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8925" windowWidth="8475" windowHeight="5835" tabRatio="771" firstSheet="38" activeTab="38"/>
  </bookViews>
  <sheets>
    <sheet name="CS34 (2)" sheetId="198" r:id="rId1"/>
    <sheet name="Edu" sheetId="140" r:id="rId2"/>
    <sheet name="sodium lights vc,s " sheetId="124" r:id="rId3"/>
    <sheet name="Distance Learing Edu" sheetId="136" r:id="rId4"/>
    <sheet name="college of com" sheetId="127" r:id="rId5"/>
    <sheet name="Political Science" sheetId="139" r:id="rId6"/>
    <sheet name="Microbology" sheetId="125" r:id="rId7"/>
    <sheet name="cs7" sheetId="126" r:id="rId8"/>
    <sheet name="Medical Science 2" sheetId="130" r:id="rId9"/>
    <sheet name="Medical Science" sheetId="133" r:id="rId10"/>
    <sheet name="cs10" sheetId="131" r:id="rId11"/>
    <sheet name="SFAO" sheetId="108" r:id="rId12"/>
    <sheet name="cs12" sheetId="91" r:id="rId13"/>
    <sheet name="Pharmay1" sheetId="141" r:id="rId14"/>
    <sheet name="Pharmay1 (2)" sheetId="200" r:id="rId15"/>
    <sheet name="Booklets of Syllabi " sheetId="142" r:id="rId16"/>
    <sheet name="M Science" sheetId="143" r:id="rId17"/>
    <sheet name="Plasstic Chair" sheetId="144" r:id="rId18"/>
    <sheet name="V.C" sheetId="145" r:id="rId19"/>
    <sheet name="Chair" sheetId="146" r:id="rId20"/>
    <sheet name="cs19" sheetId="148" r:id="rId21"/>
    <sheet name="cs20" sheetId="147" r:id="rId22"/>
    <sheet name="cs21" sheetId="149" r:id="rId23"/>
    <sheet name="cs22" sheetId="152" r:id="rId24"/>
    <sheet name="cs23" sheetId="151" r:id="rId25"/>
    <sheet name="cs24" sheetId="150" r:id="rId26"/>
    <sheet name="cs25" sheetId="155" r:id="rId27"/>
    <sheet name="cs26" sheetId="154" r:id="rId28"/>
    <sheet name="CS34" sheetId="128" r:id="rId29"/>
    <sheet name="CS 35" sheetId="129" r:id="rId30"/>
    <sheet name="CS 39" sheetId="134" r:id="rId31"/>
    <sheet name="CS 40" sheetId="135" r:id="rId32"/>
    <sheet name="t 211" sheetId="137" r:id="rId33"/>
    <sheet name="water tank" sheetId="181" r:id="rId34"/>
    <sheet name="tube light set" sheetId="182" r:id="rId35"/>
    <sheet name="Staionary" sheetId="183" r:id="rId36"/>
    <sheet name="Bro. Cert." sheetId="184" r:id="rId37"/>
    <sheet name="Sports" sheetId="185" r:id="rId38"/>
    <sheet name="Tender-213 Comparative Statemen" sheetId="202" r:id="rId39"/>
    <sheet name="Sheet1" sheetId="201" r:id="rId40"/>
  </sheets>
  <definedNames>
    <definedName name="_xlnm._FilterDatabase" localSheetId="12" hidden="1">'cs12'!$F$27:$F$34</definedName>
    <definedName name="_xlnm.Print_Area" localSheetId="5">'Political Science'!$A$1:$AF$41</definedName>
    <definedName name="_xlnm.Print_Titles" localSheetId="13">Pharmay1!$3:$4</definedName>
    <definedName name="_xlnm.Print_Titles" localSheetId="14">'Pharmay1 (2)'!$3:$4</definedName>
    <definedName name="_xlnm.Print_Titles" localSheetId="11">SFAO!$3:$4</definedName>
    <definedName name="_xlnm.Print_Titles" localSheetId="35">Staionary!$3:$4</definedName>
  </definedNames>
  <calcPr calcId="125725"/>
</workbook>
</file>

<file path=xl/calcChain.xml><?xml version="1.0" encoding="utf-8"?>
<calcChain xmlns="http://schemas.openxmlformats.org/spreadsheetml/2006/main">
  <c r="AL36" i="202"/>
  <c r="AC38"/>
  <c r="Q36"/>
  <c r="Q30"/>
  <c r="Q28"/>
  <c r="Q27"/>
  <c r="Q25"/>
  <c r="Q24"/>
  <c r="Q23"/>
  <c r="Q20"/>
  <c r="Q12"/>
  <c r="AB26"/>
  <c r="P63"/>
  <c r="S33" s="1"/>
  <c r="T33" s="1"/>
  <c r="F63"/>
  <c r="I62"/>
  <c r="AE36"/>
  <c r="AF36" s="1"/>
  <c r="Y36"/>
  <c r="Z36" s="1"/>
  <c r="V36"/>
  <c r="W36" s="1"/>
  <c r="S36"/>
  <c r="T36" s="1"/>
  <c r="O36"/>
  <c r="G36"/>
  <c r="H36" s="1"/>
  <c r="AB35"/>
  <c r="AC35" s="1"/>
  <c r="V35"/>
  <c r="S35"/>
  <c r="T35" s="1"/>
  <c r="S34"/>
  <c r="T34" s="1"/>
  <c r="M34"/>
  <c r="N34" s="1"/>
  <c r="J34"/>
  <c r="K34" s="1"/>
  <c r="AJ33"/>
  <c r="AK33" s="1"/>
  <c r="AB33"/>
  <c r="AC33" s="1"/>
  <c r="Y33"/>
  <c r="Z33" s="1"/>
  <c r="V33"/>
  <c r="W33" s="1"/>
  <c r="V31"/>
  <c r="S31"/>
  <c r="T31" s="1"/>
  <c r="G31"/>
  <c r="H31" s="1"/>
  <c r="AJ30"/>
  <c r="AK30" s="1"/>
  <c r="AE30"/>
  <c r="AF30" s="1"/>
  <c r="V30"/>
  <c r="S30"/>
  <c r="T30" s="1"/>
  <c r="O30"/>
  <c r="J30"/>
  <c r="K30" s="1"/>
  <c r="G30"/>
  <c r="H30" s="1"/>
  <c r="AB29"/>
  <c r="AC29" s="1"/>
  <c r="S29"/>
  <c r="T29" s="1"/>
  <c r="J29"/>
  <c r="K29" s="1"/>
  <c r="G29"/>
  <c r="H29" s="1"/>
  <c r="AJ28"/>
  <c r="AK28" s="1"/>
  <c r="AE28"/>
  <c r="AF28" s="1"/>
  <c r="V28"/>
  <c r="S28"/>
  <c r="T28" s="1"/>
  <c r="O28"/>
  <c r="J28"/>
  <c r="K28" s="1"/>
  <c r="AJ27"/>
  <c r="AK27" s="1"/>
  <c r="S27"/>
  <c r="T27" s="1"/>
  <c r="O27"/>
  <c r="J27"/>
  <c r="K27" s="1"/>
  <c r="G27"/>
  <c r="H27" s="1"/>
  <c r="P26"/>
  <c r="G26"/>
  <c r="AJ25"/>
  <c r="AJ26" s="1"/>
  <c r="AK26" s="1"/>
  <c r="AE25"/>
  <c r="AL25" s="1"/>
  <c r="S25"/>
  <c r="T25" s="1"/>
  <c r="O25"/>
  <c r="J25"/>
  <c r="K25" s="1"/>
  <c r="AE24"/>
  <c r="AF24" s="1"/>
  <c r="S24"/>
  <c r="T24" s="1"/>
  <c r="O24"/>
  <c r="M24"/>
  <c r="N24" s="1"/>
  <c r="J24"/>
  <c r="K24" s="1"/>
  <c r="AE23"/>
  <c r="AF23" s="1"/>
  <c r="S23"/>
  <c r="T23" s="1"/>
  <c r="O23"/>
  <c r="M23"/>
  <c r="N23" s="1"/>
  <c r="J23"/>
  <c r="K23" s="1"/>
  <c r="AL22"/>
  <c r="J22"/>
  <c r="K22" s="1"/>
  <c r="S21"/>
  <c r="T21" s="1"/>
  <c r="M21"/>
  <c r="N21" s="1"/>
  <c r="J21"/>
  <c r="K21" s="1"/>
  <c r="AE20"/>
  <c r="AF20" s="1"/>
  <c r="S20"/>
  <c r="T20" s="1"/>
  <c r="O20"/>
  <c r="J20"/>
  <c r="J26" s="1"/>
  <c r="AE19"/>
  <c r="AF19" s="1"/>
  <c r="P19"/>
  <c r="P37" s="1"/>
  <c r="AJ18"/>
  <c r="AL18" s="1"/>
  <c r="V18"/>
  <c r="W18" s="1"/>
  <c r="S18"/>
  <c r="T18" s="1"/>
  <c r="J18"/>
  <c r="K18" s="1"/>
  <c r="AJ17"/>
  <c r="AK17" s="1"/>
  <c r="V17"/>
  <c r="W17" s="1"/>
  <c r="S17"/>
  <c r="T17" s="1"/>
  <c r="J17"/>
  <c r="K17" s="1"/>
  <c r="AJ16"/>
  <c r="AK16" s="1"/>
  <c r="Y16"/>
  <c r="Z16" s="1"/>
  <c r="V16"/>
  <c r="W16" s="1"/>
  <c r="S16"/>
  <c r="T16" s="1"/>
  <c r="J16"/>
  <c r="K16" s="1"/>
  <c r="AJ15"/>
  <c r="AK15" s="1"/>
  <c r="V15"/>
  <c r="W15" s="1"/>
  <c r="S15"/>
  <c r="T15" s="1"/>
  <c r="J15"/>
  <c r="K15" s="1"/>
  <c r="AJ14"/>
  <c r="AK14" s="1"/>
  <c r="AB14"/>
  <c r="AB19" s="1"/>
  <c r="Y14"/>
  <c r="Z14" s="1"/>
  <c r="V14"/>
  <c r="W14" s="1"/>
  <c r="S14"/>
  <c r="S19" s="1"/>
  <c r="J14"/>
  <c r="K14" s="1"/>
  <c r="Y13"/>
  <c r="Y19" s="1"/>
  <c r="Y37" s="1"/>
  <c r="V13"/>
  <c r="W13" s="1"/>
  <c r="J13"/>
  <c r="O12"/>
  <c r="J12"/>
  <c r="AL12" s="1"/>
  <c r="S9"/>
  <c r="T9" s="1"/>
  <c r="J9"/>
  <c r="K9" s="1"/>
  <c r="S8"/>
  <c r="T8" s="1"/>
  <c r="M8"/>
  <c r="N8" s="1"/>
  <c r="J8"/>
  <c r="K8" s="1"/>
  <c r="T26" l="1"/>
  <c r="Q26"/>
  <c r="G37"/>
  <c r="J19"/>
  <c r="J37" s="1"/>
  <c r="AB37"/>
  <c r="AL35"/>
  <c r="AC14"/>
  <c r="AC19" s="1"/>
  <c r="AF25"/>
  <c r="AF26" s="1"/>
  <c r="AF37" s="1"/>
  <c r="AF38" s="1"/>
  <c r="Z13"/>
  <c r="Z19" s="1"/>
  <c r="Z37" s="1"/>
  <c r="Z38" s="1"/>
  <c r="Z40" s="1"/>
  <c r="AK18"/>
  <c r="AK19" s="1"/>
  <c r="AK37" s="1"/>
  <c r="AK38" s="1"/>
  <c r="AK40" s="1"/>
  <c r="AK25"/>
  <c r="AL27"/>
  <c r="W19"/>
  <c r="N26"/>
  <c r="N37" s="1"/>
  <c r="N38" s="1"/>
  <c r="H26"/>
  <c r="H37" s="1"/>
  <c r="K13"/>
  <c r="K19"/>
  <c r="T14"/>
  <c r="T19" s="1"/>
  <c r="T37" s="1"/>
  <c r="T38" s="1"/>
  <c r="W28"/>
  <c r="W35"/>
  <c r="AL8"/>
  <c r="AL16"/>
  <c r="AE26"/>
  <c r="AE37" s="1"/>
  <c r="K12"/>
  <c r="K20"/>
  <c r="K26" s="1"/>
  <c r="Q19"/>
  <c r="AL15"/>
  <c r="AL20"/>
  <c r="AL23"/>
  <c r="AL29"/>
  <c r="AL33"/>
  <c r="AL9"/>
  <c r="V19"/>
  <c r="V37" s="1"/>
  <c r="AL13"/>
  <c r="AJ19"/>
  <c r="AJ37" s="1"/>
  <c r="AL17"/>
  <c r="AL21"/>
  <c r="AL24"/>
  <c r="AL30"/>
  <c r="AL34"/>
  <c r="AC40"/>
  <c r="H38"/>
  <c r="H40" s="1"/>
  <c r="AL14"/>
  <c r="M26"/>
  <c r="S26"/>
  <c r="Q37" l="1"/>
  <c r="Q38" s="1"/>
  <c r="Q40" s="1"/>
  <c r="AF40"/>
  <c r="AL37"/>
  <c r="W37"/>
  <c r="W38" s="1"/>
  <c r="W40" s="1"/>
  <c r="K37"/>
  <c r="K38" s="1"/>
  <c r="K40" s="1"/>
  <c r="S37"/>
  <c r="T40" s="1"/>
  <c r="M37"/>
  <c r="N40" l="1"/>
  <c r="K5" i="137" l="1"/>
  <c r="H5"/>
  <c r="O9" i="185" l="1"/>
  <c r="O10"/>
  <c r="O11"/>
  <c r="O12"/>
  <c r="O13"/>
  <c r="O14"/>
  <c r="O15"/>
  <c r="O16"/>
  <c r="L9"/>
  <c r="L10"/>
  <c r="L11"/>
  <c r="L12"/>
  <c r="L13"/>
  <c r="L14"/>
  <c r="L15"/>
  <c r="L16"/>
  <c r="L17"/>
  <c r="I9"/>
  <c r="I10"/>
  <c r="I11"/>
  <c r="I12"/>
  <c r="I13"/>
  <c r="I14"/>
  <c r="I15"/>
  <c r="I16"/>
  <c r="I17"/>
  <c r="N32" i="183"/>
  <c r="Q19"/>
  <c r="Q20"/>
  <c r="Q11"/>
  <c r="Q12"/>
  <c r="Q13"/>
  <c r="Q14"/>
  <c r="Q15"/>
  <c r="Q16"/>
  <c r="Q17"/>
  <c r="Q18"/>
  <c r="Q21"/>
  <c r="Q22"/>
  <c r="Q23"/>
  <c r="Q24"/>
  <c r="Q25"/>
  <c r="Q26"/>
  <c r="Q27"/>
  <c r="Q28"/>
  <c r="Q29"/>
  <c r="Q30"/>
  <c r="Q31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10"/>
  <c r="H102" i="141"/>
  <c r="H101"/>
  <c r="H100"/>
  <c r="H99"/>
  <c r="H98"/>
  <c r="H93"/>
  <c r="H92"/>
  <c r="H91"/>
  <c r="H90"/>
  <c r="H89"/>
  <c r="H88"/>
  <c r="H87"/>
  <c r="H86"/>
  <c r="H85"/>
  <c r="H82"/>
  <c r="H81"/>
  <c r="H80"/>
  <c r="H79"/>
  <c r="H78"/>
  <c r="H77"/>
  <c r="H76"/>
  <c r="H75"/>
  <c r="H74"/>
  <c r="H73"/>
  <c r="H72"/>
  <c r="H71"/>
  <c r="H70"/>
  <c r="H68"/>
  <c r="H67"/>
  <c r="H66"/>
  <c r="H64"/>
  <c r="H62"/>
  <c r="H61"/>
  <c r="H60"/>
  <c r="H58"/>
  <c r="H57"/>
  <c r="H56"/>
  <c r="H55"/>
  <c r="H53"/>
  <c r="H52"/>
  <c r="H51"/>
  <c r="H50"/>
  <c r="H49"/>
  <c r="H47"/>
  <c r="H46"/>
  <c r="H45"/>
  <c r="H44"/>
  <c r="H43"/>
  <c r="H41"/>
  <c r="H40"/>
  <c r="H39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4"/>
  <c r="H13"/>
  <c r="H12"/>
  <c r="H10"/>
  <c r="H8"/>
  <c r="H7"/>
  <c r="H5"/>
  <c r="N102"/>
  <c r="N100"/>
  <c r="N99"/>
  <c r="N93"/>
  <c r="N92"/>
  <c r="N89"/>
  <c r="N85"/>
  <c r="N81"/>
  <c r="N79"/>
  <c r="N78"/>
  <c r="N75"/>
  <c r="N73"/>
  <c r="N72"/>
  <c r="N71"/>
  <c r="N70"/>
  <c r="N68"/>
  <c r="N65"/>
  <c r="N64"/>
  <c r="N62"/>
  <c r="N60"/>
  <c r="N57"/>
  <c r="N56"/>
  <c r="N55"/>
  <c r="N53"/>
  <c r="N52"/>
  <c r="N51"/>
  <c r="N50"/>
  <c r="N49"/>
  <c r="N47"/>
  <c r="N45"/>
  <c r="N44"/>
  <c r="N43"/>
  <c r="N40"/>
  <c r="N39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4"/>
  <c r="N13"/>
  <c r="N12"/>
  <c r="N5"/>
  <c r="K5" i="200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H5"/>
  <c r="N5"/>
  <c r="H6"/>
  <c r="N6"/>
  <c r="H7"/>
  <c r="N7"/>
  <c r="H8"/>
  <c r="N8"/>
  <c r="H9"/>
  <c r="N9"/>
  <c r="H10"/>
  <c r="N10"/>
  <c r="H11"/>
  <c r="N11"/>
  <c r="H12"/>
  <c r="N12"/>
  <c r="H13"/>
  <c r="N13"/>
  <c r="H14"/>
  <c r="N14"/>
  <c r="H15"/>
  <c r="N15"/>
  <c r="H16"/>
  <c r="N16"/>
  <c r="H17"/>
  <c r="N17"/>
  <c r="H18"/>
  <c r="N18"/>
  <c r="H19"/>
  <c r="N19"/>
  <c r="H20"/>
  <c r="N20"/>
  <c r="H21"/>
  <c r="N21"/>
  <c r="H22"/>
  <c r="N22"/>
  <c r="H23"/>
  <c r="N23"/>
  <c r="H24"/>
  <c r="N24"/>
  <c r="H25"/>
  <c r="N25"/>
  <c r="H26"/>
  <c r="N26"/>
  <c r="H27"/>
  <c r="N27"/>
  <c r="H28"/>
  <c r="N28"/>
  <c r="H29"/>
  <c r="N29"/>
  <c r="H30"/>
  <c r="N30"/>
  <c r="H31"/>
  <c r="N31"/>
  <c r="H32"/>
  <c r="N32"/>
  <c r="H33"/>
  <c r="N33"/>
  <c r="H34"/>
  <c r="N34"/>
  <c r="H35"/>
  <c r="N35"/>
  <c r="H36"/>
  <c r="N36"/>
  <c r="H37"/>
  <c r="N37"/>
  <c r="H38"/>
  <c r="N38"/>
  <c r="H39"/>
  <c r="N39"/>
  <c r="H40"/>
  <c r="N40"/>
  <c r="H41"/>
  <c r="N41"/>
  <c r="H42"/>
  <c r="N42"/>
  <c r="H43"/>
  <c r="N43"/>
  <c r="H44"/>
  <c r="H45"/>
  <c r="N45"/>
  <c r="H46"/>
  <c r="N46"/>
  <c r="H47"/>
  <c r="N47"/>
  <c r="H48"/>
  <c r="N48"/>
  <c r="H49"/>
  <c r="N49"/>
  <c r="H50"/>
  <c r="N50"/>
  <c r="H51"/>
  <c r="N51"/>
  <c r="H52"/>
  <c r="N52"/>
  <c r="H53"/>
  <c r="N53"/>
  <c r="H54"/>
  <c r="N54"/>
  <c r="H55"/>
  <c r="N55"/>
  <c r="H56"/>
  <c r="N56"/>
  <c r="H57"/>
  <c r="N57"/>
  <c r="H58"/>
  <c r="N58"/>
  <c r="H59"/>
  <c r="N59"/>
  <c r="H60"/>
  <c r="N60"/>
  <c r="H61"/>
  <c r="N61"/>
  <c r="H62"/>
  <c r="N62"/>
  <c r="H63"/>
  <c r="N63"/>
  <c r="K116" i="141"/>
  <c r="N16" i="152"/>
  <c r="K16"/>
  <c r="H16"/>
  <c r="N15"/>
  <c r="K15"/>
  <c r="H15"/>
  <c r="N14"/>
  <c r="K14"/>
  <c r="H14"/>
  <c r="N13"/>
  <c r="K13"/>
  <c r="H13"/>
  <c r="N12"/>
  <c r="K12"/>
  <c r="H12"/>
  <c r="N11"/>
  <c r="K11"/>
  <c r="H11"/>
  <c r="N5" i="148"/>
  <c r="N71" s="1"/>
  <c r="N14"/>
  <c r="N13"/>
  <c r="N12"/>
  <c r="N11"/>
  <c r="N10"/>
  <c r="N9"/>
  <c r="N8"/>
  <c r="N7"/>
  <c r="N6"/>
  <c r="K5"/>
  <c r="K71" s="1"/>
  <c r="K14"/>
  <c r="K13"/>
  <c r="K12"/>
  <c r="K11"/>
  <c r="K10"/>
  <c r="K9"/>
  <c r="K8"/>
  <c r="K7"/>
  <c r="K6"/>
  <c r="K26" i="141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H29" i="108"/>
  <c r="K6" i="145"/>
  <c r="K7"/>
  <c r="K8"/>
  <c r="K9"/>
  <c r="K10"/>
  <c r="N6"/>
  <c r="N7"/>
  <c r="N8"/>
  <c r="N9"/>
  <c r="N10"/>
  <c r="H6"/>
  <c r="H7"/>
  <c r="H8"/>
  <c r="H9"/>
  <c r="H10"/>
  <c r="K6" i="141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N30" i="143"/>
  <c r="N31"/>
  <c r="N32"/>
  <c r="N33"/>
  <c r="N34"/>
  <c r="N35"/>
  <c r="K30"/>
  <c r="K31"/>
  <c r="K32"/>
  <c r="K33"/>
  <c r="K34"/>
  <c r="K35"/>
  <c r="H30"/>
  <c r="H31"/>
  <c r="H32"/>
  <c r="H33"/>
  <c r="H34"/>
  <c r="H35"/>
  <c r="Q5" i="125"/>
  <c r="Q7" s="1"/>
  <c r="H6" i="108"/>
  <c r="H7"/>
  <c r="H30" s="1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5"/>
  <c r="K6"/>
  <c r="K30" s="1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9"/>
  <c r="N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9"/>
  <c r="Q5"/>
  <c r="Q9" i="131"/>
  <c r="Q6"/>
  <c r="Q7"/>
  <c r="Q8"/>
  <c r="Q5"/>
  <c r="N5"/>
  <c r="N6"/>
  <c r="N7"/>
  <c r="N8"/>
  <c r="K5"/>
  <c r="K10" s="1"/>
  <c r="K6"/>
  <c r="K7"/>
  <c r="K8"/>
  <c r="H6"/>
  <c r="H7"/>
  <c r="H8"/>
  <c r="H9"/>
  <c r="H5"/>
  <c r="H10" s="1"/>
  <c r="H12" i="130"/>
  <c r="K12"/>
  <c r="N12"/>
  <c r="Q12"/>
  <c r="K6"/>
  <c r="K7"/>
  <c r="K8"/>
  <c r="K9"/>
  <c r="K10"/>
  <c r="K11"/>
  <c r="K13"/>
  <c r="Q6"/>
  <c r="Q7"/>
  <c r="Q8"/>
  <c r="Q9"/>
  <c r="Q10"/>
  <c r="Q11"/>
  <c r="Q13"/>
  <c r="N6"/>
  <c r="N7"/>
  <c r="N8"/>
  <c r="N9"/>
  <c r="N10"/>
  <c r="N11"/>
  <c r="N13"/>
  <c r="H10"/>
  <c r="H11"/>
  <c r="H13"/>
  <c r="H9"/>
  <c r="H8"/>
  <c r="H7"/>
  <c r="H6"/>
  <c r="H9" i="133"/>
  <c r="H8"/>
  <c r="K8"/>
  <c r="N9"/>
  <c r="N8"/>
  <c r="N7"/>
  <c r="N6"/>
  <c r="Q9"/>
  <c r="Q8"/>
  <c r="Q7"/>
  <c r="Q6"/>
  <c r="Q10" s="1"/>
  <c r="Q5"/>
  <c r="K6" i="139"/>
  <c r="Q6"/>
  <c r="Q5"/>
  <c r="N6"/>
  <c r="H6"/>
  <c r="H7" s="1"/>
  <c r="Q7" i="127"/>
  <c r="Q6"/>
  <c r="Q5"/>
  <c r="N5" i="136"/>
  <c r="K5"/>
  <c r="H5"/>
  <c r="H6"/>
  <c r="H7" s="1"/>
  <c r="H5" i="146"/>
  <c r="K5"/>
  <c r="N5"/>
  <c r="H5" i="139"/>
  <c r="N6" i="124"/>
  <c r="N7"/>
  <c r="N8"/>
  <c r="N9"/>
  <c r="N10"/>
  <c r="N11"/>
  <c r="N12"/>
  <c r="N5"/>
  <c r="N13" s="1"/>
  <c r="K6"/>
  <c r="K7"/>
  <c r="K8"/>
  <c r="K9"/>
  <c r="K10"/>
  <c r="K11"/>
  <c r="K12"/>
  <c r="K5"/>
  <c r="K13" s="1"/>
  <c r="H6"/>
  <c r="H7"/>
  <c r="H13" s="1"/>
  <c r="H8"/>
  <c r="H9"/>
  <c r="H10"/>
  <c r="H11"/>
  <c r="H12"/>
  <c r="H5"/>
  <c r="H5" i="198"/>
  <c r="K5"/>
  <c r="K39" s="1"/>
  <c r="N5"/>
  <c r="H6"/>
  <c r="K6"/>
  <c r="N6"/>
  <c r="H7"/>
  <c r="K7"/>
  <c r="N7"/>
  <c r="H8"/>
  <c r="K8"/>
  <c r="N8"/>
  <c r="H9"/>
  <c r="K9"/>
  <c r="N9"/>
  <c r="H10"/>
  <c r="K10"/>
  <c r="N10"/>
  <c r="H11"/>
  <c r="K11"/>
  <c r="N11"/>
  <c r="H12"/>
  <c r="K12"/>
  <c r="N12"/>
  <c r="H13"/>
  <c r="K13"/>
  <c r="N13"/>
  <c r="H14"/>
  <c r="K14"/>
  <c r="N14"/>
  <c r="H15"/>
  <c r="K15"/>
  <c r="N15"/>
  <c r="H16"/>
  <c r="K16"/>
  <c r="N16"/>
  <c r="H17"/>
  <c r="K17"/>
  <c r="N17"/>
  <c r="H18"/>
  <c r="K18"/>
  <c r="N18"/>
  <c r="H19"/>
  <c r="K19"/>
  <c r="N19"/>
  <c r="H20"/>
  <c r="K20"/>
  <c r="N20"/>
  <c r="H21"/>
  <c r="K21"/>
  <c r="N21"/>
  <c r="H22"/>
  <c r="K22"/>
  <c r="N22"/>
  <c r="H23"/>
  <c r="K23"/>
  <c r="N23"/>
  <c r="H24"/>
  <c r="K24"/>
  <c r="N24"/>
  <c r="H25"/>
  <c r="K25"/>
  <c r="N25"/>
  <c r="H26"/>
  <c r="K26"/>
  <c r="N26"/>
  <c r="H27"/>
  <c r="K27"/>
  <c r="N27"/>
  <c r="H28"/>
  <c r="K28"/>
  <c r="N28"/>
  <c r="H29"/>
  <c r="K29"/>
  <c r="N29"/>
  <c r="H30"/>
  <c r="K30"/>
  <c r="N30"/>
  <c r="H31"/>
  <c r="K31"/>
  <c r="N31"/>
  <c r="H32"/>
  <c r="K32"/>
  <c r="N32"/>
  <c r="H33"/>
  <c r="K33"/>
  <c r="N33"/>
  <c r="H34"/>
  <c r="K34"/>
  <c r="N34"/>
  <c r="H35"/>
  <c r="K35"/>
  <c r="N35"/>
  <c r="H36"/>
  <c r="K36"/>
  <c r="N36"/>
  <c r="H37"/>
  <c r="K37"/>
  <c r="N37"/>
  <c r="H38"/>
  <c r="K38"/>
  <c r="N38"/>
  <c r="Q5" i="183"/>
  <c r="Q33" s="1"/>
  <c r="Q6"/>
  <c r="Q7"/>
  <c r="Q8"/>
  <c r="Q9"/>
  <c r="Q10"/>
  <c r="Q32"/>
  <c r="N10"/>
  <c r="N9"/>
  <c r="N8"/>
  <c r="N7"/>
  <c r="N6"/>
  <c r="N5"/>
  <c r="N33" s="1"/>
  <c r="K10"/>
  <c r="K9"/>
  <c r="K8"/>
  <c r="K7"/>
  <c r="K6"/>
  <c r="K5"/>
  <c r="K33" s="1"/>
  <c r="H9"/>
  <c r="H8"/>
  <c r="H7"/>
  <c r="H6"/>
  <c r="H5"/>
  <c r="H33" s="1"/>
  <c r="I5" i="185"/>
  <c r="I6"/>
  <c r="I18" s="1"/>
  <c r="I7"/>
  <c r="I8"/>
  <c r="L5"/>
  <c r="L6"/>
  <c r="L7"/>
  <c r="L8"/>
  <c r="O5"/>
  <c r="O18" s="1"/>
  <c r="O6"/>
  <c r="O7"/>
  <c r="O8"/>
  <c r="O17"/>
  <c r="N5" i="184"/>
  <c r="N6"/>
  <c r="N7"/>
  <c r="N8"/>
  <c r="N9" s="1"/>
  <c r="K5"/>
  <c r="K6"/>
  <c r="K9" s="1"/>
  <c r="K7"/>
  <c r="K8"/>
  <c r="H5"/>
  <c r="H6"/>
  <c r="H7"/>
  <c r="H8"/>
  <c r="H5" i="182"/>
  <c r="H6"/>
  <c r="H7"/>
  <c r="H8"/>
  <c r="H9" s="1"/>
  <c r="K5"/>
  <c r="K6"/>
  <c r="K7"/>
  <c r="K8"/>
  <c r="N5"/>
  <c r="N9" s="1"/>
  <c r="N6"/>
  <c r="N7"/>
  <c r="N8"/>
  <c r="N9" i="181"/>
  <c r="N8"/>
  <c r="N7"/>
  <c r="N6"/>
  <c r="N10" s="1"/>
  <c r="K9"/>
  <c r="K8"/>
  <c r="K10" s="1"/>
  <c r="K7"/>
  <c r="K6"/>
  <c r="H9"/>
  <c r="H8"/>
  <c r="H7"/>
  <c r="H6"/>
  <c r="H10"/>
  <c r="N5" i="154"/>
  <c r="N6" s="1"/>
  <c r="N8" s="1"/>
  <c r="K5"/>
  <c r="K6" s="1"/>
  <c r="K8" s="1"/>
  <c r="H5"/>
  <c r="H6" s="1"/>
  <c r="H8" s="1"/>
  <c r="N5" i="155"/>
  <c r="N6" s="1"/>
  <c r="N8" s="1"/>
  <c r="K5"/>
  <c r="K6" s="1"/>
  <c r="K8" s="1"/>
  <c r="H5"/>
  <c r="H6" s="1"/>
  <c r="H8" s="1"/>
  <c r="N5" i="150"/>
  <c r="N7" s="1"/>
  <c r="N6"/>
  <c r="K5"/>
  <c r="K6"/>
  <c r="H5"/>
  <c r="H7" s="1"/>
  <c r="H6"/>
  <c r="H5" i="130"/>
  <c r="H14" s="1"/>
  <c r="N5" i="151"/>
  <c r="N6"/>
  <c r="N11" s="1"/>
  <c r="N7"/>
  <c r="N8"/>
  <c r="N9"/>
  <c r="N10"/>
  <c r="K5"/>
  <c r="K6"/>
  <c r="K7"/>
  <c r="K8"/>
  <c r="K9"/>
  <c r="K10"/>
  <c r="H5"/>
  <c r="H6"/>
  <c r="H7"/>
  <c r="H8"/>
  <c r="H9"/>
  <c r="H10"/>
  <c r="N5" i="152"/>
  <c r="N6"/>
  <c r="N7"/>
  <c r="N8"/>
  <c r="N9"/>
  <c r="N10"/>
  <c r="K5"/>
  <c r="K6"/>
  <c r="K7"/>
  <c r="K8"/>
  <c r="K9"/>
  <c r="K10"/>
  <c r="H5"/>
  <c r="H6"/>
  <c r="H7"/>
  <c r="H8"/>
  <c r="H9"/>
  <c r="H10"/>
  <c r="H5" i="149"/>
  <c r="Q5"/>
  <c r="Q13" s="1"/>
  <c r="Q6"/>
  <c r="Q7"/>
  <c r="Q8"/>
  <c r="Q9"/>
  <c r="Q10"/>
  <c r="Q11"/>
  <c r="Q12"/>
  <c r="N5"/>
  <c r="N6"/>
  <c r="N7"/>
  <c r="N8"/>
  <c r="N9"/>
  <c r="N10"/>
  <c r="N11"/>
  <c r="N12"/>
  <c r="H6"/>
  <c r="H7"/>
  <c r="H8"/>
  <c r="H9"/>
  <c r="H10"/>
  <c r="H13" s="1"/>
  <c r="H11"/>
  <c r="H12"/>
  <c r="Q15" i="147"/>
  <c r="Q14"/>
  <c r="Q13"/>
  <c r="Q12"/>
  <c r="Q11"/>
  <c r="Q10"/>
  <c r="Q9"/>
  <c r="Q8"/>
  <c r="Q7"/>
  <c r="Q6"/>
  <c r="N15"/>
  <c r="N14"/>
  <c r="N13"/>
  <c r="N12"/>
  <c r="N11"/>
  <c r="N10"/>
  <c r="N9"/>
  <c r="N8"/>
  <c r="N7"/>
  <c r="N6"/>
  <c r="N16" s="1"/>
  <c r="H14" i="148"/>
  <c r="H13"/>
  <c r="H12"/>
  <c r="H11"/>
  <c r="H10"/>
  <c r="H9"/>
  <c r="H8"/>
  <c r="H7"/>
  <c r="H6"/>
  <c r="Q5" i="147"/>
  <c r="Q16" s="1"/>
  <c r="N5"/>
  <c r="H6"/>
  <c r="H7"/>
  <c r="H8"/>
  <c r="H9"/>
  <c r="H10"/>
  <c r="H11"/>
  <c r="H12"/>
  <c r="H13"/>
  <c r="H14"/>
  <c r="H15"/>
  <c r="H5" i="148"/>
  <c r="N5" i="145"/>
  <c r="K5"/>
  <c r="K11" s="1"/>
  <c r="H5"/>
  <c r="H11" s="1"/>
  <c r="N5" i="144"/>
  <c r="N6" s="1"/>
  <c r="K5"/>
  <c r="K6"/>
  <c r="H5"/>
  <c r="H6"/>
  <c r="N27" i="143"/>
  <c r="N26"/>
  <c r="K27"/>
  <c r="K26"/>
  <c r="H27"/>
  <c r="H26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8"/>
  <c r="N29"/>
  <c r="K5"/>
  <c r="K36" s="1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8"/>
  <c r="K29"/>
  <c r="H5"/>
  <c r="H36" s="1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8"/>
  <c r="H29"/>
  <c r="O7" i="142"/>
  <c r="I5"/>
  <c r="I27" s="1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R5"/>
  <c r="R6"/>
  <c r="R27" s="1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O5"/>
  <c r="O6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K5" i="141"/>
  <c r="N19" i="91"/>
  <c r="N18"/>
  <c r="N17"/>
  <c r="N16"/>
  <c r="N15"/>
  <c r="N14"/>
  <c r="N13"/>
  <c r="N12"/>
  <c r="N11"/>
  <c r="N10"/>
  <c r="N9"/>
  <c r="N8"/>
  <c r="N7"/>
  <c r="N6"/>
  <c r="K19"/>
  <c r="K18"/>
  <c r="K17"/>
  <c r="K16"/>
  <c r="K15"/>
  <c r="K14"/>
  <c r="K13"/>
  <c r="K12"/>
  <c r="K11"/>
  <c r="K10"/>
  <c r="K9"/>
  <c r="K8"/>
  <c r="K7"/>
  <c r="K6"/>
  <c r="H19"/>
  <c r="H18"/>
  <c r="H17"/>
  <c r="H16"/>
  <c r="H15"/>
  <c r="H14"/>
  <c r="H13"/>
  <c r="H12"/>
  <c r="H11"/>
  <c r="H10"/>
  <c r="H9"/>
  <c r="H8"/>
  <c r="H7"/>
  <c r="H6"/>
  <c r="H7" i="133"/>
  <c r="H6"/>
  <c r="H10" s="1"/>
  <c r="H5"/>
  <c r="Q5" i="130"/>
  <c r="K5"/>
  <c r="N5"/>
  <c r="N9" i="126"/>
  <c r="N8"/>
  <c r="N10" s="1"/>
  <c r="N7"/>
  <c r="N6"/>
  <c r="N5"/>
  <c r="K9"/>
  <c r="K8"/>
  <c r="K7"/>
  <c r="K6"/>
  <c r="H9"/>
  <c r="H8"/>
  <c r="H7"/>
  <c r="H6"/>
  <c r="N5" i="125"/>
  <c r="N7" s="1"/>
  <c r="K5"/>
  <c r="K7" s="1"/>
  <c r="H5"/>
  <c r="H7" s="1"/>
  <c r="N5" i="139"/>
  <c r="N7" s="1"/>
  <c r="K5"/>
  <c r="K7" s="1"/>
  <c r="K7" i="127"/>
  <c r="K6"/>
  <c r="K8" s="1"/>
  <c r="K5"/>
  <c r="N7"/>
  <c r="N6"/>
  <c r="N5"/>
  <c r="N5" i="140"/>
  <c r="N7" s="1"/>
  <c r="N6"/>
  <c r="K6"/>
  <c r="K5"/>
  <c r="H5"/>
  <c r="H7" s="1"/>
  <c r="H6"/>
  <c r="N27" i="128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71" s="1"/>
  <c r="K11"/>
  <c r="K10"/>
  <c r="K9"/>
  <c r="K8"/>
  <c r="K7"/>
  <c r="K6"/>
  <c r="N36"/>
  <c r="N35"/>
  <c r="N34"/>
  <c r="N33"/>
  <c r="N32"/>
  <c r="N31"/>
  <c r="N30"/>
  <c r="N29"/>
  <c r="N28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H6" i="137"/>
  <c r="K6"/>
  <c r="K6" i="136"/>
  <c r="N6"/>
  <c r="N7" s="1"/>
  <c r="L23" i="129"/>
  <c r="L24"/>
  <c r="L25"/>
  <c r="L26"/>
  <c r="L27"/>
  <c r="L28"/>
  <c r="L30"/>
  <c r="L34"/>
  <c r="L44" s="1"/>
  <c r="L35"/>
  <c r="L37"/>
  <c r="L38"/>
  <c r="L39"/>
  <c r="L40"/>
  <c r="L41"/>
  <c r="L42"/>
  <c r="L43"/>
  <c r="N5" i="135"/>
  <c r="N6"/>
  <c r="K5"/>
  <c r="K6"/>
  <c r="H5"/>
  <c r="H6" s="1"/>
  <c r="H6" i="134"/>
  <c r="H7" s="1"/>
  <c r="K6"/>
  <c r="K7" s="1"/>
  <c r="N6"/>
  <c r="N7" s="1"/>
  <c r="N5" i="133"/>
  <c r="K5"/>
  <c r="K6"/>
  <c r="K7"/>
  <c r="N10"/>
  <c r="N9" i="131"/>
  <c r="K9"/>
  <c r="O23" i="129"/>
  <c r="I27"/>
  <c r="I28"/>
  <c r="I29"/>
  <c r="I30"/>
  <c r="I34"/>
  <c r="I35"/>
  <c r="I37"/>
  <c r="I38"/>
  <c r="I39"/>
  <c r="I40"/>
  <c r="I41"/>
  <c r="I42"/>
  <c r="I43"/>
  <c r="O44"/>
  <c r="N5" i="128"/>
  <c r="N71" s="1"/>
  <c r="K5"/>
  <c r="H5"/>
  <c r="H71"/>
  <c r="N8" i="127"/>
  <c r="H5"/>
  <c r="H6"/>
  <c r="H7"/>
  <c r="H8"/>
  <c r="H5" i="126"/>
  <c r="H10"/>
  <c r="K5"/>
  <c r="K10" s="1"/>
  <c r="H5" i="91"/>
  <c r="H20" s="1"/>
  <c r="K5"/>
  <c r="N5"/>
  <c r="K7" i="136"/>
  <c r="N36" i="143"/>
  <c r="N10" i="131"/>
  <c r="N13" i="149" l="1"/>
  <c r="H9" i="184"/>
  <c r="Q10" i="131"/>
  <c r="N20" i="91"/>
  <c r="L27" i="142"/>
  <c r="N64" i="200"/>
  <c r="K7" i="140"/>
  <c r="N39" i="198"/>
  <c r="Q8" i="127"/>
  <c r="Q30" i="108"/>
  <c r="N30"/>
  <c r="I44" i="129"/>
  <c r="Q14" i="130"/>
  <c r="K11" i="151"/>
  <c r="K9" i="182"/>
  <c r="L18" i="185"/>
  <c r="K64" i="200"/>
  <c r="K20" i="91"/>
  <c r="K10" i="133"/>
  <c r="K14" i="130"/>
  <c r="H71" i="148"/>
  <c r="H39" i="198"/>
  <c r="N14" i="130"/>
  <c r="N11" i="145"/>
  <c r="H16" i="147"/>
  <c r="H11" i="151"/>
  <c r="K7" i="150"/>
  <c r="Q7" i="139"/>
</calcChain>
</file>

<file path=xl/comments1.xml><?xml version="1.0" encoding="utf-8"?>
<comments xmlns="http://schemas.openxmlformats.org/spreadsheetml/2006/main">
  <authors>
    <author>Admin ITS</author>
  </authors>
  <commentList>
    <comment ref="AC37" authorId="0">
      <text>
        <r>
          <rPr>
            <b/>
            <sz val="8"/>
            <color indexed="81"/>
            <rFont val="Tahoma"/>
            <charset val="1"/>
          </rPr>
          <t>Admin ITS:</t>
        </r>
        <r>
          <rPr>
            <sz val="8"/>
            <color indexed="81"/>
            <rFont val="Tahoma"/>
            <charset val="1"/>
          </rPr>
          <t xml:space="preserve">
Total Offer by Vendor is Rs.7,343,550/- 
</t>
        </r>
      </text>
    </comment>
  </commentList>
</comments>
</file>

<file path=xl/sharedStrings.xml><?xml version="1.0" encoding="utf-8"?>
<sst xmlns="http://schemas.openxmlformats.org/spreadsheetml/2006/main" count="4885" uniqueCount="904">
  <si>
    <t>Envelop 11 x 15 Brown</t>
  </si>
  <si>
    <t>Envelop 14 x 18 Brown</t>
  </si>
  <si>
    <t>File Flapper</t>
  </si>
  <si>
    <t>Foot Rule</t>
  </si>
  <si>
    <t>Gum Bottle Large</t>
  </si>
  <si>
    <t>Gum Stick</t>
  </si>
  <si>
    <t>Lead Pencil</t>
  </si>
  <si>
    <t>Marker Permanent</t>
  </si>
  <si>
    <t>Paper Tape 1”</t>
  </si>
  <si>
    <t>Paper clip</t>
  </si>
  <si>
    <t>Scotch Tape 1”</t>
  </si>
  <si>
    <t>Thumb Pin</t>
  </si>
  <si>
    <t>Noting Pad L</t>
  </si>
  <si>
    <t>Noting Pad S</t>
  </si>
  <si>
    <t>Eraser for Lead Pencil</t>
  </si>
  <si>
    <t>Pen Holder</t>
  </si>
  <si>
    <t>Puncher Double Hole</t>
  </si>
  <si>
    <t>Ink Pen Holder</t>
  </si>
  <si>
    <t>Line Marker Highlighter</t>
  </si>
  <si>
    <t>Paper Cutter</t>
  </si>
  <si>
    <t>Paper Pin china</t>
  </si>
  <si>
    <t>Register Dispatch  # 8</t>
  </si>
  <si>
    <t>Register Receipt # 6</t>
  </si>
  <si>
    <t>Stock Register # 6</t>
  </si>
  <si>
    <t>Stapler Large (Heavy Duty)</t>
  </si>
  <si>
    <t>Stapler Max Medium</t>
  </si>
  <si>
    <t>Stapler Pin</t>
  </si>
  <si>
    <t>Table Set Marble</t>
  </si>
  <si>
    <t>Stapler Pin for Heavy Duty Stapler</t>
  </si>
  <si>
    <t>pkt</t>
  </si>
  <si>
    <t xml:space="preserve"> Approved / Not approved</t>
  </si>
  <si>
    <t>Dr. Ahmad Mukhtar Khalid</t>
  </si>
  <si>
    <t>Vice Chancellor</t>
  </si>
  <si>
    <t xml:space="preserve">/- each </t>
  </si>
  <si>
    <r>
      <t>Notice Board 4' x 2</t>
    </r>
    <r>
      <rPr>
        <sz val="13"/>
        <rFont val="Arial"/>
        <family val="2"/>
      </rPr>
      <t>½</t>
    </r>
    <r>
      <rPr>
        <sz val="13"/>
        <rFont val="Times New Roman"/>
        <family val="1"/>
      </rPr>
      <t>'</t>
    </r>
  </si>
  <si>
    <t>/-250 tab.</t>
  </si>
  <si>
    <t>M/S Ejaz Furnitures         Faisalabad</t>
  </si>
  <si>
    <t>M/S Hafiz Steel &amp;  Wood Furniture                                                                        Faisalabad</t>
  </si>
  <si>
    <t>/-20 tab</t>
  </si>
  <si>
    <t>/-100 tab.</t>
  </si>
  <si>
    <t>/-06 tab</t>
  </si>
  <si>
    <t>/-10 tab</t>
  </si>
  <si>
    <t>/-100 tab</t>
  </si>
  <si>
    <t>/- syp</t>
  </si>
  <si>
    <t>/-25 Inj</t>
  </si>
  <si>
    <t>/-01m</t>
  </si>
  <si>
    <t xml:space="preserve">Life Bouy Soap                                         </t>
  </si>
  <si>
    <t>/-250 tab</t>
  </si>
  <si>
    <t xml:space="preserve">M/S Abud Medical Store        Faisalabad                   </t>
  </si>
  <si>
    <t>Comparative Statement For The Purchase of Notice Board For Para Medical Girls Hostel</t>
  </si>
  <si>
    <t>/- lbs</t>
  </si>
  <si>
    <t>Tubeless Tyres for Suzuki Cultus No. FDG 1006</t>
  </si>
  <si>
    <t>M/S KK Traders                                                                                      Faisalabad</t>
  </si>
  <si>
    <t>M/S A.A Traders                 Faisalabad</t>
  </si>
  <si>
    <t xml:space="preserve">M/S Al- Madina Traders                                  Faisalabad                   </t>
  </si>
  <si>
    <t>Comparative Statement for the purchase of Tubless Tyres For Suzuki Cultus</t>
  </si>
  <si>
    <t>Comparative Statement For The Purchase of Medicines for Dispensary</t>
  </si>
  <si>
    <t>Approved / Not approved</t>
  </si>
  <si>
    <t>M/S Aro-Nex                        Faisalabad</t>
  </si>
  <si>
    <t xml:space="preserve">Nos. </t>
  </si>
  <si>
    <t xml:space="preserve">         Director P &amp; D</t>
  </si>
  <si>
    <t xml:space="preserve">          Dr. Haq Nawaz</t>
  </si>
  <si>
    <t xml:space="preserve">           Member</t>
  </si>
  <si>
    <t xml:space="preserve">Brand / Company Name </t>
  </si>
  <si>
    <t>Aventis Pharma</t>
  </si>
  <si>
    <t>Searle</t>
  </si>
  <si>
    <t>HELIX PHARMA</t>
  </si>
  <si>
    <t>Abbott Pharma</t>
  </si>
  <si>
    <t>Glaxo Smith Kline</t>
  </si>
  <si>
    <t>Getz Pharma</t>
  </si>
  <si>
    <t>Chiesi Pharma</t>
  </si>
  <si>
    <t>Park,Davis&amp;Co Ltd</t>
  </si>
  <si>
    <t>BMS Pak Ltd.</t>
  </si>
  <si>
    <t>SAMI Pharma</t>
  </si>
  <si>
    <t>MSD</t>
  </si>
  <si>
    <t>SAAMI’S SPECS</t>
  </si>
  <si>
    <t>Glaxo Smith Klin</t>
  </si>
  <si>
    <t>Brookes Pharma</t>
  </si>
  <si>
    <t>SEARLE Pharma</t>
  </si>
  <si>
    <t>Wyeth Pharma</t>
  </si>
  <si>
    <t>CCL Pharmaceuticals</t>
  </si>
  <si>
    <t>ATCO Laboratories</t>
  </si>
  <si>
    <t>GEOFMAN Pharma</t>
  </si>
  <si>
    <t>Pearl Pharma</t>
  </si>
  <si>
    <t>Roche</t>
  </si>
  <si>
    <t>Brooks Pharma</t>
  </si>
  <si>
    <t>Elite Pharma</t>
  </si>
  <si>
    <t xml:space="preserve">      Approved / Not approved</t>
  </si>
  <si>
    <t xml:space="preserve">     Dr. Ahmad Mukhtar Khalid</t>
  </si>
  <si>
    <t xml:space="preserve">    Vice Chancellor</t>
  </si>
  <si>
    <t>M/S Arafat Publishers                               Faisalabad</t>
  </si>
  <si>
    <t>Comparative Statement for the purchase of Broachers, Certificates &amp; Cards for Sports Department (Annual Athletic Meet)</t>
  </si>
  <si>
    <t>Broachers</t>
  </si>
  <si>
    <t>Sports Certificates</t>
  </si>
  <si>
    <t>Invitation Card</t>
  </si>
  <si>
    <t>Program Invitation Card</t>
  </si>
  <si>
    <r>
      <t xml:space="preserve">Certified that M/S </t>
    </r>
    <r>
      <rPr>
        <b/>
        <sz val="11"/>
        <rFont val="Times New Roman"/>
        <family val="1"/>
      </rPr>
      <t>Arafat Printers, Faisalabad</t>
    </r>
    <r>
      <rPr>
        <b/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 xml:space="preserve">has quoted the lowest bid / rates. </t>
    </r>
  </si>
  <si>
    <t>M/S Misaal Printers                 Faisalabad</t>
  </si>
  <si>
    <t>Coil</t>
  </si>
  <si>
    <t>Director Finance / Rep.</t>
  </si>
  <si>
    <t>Chairman Chemistry Department</t>
  </si>
  <si>
    <t xml:space="preserve">GC University Faisalabad           </t>
  </si>
  <si>
    <t>M/S Al-Noor &amp; Co.                                                 Faisalabad</t>
  </si>
  <si>
    <t>M/S A. Z. Traders                  Faisalabad</t>
  </si>
  <si>
    <r>
      <t xml:space="preserve">Certified that M/S </t>
    </r>
    <r>
      <rPr>
        <b/>
        <sz val="11"/>
        <rFont val="Times New Roman"/>
        <family val="1"/>
      </rPr>
      <t>Al Noor &amp; Co, Faisalabad</t>
    </r>
    <r>
      <rPr>
        <b/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 xml:space="preserve">has quoted the lowest bid / rates. </t>
    </r>
  </si>
  <si>
    <t>/- Set</t>
  </si>
  <si>
    <t>Comparative Statement For Purchase of Following Electrical Items for FITFD</t>
  </si>
  <si>
    <t xml:space="preserve">Sodium Lights 400 Watt </t>
  </si>
  <si>
    <t xml:space="preserve">Sodium Lights 250 Watt </t>
  </si>
  <si>
    <t>Circuit Breaker 2 Pole 15 Amp</t>
  </si>
  <si>
    <t>Circuit Breaker 2 Pole 25 Amp</t>
  </si>
  <si>
    <t xml:space="preserve">PVC Tape Nitto </t>
  </si>
  <si>
    <t>Rawal Bolt (1/2gg")</t>
  </si>
  <si>
    <t xml:space="preserve">Steel Nail </t>
  </si>
  <si>
    <t xml:space="preserve">7/0. 36" Two Core Cable Conductor Cable Pak </t>
  </si>
  <si>
    <t>M/S MH Flex                                                   Faisalabad</t>
  </si>
  <si>
    <t xml:space="preserve">Dr. Abdul Jabbar </t>
  </si>
  <si>
    <t>Chairman Chem</t>
  </si>
  <si>
    <t>Total Amount:</t>
  </si>
  <si>
    <t xml:space="preserve">Mr. Muhammad Alam </t>
  </si>
  <si>
    <t xml:space="preserve">Project Director   </t>
  </si>
  <si>
    <t>Mr. Nadeem Mushtaq</t>
  </si>
  <si>
    <t>Menber</t>
  </si>
  <si>
    <t>M/S Ayub Traders                      Faisalabad</t>
  </si>
  <si>
    <t>M/S Zahid Khan &amp; Co                Faisalabad</t>
  </si>
  <si>
    <t>M/S Ayub Traders                                                                                  Faisalabad</t>
  </si>
  <si>
    <t>M/S Zahid Khan &amp; CO            Faisalabad</t>
  </si>
  <si>
    <t>M/S Ali General Order Supplier                                                               Faisalabad</t>
  </si>
  <si>
    <t xml:space="preserve">Steel Almirah (for labrary) </t>
  </si>
  <si>
    <t xml:space="preserve">Chair (for labrary table) </t>
  </si>
  <si>
    <t>Comparative Statement for the Purchase of Furniture For Departement of Education.</t>
  </si>
  <si>
    <t>Abdul Mannan</t>
  </si>
  <si>
    <t>DDP&amp;IC</t>
  </si>
  <si>
    <t>Dy. Treasurer</t>
  </si>
  <si>
    <t>Department Representattives</t>
  </si>
  <si>
    <t>M/S Vision Agri Marketimg                                     Faisalabad</t>
  </si>
  <si>
    <t>Comparative Statement For Purchase Of Stationery Items For Department of Distance Learing Education</t>
  </si>
  <si>
    <t>Student File cover</t>
  </si>
  <si>
    <t>Tags Small</t>
  </si>
  <si>
    <t>Office Tables (3' x 5')</t>
  </si>
  <si>
    <t>Offfice  Chairs</t>
  </si>
  <si>
    <t>Rostrum</t>
  </si>
  <si>
    <t>M/S Vision Agri marketing                Faisalabad</t>
  </si>
  <si>
    <t>M/S Zahid Khan &amp; Co                                         Faisalabad</t>
  </si>
  <si>
    <t>M/S Ali General Supplier                                         Faisalabad</t>
  </si>
  <si>
    <t xml:space="preserve">Comparative Statement For The Purchase of Furniture Items For College of Commerce </t>
  </si>
  <si>
    <t>Office Chairs  ( Cushioned)</t>
  </si>
  <si>
    <t xml:space="preserve">Office Chairs  </t>
  </si>
  <si>
    <t>Comparative Statement For The Purchase of Furniture Items For Political Science &amp; IR</t>
  </si>
  <si>
    <t>M/S Aqib &amp; Co                                                                                 Faisalabad</t>
  </si>
  <si>
    <t>M/S  Humayun General Order Supplier                                                              Faisalabad</t>
  </si>
  <si>
    <t xml:space="preserve">M/S Ali General Supplier         Faisalabad                          </t>
  </si>
  <si>
    <t>M/S  Baig Stationers &amp; General supplier      Faisalabad</t>
  </si>
  <si>
    <t>M/S Vision Agri Marketing                        Faisalabad</t>
  </si>
  <si>
    <t>M/S Ayub Traders                        Faisalabad</t>
  </si>
  <si>
    <t>White Board Standard size 4 x 8</t>
  </si>
  <si>
    <t>Teaching  dice ( Wood Standard Size, GCUF Monogram pasted)</t>
  </si>
  <si>
    <r>
      <t>White board small (3 x5</t>
    </r>
    <r>
      <rPr>
        <u/>
        <sz val="12"/>
        <rFont val="Times New Roman"/>
        <family val="1"/>
      </rPr>
      <t>)</t>
    </r>
  </si>
  <si>
    <t>Sitting stools (wooden)</t>
  </si>
  <si>
    <t>Notice Board Standard size glass coverd</t>
  </si>
  <si>
    <t>Comparative Statement For the Purchase of Furniture Items For Medical Sciences</t>
  </si>
  <si>
    <r>
      <t xml:space="preserve">Tables ( solid polished wood: Large desk surface space ( </t>
    </r>
    <r>
      <rPr>
        <b/>
        <sz val="12"/>
        <rFont val="Times New Roman"/>
        <family val="1"/>
      </rPr>
      <t>W 3ft x L 4ft x H 30inch</t>
    </r>
    <r>
      <rPr>
        <sz val="12"/>
        <rFont val="Times New Roman"/>
        <family val="1"/>
      </rPr>
      <t>); 04 Drawers)</t>
    </r>
  </si>
  <si>
    <t>Office Chairs ( Synthetic Leather; black color; Multifunctional mechanism adjustable height / tilt/ lock in different angles )</t>
  </si>
  <si>
    <t>Visitor’s chairs (Durable seat; bright chrome cantilever frame; stylish heavy duty wooden arms for additional comfort  )</t>
  </si>
  <si>
    <t>Computer table chair ( arm less , revolving chair</t>
  </si>
  <si>
    <r>
      <t xml:space="preserve">Book racks (wide bookcase with three shelves) </t>
    </r>
    <r>
      <rPr>
        <b/>
        <sz val="12"/>
        <rFont val="Times New Roman"/>
        <family val="1"/>
      </rPr>
      <t>4.5ft x 3ft</t>
    </r>
  </si>
  <si>
    <r>
      <t xml:space="preserve">Computer tables ( pull- out keyboard shelf; CPU shelf; small top shelf; size </t>
    </r>
    <r>
      <rPr>
        <b/>
        <sz val="12"/>
        <rFont val="Times New Roman"/>
        <family val="1"/>
      </rPr>
      <t>L 3ft x H 2.5ft</t>
    </r>
    <r>
      <rPr>
        <sz val="12"/>
        <rFont val="Times New Roman"/>
        <family val="1"/>
      </rPr>
      <t xml:space="preserve"> )</t>
    </r>
  </si>
  <si>
    <r>
      <t xml:space="preserve">Table ( solid polished wood; Large desk surface space) </t>
    </r>
    <r>
      <rPr>
        <b/>
        <sz val="12"/>
        <rFont val="Times New Roman"/>
        <family val="1"/>
      </rPr>
      <t>L 5ft x W 2.5ft x H 2.5ft( 4</t>
    </r>
    <r>
      <rPr>
        <sz val="12"/>
        <rFont val="Times New Roman"/>
        <family val="1"/>
      </rPr>
      <t xml:space="preserve"> drawers</t>
    </r>
    <r>
      <rPr>
        <b/>
        <sz val="12"/>
        <rFont val="Times New Roman"/>
        <family val="1"/>
      </rPr>
      <t>)</t>
    </r>
  </si>
  <si>
    <t>Chair (Black color; Multifunctional mechanism adjustable height / tilt/ lock in different angles)</t>
  </si>
  <si>
    <t>Steel Almirah (Standard size) (Record keeping)</t>
  </si>
  <si>
    <t>M/S  Baig Stationers &amp; General supplier                                   Faisalabad</t>
  </si>
  <si>
    <t>Library Chair (as per Sample)</t>
  </si>
  <si>
    <t>Book Racks (as per Sample)</t>
  </si>
  <si>
    <t>Rostrum (as per Sample)</t>
  </si>
  <si>
    <t>Computer Tables (as per Sample)</t>
  </si>
  <si>
    <t>Computer Chair (as per Sample)</t>
  </si>
  <si>
    <t xml:space="preserve">Comparative Statement For The Purchase Of Furniture Items for College of Pharmacy  </t>
  </si>
  <si>
    <t>M/S Adil Trading Co              Faisalabad</t>
  </si>
  <si>
    <t>M/S Pakistan Scientific Store                           Faisalabad</t>
  </si>
  <si>
    <t>M/S Shams Scientific Traders               Faisalabad</t>
  </si>
  <si>
    <t>Thermal Cycler Machine (96-Wells), USA</t>
  </si>
  <si>
    <t>M/S The Worldwide Scientific                Lahore</t>
  </si>
  <si>
    <t>Comparative Statement For The Purchase of Lab Items For Department of Wildlife &amp; Fisheries</t>
  </si>
  <si>
    <t>Student Plastic Chairs</t>
  </si>
  <si>
    <t>M/S Hussain Traders                                                  Faisalabad</t>
  </si>
  <si>
    <t>M/S Haseeb Sports                               Faisalabad</t>
  </si>
  <si>
    <t>Payable  Amount</t>
  </si>
  <si>
    <t>Comparative Statement for the purchase of Sports Items for Department of Physical Edu &amp; Sports Science    30-09-2013</t>
  </si>
  <si>
    <r>
      <t xml:space="preserve">Certified that M/S </t>
    </r>
    <r>
      <rPr>
        <u/>
        <sz val="11"/>
        <rFont val="Times New Roman"/>
        <family val="1"/>
      </rPr>
      <t xml:space="preserve">                                                                                                                                                                 </t>
    </r>
    <r>
      <rPr>
        <sz val="11"/>
        <rFont val="Times New Roman"/>
        <family val="1"/>
      </rPr>
      <t xml:space="preserve">has quoted the lowest bid / rates. </t>
    </r>
  </si>
  <si>
    <t>M/S Concerto Engineering Company                     Gujranwala</t>
  </si>
  <si>
    <t>M/S Chudhary Engineering Company                       Gujranwala</t>
  </si>
  <si>
    <t xml:space="preserve">M/S Irfan Trading Company         Gujranwala                          </t>
  </si>
  <si>
    <r>
      <t>English;</t>
    </r>
    <r>
      <rPr>
        <i/>
        <u/>
        <sz val="11"/>
        <rFont val="Times New Roman"/>
        <family val="1"/>
      </rPr>
      <t xml:space="preserve">                               </t>
    </r>
  </si>
  <si>
    <t>Mass Communication;</t>
  </si>
  <si>
    <t>Applied Linguistics</t>
  </si>
  <si>
    <t>College of Law</t>
  </si>
  <si>
    <t>Comparative Statement For The Purchase of Plastic Chair  For Different Departments</t>
  </si>
  <si>
    <t>Pulley Weight circuit ( Double pulley)</t>
  </si>
  <si>
    <t>Iron cage over the bed (mesh of iron circuit on three side, 1 meter above the examination couch) supported on four legs</t>
  </si>
  <si>
    <t>Steel Almirah standard size ( for lab equipment storage)</t>
  </si>
  <si>
    <t>Free weights ( dumbels 1kg , 2kg)</t>
  </si>
  <si>
    <t>Gym ball</t>
  </si>
  <si>
    <t>Pelvic inclinometer</t>
  </si>
  <si>
    <t>Balance board / rocker board</t>
  </si>
  <si>
    <t>Mobilization belts with pads</t>
  </si>
  <si>
    <t>Examination couch ( W 3ft x L 6ft x H 2.5ft) with removable nose piece with 5 legs</t>
  </si>
  <si>
    <t>Thera band medium</t>
  </si>
  <si>
    <t>Axillary crutches (medium size)</t>
  </si>
  <si>
    <t>Elbow crutches (medium size)</t>
  </si>
  <si>
    <t>Quadrapod stick ( Standard size )</t>
  </si>
  <si>
    <t>Tripod stick  ( Standard size )</t>
  </si>
  <si>
    <t>Canes ( Standard size )</t>
  </si>
  <si>
    <t>Walking frame</t>
  </si>
  <si>
    <t>Exercise floor mats</t>
  </si>
  <si>
    <t>Measuring tape</t>
  </si>
  <si>
    <t>Treadmill (min 2HP)</t>
  </si>
  <si>
    <t>Reflex hammer</t>
  </si>
  <si>
    <t>Wheel chair</t>
  </si>
  <si>
    <t>Tuning fork</t>
  </si>
  <si>
    <t>Goniometer set of pcs ( in bag/box)</t>
  </si>
  <si>
    <t>Ankle weight 1kg pair</t>
  </si>
  <si>
    <t>Wrist weight 1kg pair</t>
  </si>
  <si>
    <t>Medicine ball ( weight balls 2kg)</t>
  </si>
  <si>
    <t>Physio ball ( hand / strengthening balls)</t>
  </si>
  <si>
    <t xml:space="preserve">Stationary Bicycle </t>
  </si>
  <si>
    <t>Wedge for standing wood</t>
  </si>
  <si>
    <t>Sciddotd ( medium)</t>
  </si>
  <si>
    <t>Polythine gloves</t>
  </si>
  <si>
    <t xml:space="preserve">Supply of Roses Bed Set. Made of best Seasoned Shesham wood (Heavy ) with Polish finish of approved Color i/c frame head board matrass (Master) i/c Packing, Carriage, leading unleading and safe delivery at site        </t>
  </si>
  <si>
    <t xml:space="preserve">Supply of Roses chair set made of best seasoned Shesham wood of approved color and shade polish finish i/c Packing, Carriage, leading unleading and safe delivery at site        </t>
  </si>
  <si>
    <t>Supply of Eight setar sofa set with approved Shade and color polish i/c cushions, complete set 08 seater</t>
  </si>
  <si>
    <t>Supply of P/F French centre table set made of best quality seasoned shesham wood with approved color polish and top as approved by the client.</t>
  </si>
  <si>
    <t>Supply of Oval beige linen bulton seat made of Sheesham wood with approved color polish and top as approved by the client.</t>
  </si>
  <si>
    <t>Supply of Chairs Lounges made of best Shesham wood, i/c Polishing as par requirement Complete in all Respects.</t>
  </si>
  <si>
    <t>Comparative Statement for the Purchase of Furniture Items For V.C House.</t>
  </si>
  <si>
    <t>M/S Qaisar Interior                                                                               Chiniot</t>
  </si>
  <si>
    <t>M/S Elegant Furniture                                                               Chiniot</t>
  </si>
  <si>
    <t>M/S Subhan Furnitures             Chiniot</t>
  </si>
  <si>
    <t>M/S Vision Agri Marketing                                                   Faisalabad</t>
  </si>
  <si>
    <t>M/S Zahid Khan &amp; CO                             Faisalabad</t>
  </si>
  <si>
    <t>M/S M. Ayub Treders                                                               Faisalabad</t>
  </si>
  <si>
    <t>Office Chairs</t>
  </si>
  <si>
    <t>Comparative Statement For The Purchase of Furniture Items For Directorate of Distance Learing Education.</t>
  </si>
  <si>
    <t xml:space="preserve">M.A English
Paper 80gm offset paper, Title 300gm card 02 color printing
</t>
  </si>
  <si>
    <t xml:space="preserve">M.A Economics 
Paper 80gm offset paper, Title 300gm card 02 color printing
</t>
  </si>
  <si>
    <t xml:space="preserve">M.A Islamic Studies
Paper 80gm offset paper, Title 300gm card 02 color printing
</t>
  </si>
  <si>
    <t xml:space="preserve">M.A Political Science
Paper 80gm offset paper, Title 300gm card 02 color printing
</t>
  </si>
  <si>
    <t xml:space="preserve">M.Com
Paper 80gm offset paper, Title 300gm card 02 color printing
</t>
  </si>
  <si>
    <t xml:space="preserve">M.Sc. Physics
Paper 80gm offset paper, Title 300gm card 02 color printing
</t>
  </si>
  <si>
    <t xml:space="preserve">M.A Arabic
Paper 80gm offset paper, Title 300gm card 02 color printing
</t>
  </si>
  <si>
    <t xml:space="preserve">M.Sc. Chemistry
Paper 80gm offset paper, Title 300gm card 02 color printing
</t>
  </si>
  <si>
    <t xml:space="preserve">M.Sc. Geography
Paper 80gm offset paper, Title 300gm card 02 color printing
</t>
  </si>
  <si>
    <t xml:space="preserve">M.Sc. Botany
Paper 80gm offset paper, Title 300gm card 02 color printing
</t>
  </si>
  <si>
    <t xml:space="preserve">M.Sc. Mathematics
Paper 80gm offset paper, Title 300gm card 02 color printing
</t>
  </si>
  <si>
    <t xml:space="preserve">M.A Education
Paper 80gm offset paper, Title 300gm card 02 color printing
</t>
  </si>
  <si>
    <t xml:space="preserve">M.A Physical Education 
Paper 80gm offset paper, Title 300gm card 02 color printing
</t>
  </si>
  <si>
    <t>Foot Ball</t>
  </si>
  <si>
    <t>Volley Ball</t>
  </si>
  <si>
    <t>Hand Ball</t>
  </si>
  <si>
    <t>Basket Ball</t>
  </si>
  <si>
    <t>Cricket Ball</t>
  </si>
  <si>
    <t>Table Tennis Ball</t>
  </si>
  <si>
    <t>Shuttle Cock</t>
  </si>
  <si>
    <t>Table Tennis Racket</t>
  </si>
  <si>
    <t>Badminton Racket</t>
  </si>
  <si>
    <t>Foot Ball Pools</t>
  </si>
  <si>
    <t>Hockey Pools</t>
  </si>
  <si>
    <t>Hand Ball Pools</t>
  </si>
  <si>
    <t>Volley Ball Pools</t>
  </si>
  <si>
    <t>Double Star G-14</t>
  </si>
  <si>
    <t>Techno approved by HBF</t>
  </si>
  <si>
    <t>Molton Japan Professional</t>
  </si>
  <si>
    <t>Grays Special County Crown-A</t>
  </si>
  <si>
    <t>Nittaku 40 Japan</t>
  </si>
  <si>
    <t>Hi- Qua Orange</t>
  </si>
  <si>
    <t>Nittaku 40 Japan wooden + Rubber</t>
  </si>
  <si>
    <t>Hi- Qua (150-800)</t>
  </si>
  <si>
    <t>Removable, 5 inch Pipe (8’ x 12’)</t>
  </si>
  <si>
    <t>Removable Iron Made, 2.5 inch pipe</t>
  </si>
  <si>
    <t>Dozn</t>
  </si>
  <si>
    <t>Specification</t>
  </si>
  <si>
    <t>M/S Roshi Sports Wear.                 Faisalabad</t>
  </si>
  <si>
    <t xml:space="preserve">M.A Home Economics
Paper 80gm offset paper, Title 300gm card 02 color printing
</t>
  </si>
  <si>
    <t xml:space="preserve">MBA
Paper 80gm offset paper, Title 300gm card 02 color printing
</t>
  </si>
  <si>
    <t xml:space="preserve">M.Sc. Applied Psychology
Paper 80gm offset paper, Title 300gm card 02 color printing
</t>
  </si>
  <si>
    <t xml:space="preserve">M.A Mass Communications 
Paper 80gm offset paper, Title 300gm card 02 color printing
</t>
  </si>
  <si>
    <t xml:space="preserve">M.A Sociology 
Paper 80gm offset paper, Title 300gm card 02 color printing
</t>
  </si>
  <si>
    <t xml:space="preserve">M.A Urdu
Paper 80gm offset paper, Title 300gm card 02 color printing
</t>
  </si>
  <si>
    <t xml:space="preserve">M.A International Relations
Paper 80gm offset paper, Title 300gm card 02 color printing
</t>
  </si>
  <si>
    <t xml:space="preserve">M.A Pakistan Studies
Paper 80gm offset paper, Title 300gm card 02 color printing
</t>
  </si>
  <si>
    <t xml:space="preserve">M.A Punjabi
Paper 80gm offset paper, Title 300gm card 02 color printing
</t>
  </si>
  <si>
    <t xml:space="preserve">M/S  Waseem Treders       Faisalabad                   </t>
  </si>
  <si>
    <t>M/S Abid Umair Printing                                                                Faisalabad</t>
  </si>
  <si>
    <t xml:space="preserve">M/S Superior Stationers        Faisalabad                   </t>
  </si>
  <si>
    <t>M/S Saad Enterprises  Faisalabad</t>
  </si>
  <si>
    <t>Comparative Statement For The Purchase of Printing of Booklets of Syllabi For  Affilication Call</t>
  </si>
  <si>
    <t>Aluminium chloride</t>
  </si>
  <si>
    <t>Arachis oil</t>
  </si>
  <si>
    <t>Bismuth carbonate</t>
  </si>
  <si>
    <t>Benzidine</t>
  </si>
  <si>
    <t>Ceto steryl alcohol</t>
  </si>
  <si>
    <t>Carbol fuchin</t>
  </si>
  <si>
    <t>Eucalyptus oil</t>
  </si>
  <si>
    <t>Glucose</t>
  </si>
  <si>
    <t>Hydrogen peroxide</t>
  </si>
  <si>
    <t>Iodine</t>
  </si>
  <si>
    <t>Lemon oil</t>
  </si>
  <si>
    <t>Magnesium carbonate</t>
  </si>
  <si>
    <t>Pthalic acid</t>
  </si>
  <si>
    <t>Phenolphthalein</t>
  </si>
  <si>
    <t>Pepsin</t>
  </si>
  <si>
    <t>Sodium benzoate</t>
  </si>
  <si>
    <t>Sodium nitrite</t>
  </si>
  <si>
    <t>Succinic acid</t>
  </si>
  <si>
    <t>Sodium hydrogen phosphate</t>
  </si>
  <si>
    <t>Disodium hydrogen phosphate</t>
  </si>
  <si>
    <t>Silver nitrate</t>
  </si>
  <si>
    <t>Zn sulphate</t>
  </si>
  <si>
    <t>Ethanol</t>
  </si>
  <si>
    <t>Methanol</t>
  </si>
  <si>
    <t>n-Hexane</t>
  </si>
  <si>
    <t>Acetone</t>
  </si>
  <si>
    <t>Chloroform</t>
  </si>
  <si>
    <t>Calcium Carbonate</t>
  </si>
  <si>
    <t>Calcium Hydroxid</t>
  </si>
  <si>
    <r>
      <t>Na2CO</t>
    </r>
    <r>
      <rPr>
        <vertAlign val="subscript"/>
        <sz val="12"/>
        <rFont val="Times New Roman"/>
        <family val="1"/>
      </rPr>
      <t>3</t>
    </r>
  </si>
  <si>
    <r>
      <t>NaHCO</t>
    </r>
    <r>
      <rPr>
        <vertAlign val="subscript"/>
        <sz val="12"/>
        <rFont val="Times New Roman"/>
        <family val="1"/>
      </rPr>
      <t>3</t>
    </r>
  </si>
  <si>
    <t>Oxalic acid</t>
  </si>
  <si>
    <t>Citric acid</t>
  </si>
  <si>
    <t>Anthranalic acid</t>
  </si>
  <si>
    <r>
      <t>MgSO</t>
    </r>
    <r>
      <rPr>
        <vertAlign val="subscript"/>
        <sz val="12"/>
        <rFont val="Times New Roman"/>
        <family val="1"/>
      </rPr>
      <t>4</t>
    </r>
  </si>
  <si>
    <t>Sodium carboxy methyl cellulose</t>
  </si>
  <si>
    <t>Pectin</t>
  </si>
  <si>
    <t>Calamine</t>
  </si>
  <si>
    <t>Bentonite</t>
  </si>
  <si>
    <t>Potassium dihydrogen phosphate</t>
  </si>
  <si>
    <t>Lactose</t>
  </si>
  <si>
    <t>Starch</t>
  </si>
  <si>
    <t>Zinc oxide</t>
  </si>
  <si>
    <t>Cum tragacanth</t>
  </si>
  <si>
    <t>Gelatin powder</t>
  </si>
  <si>
    <t>Mg Sterate</t>
  </si>
  <si>
    <t>Steric acid</t>
  </si>
  <si>
    <t>Tartaric acid</t>
  </si>
  <si>
    <t>Liquid paraffin</t>
  </si>
  <si>
    <t>Talcum powder</t>
  </si>
  <si>
    <t>Acetic acid</t>
  </si>
  <si>
    <t>HCl</t>
  </si>
  <si>
    <r>
      <t>HNO</t>
    </r>
    <r>
      <rPr>
        <vertAlign val="subscript"/>
        <sz val="12"/>
        <rFont val="Times New Roman"/>
        <family val="1"/>
      </rPr>
      <t>3</t>
    </r>
  </si>
  <si>
    <t>Already Included</t>
  </si>
  <si>
    <r>
      <t>H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SO</t>
    </r>
    <r>
      <rPr>
        <vertAlign val="subscript"/>
        <sz val="12"/>
        <rFont val="Times New Roman"/>
        <family val="1"/>
      </rPr>
      <t>4</t>
    </r>
  </si>
  <si>
    <t>Soft Paraffin</t>
  </si>
  <si>
    <t>Sodium oxalate</t>
  </si>
  <si>
    <r>
      <t>CCl</t>
    </r>
    <r>
      <rPr>
        <vertAlign val="subscript"/>
        <sz val="12"/>
        <rFont val="Times New Roman"/>
        <family val="1"/>
      </rPr>
      <t>4</t>
    </r>
  </si>
  <si>
    <t>Lead acetate</t>
  </si>
  <si>
    <t>Gum acacia</t>
  </si>
  <si>
    <t>Ferrous sulphate</t>
  </si>
  <si>
    <t>Calcium carbonate</t>
  </si>
  <si>
    <t>Cinnamic acid</t>
  </si>
  <si>
    <t>Lecithin</t>
  </si>
  <si>
    <t>4-Amino benzoic acid</t>
  </si>
  <si>
    <t>Light kaolin</t>
  </si>
  <si>
    <t>Methyl red</t>
  </si>
  <si>
    <t>Barium chloride</t>
  </si>
  <si>
    <t>Methyl cellulose</t>
  </si>
  <si>
    <t>Ammonium chloride</t>
  </si>
  <si>
    <t>Propyl paraben</t>
  </si>
  <si>
    <t>Poly vinyl pyrrolidone</t>
  </si>
  <si>
    <t>Pthalic anhydride</t>
  </si>
  <si>
    <t>Diethylether</t>
  </si>
  <si>
    <t>Butanol</t>
  </si>
  <si>
    <t>Xylene</t>
  </si>
  <si>
    <t>Amaranth red</t>
  </si>
  <si>
    <t>Phenol red</t>
  </si>
  <si>
    <t>HPMC</t>
  </si>
  <si>
    <t>Endragit L 100</t>
  </si>
  <si>
    <t>Endragit S 100</t>
  </si>
  <si>
    <t>Nutrient Agar</t>
  </si>
  <si>
    <t>Peptone</t>
  </si>
  <si>
    <t>Beef Extract</t>
  </si>
  <si>
    <t>Cider Wood Oil</t>
  </si>
  <si>
    <t>Crystal Violet</t>
  </si>
  <si>
    <t>Geimsa stain</t>
  </si>
  <si>
    <t>Malachite green</t>
  </si>
  <si>
    <t>Safranine</t>
  </si>
  <si>
    <t>Chloral hydrate</t>
  </si>
  <si>
    <t>Sulphur</t>
  </si>
  <si>
    <t>Rice starch</t>
  </si>
  <si>
    <t>Maiz starch</t>
  </si>
  <si>
    <t>Nux vomica powder</t>
  </si>
  <si>
    <t>Ninhydrine</t>
  </si>
  <si>
    <t>Methylene blue</t>
  </si>
  <si>
    <t>Lactic acid</t>
  </si>
  <si>
    <t>Catechu</t>
  </si>
  <si>
    <t>Benzoin</t>
  </si>
  <si>
    <t>Resin</t>
  </si>
  <si>
    <t>Gum Agar</t>
  </si>
  <si>
    <t>Orange peel</t>
  </si>
  <si>
    <t>Lemon peel</t>
  </si>
  <si>
    <t>Fennel</t>
  </si>
  <si>
    <t>Nut Gal</t>
  </si>
  <si>
    <t>Clove</t>
  </si>
  <si>
    <t>Cubeb</t>
  </si>
  <si>
    <t>Nux Vomica</t>
  </si>
  <si>
    <t>Coriander</t>
  </si>
  <si>
    <t>Cinnamon bark</t>
  </si>
  <si>
    <t>Caraway</t>
  </si>
  <si>
    <t>Liqiarice roots</t>
  </si>
  <si>
    <t>Senna Leaves</t>
  </si>
  <si>
    <t>No of Page</t>
  </si>
  <si>
    <t>Air Conditioner Split Type 18000 BTU/ 1.5 Tones</t>
  </si>
  <si>
    <t>Refrigerator  12 Cubic feet</t>
  </si>
  <si>
    <t>Microwave Oven  18 L</t>
  </si>
  <si>
    <t>Telephone Set CLI</t>
  </si>
  <si>
    <t>Revolving Chair Executive</t>
  </si>
  <si>
    <t xml:space="preserve">Office Table 6 x 3 x 2 ½   </t>
  </si>
  <si>
    <t xml:space="preserve">Wooden Rack 6 x 3 x 1 ½   </t>
  </si>
  <si>
    <t>Table Set Office</t>
  </si>
  <si>
    <t>Telephone Set Simple</t>
  </si>
  <si>
    <t>Steel Almirah 6 x 3 x1 ½</t>
  </si>
  <si>
    <t>Office Chair Executive</t>
  </si>
  <si>
    <t>Electric Tea Kettle  Anex  As per Sample shown</t>
  </si>
  <si>
    <t>GST 17%</t>
  </si>
  <si>
    <t>_</t>
  </si>
  <si>
    <t>Tea Cup with Saucer As per Sample shown</t>
  </si>
  <si>
    <t>Glass As per Sample shown</t>
  </si>
  <si>
    <t>Spoon Rice As per Sample shown</t>
  </si>
  <si>
    <t>Tea Spoon  As per Sample shown</t>
  </si>
  <si>
    <t>Fork As per Sample shown</t>
  </si>
  <si>
    <t>Plates Large  As per Sample shown</t>
  </si>
  <si>
    <t>Plates Small  As per Sample shown</t>
  </si>
  <si>
    <t>Sugar Pot As per Sample shown</t>
  </si>
  <si>
    <t>Hot Pot As per Sample shown</t>
  </si>
  <si>
    <t>Tea Mat As per Sample shown</t>
  </si>
  <si>
    <t>Serving Bowel with Spoon As per Sample shown</t>
  </si>
  <si>
    <t>Tray Set As per Sample shown</t>
  </si>
  <si>
    <t>Coffee Mug As per Sample shown</t>
  </si>
  <si>
    <t>No</t>
  </si>
  <si>
    <t>Dozen</t>
  </si>
  <si>
    <t>01 Set of 3</t>
  </si>
  <si>
    <t>M/S Royale Traders                                                                              Faisalabad</t>
  </si>
  <si>
    <t>M/S M. Ayub Treders                                          Faisalabad</t>
  </si>
  <si>
    <t>M/S Ali General Supplier                                                       Faisalabad</t>
  </si>
  <si>
    <t>M/S Zahid Khan &amp; Co                                                       Faisalabad</t>
  </si>
  <si>
    <t>Comparative Statement for the purchase of Furniture &amp; General Items For SFAO.</t>
  </si>
  <si>
    <t>gm</t>
  </si>
  <si>
    <t xml:space="preserve"> Kg</t>
  </si>
  <si>
    <t>g</t>
  </si>
  <si>
    <t>ml</t>
  </si>
  <si>
    <t>Kg</t>
  </si>
  <si>
    <t>Lit</t>
  </si>
  <si>
    <t>kg</t>
  </si>
  <si>
    <t>lit</t>
  </si>
  <si>
    <t>k g</t>
  </si>
  <si>
    <t>Beaker 50 ml</t>
  </si>
  <si>
    <t>Beaker 100 ml</t>
  </si>
  <si>
    <t>Beaker 250 ml</t>
  </si>
  <si>
    <t>Beaker 500 ml</t>
  </si>
  <si>
    <t>Beaker 1000 ml</t>
  </si>
  <si>
    <t>Pestle Motor 4”</t>
  </si>
  <si>
    <t>Pestle Motor 6”</t>
  </si>
  <si>
    <t>Stirrer</t>
  </si>
  <si>
    <t>Measuring Cylinder 50 ml</t>
  </si>
  <si>
    <t>Measuring Cylinder 100 ml</t>
  </si>
  <si>
    <t>Measuring Cylinder 250 ml</t>
  </si>
  <si>
    <t>Measuring Cylinder 500 ml</t>
  </si>
  <si>
    <t>Measuring Cylinder 1000 ml</t>
  </si>
  <si>
    <t>Pippet 10 ml</t>
  </si>
  <si>
    <t>Pippet 5 ml</t>
  </si>
  <si>
    <t>Pippet 2 ml</t>
  </si>
  <si>
    <t>Pippet 1 ml</t>
  </si>
  <si>
    <t>Funnel 75 mm</t>
  </si>
  <si>
    <t>Funnel 90 mm</t>
  </si>
  <si>
    <t>Funnel 150 mm</t>
  </si>
  <si>
    <t>Connical Flask 100 ml</t>
  </si>
  <si>
    <t>Connical Flask 250 ml</t>
  </si>
  <si>
    <t>Connical Flask 500 ml</t>
  </si>
  <si>
    <t>Connical Flask 1000 ml</t>
  </si>
  <si>
    <t>Measuring Flask 50 ml</t>
  </si>
  <si>
    <t>Measuring Flask 100 ml</t>
  </si>
  <si>
    <t>Measuring Flask 250 ml</t>
  </si>
  <si>
    <t>Measuring Flask 500 ml</t>
  </si>
  <si>
    <t>Comparative Statement for the purchase of Stationary Items for Under Graduate &amp; Graduate</t>
  </si>
  <si>
    <t>Measuring Flask 1000 ml</t>
  </si>
  <si>
    <t>Test Tubes 16x150</t>
  </si>
  <si>
    <t>Test Tube Holder</t>
  </si>
  <si>
    <t>Test Tube Rack</t>
  </si>
  <si>
    <t>China Dish 60 cc</t>
  </si>
  <si>
    <t>China Dish 120 cc</t>
  </si>
  <si>
    <t>Round Bottom Flask 250 ml</t>
  </si>
  <si>
    <t>Round Bottom Flask 500 ml</t>
  </si>
  <si>
    <t>Cork Round Bottom Flask</t>
  </si>
  <si>
    <t>Cork Borik</t>
  </si>
  <si>
    <t>Glass Tubes</t>
  </si>
  <si>
    <t>Condenser</t>
  </si>
  <si>
    <t>Petri Dish 4”</t>
  </si>
  <si>
    <t>Petri Dish 6”</t>
  </si>
  <si>
    <t>Reagent Bottle 250 ml</t>
  </si>
  <si>
    <t>Reagent Bottle 500 ml</t>
  </si>
  <si>
    <t>Viscometer (Pyrex)</t>
  </si>
  <si>
    <t>Pycnometer (Pyrex)</t>
  </si>
  <si>
    <t>Stalagmometer (Pyrex)</t>
  </si>
  <si>
    <t>Droping Bottle 100 ml</t>
  </si>
  <si>
    <t>Staning Jar</t>
  </si>
  <si>
    <t>Slide Box</t>
  </si>
  <si>
    <t>Cover slips</t>
  </si>
  <si>
    <t>Aluminium foil</t>
  </si>
  <si>
    <t>Charomatographic Jar</t>
  </si>
  <si>
    <t>Cavtiy Slides</t>
  </si>
  <si>
    <t>Capillary Tube</t>
  </si>
  <si>
    <t>Blood Lancet</t>
  </si>
  <si>
    <t>D/Syring 5cc</t>
  </si>
  <si>
    <t>Plastic Jar</t>
  </si>
  <si>
    <t>Yellow Micro Tips</t>
  </si>
  <si>
    <t>Blue Micro Tips</t>
  </si>
  <si>
    <t>Tripod Stand</t>
  </si>
  <si>
    <t>Iron Stand</t>
  </si>
  <si>
    <t>Biurete 50 ml</t>
  </si>
  <si>
    <t>Biurete 100 ml</t>
  </si>
  <si>
    <t>Staining Stand</t>
  </si>
  <si>
    <t>M/S Musaji Adam &amp; Sons Faisalabad</t>
  </si>
  <si>
    <t>M/S Asia Scientific Traders, Faisalabad.</t>
  </si>
  <si>
    <t>N/Q</t>
  </si>
  <si>
    <t>Box File</t>
  </si>
  <si>
    <t>Paper (Legal)</t>
  </si>
  <si>
    <t>Ball Point (Blue+ Black+ Red)</t>
  </si>
  <si>
    <t>Gum Bottle Large  (Bulk Dollar )</t>
  </si>
  <si>
    <t>Punch Machine Large</t>
  </si>
  <si>
    <t>Stapler Heavy Duty</t>
  </si>
  <si>
    <t>Stapler Machine Small</t>
  </si>
  <si>
    <t>Permanent Marker</t>
  </si>
  <si>
    <t xml:space="preserve"> Foot Rol Steel </t>
  </si>
  <si>
    <t>Tag</t>
  </si>
  <si>
    <t>Stamp Pad</t>
  </si>
  <si>
    <t>Paper Pin</t>
  </si>
  <si>
    <t>Register Blank Roll Nos. 50</t>
  </si>
  <si>
    <t>Scotch Tap 1”</t>
  </si>
  <si>
    <t>Fluid</t>
  </si>
  <si>
    <t>Rubber No. 05</t>
  </si>
  <si>
    <t>Dust Bin</t>
  </si>
  <si>
    <t>Chat Pad</t>
  </si>
  <si>
    <t>Pin Plucker</t>
  </si>
  <si>
    <t>High Lighter</t>
  </si>
  <si>
    <t>Strip Files</t>
  </si>
  <si>
    <t>Calculator</t>
  </si>
  <si>
    <t>Shapner</t>
  </si>
  <si>
    <t>File Cover</t>
  </si>
  <si>
    <t>Ream</t>
  </si>
  <si>
    <t>Pkt</t>
  </si>
  <si>
    <t>Bundle</t>
  </si>
  <si>
    <t>Box</t>
  </si>
  <si>
    <t>M/S  A.M Trading Co                                   Faisalabad</t>
  </si>
  <si>
    <t>M/S  ISU Interpresis                                                              Faisalabad</t>
  </si>
  <si>
    <r>
      <t xml:space="preserve">Certified that M/S </t>
    </r>
    <r>
      <rPr>
        <u/>
        <sz val="12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Times New Roman"/>
        <family val="1"/>
      </rPr>
      <t xml:space="preserve"> has quoted the lowest bid / rates.</t>
    </r>
  </si>
  <si>
    <t>Comparative Statement For the Purchase of Chemical Items For Pharmacy.</t>
  </si>
  <si>
    <r>
      <t xml:space="preserve">Certified that </t>
    </r>
    <r>
      <rPr>
        <b/>
        <i/>
        <sz val="12"/>
        <rFont val="Times New Roman"/>
        <family val="1"/>
      </rPr>
      <t>_____</t>
    </r>
    <r>
      <rPr>
        <sz val="12"/>
        <rFont val="Times New Roman"/>
        <family val="1"/>
      </rPr>
      <t xml:space="preserve"> bids have been received and opened.</t>
    </r>
  </si>
  <si>
    <r>
      <t xml:space="preserve">Certified that M/S </t>
    </r>
    <r>
      <rPr>
        <b/>
        <i/>
        <sz val="12"/>
        <rFont val="Times New Roman"/>
        <family val="1"/>
      </rPr>
      <t>_________________________________________________________________</t>
    </r>
    <r>
      <rPr>
        <sz val="12"/>
        <rFont val="Times New Roman"/>
        <family val="1"/>
      </rPr>
      <t xml:space="preserve"> has quoted the lowest bid / rates.</t>
    </r>
  </si>
  <si>
    <t>M/S Ahmad Medical Store Faisalabad</t>
  </si>
  <si>
    <t xml:space="preserve">                            </t>
  </si>
  <si>
    <t>M/S Mahboob Medical Store                                                           Faisalabad</t>
  </si>
  <si>
    <r>
      <t xml:space="preserve">Certified that M/S </t>
    </r>
    <r>
      <rPr>
        <b/>
        <i/>
        <sz val="11"/>
        <rFont val="Times New Roman"/>
        <family val="1"/>
      </rPr>
      <t>_______________________________________________________________</t>
    </r>
    <r>
      <rPr>
        <sz val="11"/>
        <rFont val="Times New Roman"/>
        <family val="1"/>
      </rPr>
      <t xml:space="preserve"> has quoted the lowest bid / rates.</t>
    </r>
  </si>
  <si>
    <r>
      <t xml:space="preserve">Certified that M/S </t>
    </r>
    <r>
      <rPr>
        <b/>
        <i/>
        <sz val="11"/>
        <rFont val="Times New Roman"/>
        <family val="1"/>
      </rPr>
      <t>______________________________________________________________</t>
    </r>
    <r>
      <rPr>
        <sz val="11"/>
        <rFont val="Times New Roman"/>
        <family val="1"/>
      </rPr>
      <t xml:space="preserve"> has quoted the lowest bid / rates.</t>
    </r>
  </si>
  <si>
    <r>
      <t xml:space="preserve">Certified that M/S </t>
    </r>
    <r>
      <rPr>
        <b/>
        <i/>
        <sz val="11"/>
        <rFont val="Times New Roman"/>
        <family val="1"/>
      </rPr>
      <t>__________________________________________________________</t>
    </r>
    <r>
      <rPr>
        <sz val="11"/>
        <rFont val="Times New Roman"/>
        <family val="1"/>
      </rPr>
      <t xml:space="preserve"> has quoted the lowest bid / rates.</t>
    </r>
  </si>
  <si>
    <r>
      <t xml:space="preserve">Certified that M/S </t>
    </r>
    <r>
      <rPr>
        <b/>
        <i/>
        <sz val="11"/>
        <rFont val="Times New Roman"/>
        <family val="1"/>
      </rPr>
      <t>___________________________________________________________________</t>
    </r>
    <r>
      <rPr>
        <sz val="11"/>
        <rFont val="Times New Roman"/>
        <family val="1"/>
      </rPr>
      <t xml:space="preserve"> has quoted the lowest bid / rates.</t>
    </r>
  </si>
  <si>
    <r>
      <t xml:space="preserve">Certified that M/S </t>
    </r>
    <r>
      <rPr>
        <b/>
        <i/>
        <sz val="11"/>
        <rFont val="Times New Roman"/>
        <family val="1"/>
      </rPr>
      <t>____________________________________________________</t>
    </r>
    <r>
      <rPr>
        <sz val="11"/>
        <rFont val="Times New Roman"/>
        <family val="1"/>
      </rPr>
      <t xml:space="preserve"> has quoted the lowest bid / rates.</t>
    </r>
  </si>
  <si>
    <r>
      <t xml:space="preserve">Certified that M/S </t>
    </r>
    <r>
      <rPr>
        <b/>
        <i/>
        <sz val="11"/>
        <rFont val="Times New Roman"/>
        <family val="1"/>
      </rPr>
      <t>____________________________________________________________</t>
    </r>
    <r>
      <rPr>
        <sz val="11"/>
        <rFont val="Times New Roman"/>
        <family val="1"/>
      </rPr>
      <t xml:space="preserve"> has quoted the lowest bid / rates.</t>
    </r>
  </si>
  <si>
    <r>
      <t xml:space="preserve">Certified that M/S </t>
    </r>
    <r>
      <rPr>
        <b/>
        <i/>
        <sz val="11"/>
        <rFont val="Times New Roman"/>
        <family val="1"/>
      </rPr>
      <t>________________________________________________________________</t>
    </r>
    <r>
      <rPr>
        <sz val="11"/>
        <rFont val="Times New Roman"/>
        <family val="1"/>
      </rPr>
      <t xml:space="preserve"> has quoted the lowest bid / rates.</t>
    </r>
  </si>
  <si>
    <r>
      <t xml:space="preserve">Certified that M/S </t>
    </r>
    <r>
      <rPr>
        <b/>
        <i/>
        <sz val="11"/>
        <rFont val="Times New Roman"/>
        <family val="1"/>
      </rPr>
      <t>_____________________________________________________________</t>
    </r>
    <r>
      <rPr>
        <sz val="11"/>
        <rFont val="Times New Roman"/>
        <family val="1"/>
      </rPr>
      <t xml:space="preserve"> has quoted the lowest bid / rates.</t>
    </r>
  </si>
  <si>
    <t>/-01 Inj</t>
  </si>
  <si>
    <t>/-05 Inj</t>
  </si>
  <si>
    <t xml:space="preserve">  -</t>
  </si>
  <si>
    <t>/-100 per</t>
  </si>
  <si>
    <t>Comparative Statement For The Purchase of Stationery Items For Stores &amp; Warehouse</t>
  </si>
  <si>
    <t>M/S Usman Stationers                                                                Faisalabad</t>
  </si>
  <si>
    <r>
      <t>Certified that</t>
    </r>
    <r>
      <rPr>
        <b/>
        <sz val="11"/>
        <rFont val="Times New Roman"/>
        <family val="1"/>
      </rPr>
      <t>_____</t>
    </r>
    <r>
      <rPr>
        <sz val="11"/>
        <rFont val="Times New Roman"/>
        <family val="1"/>
      </rPr>
      <t xml:space="preserve"> bids have been received and opened.</t>
    </r>
  </si>
  <si>
    <r>
      <t xml:space="preserve">Certified that </t>
    </r>
    <r>
      <rPr>
        <b/>
        <i/>
        <sz val="11"/>
        <rFont val="Times New Roman"/>
        <family val="1"/>
      </rPr>
      <t>____</t>
    </r>
    <r>
      <rPr>
        <sz val="11"/>
        <rFont val="Times New Roman"/>
        <family val="1"/>
      </rPr>
      <t xml:space="preserve"> bids have been received and opened.</t>
    </r>
  </si>
  <si>
    <t>Reckitt Benckiser Ltd</t>
  </si>
  <si>
    <t>Total Amount                         (Rs.)</t>
  </si>
  <si>
    <t>Chairman</t>
  </si>
  <si>
    <t>A.Z. Traders                                                  Faisalabad</t>
  </si>
  <si>
    <t>Water Tank 150 lit Plastic</t>
  </si>
  <si>
    <t>Water Cooler 30 lit Plastic</t>
  </si>
  <si>
    <t>Tumbler Glass Plastic</t>
  </si>
  <si>
    <t>Ice Cutter</t>
  </si>
  <si>
    <r>
      <t xml:space="preserve">Certified that M/S </t>
    </r>
    <r>
      <rPr>
        <b/>
        <sz val="11"/>
        <rFont val="Times New Roman"/>
        <family val="1"/>
      </rPr>
      <t>A.Z Traders, Faisalabad</t>
    </r>
    <r>
      <rPr>
        <b/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 xml:space="preserve">has quoted the lowest bid / rates. </t>
    </r>
  </si>
  <si>
    <r>
      <t xml:space="preserve">Certified that  </t>
    </r>
    <r>
      <rPr>
        <b/>
        <sz val="11"/>
        <rFont val="Times New Roman"/>
        <family val="1"/>
      </rPr>
      <t>03</t>
    </r>
    <r>
      <rPr>
        <sz val="11"/>
        <rFont val="Times New Roman"/>
        <family val="1"/>
      </rPr>
      <t xml:space="preserve"> bids have been received and opened.</t>
    </r>
  </si>
  <si>
    <t>Comparative Statement for the purchase of Water Coolers for Estate Care, Registrar Office &amp; Env. Sciences</t>
  </si>
  <si>
    <t>Ceiling Tube Light Set 2x2 for False Ceiling (Philips, Pak Lights or equivalent)</t>
  </si>
  <si>
    <t>10 AMP Electric Breaker + Box 2 Pol (Imported)</t>
  </si>
  <si>
    <t>Electric Cable Single Core 7/0.44                        (Fast, Pakistan Cables or equivalent)</t>
  </si>
  <si>
    <t>Electric Cable Single Core 7/0.29                        (Fast, Pakistan Cables or equivalent)</t>
  </si>
  <si>
    <t>Roll</t>
  </si>
  <si>
    <t>Comparative Statement for the purchase of Ceiling Tube Light Set for Video Conference Room</t>
  </si>
  <si>
    <t>/- Roll</t>
  </si>
  <si>
    <t>Name of articles</t>
  </si>
  <si>
    <t>M/S Zephyr Publishers                Faisalabad</t>
  </si>
  <si>
    <t>Dr. Shahid Mahboob Rana</t>
  </si>
  <si>
    <t>M/S Al-Noor &amp; CO                                                                             Faisalabad</t>
  </si>
  <si>
    <t>M/S Takbeer Traders                                                   Faisalabad</t>
  </si>
  <si>
    <r>
      <t xml:space="preserve">Certified that M/S </t>
    </r>
    <r>
      <rPr>
        <b/>
        <i/>
        <sz val="11"/>
        <rFont val="Times New Roman"/>
        <family val="1"/>
      </rPr>
      <t>______________________________________________________________________</t>
    </r>
    <r>
      <rPr>
        <sz val="11"/>
        <rFont val="Times New Roman"/>
        <family val="1"/>
      </rPr>
      <t xml:space="preserve"> has quoted the lowest bid / rates.</t>
    </r>
  </si>
  <si>
    <r>
      <t xml:space="preserve">Certified that </t>
    </r>
    <r>
      <rPr>
        <b/>
        <i/>
        <sz val="11"/>
        <rFont val="Times New Roman"/>
        <family val="1"/>
      </rPr>
      <t>_____</t>
    </r>
    <r>
      <rPr>
        <sz val="11"/>
        <rFont val="Times New Roman"/>
        <family val="1"/>
      </rPr>
      <t xml:space="preserve"> bids have been received and opened.</t>
    </r>
  </si>
  <si>
    <t>Track Suit (Micro)</t>
  </si>
  <si>
    <t>Pairs</t>
  </si>
  <si>
    <t>Shirts (PV Inter Look)</t>
  </si>
  <si>
    <t>Joggers (Service)</t>
  </si>
  <si>
    <t>Socks (Cotton)</t>
  </si>
  <si>
    <t>M/S Ahad Sports &amp; Stationery                Faisalabad</t>
  </si>
  <si>
    <t>M/S Hazir Sports                           Lahore</t>
  </si>
  <si>
    <t xml:space="preserve">Toner HP 1320 </t>
  </si>
  <si>
    <t>Toner HP 2015</t>
  </si>
  <si>
    <t>Toner HP 1200</t>
  </si>
  <si>
    <t>Toner HP 4250</t>
  </si>
  <si>
    <t>Toner HP 1010</t>
  </si>
  <si>
    <t xml:space="preserve">M/S Zee Computers                 Faisalabad </t>
  </si>
  <si>
    <t>M/S Supply House Trader           Faisalabad</t>
  </si>
  <si>
    <t xml:space="preserve">M/S Micro Innovation &amp; Technologies (Pvt.) Ltd.         Faisalabad                          </t>
  </si>
  <si>
    <t>M/S Friends Stationers                                                                Faisalabad</t>
  </si>
  <si>
    <t>M/S Supply House Traders  Faisalabad</t>
  </si>
  <si>
    <t>/-pkt.</t>
  </si>
  <si>
    <t xml:space="preserve">M/S Usman Stationers        Faisalabad                   </t>
  </si>
  <si>
    <t>Including 16% GST</t>
  </si>
  <si>
    <t>/-</t>
  </si>
  <si>
    <t>M/S Takbeer Traders                               Faisalabad</t>
  </si>
  <si>
    <t>M/S Al Noor &amp; Co,                   Faisalabad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</si>
  <si>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</si>
  <si>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Note</t>
    </r>
    <r>
      <rPr>
        <b/>
        <sz val="13"/>
        <rFont val="Times New Roman"/>
        <family val="1"/>
      </rPr>
      <t xml:space="preserve">: </t>
    </r>
    <r>
      <rPr>
        <sz val="13"/>
        <rFont val="Times New Roman"/>
        <family val="1"/>
      </rPr>
      <t>M/S Supply House Traders did not offer the rates of two items, Sr. # 20 &amp; 25</t>
    </r>
  </si>
  <si>
    <t>Comparative Statement For The Purchase of Sports Articles For Directorate of Sports</t>
  </si>
  <si>
    <t>Cricket Match Bat (English)</t>
  </si>
  <si>
    <t>Bating Pad (Fine Quality)</t>
  </si>
  <si>
    <t xml:space="preserve">Bating Gloves Leather </t>
  </si>
  <si>
    <t xml:space="preserve">Thai Pad </t>
  </si>
  <si>
    <t>Track Suit</t>
  </si>
  <si>
    <t>Kit</t>
  </si>
  <si>
    <t xml:space="preserve">Shoes (Gripper) </t>
  </si>
  <si>
    <t>Helmet (Fine Quality)</t>
  </si>
  <si>
    <t>Ball (Dukson)</t>
  </si>
  <si>
    <t>Kit (Slazenger)</t>
  </si>
  <si>
    <t>M/S Roshi Sports Wear                          Lahore</t>
  </si>
  <si>
    <t>.</t>
  </si>
  <si>
    <t>M/S Hazir Sports                               Lahore</t>
  </si>
  <si>
    <t xml:space="preserve">  </t>
  </si>
  <si>
    <t>Shorts (Sophine)</t>
  </si>
  <si>
    <t>Shoes (Service)</t>
  </si>
  <si>
    <t xml:space="preserve">Socks (Cotton) </t>
  </si>
  <si>
    <t>Shine Guard</t>
  </si>
  <si>
    <t>Hogo</t>
  </si>
  <si>
    <t>Fujie</t>
  </si>
  <si>
    <t xml:space="preserve">      </t>
  </si>
  <si>
    <t xml:space="preserve">Short </t>
  </si>
  <si>
    <t xml:space="preserve">Knee Cap </t>
  </si>
  <si>
    <t>Basket Ball (Molten Japan)</t>
  </si>
  <si>
    <t>Basket Ball Nets (Imported)</t>
  </si>
  <si>
    <t>Comparative Statement For The Purchase of Sports Articles For Basket Ball (W) Team</t>
  </si>
  <si>
    <r>
      <t xml:space="preserve">Certified that M/S </t>
    </r>
    <r>
      <rPr>
        <b/>
        <i/>
        <sz val="11"/>
        <rFont val="Times New Roman"/>
        <family val="1"/>
      </rPr>
      <t>___________________________________________________________</t>
    </r>
    <r>
      <rPr>
        <sz val="11"/>
        <rFont val="Times New Roman"/>
        <family val="1"/>
      </rPr>
      <t xml:space="preserve"> has quoted the lowest bid / rates.</t>
    </r>
  </si>
  <si>
    <t>Comparative Statement For Recycling Of Toners For Stores &amp; Warehouse</t>
  </si>
  <si>
    <t>Flood Lights FD-250w (Pak Ligt)</t>
  </si>
  <si>
    <t>Halogen Search Lights 205-W</t>
  </si>
  <si>
    <t>Comparative Statement For The Purchase Of Flood Lights &amp; Search Lights For FITFD.</t>
  </si>
  <si>
    <t>M/S Usman Lab Traders                     Faisalabad</t>
  </si>
  <si>
    <t>M/S Faisalabad Scientific Store, Faisalabad</t>
  </si>
  <si>
    <t>M/S Mian Scientific                                Corporation, Faisalabad</t>
  </si>
  <si>
    <t>Grand Total:</t>
  </si>
  <si>
    <t>M/S Ahad Sports &amp; Stationery                                              Faisalabad</t>
  </si>
  <si>
    <t>M/S Ahad Sports &amp; Stationery                                                              Faisalabad</t>
  </si>
  <si>
    <t>Kymograph Apparatus Complete     (Pak made)</t>
  </si>
  <si>
    <t>Comparative Statement For The Purchase Of Kymograph For Pharmacy Deptt.</t>
  </si>
  <si>
    <t>Cricket Practice Bat             (Fine Quality)</t>
  </si>
  <si>
    <t>M/S Roshi Sports Wear                                  Lahore</t>
  </si>
  <si>
    <t>Compound Microscope Binuclear Microscope             Brand 107BN China</t>
  </si>
  <si>
    <t>Comparative Statement For The Purchase Of Compund Microscope For Pharmacy Deptt.</t>
  </si>
  <si>
    <t>Total Amount                (Rs.)</t>
  </si>
  <si>
    <t>pkt.</t>
  </si>
  <si>
    <t>Muhammad Ramzan</t>
  </si>
  <si>
    <t>Approved / Not Approved</t>
  </si>
  <si>
    <t>Dr. Abdul Jabbar</t>
  </si>
  <si>
    <t>Associate Professor,Statistics Deptt.</t>
  </si>
  <si>
    <t>Total Amount             (Rs.)</t>
  </si>
  <si>
    <t>Flask</t>
  </si>
  <si>
    <t>Tea Set (24 Pes)</t>
  </si>
  <si>
    <t>Hot Food Server (2 in 1)</t>
  </si>
  <si>
    <t>Food Box (2 in 1)</t>
  </si>
  <si>
    <t>Microwave Oven (Try Cover)</t>
  </si>
  <si>
    <t>Thai Plate Pes. (6PCs)</t>
  </si>
  <si>
    <t>ARC First Class</t>
  </si>
  <si>
    <t>Desert Spoon Set of 6 Pes</t>
  </si>
  <si>
    <t>Baby Spoon Set of 6 Pcs</t>
  </si>
  <si>
    <t>Tea Spoon &amp; Fork Set of 6 Pcs</t>
  </si>
  <si>
    <t>Serving Spoon</t>
  </si>
  <si>
    <t>Table Knife</t>
  </si>
  <si>
    <t>Bone Dinner Set (85 Pcs)</t>
  </si>
  <si>
    <t>UK Tray 1 Pcs</t>
  </si>
  <si>
    <t>Sets</t>
  </si>
  <si>
    <t>M/S Takbeer Traders                                     Faisalabad</t>
  </si>
  <si>
    <t>M/S A.Z Traders                       Faisalabad</t>
  </si>
  <si>
    <t>M/S Al-Noor &amp; Co.                                                                                    Faisalabad</t>
  </si>
  <si>
    <t>Comparative Statement For the Purchase of Crockery Items For Chemistry Deptt.</t>
  </si>
  <si>
    <t xml:space="preserve">Name of Articles </t>
  </si>
  <si>
    <t>Qty.</t>
  </si>
  <si>
    <t>1.</t>
  </si>
  <si>
    <t>2.</t>
  </si>
  <si>
    <t>3.</t>
  </si>
  <si>
    <t>GC University Faisalabad</t>
  </si>
  <si>
    <t>Member</t>
  </si>
  <si>
    <t>Total:</t>
  </si>
  <si>
    <t>Nos.</t>
  </si>
  <si>
    <t>No.</t>
  </si>
  <si>
    <t xml:space="preserve">Member </t>
  </si>
  <si>
    <t>Sr.#</t>
  </si>
  <si>
    <t>Total Amount (Rs.)</t>
  </si>
  <si>
    <t>/- each</t>
  </si>
  <si>
    <t xml:space="preserve"> </t>
  </si>
  <si>
    <t>Jaweed Anjum</t>
  </si>
  <si>
    <t>DP&amp;IC</t>
  </si>
  <si>
    <t>A/U</t>
  </si>
  <si>
    <t xml:space="preserve">Member                              </t>
  </si>
  <si>
    <t>Dr. Haq Nawaz</t>
  </si>
  <si>
    <t>Director P &amp; D</t>
  </si>
  <si>
    <t xml:space="preserve">Mr. Kalimullah Shaker  </t>
  </si>
  <si>
    <t xml:space="preserve">Deputy Director (P)    </t>
  </si>
  <si>
    <r>
      <t xml:space="preserve">Certified that </t>
    </r>
    <r>
      <rPr>
        <b/>
        <i/>
        <sz val="11"/>
        <rFont val="Times New Roman"/>
        <family val="1"/>
      </rPr>
      <t>___</t>
    </r>
    <r>
      <rPr>
        <sz val="11"/>
        <rFont val="Times New Roman"/>
        <family val="1"/>
      </rPr>
      <t xml:space="preserve"> bids have been received and opened.</t>
    </r>
  </si>
  <si>
    <t>Certified that no departure has been committed from the prevailing rules of Tendering.</t>
  </si>
  <si>
    <t xml:space="preserve">    Offered                                                                  Rates Per Unit                          (Rs.) </t>
  </si>
  <si>
    <t xml:space="preserve">   Offered                                                                  Rates Per Unit                          (Rs.) </t>
  </si>
  <si>
    <t xml:space="preserve">  Nogotiated                                                                 Rates Per Unit                          (Rs.) </t>
  </si>
  <si>
    <t>Electric Kettle</t>
  </si>
  <si>
    <t>Set</t>
  </si>
  <si>
    <t>Meter</t>
  </si>
  <si>
    <t>each</t>
  </si>
  <si>
    <t>Correction Pen</t>
  </si>
  <si>
    <t>Pkt.</t>
  </si>
  <si>
    <t xml:space="preserve">            Vice Chancellor</t>
  </si>
  <si>
    <t>Treasurer / Rep.</t>
  </si>
  <si>
    <t>Convener</t>
  </si>
  <si>
    <t xml:space="preserve">Associate Professor  </t>
  </si>
  <si>
    <t>Department of Statistics</t>
  </si>
  <si>
    <t>Muhammad Arshad Javed</t>
  </si>
  <si>
    <t xml:space="preserve">              Approved / Not approved</t>
  </si>
  <si>
    <t xml:space="preserve">             Dr. Ahmad Mukhtar Khalid</t>
  </si>
  <si>
    <t>Qty</t>
  </si>
  <si>
    <t>/-each</t>
  </si>
  <si>
    <t>Tab Avil</t>
  </si>
  <si>
    <t>Tab No-Spa</t>
  </si>
  <si>
    <t>Tab Danzene</t>
  </si>
  <si>
    <t>Tab Disprine</t>
  </si>
  <si>
    <t>Tab Erythrocine 250mg</t>
  </si>
  <si>
    <t>Tab Augmentin 375mg</t>
  </si>
  <si>
    <t>Tab Claritek 250mg</t>
  </si>
  <si>
    <t>Tab Brexin</t>
  </si>
  <si>
    <t>Tab Ponstan Forte</t>
  </si>
  <si>
    <t xml:space="preserve">Tab Panadol </t>
  </si>
  <si>
    <t xml:space="preserve">Tab Capotin 25mg </t>
  </si>
  <si>
    <t>Tab Lasix 10mg</t>
  </si>
  <si>
    <t>Tab Movex 2mg</t>
  </si>
  <si>
    <t>Tab CO Renitec</t>
  </si>
  <si>
    <t>Tab Novidate 250mg</t>
  </si>
  <si>
    <t>Tab Panadol CF</t>
  </si>
  <si>
    <t>Cap Amoxil 250mg</t>
  </si>
  <si>
    <t>Cap Phlogin 50</t>
  </si>
  <si>
    <t>Syp Hydrallin</t>
  </si>
  <si>
    <t>Syp Mucain</t>
  </si>
  <si>
    <t>Syp Cremaffin</t>
  </si>
  <si>
    <t>Syp Palmonol</t>
  </si>
  <si>
    <t>Scabin Lotion</t>
  </si>
  <si>
    <t>Betacin N Cream 5mg</t>
  </si>
  <si>
    <t>Fesodic Ointment 5mg</t>
  </si>
  <si>
    <t>Dirocort Ointment 15mg</t>
  </si>
  <si>
    <t>Inj No-Spa</t>
  </si>
  <si>
    <t>Inj Dexa 1cc</t>
  </si>
  <si>
    <t>Inj Valium 2ml</t>
  </si>
  <si>
    <t>Inj Atropine 1ml</t>
  </si>
  <si>
    <t>Inj Adrenalin 1ml</t>
  </si>
  <si>
    <t>Disposible Toung Depresser</t>
  </si>
  <si>
    <t>Steel Jar with cover</t>
  </si>
  <si>
    <t>Cheatal Forcep</t>
  </si>
  <si>
    <t>Green Cloth for Instrument</t>
  </si>
  <si>
    <t>Cotton Wool</t>
  </si>
  <si>
    <t>Sterile Lancet</t>
  </si>
  <si>
    <t>Spt. Methlated</t>
  </si>
  <si>
    <t>Lbs</t>
  </si>
  <si>
    <t>Pack</t>
  </si>
  <si>
    <t>/- pack</t>
  </si>
  <si>
    <t>M/S Friends Stationers Faisalabad</t>
  </si>
  <si>
    <t xml:space="preserve">M/S Mashallah Printers        Faisalabad                   </t>
  </si>
  <si>
    <t>Ball Point Crystal</t>
  </si>
  <si>
    <t>Box file 1170-505</t>
  </si>
  <si>
    <t>Duster White Board</t>
  </si>
  <si>
    <t>Envelop 10 x 12 Brown</t>
  </si>
  <si>
    <t>M/S Ghani Traders,    7/10 Paisa Akhbar Markaz Anarkali                   Lahore</t>
  </si>
  <si>
    <t xml:space="preserve">M/S The Packers, 193.A Johar Town Lahore </t>
  </si>
  <si>
    <t>Ms. Kishwar Naheed Rana</t>
  </si>
  <si>
    <t>Additional Controller Examination</t>
  </si>
  <si>
    <t>Comparative Statement for the purchase of Envelopes for Controller Examination  (Tander No 210) 11-11-2013</t>
  </si>
  <si>
    <r>
      <rPr>
        <b/>
        <u/>
        <sz val="13"/>
        <rFont val="Times New Roman"/>
        <family val="1"/>
      </rPr>
      <t>Printed Envelopes Khaki</t>
    </r>
    <r>
      <rPr>
        <sz val="13"/>
        <rFont val="Times New Roman"/>
        <family val="1"/>
      </rPr>
      <t xml:space="preserve">
90 grame, Langot Style
Cloth mounted, Size 14x ½ inches x 17x ½ inches
Front Side Printed, Flapper of Size 3 inches
Three side stitched,
</t>
    </r>
  </si>
  <si>
    <t>Router</t>
  </si>
  <si>
    <t>Switches</t>
  </si>
  <si>
    <t>Cable tester</t>
  </si>
  <si>
    <t>LCR Meter</t>
  </si>
  <si>
    <t>power factor and energy meter</t>
  </si>
  <si>
    <t>Bios Programmer</t>
  </si>
  <si>
    <t>Module for A2D conversion</t>
  </si>
  <si>
    <t>Transmitter module for Digital Modulation</t>
  </si>
  <si>
    <t>Receiver module for Digital Modulation</t>
  </si>
  <si>
    <t>Transmitter module for Amplitude Modulation</t>
  </si>
  <si>
    <t>Receiver module for Amplitude Modulation</t>
  </si>
  <si>
    <t>Module for Frequency Modulation and Demodulation</t>
  </si>
  <si>
    <t>Digital Multimeter</t>
  </si>
  <si>
    <t>Function Generator</t>
  </si>
  <si>
    <t>Oscilloscope</t>
  </si>
  <si>
    <t>Power Supply</t>
  </si>
  <si>
    <t>DSP Kit</t>
  </si>
  <si>
    <t>Fiber Optic Transmitter/Receiver</t>
  </si>
  <si>
    <t>Antenna Trainer</t>
  </si>
  <si>
    <t>Microwave Trainer</t>
  </si>
  <si>
    <t>Spectrum Analyzer</t>
  </si>
  <si>
    <t>Specifications</t>
  </si>
  <si>
    <t>CISCO2911/K9 Cisco 2911 Router ISR G2</t>
  </si>
  <si>
    <t>Cisco Catalyst switch 2960 48 10/100 + 2 1000BT LAN Base</t>
  </si>
  <si>
    <t>Quest Technology International, Inc. TTE-9020</t>
  </si>
  <si>
    <t>High-speed measurement: 25 ms DC and six frequencies (100/120/1 k/10 k/20 k/100 kHz) Measurement parameters: Z, Y, Theta, R, X, G, B, C, L, D, Q, Rdc, N, M</t>
  </si>
  <si>
    <t>Capable of measuring power, energy and power factor on a single and three-phase systems (balanced and unbalanced).Power Quality Clamp Meter</t>
  </si>
  <si>
    <t>Universal programmer:USB communication,40 pins locking socket, Updatable by software. Powered by USB .</t>
  </si>
  <si>
    <t>Analog to digital conversion by Sampling and Reconstruction of signal.</t>
  </si>
  <si>
    <t>Digital Modulation implemented using ASK,FSK,PSK,BPSK,QPSK techniques.</t>
  </si>
  <si>
    <r>
      <t xml:space="preserve">Amplitude Modulation implemented using </t>
    </r>
    <r>
      <rPr>
        <sz val="12"/>
        <color theme="1"/>
        <rFont val="Calibri"/>
        <family val="2"/>
        <scheme val="minor"/>
      </rPr>
      <t xml:space="preserve">AM,DSB,SSB </t>
    </r>
    <r>
      <rPr>
        <sz val="10"/>
        <rFont val="Arial"/>
        <family val="2"/>
      </rPr>
      <t>techniques.</t>
    </r>
  </si>
  <si>
    <t>Amplitude Modulation implemented using AM,DSB,SSB techniques.</t>
  </si>
  <si>
    <t>That can implement frequency modulation and demodulation experiments.</t>
  </si>
  <si>
    <t>That can measure AC/DC Voltage &amp; Current, Resistance, Temperature, Diode/Continuity</t>
  </si>
  <si>
    <t>30 MHz, dual-channel mode, sine, square, pulse bandwidth cover more applications</t>
  </si>
  <si>
    <t>Function Generators &amp; Synthesizers FG 5MHZ W/COUNTER</t>
  </si>
  <si>
    <t>70 MHz oscilloscope</t>
  </si>
  <si>
    <t>50 MHz ,Dual Channel</t>
  </si>
  <si>
    <t>18V/3A Single Output DC Power Supply</t>
  </si>
  <si>
    <t>For multichannel and multifunction applications.</t>
  </si>
  <si>
    <t>Fiber optic transceivers include both a transmitter and a receiver in the same component.</t>
  </si>
  <si>
    <t>Communication Using the Microwave System Measurement in Microwave System File Transfer and Data Transmission Experiments in Manufacturing and Measurement of Microwave Devices</t>
  </si>
  <si>
    <t>4GHz</t>
  </si>
  <si>
    <t>Center Frequency: upto 500MHz Output Power: upto 10 dBm RF.source: Dielectric Resonator Oscillator Center Frequency: upto 5000MHz Band width: upto 50MHz Sensitivity: upto -30dBi Motor rotation: upto 0º to 180º with 5º step</t>
  </si>
  <si>
    <t>Bench Drilling Machine</t>
  </si>
  <si>
    <t>Max. drilling capacity: 16/19mm Diameter of column: 70mm</t>
  </si>
  <si>
    <t>Antenna Characteristics Measurement Mobile Communication Propagation Experiment Propagation Modeling &amp; Loss Simulation Auto Calibration User Interface with GUI Windows</t>
  </si>
  <si>
    <t>Deputy Director P&amp;IC</t>
  </si>
  <si>
    <t>Department of Electrical Engineering</t>
  </si>
  <si>
    <t>Lecturer</t>
  </si>
  <si>
    <t>Engr. Muhammad Ibrahim</t>
  </si>
  <si>
    <t>Incharge</t>
  </si>
  <si>
    <t>Prof. Dr. Naureen Aziz Qureshi</t>
  </si>
  <si>
    <t>Dean Faculty of Science &amp; Technology</t>
  </si>
  <si>
    <t>PCB Etchant Tank</t>
  </si>
  <si>
    <t xml:space="preserve">PCB Etchant Tank with temperature control  </t>
  </si>
  <si>
    <t>Electrical Machine Trainers</t>
  </si>
  <si>
    <t>For experiments of DC machines, Single phase, three phase machines and transformers.</t>
  </si>
  <si>
    <t>Satellite Communication Trainer</t>
  </si>
  <si>
    <t>Actual techniques of satellite communication. It can uplink a given signal to a satellite link emulator, which can be stationed up to 100 feet away.</t>
  </si>
  <si>
    <t>Microwave Test Bench</t>
  </si>
  <si>
    <t>Can perform different experiments with accuracy and reliability To measure the VSWR To measure the coupling factor To Energise a gunn oscillator</t>
  </si>
  <si>
    <t>8086 based Microproceessor Trainers</t>
  </si>
  <si>
    <t xml:space="preserve">Entry level, 8086 based Microprocessor trainer kit. That contains all the minimal peripherals with a detachable hex key pad /display PCB. </t>
  </si>
  <si>
    <t xml:space="preserve">Comparative Statement for the supply of Lab Equipment Department of Electrical Engineering     Tender No. 213 </t>
  </si>
  <si>
    <t xml:space="preserve"> 2. EES                          Lahore</t>
  </si>
  <si>
    <t>10. TIME &amp; TUNE             RWLPINDI</t>
  </si>
  <si>
    <t>N.R</t>
  </si>
  <si>
    <t>N/R</t>
  </si>
  <si>
    <t>CHEQUE SUBMITTED INSTEAD OF CDR</t>
  </si>
  <si>
    <t>CDR Required</t>
  </si>
  <si>
    <t>CDR Sbmitted By Vendor</t>
  </si>
  <si>
    <t>CDR in Excess/(Less)</t>
  </si>
  <si>
    <t>Muhammad Mazhar Waseem</t>
  </si>
  <si>
    <t>Engr.Ahsan Noor Khan</t>
  </si>
  <si>
    <t>Lecturere,</t>
  </si>
  <si>
    <t>Mr. M. Ubaid Ullah</t>
  </si>
  <si>
    <t>5. INTERMARK                 (Pvt.) Ltd. ISD</t>
  </si>
  <si>
    <t>6. TECHNOLOGY LINKS (Pvt.) Ltd.  FSD</t>
  </si>
  <si>
    <t>8. BISMILLAH Electronics,            Lahore</t>
  </si>
  <si>
    <t>9.RASTEK Technologies,           ISLAMABAD.</t>
  </si>
  <si>
    <t>Sub Total</t>
  </si>
  <si>
    <t>Member/Secretary</t>
  </si>
  <si>
    <t>Remarks</t>
  </si>
  <si>
    <t>4.</t>
  </si>
  <si>
    <r>
      <t xml:space="preserve">Certified that </t>
    </r>
    <r>
      <rPr>
        <b/>
        <u/>
        <sz val="12"/>
        <rFont val="Times New Roman"/>
        <family val="1"/>
      </rPr>
      <t>11</t>
    </r>
    <r>
      <rPr>
        <sz val="12"/>
        <rFont val="Times New Roman"/>
        <family val="1"/>
      </rPr>
      <t xml:space="preserve"> financial bids were received and opened after technical evaluation.</t>
    </r>
  </si>
  <si>
    <t>Firm which was not recommended for the article is referred as ' N/R'</t>
  </si>
  <si>
    <t>5.</t>
  </si>
  <si>
    <t>6.</t>
  </si>
  <si>
    <t>7.</t>
  </si>
  <si>
    <t>1 Comapct Unit Price Quouted @ Rs.264,000/-for          Sr# 15-20 But N/R for Sr #16 &amp;17</t>
  </si>
  <si>
    <t>01 Compact Unit Price Quouted @            Rs.488,950/-for Sr# 9-14 But N/R for                      Sr #9,12,14</t>
  </si>
  <si>
    <t>01 Compact Unit Price Quoted                               @ Rs.504,270/- for Sr # 9-14</t>
  </si>
  <si>
    <t>Decreased</t>
  </si>
  <si>
    <t>Financial Bid Amount</t>
  </si>
  <si>
    <t>01 Compact Unit Price Quoted                                           @ Rs.183,304/- for Sr # 9-14</t>
  </si>
  <si>
    <t>Four Firms,M/s RIMS, Rawalpindi, M/s Intermark (Pvt.) Ltd, ISD,  M/s Rizvi &amp; Company Kchi and M/s Paktech Instrument Kchi were not considered due to less amount of bid security CDR as per Clause No.02 of Terms Conditions of Tender Documents.</t>
  </si>
  <si>
    <r>
      <rPr>
        <b/>
        <sz val="12"/>
        <rFont val="Times New Roman"/>
        <family val="1"/>
      </rPr>
      <t>3. MUSHKO</t>
    </r>
    <r>
      <rPr>
        <b/>
        <sz val="13"/>
        <rFont val="Times New Roman"/>
        <family val="1"/>
      </rPr>
      <t xml:space="preserve"> </t>
    </r>
    <r>
      <rPr>
        <b/>
        <sz val="10"/>
        <rFont val="Times New Roman"/>
        <family val="1"/>
      </rPr>
      <t>Electronics (Pvt) Limited                                 Lahore</t>
    </r>
  </si>
  <si>
    <t>4. RASTEK Technologies,                                     Karachi</t>
  </si>
  <si>
    <t>7. PAKTECH Instruments Company, Karachi</t>
  </si>
  <si>
    <t>11. RIZVI &amp; COMPANY                   Karachi</t>
  </si>
  <si>
    <r>
      <rPr>
        <b/>
        <sz val="13"/>
        <rFont val="Times New Roman"/>
        <family val="1"/>
      </rPr>
      <t>Payable Amount</t>
    </r>
    <r>
      <rPr>
        <b/>
        <sz val="11"/>
        <rFont val="Times New Roman"/>
        <family val="1"/>
      </rPr>
      <t xml:space="preserve"> </t>
    </r>
  </si>
  <si>
    <t>No firm quoted its bid for serial no. 1,2,3,6 &amp; 7  and abbrivation used as 'N/Q'</t>
  </si>
  <si>
    <r>
      <t xml:space="preserve">Certified that </t>
    </r>
    <r>
      <rPr>
        <u/>
        <sz val="12"/>
        <rFont val="Times New Roman"/>
        <family val="1"/>
      </rPr>
      <t xml:space="preserve">M/S  EES Lahore for Sr.No.5,8, to 17,19 to 21, 23,24 &amp; 28 M/s Mushko Electronics (Pvt.)Lahore for Sr.No.4 &amp; 8  M/s Bismillah Electronics, Lahore for  Sr.No. 27 &amp; 29   M/s RASTEK Technologies, Karachi for Sr.No.30 </t>
    </r>
    <r>
      <rPr>
        <b/>
        <i/>
        <sz val="12"/>
        <rFont val="Times New Roman"/>
        <family val="1"/>
      </rPr>
      <t xml:space="preserve"> </t>
    </r>
    <r>
      <rPr>
        <sz val="12"/>
        <rFont val="Times New Roman"/>
        <family val="1"/>
      </rPr>
      <t xml:space="preserve">have quoted the lowest bid / rates. </t>
    </r>
  </si>
  <si>
    <t>Articles at Sr.No.22,25 and 26  were decreased with the approval of Competent Authority,as per clause 5(e) of tender documents.</t>
  </si>
  <si>
    <r>
      <t xml:space="preserve">Note:  </t>
    </r>
    <r>
      <rPr>
        <sz val="11"/>
        <rFont val="Times New Roman"/>
        <family val="1"/>
      </rPr>
      <t>This is a tentative comparative statement for any objection from participating firms (in writing) within 07 days of uploading at GCUF's website, after that this comparative statement will attain its finality.</t>
    </r>
  </si>
  <si>
    <t>Recommended for Approval</t>
  </si>
  <si>
    <t>Dr.Zakir Hussain</t>
  </si>
  <si>
    <t>Vice-Chancellor,</t>
  </si>
  <si>
    <t>G.C.University, Faialabad</t>
  </si>
  <si>
    <t xml:space="preserve">1. R.I .M.S                    RAWALPINDI                           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</si>
</sst>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#,##0.0"/>
  </numFmts>
  <fonts count="5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u/>
      <sz val="2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sz val="16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i/>
      <sz val="10"/>
      <name val="Times New Roman"/>
      <family val="1"/>
    </font>
    <font>
      <i/>
      <sz val="11"/>
      <name val="Times New Roman"/>
      <family val="1"/>
    </font>
    <font>
      <sz val="14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3"/>
      <name val="Arial"/>
      <family val="2"/>
    </font>
    <font>
      <sz val="10"/>
      <name val="Arial"/>
      <family val="2"/>
    </font>
    <font>
      <b/>
      <sz val="15"/>
      <name val="Times New Roman"/>
      <family val="1"/>
    </font>
    <font>
      <b/>
      <u/>
      <sz val="22"/>
      <name val="Times New Roman"/>
      <family val="1"/>
    </font>
    <font>
      <b/>
      <u/>
      <sz val="12"/>
      <name val="Times New Roman"/>
      <family val="1"/>
    </font>
    <font>
      <b/>
      <i/>
      <sz val="13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8"/>
      <name val="Times New Roman"/>
      <family val="1"/>
    </font>
    <font>
      <u/>
      <sz val="12"/>
      <name val="Times New Roman"/>
      <family val="1"/>
    </font>
    <font>
      <i/>
      <u/>
      <sz val="11"/>
      <name val="Times New Roman"/>
      <family val="1"/>
    </font>
    <font>
      <vertAlign val="subscript"/>
      <sz val="12"/>
      <name val="Times New Roman"/>
      <family val="1"/>
    </font>
    <font>
      <u/>
      <sz val="11"/>
      <name val="Times New Roman"/>
      <family val="1"/>
    </font>
    <font>
      <b/>
      <u/>
      <sz val="13"/>
      <name val="Times New Roman"/>
      <family val="1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4"/>
      <name val="Times New Roman"/>
      <family val="1"/>
    </font>
    <font>
      <sz val="14"/>
      <color theme="1"/>
      <name val="Calibri"/>
      <family val="2"/>
      <scheme val="minor"/>
    </font>
    <font>
      <sz val="8"/>
      <name val="Times New Roman"/>
      <family val="1"/>
    </font>
    <font>
      <sz val="12"/>
      <name val="Arial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7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4" fillId="0" borderId="0" xfId="0" applyFont="1"/>
    <xf numFmtId="0" fontId="0" fillId="0" borderId="0" xfId="0" applyAlignment="1"/>
    <xf numFmtId="49" fontId="9" fillId="0" borderId="0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/>
    <xf numFmtId="1" fontId="9" fillId="0" borderId="0" xfId="0" applyNumberFormat="1" applyFont="1" applyAlignment="1"/>
    <xf numFmtId="1" fontId="9" fillId="0" borderId="0" xfId="0" applyNumberFormat="1" applyFont="1"/>
    <xf numFmtId="2" fontId="9" fillId="0" borderId="0" xfId="0" applyNumberFormat="1" applyFont="1" applyAlignment="1"/>
    <xf numFmtId="0" fontId="9" fillId="0" borderId="0" xfId="0" applyFont="1" applyAlignment="1">
      <alignment shrinkToFit="1"/>
    </xf>
    <xf numFmtId="1" fontId="9" fillId="0" borderId="0" xfId="0" applyNumberFormat="1" applyFont="1" applyAlignment="1">
      <alignment shrinkToFit="1"/>
    </xf>
    <xf numFmtId="0" fontId="10" fillId="0" borderId="0" xfId="0" applyFont="1"/>
    <xf numFmtId="0" fontId="10" fillId="0" borderId="0" xfId="0" applyFont="1" applyAlignment="1"/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8" fillId="0" borderId="0" xfId="0" applyFont="1" applyAlignment="1">
      <alignment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5" fillId="0" borderId="0" xfId="0" applyFont="1" applyAlignment="1"/>
    <xf numFmtId="1" fontId="15" fillId="0" borderId="0" xfId="0" applyNumberFormat="1" applyFont="1" applyAlignment="1"/>
    <xf numFmtId="0" fontId="15" fillId="0" borderId="0" xfId="0" applyFont="1" applyAlignment="1">
      <alignment horizontal="right"/>
    </xf>
    <xf numFmtId="0" fontId="9" fillId="0" borderId="0" xfId="0" applyFont="1" applyAlignment="1">
      <alignment horizontal="right" shrinkToFit="1"/>
    </xf>
    <xf numFmtId="0" fontId="10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1" fontId="12" fillId="0" borderId="0" xfId="0" applyNumberFormat="1" applyFont="1"/>
    <xf numFmtId="0" fontId="12" fillId="0" borderId="0" xfId="0" applyFont="1"/>
    <xf numFmtId="1" fontId="12" fillId="0" borderId="0" xfId="0" applyNumberFormat="1" applyFont="1" applyAlignment="1"/>
    <xf numFmtId="3" fontId="12" fillId="0" borderId="2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6" fillId="0" borderId="0" xfId="0" applyFont="1"/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horizontal="left" vertical="center" wrapText="1"/>
    </xf>
    <xf numFmtId="3" fontId="18" fillId="0" borderId="5" xfId="0" applyNumberFormat="1" applyFont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3" fontId="18" fillId="0" borderId="6" xfId="0" applyNumberFormat="1" applyFont="1" applyBorder="1" applyAlignment="1">
      <alignment horizontal="right" vertical="center" wrapText="1"/>
    </xf>
    <xf numFmtId="0" fontId="18" fillId="0" borderId="7" xfId="0" applyFont="1" applyBorder="1" applyAlignment="1">
      <alignment horizontal="center" vertical="top"/>
    </xf>
    <xf numFmtId="0" fontId="17" fillId="0" borderId="3" xfId="0" applyFont="1" applyBorder="1" applyAlignment="1">
      <alignment horizontal="center"/>
    </xf>
    <xf numFmtId="3" fontId="18" fillId="0" borderId="8" xfId="0" applyNumberFormat="1" applyFont="1" applyBorder="1" applyAlignment="1">
      <alignment horizontal="right" vertical="center"/>
    </xf>
    <xf numFmtId="3" fontId="17" fillId="0" borderId="2" xfId="0" applyNumberFormat="1" applyFont="1" applyBorder="1" applyAlignment="1">
      <alignment vertical="center"/>
    </xf>
    <xf numFmtId="3" fontId="17" fillId="0" borderId="9" xfId="0" applyNumberFormat="1" applyFont="1" applyBorder="1" applyAlignment="1">
      <alignment horizontal="right" vertical="top"/>
    </xf>
    <xf numFmtId="3" fontId="17" fillId="0" borderId="10" xfId="0" applyNumberFormat="1" applyFont="1" applyBorder="1" applyAlignment="1">
      <alignment horizontal="right" vertical="top"/>
    </xf>
    <xf numFmtId="3" fontId="17" fillId="0" borderId="11" xfId="0" applyNumberFormat="1" applyFont="1" applyBorder="1" applyAlignment="1">
      <alignment horizontal="right" vertical="top"/>
    </xf>
    <xf numFmtId="0" fontId="18" fillId="0" borderId="0" xfId="0" applyFont="1" applyAlignment="1">
      <alignment horizontal="center" vertical="top"/>
    </xf>
    <xf numFmtId="0" fontId="18" fillId="0" borderId="0" xfId="0" applyFont="1"/>
    <xf numFmtId="0" fontId="18" fillId="0" borderId="0" xfId="0" applyFont="1" applyAlignment="1">
      <alignment horizontal="right"/>
    </xf>
    <xf numFmtId="0" fontId="18" fillId="0" borderId="0" xfId="0" applyFont="1" applyAlignment="1"/>
    <xf numFmtId="1" fontId="18" fillId="0" borderId="0" xfId="0" applyNumberFormat="1" applyFont="1" applyAlignment="1"/>
    <xf numFmtId="1" fontId="17" fillId="0" borderId="0" xfId="0" applyNumberFormat="1" applyFont="1"/>
    <xf numFmtId="0" fontId="17" fillId="0" borderId="0" xfId="0" applyFont="1"/>
    <xf numFmtId="1" fontId="17" fillId="0" borderId="0" xfId="0" applyNumberFormat="1" applyFont="1" applyAlignment="1"/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/>
    </xf>
    <xf numFmtId="3" fontId="8" fillId="0" borderId="8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horizontal="right" vertical="top"/>
    </xf>
    <xf numFmtId="3" fontId="3" fillId="0" borderId="10" xfId="0" applyNumberFormat="1" applyFont="1" applyBorder="1" applyAlignment="1">
      <alignment horizontal="right" vertical="top"/>
    </xf>
    <xf numFmtId="3" fontId="3" fillId="0" borderId="11" xfId="0" applyNumberFormat="1" applyFont="1" applyBorder="1" applyAlignment="1">
      <alignment horizontal="right" vertical="top"/>
    </xf>
    <xf numFmtId="0" fontId="8" fillId="0" borderId="0" xfId="0" applyFont="1"/>
    <xf numFmtId="3" fontId="8" fillId="0" borderId="4" xfId="0" applyNumberFormat="1" applyFont="1" applyBorder="1" applyAlignment="1">
      <alignment horizontal="left"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8" fillId="0" borderId="0" xfId="0" applyFont="1" applyAlignment="1"/>
    <xf numFmtId="1" fontId="8" fillId="0" borderId="0" xfId="0" applyNumberFormat="1" applyFont="1" applyAlignment="1"/>
    <xf numFmtId="1" fontId="3" fillId="0" borderId="0" xfId="0" applyNumberFormat="1" applyFont="1"/>
    <xf numFmtId="0" fontId="3" fillId="0" borderId="0" xfId="0" applyFont="1"/>
    <xf numFmtId="1" fontId="3" fillId="0" borderId="0" xfId="0" applyNumberFormat="1" applyFont="1" applyAlignment="1"/>
    <xf numFmtId="0" fontId="19" fillId="0" borderId="0" xfId="0" applyFont="1"/>
    <xf numFmtId="0" fontId="20" fillId="0" borderId="0" xfId="0" applyFont="1"/>
    <xf numFmtId="0" fontId="18" fillId="0" borderId="0" xfId="0" applyFont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right"/>
    </xf>
    <xf numFmtId="0" fontId="20" fillId="0" borderId="0" xfId="0" applyFont="1" applyAlignment="1"/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top" wrapText="1"/>
    </xf>
    <xf numFmtId="0" fontId="8" fillId="0" borderId="12" xfId="0" applyFont="1" applyBorder="1" applyAlignment="1">
      <alignment vertical="top" wrapText="1"/>
    </xf>
    <xf numFmtId="0" fontId="8" fillId="0" borderId="5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3" fontId="3" fillId="0" borderId="17" xfId="0" applyNumberFormat="1" applyFont="1" applyBorder="1" applyAlignment="1">
      <alignment horizontal="right" vertical="top"/>
    </xf>
    <xf numFmtId="0" fontId="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justify" wrapText="1"/>
    </xf>
    <xf numFmtId="0" fontId="9" fillId="0" borderId="6" xfId="0" applyFont="1" applyBorder="1" applyAlignment="1">
      <alignment horizontal="right" vertical="center" wrapText="1"/>
    </xf>
    <xf numFmtId="0" fontId="9" fillId="0" borderId="21" xfId="0" applyFont="1" applyBorder="1" applyAlignment="1">
      <alignment horizontal="center" vertical="top"/>
    </xf>
    <xf numFmtId="3" fontId="9" fillId="0" borderId="10" xfId="0" applyNumberFormat="1" applyFont="1" applyBorder="1" applyAlignment="1">
      <alignment horizontal="right" vertical="center"/>
    </xf>
    <xf numFmtId="3" fontId="12" fillId="0" borderId="11" xfId="0" applyNumberFormat="1" applyFont="1" applyBorder="1" applyAlignment="1">
      <alignment horizontal="right" vertical="top"/>
    </xf>
    <xf numFmtId="3" fontId="9" fillId="0" borderId="8" xfId="0" applyNumberFormat="1" applyFont="1" applyBorder="1" applyAlignment="1">
      <alignment horizontal="right" vertical="center"/>
    </xf>
    <xf numFmtId="0" fontId="9" fillId="0" borderId="0" xfId="0" applyFont="1" applyFill="1" applyBorder="1" applyAlignment="1">
      <alignment vertical="justify"/>
    </xf>
    <xf numFmtId="0" fontId="18" fillId="0" borderId="22" xfId="0" applyFont="1" applyBorder="1" applyAlignment="1">
      <alignment horizontal="right" vertical="center" wrapText="1"/>
    </xf>
    <xf numFmtId="3" fontId="9" fillId="0" borderId="2" xfId="0" applyNumberFormat="1" applyFont="1" applyBorder="1" applyAlignment="1">
      <alignment vertical="center"/>
    </xf>
    <xf numFmtId="0" fontId="18" fillId="0" borderId="19" xfId="0" applyFont="1" applyBorder="1" applyAlignment="1">
      <alignment horizontal="right" vertical="center" wrapText="1"/>
    </xf>
    <xf numFmtId="0" fontId="18" fillId="0" borderId="23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justify" vertical="top" wrapText="1"/>
    </xf>
    <xf numFmtId="0" fontId="8" fillId="0" borderId="5" xfId="0" applyFont="1" applyBorder="1" applyAlignment="1">
      <alignment vertical="top" wrapText="1"/>
    </xf>
    <xf numFmtId="0" fontId="18" fillId="0" borderId="24" xfId="0" applyFont="1" applyBorder="1" applyAlignment="1">
      <alignment horizontal="right" vertical="center" wrapText="1"/>
    </xf>
    <xf numFmtId="0" fontId="3" fillId="0" borderId="25" xfId="0" applyFont="1" applyBorder="1" applyAlignment="1">
      <alignment horizontal="center" vertical="center"/>
    </xf>
    <xf numFmtId="3" fontId="12" fillId="0" borderId="25" xfId="0" applyNumberFormat="1" applyFont="1" applyBorder="1" applyAlignment="1">
      <alignment horizontal="right" vertical="top"/>
    </xf>
    <xf numFmtId="0" fontId="18" fillId="0" borderId="4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top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18" fillId="0" borderId="1" xfId="0" applyFont="1" applyBorder="1" applyAlignment="1">
      <alignment horizontal="right" vertical="center" wrapText="1"/>
    </xf>
    <xf numFmtId="0" fontId="18" fillId="0" borderId="14" xfId="0" applyFont="1" applyBorder="1" applyAlignment="1">
      <alignment vertical="center"/>
    </xf>
    <xf numFmtId="0" fontId="5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3" fontId="18" fillId="0" borderId="1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/>
    <xf numFmtId="0" fontId="22" fillId="0" borderId="0" xfId="0" applyFont="1" applyAlignment="1">
      <alignment horizontal="center" vertical="top"/>
    </xf>
    <xf numFmtId="0" fontId="3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right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right" vertical="center" wrapText="1"/>
    </xf>
    <xf numFmtId="0" fontId="18" fillId="0" borderId="28" xfId="0" applyFont="1" applyBorder="1" applyAlignment="1">
      <alignment horizontal="right" vertical="center" wrapText="1"/>
    </xf>
    <xf numFmtId="0" fontId="18" fillId="0" borderId="11" xfId="0" applyFont="1" applyBorder="1" applyAlignment="1">
      <alignment horizontal="right" vertical="center" wrapText="1"/>
    </xf>
    <xf numFmtId="0" fontId="18" fillId="0" borderId="32" xfId="0" applyFont="1" applyBorder="1" applyAlignment="1">
      <alignment horizontal="right" vertical="center" wrapText="1"/>
    </xf>
    <xf numFmtId="0" fontId="18" fillId="0" borderId="16" xfId="0" applyFont="1" applyBorder="1" applyAlignment="1">
      <alignment horizontal="right" vertical="center" wrapText="1"/>
    </xf>
    <xf numFmtId="3" fontId="18" fillId="0" borderId="33" xfId="0" applyNumberFormat="1" applyFont="1" applyBorder="1" applyAlignment="1">
      <alignment horizontal="left" vertical="center" wrapText="1"/>
    </xf>
    <xf numFmtId="0" fontId="18" fillId="0" borderId="34" xfId="0" applyFont="1" applyBorder="1" applyAlignment="1">
      <alignment horizontal="right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right" vertical="center" wrapText="1"/>
    </xf>
    <xf numFmtId="2" fontId="18" fillId="0" borderId="16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top" wrapText="1"/>
    </xf>
    <xf numFmtId="0" fontId="8" fillId="0" borderId="36" xfId="0" applyFont="1" applyBorder="1" applyAlignment="1">
      <alignment horizontal="center" vertical="top"/>
    </xf>
    <xf numFmtId="0" fontId="3" fillId="0" borderId="37" xfId="0" applyFont="1" applyBorder="1" applyAlignment="1">
      <alignment horizontal="center" vertical="center"/>
    </xf>
    <xf numFmtId="3" fontId="9" fillId="0" borderId="38" xfId="0" applyNumberFormat="1" applyFont="1" applyBorder="1" applyAlignment="1">
      <alignment horizontal="right" vertical="center"/>
    </xf>
    <xf numFmtId="3" fontId="12" fillId="0" borderId="39" xfId="0" applyNumberFormat="1" applyFont="1" applyBorder="1" applyAlignment="1">
      <alignment vertical="center"/>
    </xf>
    <xf numFmtId="3" fontId="12" fillId="0" borderId="35" xfId="0" applyNumberFormat="1" applyFont="1" applyBorder="1" applyAlignment="1">
      <alignment horizontal="right" vertical="top"/>
    </xf>
    <xf numFmtId="3" fontId="9" fillId="0" borderId="39" xfId="0" applyNumberFormat="1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40" xfId="0" applyFont="1" applyBorder="1" applyAlignment="1">
      <alignment horizontal="right" vertical="center" wrapText="1"/>
    </xf>
    <xf numFmtId="0" fontId="18" fillId="0" borderId="41" xfId="0" applyFont="1" applyBorder="1" applyAlignment="1">
      <alignment horizontal="left" vertical="center" wrapText="1"/>
    </xf>
    <xf numFmtId="0" fontId="18" fillId="0" borderId="42" xfId="0" applyFont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3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3" fontId="9" fillId="0" borderId="43" xfId="0" applyNumberFormat="1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 vertical="top"/>
    </xf>
    <xf numFmtId="0" fontId="8" fillId="0" borderId="21" xfId="0" applyFont="1" applyBorder="1" applyAlignment="1">
      <alignment horizontal="center" vertical="top"/>
    </xf>
    <xf numFmtId="0" fontId="18" fillId="0" borderId="9" xfId="0" applyFont="1" applyBorder="1" applyAlignment="1">
      <alignment horizontal="center" vertical="center" wrapText="1"/>
    </xf>
    <xf numFmtId="0" fontId="18" fillId="0" borderId="44" xfId="0" applyFont="1" applyBorder="1" applyAlignment="1">
      <alignment vertical="center" wrapText="1"/>
    </xf>
    <xf numFmtId="0" fontId="18" fillId="0" borderId="45" xfId="0" applyFont="1" applyBorder="1" applyAlignment="1">
      <alignment vertical="center" wrapText="1"/>
    </xf>
    <xf numFmtId="0" fontId="18" fillId="0" borderId="45" xfId="0" applyFont="1" applyBorder="1" applyAlignment="1">
      <alignment horizontal="justify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8" fillId="0" borderId="46" xfId="0" applyFont="1" applyBorder="1" applyAlignment="1">
      <alignment vertical="top" wrapText="1"/>
    </xf>
    <xf numFmtId="0" fontId="18" fillId="0" borderId="14" xfId="0" applyFont="1" applyBorder="1" applyAlignment="1">
      <alignment vertical="top" wrapText="1"/>
    </xf>
    <xf numFmtId="0" fontId="18" fillId="0" borderId="14" xfId="0" applyFont="1" applyBorder="1" applyAlignment="1">
      <alignment horizontal="justify" vertical="top" wrapText="1"/>
    </xf>
    <xf numFmtId="0" fontId="9" fillId="0" borderId="0" xfId="0" applyFont="1" applyFill="1" applyBorder="1" applyAlignment="1">
      <alignment vertical="justify"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8" fillId="0" borderId="24" xfId="0" applyFont="1" applyBorder="1" applyAlignment="1">
      <alignment vertical="top" wrapText="1"/>
    </xf>
    <xf numFmtId="0" fontId="8" fillId="0" borderId="24" xfId="0" applyFont="1" applyBorder="1" applyAlignment="1">
      <alignment horizontal="center" vertical="top" wrapText="1"/>
    </xf>
    <xf numFmtId="0" fontId="8" fillId="0" borderId="34" xfId="0" applyFont="1" applyBorder="1" applyAlignment="1">
      <alignment horizontal="center" vertical="top" wrapText="1"/>
    </xf>
    <xf numFmtId="0" fontId="17" fillId="0" borderId="23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right" vertical="center" wrapText="1"/>
    </xf>
    <xf numFmtId="0" fontId="18" fillId="0" borderId="47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8" fillId="0" borderId="7" xfId="0" applyFont="1" applyBorder="1" applyAlignment="1">
      <alignment horizontal="right" vertical="center" wrapText="1"/>
    </xf>
    <xf numFmtId="0" fontId="18" fillId="0" borderId="46" xfId="0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18" fillId="0" borderId="47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top" wrapText="1"/>
    </xf>
    <xf numFmtId="0" fontId="18" fillId="0" borderId="48" xfId="0" applyFont="1" applyBorder="1" applyAlignment="1">
      <alignment horizontal="center" vertical="top" wrapText="1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7" fillId="0" borderId="25" xfId="0" applyFont="1" applyBorder="1" applyAlignment="1">
      <alignment horizontal="center" vertical="center"/>
    </xf>
    <xf numFmtId="3" fontId="18" fillId="0" borderId="25" xfId="0" applyNumberFormat="1" applyFont="1" applyBorder="1" applyAlignment="1">
      <alignment horizontal="right" vertical="center"/>
    </xf>
    <xf numFmtId="3" fontId="17" fillId="0" borderId="25" xfId="0" applyNumberFormat="1" applyFont="1" applyBorder="1" applyAlignment="1">
      <alignment vertical="center"/>
    </xf>
    <xf numFmtId="3" fontId="17" fillId="0" borderId="25" xfId="0" applyNumberFormat="1" applyFont="1" applyBorder="1" applyAlignment="1">
      <alignment horizontal="right" vertical="top"/>
    </xf>
    <xf numFmtId="3" fontId="18" fillId="0" borderId="25" xfId="0" applyNumberFormat="1" applyFont="1" applyBorder="1" applyAlignment="1">
      <alignment vertical="center"/>
    </xf>
    <xf numFmtId="0" fontId="18" fillId="0" borderId="41" xfId="0" applyFont="1" applyBorder="1" applyAlignment="1">
      <alignment horizontal="right" vertical="center" wrapText="1"/>
    </xf>
    <xf numFmtId="2" fontId="18" fillId="0" borderId="4" xfId="0" applyNumberFormat="1" applyFont="1" applyBorder="1" applyAlignment="1">
      <alignment horizontal="right" vertical="center" wrapText="1"/>
    </xf>
    <xf numFmtId="0" fontId="18" fillId="0" borderId="12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8" fillId="0" borderId="49" xfId="0" applyFont="1" applyBorder="1" applyAlignment="1">
      <alignment horizontal="center" vertical="center" wrapText="1"/>
    </xf>
    <xf numFmtId="0" fontId="18" fillId="0" borderId="19" xfId="0" applyFont="1" applyBorder="1" applyAlignment="1">
      <alignment vertical="center"/>
    </xf>
    <xf numFmtId="0" fontId="18" fillId="0" borderId="5" xfId="0" applyFont="1" applyBorder="1" applyAlignment="1">
      <alignment horizontal="justify" vertical="top" wrapText="1"/>
    </xf>
    <xf numFmtId="0" fontId="18" fillId="0" borderId="32" xfId="0" applyFont="1" applyBorder="1" applyAlignment="1">
      <alignment horizontal="left" vertical="center" wrapText="1"/>
    </xf>
    <xf numFmtId="0" fontId="18" fillId="0" borderId="50" xfId="0" applyFont="1" applyBorder="1" applyAlignment="1">
      <alignment horizontal="right" vertical="center" wrapText="1"/>
    </xf>
    <xf numFmtId="0" fontId="18" fillId="0" borderId="51" xfId="0" applyFont="1" applyBorder="1" applyAlignment="1">
      <alignment horizontal="right" vertical="center" wrapText="1"/>
    </xf>
    <xf numFmtId="0" fontId="18" fillId="0" borderId="52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53" xfId="0" applyFont="1" applyBorder="1" applyAlignment="1">
      <alignment horizontal="right" vertical="center" wrapText="1"/>
    </xf>
    <xf numFmtId="0" fontId="18" fillId="0" borderId="42" xfId="0" applyFont="1" applyBorder="1" applyAlignment="1">
      <alignment vertical="center"/>
    </xf>
    <xf numFmtId="0" fontId="18" fillId="0" borderId="44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right" vertical="center" wrapText="1"/>
    </xf>
    <xf numFmtId="3" fontId="8" fillId="0" borderId="54" xfId="0" applyNumberFormat="1" applyFont="1" applyBorder="1" applyAlignment="1">
      <alignment horizontal="right" vertical="center"/>
    </xf>
    <xf numFmtId="3" fontId="8" fillId="0" borderId="38" xfId="0" applyNumberFormat="1" applyFont="1" applyBorder="1" applyAlignment="1">
      <alignment horizontal="right" vertical="center"/>
    </xf>
    <xf numFmtId="3" fontId="3" fillId="0" borderId="39" xfId="0" applyNumberFormat="1" applyFont="1" applyBorder="1" applyAlignment="1">
      <alignment vertical="center"/>
    </xf>
    <xf numFmtId="3" fontId="3" fillId="0" borderId="35" xfId="0" applyNumberFormat="1" applyFont="1" applyBorder="1" applyAlignment="1">
      <alignment horizontal="right" vertical="top"/>
    </xf>
    <xf numFmtId="0" fontId="3" fillId="0" borderId="35" xfId="0" applyFont="1" applyBorder="1" applyAlignment="1">
      <alignment horizontal="center"/>
    </xf>
    <xf numFmtId="0" fontId="18" fillId="0" borderId="55" xfId="0" applyFont="1" applyBorder="1" applyAlignment="1">
      <alignment horizontal="justify" vertical="top" wrapText="1"/>
    </xf>
    <xf numFmtId="0" fontId="18" fillId="0" borderId="12" xfId="0" applyFont="1" applyBorder="1" applyAlignment="1">
      <alignment horizontal="justify" vertical="top" wrapText="1"/>
    </xf>
    <xf numFmtId="3" fontId="3" fillId="0" borderId="56" xfId="0" applyNumberFormat="1" applyFont="1" applyBorder="1" applyAlignment="1">
      <alignment vertical="center"/>
    </xf>
    <xf numFmtId="0" fontId="18" fillId="0" borderId="46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wrapText="1"/>
    </xf>
    <xf numFmtId="0" fontId="8" fillId="0" borderId="1" xfId="0" applyFont="1" applyBorder="1" applyAlignment="1">
      <alignment horizontal="right" vertical="center" wrapText="1"/>
    </xf>
    <xf numFmtId="0" fontId="8" fillId="0" borderId="0" xfId="0" applyFont="1" applyAlignment="1">
      <alignment wrapText="1"/>
    </xf>
    <xf numFmtId="0" fontId="9" fillId="0" borderId="41" xfId="0" applyFont="1" applyBorder="1" applyAlignment="1">
      <alignment horizontal="left" vertical="center" wrapText="1"/>
    </xf>
    <xf numFmtId="0" fontId="9" fillId="0" borderId="52" xfId="0" applyFont="1" applyBorder="1" applyAlignment="1">
      <alignment vertical="center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right" vertical="center" wrapText="1"/>
    </xf>
    <xf numFmtId="0" fontId="9" fillId="0" borderId="45" xfId="0" applyFont="1" applyBorder="1" applyAlignment="1">
      <alignment vertical="center"/>
    </xf>
    <xf numFmtId="0" fontId="8" fillId="0" borderId="46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center" vertical="center" wrapText="1"/>
    </xf>
    <xf numFmtId="0" fontId="18" fillId="0" borderId="29" xfId="0" applyFont="1" applyBorder="1" applyAlignment="1">
      <alignment vertical="top" wrapText="1"/>
    </xf>
    <xf numFmtId="0" fontId="18" fillId="0" borderId="26" xfId="0" applyFont="1" applyBorder="1" applyAlignment="1">
      <alignment vertical="top" wrapText="1"/>
    </xf>
    <xf numFmtId="0" fontId="18" fillId="0" borderId="30" xfId="0" applyFont="1" applyBorder="1" applyAlignment="1">
      <alignment vertical="top" wrapText="1"/>
    </xf>
    <xf numFmtId="165" fontId="17" fillId="0" borderId="11" xfId="1" applyNumberFormat="1" applyFont="1" applyBorder="1" applyAlignment="1">
      <alignment horizontal="right" vertical="center" wrapText="1"/>
    </xf>
    <xf numFmtId="0" fontId="18" fillId="0" borderId="16" xfId="0" applyFont="1" applyBorder="1" applyAlignment="1">
      <alignment vertical="center"/>
    </xf>
    <xf numFmtId="0" fontId="17" fillId="0" borderId="16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center" wrapText="1"/>
    </xf>
    <xf numFmtId="0" fontId="18" fillId="0" borderId="31" xfId="0" applyFont="1" applyBorder="1" applyAlignment="1">
      <alignment vertical="top" wrapText="1"/>
    </xf>
    <xf numFmtId="3" fontId="12" fillId="0" borderId="58" xfId="0" applyNumberFormat="1" applyFont="1" applyBorder="1" applyAlignment="1">
      <alignment vertical="center"/>
    </xf>
    <xf numFmtId="3" fontId="12" fillId="0" borderId="59" xfId="0" applyNumberFormat="1" applyFont="1" applyBorder="1" applyAlignment="1">
      <alignment horizontal="right" vertical="top"/>
    </xf>
    <xf numFmtId="3" fontId="9" fillId="0" borderId="56" xfId="0" applyNumberFormat="1" applyFont="1" applyBorder="1" applyAlignment="1">
      <alignment horizontal="right" vertical="center"/>
    </xf>
    <xf numFmtId="3" fontId="12" fillId="0" borderId="35" xfId="0" applyNumberFormat="1" applyFont="1" applyBorder="1" applyAlignment="1">
      <alignment vertical="top"/>
    </xf>
    <xf numFmtId="0" fontId="18" fillId="0" borderId="29" xfId="0" applyFont="1" applyBorder="1" applyAlignment="1">
      <alignment horizontal="center" wrapText="1"/>
    </xf>
    <xf numFmtId="0" fontId="18" fillId="0" borderId="46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30" xfId="0" applyFont="1" applyBorder="1" applyAlignment="1">
      <alignment horizont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right" vertical="center" wrapText="1"/>
    </xf>
    <xf numFmtId="0" fontId="18" fillId="0" borderId="21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center"/>
    </xf>
    <xf numFmtId="3" fontId="18" fillId="0" borderId="38" xfId="0" applyNumberFormat="1" applyFont="1" applyBorder="1" applyAlignment="1">
      <alignment horizontal="right" vertical="center"/>
    </xf>
    <xf numFmtId="3" fontId="17" fillId="0" borderId="39" xfId="0" applyNumberFormat="1" applyFont="1" applyBorder="1" applyAlignment="1">
      <alignment vertical="center"/>
    </xf>
    <xf numFmtId="3" fontId="17" fillId="0" borderId="60" xfId="0" applyNumberFormat="1" applyFont="1" applyBorder="1" applyAlignment="1">
      <alignment vertical="top"/>
    </xf>
    <xf numFmtId="3" fontId="17" fillId="0" borderId="58" xfId="0" applyNumberFormat="1" applyFont="1" applyBorder="1" applyAlignment="1">
      <alignment vertical="center"/>
    </xf>
    <xf numFmtId="3" fontId="17" fillId="0" borderId="59" xfId="0" applyNumberFormat="1" applyFont="1" applyBorder="1" applyAlignment="1">
      <alignment horizontal="right" vertical="top"/>
    </xf>
    <xf numFmtId="3" fontId="17" fillId="0" borderId="35" xfId="0" applyNumberFormat="1" applyFont="1" applyBorder="1" applyAlignment="1">
      <alignment horizontal="right" vertical="top"/>
    </xf>
    <xf numFmtId="3" fontId="18" fillId="0" borderId="54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/>
    </xf>
    <xf numFmtId="0" fontId="8" fillId="0" borderId="29" xfId="0" applyFont="1" applyBorder="1" applyAlignment="1">
      <alignment vertical="top" wrapText="1"/>
    </xf>
    <xf numFmtId="0" fontId="8" fillId="0" borderId="26" xfId="0" applyFont="1" applyBorder="1" applyAlignment="1">
      <alignment vertical="top" wrapText="1"/>
    </xf>
    <xf numFmtId="0" fontId="13" fillId="0" borderId="0" xfId="0" applyFont="1" applyAlignment="1"/>
    <xf numFmtId="0" fontId="18" fillId="0" borderId="41" xfId="0" applyFont="1" applyBorder="1" applyAlignment="1">
      <alignment horizontal="center" vertical="top" wrapText="1"/>
    </xf>
    <xf numFmtId="0" fontId="18" fillId="0" borderId="57" xfId="0" applyFont="1" applyBorder="1" applyAlignment="1">
      <alignment horizontal="center" vertical="top" wrapText="1"/>
    </xf>
    <xf numFmtId="0" fontId="18" fillId="0" borderId="45" xfId="0" applyFont="1" applyBorder="1" applyAlignment="1">
      <alignment vertical="center"/>
    </xf>
    <xf numFmtId="0" fontId="18" fillId="0" borderId="52" xfId="0" applyFont="1" applyBorder="1" applyAlignment="1">
      <alignment vertical="center"/>
    </xf>
    <xf numFmtId="0" fontId="18" fillId="0" borderId="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20" xfId="0" applyFont="1" applyBorder="1" applyAlignment="1">
      <alignment horizontal="right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 wrapText="1"/>
    </xf>
    <xf numFmtId="0" fontId="18" fillId="0" borderId="49" xfId="0" applyFont="1" applyBorder="1" applyAlignment="1">
      <alignment horizontal="center" vertical="top" wrapText="1"/>
    </xf>
    <xf numFmtId="0" fontId="18" fillId="0" borderId="10" xfId="0" applyFont="1" applyBorder="1" applyAlignment="1">
      <alignment vertical="center"/>
    </xf>
    <xf numFmtId="0" fontId="9" fillId="0" borderId="44" xfId="0" applyFont="1" applyBorder="1" applyAlignment="1">
      <alignment horizontal="right" vertical="center" wrapText="1"/>
    </xf>
    <xf numFmtId="0" fontId="9" fillId="0" borderId="45" xfId="0" applyFont="1" applyBorder="1" applyAlignment="1">
      <alignment horizontal="right" vertical="center" wrapText="1"/>
    </xf>
    <xf numFmtId="0" fontId="9" fillId="0" borderId="28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left" vertical="center" wrapText="1"/>
    </xf>
    <xf numFmtId="0" fontId="18" fillId="0" borderId="38" xfId="0" applyFont="1" applyBorder="1" applyAlignment="1">
      <alignment horizontal="right" vertical="center" wrapText="1"/>
    </xf>
    <xf numFmtId="0" fontId="18" fillId="0" borderId="62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/>
    </xf>
    <xf numFmtId="3" fontId="18" fillId="0" borderId="0" xfId="0" applyNumberFormat="1" applyFont="1" applyBorder="1" applyAlignment="1">
      <alignment horizontal="right" vertical="center"/>
    </xf>
    <xf numFmtId="3" fontId="17" fillId="0" borderId="0" xfId="0" applyNumberFormat="1" applyFont="1" applyBorder="1" applyAlignment="1">
      <alignment vertical="center"/>
    </xf>
    <xf numFmtId="3" fontId="17" fillId="0" borderId="0" xfId="0" applyNumberFormat="1" applyFont="1" applyBorder="1" applyAlignment="1">
      <alignment horizontal="right" vertical="top"/>
    </xf>
    <xf numFmtId="3" fontId="25" fillId="0" borderId="0" xfId="0" applyNumberFormat="1" applyFont="1" applyBorder="1" applyAlignment="1">
      <alignment horizontal="right" vertical="top" wrapText="1"/>
    </xf>
    <xf numFmtId="0" fontId="8" fillId="0" borderId="10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top"/>
    </xf>
    <xf numFmtId="0" fontId="18" fillId="0" borderId="41" xfId="0" applyFont="1" applyBorder="1" applyAlignment="1">
      <alignment horizontal="center" vertical="center"/>
    </xf>
    <xf numFmtId="3" fontId="3" fillId="0" borderId="63" xfId="0" applyNumberFormat="1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3" fontId="18" fillId="0" borderId="43" xfId="0" applyNumberFormat="1" applyFont="1" applyBorder="1" applyAlignment="1">
      <alignment horizontal="right" vertical="center"/>
    </xf>
    <xf numFmtId="3" fontId="18" fillId="0" borderId="39" xfId="0" applyNumberFormat="1" applyFont="1" applyBorder="1" applyAlignment="1">
      <alignment vertical="center"/>
    </xf>
    <xf numFmtId="49" fontId="18" fillId="0" borderId="0" xfId="0" applyNumberFormat="1" applyFont="1" applyFill="1" applyBorder="1" applyAlignment="1">
      <alignment horizontal="center" vertical="top"/>
    </xf>
    <xf numFmtId="0" fontId="18" fillId="0" borderId="0" xfId="0" applyFont="1" applyFill="1" applyBorder="1" applyAlignment="1">
      <alignment vertical="justify"/>
    </xf>
    <xf numFmtId="0" fontId="21" fillId="0" borderId="0" xfId="0" applyFont="1" applyAlignment="1">
      <alignment horizontal="center" vertical="top"/>
    </xf>
    <xf numFmtId="0" fontId="18" fillId="0" borderId="54" xfId="0" applyFont="1" applyBorder="1" applyAlignment="1">
      <alignment horizontal="center" vertical="top"/>
    </xf>
    <xf numFmtId="0" fontId="18" fillId="0" borderId="46" xfId="0" applyFont="1" applyBorder="1" applyAlignment="1">
      <alignment horizontal="center" vertical="top" wrapText="1"/>
    </xf>
    <xf numFmtId="0" fontId="18" fillId="0" borderId="7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/>
    </xf>
    <xf numFmtId="3" fontId="18" fillId="0" borderId="0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justify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42" xfId="0" applyFont="1" applyBorder="1" applyAlignment="1">
      <alignment horizontal="right" vertical="center" wrapText="1"/>
    </xf>
    <xf numFmtId="0" fontId="8" fillId="0" borderId="41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right" vertical="center" wrapText="1"/>
    </xf>
    <xf numFmtId="0" fontId="8" fillId="0" borderId="16" xfId="0" applyFont="1" applyBorder="1" applyAlignment="1">
      <alignment horizontal="right" vertical="center" wrapText="1"/>
    </xf>
    <xf numFmtId="0" fontId="8" fillId="0" borderId="24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1" xfId="0" applyFont="1" applyBorder="1" applyAlignment="1">
      <alignment horizontal="right"/>
    </xf>
    <xf numFmtId="0" fontId="8" fillId="0" borderId="31" xfId="0" applyFont="1" applyBorder="1" applyAlignment="1">
      <alignment horizontal="justify" vertical="top" wrapText="1"/>
    </xf>
    <xf numFmtId="0" fontId="8" fillId="0" borderId="31" xfId="0" applyFont="1" applyBorder="1" applyAlignment="1">
      <alignment horizontal="center" vertical="top" wrapText="1"/>
    </xf>
    <xf numFmtId="0" fontId="18" fillId="0" borderId="7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top" wrapText="1"/>
    </xf>
    <xf numFmtId="0" fontId="18" fillId="0" borderId="18" xfId="0" applyFont="1" applyBorder="1" applyAlignment="1">
      <alignment horizontal="center" vertical="top" wrapText="1"/>
    </xf>
    <xf numFmtId="0" fontId="18" fillId="0" borderId="61" xfId="0" applyFont="1" applyBorder="1" applyAlignment="1">
      <alignment horizontal="center" vertical="top" wrapText="1"/>
    </xf>
    <xf numFmtId="0" fontId="18" fillId="0" borderId="64" xfId="0" applyFont="1" applyBorder="1" applyAlignment="1">
      <alignment horizontal="center" vertical="top" wrapText="1"/>
    </xf>
    <xf numFmtId="0" fontId="18" fillId="0" borderId="42" xfId="0" applyFont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18" fillId="0" borderId="8" xfId="0" applyFont="1" applyBorder="1" applyAlignment="1">
      <alignment vertical="top" wrapText="1"/>
    </xf>
    <xf numFmtId="0" fontId="17" fillId="0" borderId="59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top"/>
    </xf>
    <xf numFmtId="0" fontId="18" fillId="0" borderId="48" xfId="0" applyFont="1" applyBorder="1" applyAlignment="1">
      <alignment vertical="top" wrapText="1"/>
    </xf>
    <xf numFmtId="0" fontId="17" fillId="0" borderId="36" xfId="0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 wrapText="1"/>
    </xf>
    <xf numFmtId="3" fontId="8" fillId="0" borderId="33" xfId="0" applyNumberFormat="1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3" fontId="8" fillId="0" borderId="52" xfId="0" applyNumberFormat="1" applyFont="1" applyBorder="1" applyAlignment="1">
      <alignment horizontal="right" vertical="center" wrapText="1"/>
    </xf>
    <xf numFmtId="0" fontId="8" fillId="0" borderId="34" xfId="0" applyFont="1" applyBorder="1" applyAlignment="1">
      <alignment vertical="center" wrapText="1"/>
    </xf>
    <xf numFmtId="0" fontId="8" fillId="0" borderId="52" xfId="0" applyFont="1" applyBorder="1" applyAlignment="1">
      <alignment horizontal="right" vertical="center" wrapText="1"/>
    </xf>
    <xf numFmtId="3" fontId="8" fillId="0" borderId="45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8" fillId="0" borderId="19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justify" vertical="top" wrapText="1"/>
    </xf>
    <xf numFmtId="0" fontId="18" fillId="0" borderId="6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top"/>
    </xf>
    <xf numFmtId="0" fontId="8" fillId="0" borderId="43" xfId="0" applyFont="1" applyBorder="1"/>
    <xf numFmtId="0" fontId="17" fillId="0" borderId="37" xfId="0" applyFont="1" applyBorder="1" applyAlignment="1">
      <alignment horizontal="center" vertical="center"/>
    </xf>
    <xf numFmtId="3" fontId="17" fillId="0" borderId="62" xfId="0" applyNumberFormat="1" applyFont="1" applyBorder="1" applyAlignment="1">
      <alignment horizontal="right" vertical="top"/>
    </xf>
    <xf numFmtId="0" fontId="17" fillId="0" borderId="6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3" fontId="16" fillId="0" borderId="8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vertical="center"/>
    </xf>
    <xf numFmtId="3" fontId="7" fillId="0" borderId="11" xfId="0" applyNumberFormat="1" applyFont="1" applyBorder="1" applyAlignment="1">
      <alignment horizontal="right" vertical="top"/>
    </xf>
    <xf numFmtId="3" fontId="7" fillId="0" borderId="9" xfId="0" applyNumberFormat="1" applyFont="1" applyBorder="1" applyAlignment="1">
      <alignment horizontal="right" vertical="top"/>
    </xf>
    <xf numFmtId="0" fontId="3" fillId="0" borderId="51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3" fontId="18" fillId="0" borderId="52" xfId="0" applyNumberFormat="1" applyFont="1" applyBorder="1" applyAlignment="1">
      <alignment horizontal="right" vertical="center" wrapText="1"/>
    </xf>
    <xf numFmtId="0" fontId="18" fillId="0" borderId="34" xfId="0" applyFont="1" applyBorder="1" applyAlignment="1">
      <alignment vertical="center" wrapText="1"/>
    </xf>
    <xf numFmtId="0" fontId="18" fillId="0" borderId="52" xfId="0" applyFont="1" applyBorder="1" applyAlignment="1">
      <alignment horizontal="right" vertical="center" wrapText="1"/>
    </xf>
    <xf numFmtId="0" fontId="17" fillId="0" borderId="26" xfId="0" applyFont="1" applyBorder="1" applyAlignment="1">
      <alignment horizontal="center" vertical="center" wrapText="1"/>
    </xf>
    <xf numFmtId="3" fontId="17" fillId="0" borderId="32" xfId="0" applyNumberFormat="1" applyFont="1" applyBorder="1" applyAlignment="1">
      <alignment horizontal="right" vertical="center" wrapText="1"/>
    </xf>
    <xf numFmtId="3" fontId="17" fillId="0" borderId="32" xfId="0" applyNumberFormat="1" applyFont="1" applyBorder="1" applyAlignment="1">
      <alignment horizontal="left" vertical="center" wrapText="1"/>
    </xf>
    <xf numFmtId="0" fontId="17" fillId="0" borderId="20" xfId="0" applyFont="1" applyBorder="1" applyAlignment="1">
      <alignment vertical="center" wrapText="1"/>
    </xf>
    <xf numFmtId="3" fontId="17" fillId="0" borderId="61" xfId="0" applyNumberFormat="1" applyFont="1" applyBorder="1" applyAlignment="1">
      <alignment horizontal="left" vertical="center" wrapText="1"/>
    </xf>
    <xf numFmtId="165" fontId="17" fillId="0" borderId="35" xfId="1" applyNumberFormat="1" applyFont="1" applyBorder="1" applyAlignment="1">
      <alignment horizontal="right" vertical="center" wrapText="1"/>
    </xf>
    <xf numFmtId="3" fontId="3" fillId="0" borderId="38" xfId="0" applyNumberFormat="1" applyFont="1" applyBorder="1" applyAlignment="1">
      <alignment horizontal="right" vertical="top"/>
    </xf>
    <xf numFmtId="3" fontId="3" fillId="0" borderId="43" xfId="0" applyNumberFormat="1" applyFont="1" applyBorder="1" applyAlignment="1">
      <alignment horizontal="right" vertical="top"/>
    </xf>
    <xf numFmtId="0" fontId="8" fillId="0" borderId="38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3" fontId="17" fillId="0" borderId="43" xfId="0" applyNumberFormat="1" applyFont="1" applyBorder="1" applyAlignment="1">
      <alignment horizontal="right" vertical="top"/>
    </xf>
    <xf numFmtId="3" fontId="17" fillId="0" borderId="38" xfId="0" applyNumberFormat="1" applyFont="1" applyBorder="1" applyAlignment="1">
      <alignment horizontal="right" vertical="top"/>
    </xf>
    <xf numFmtId="0" fontId="18" fillId="0" borderId="13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/>
    </xf>
    <xf numFmtId="0" fontId="18" fillId="0" borderId="5" xfId="0" applyFont="1" applyBorder="1" applyAlignment="1">
      <alignment horizontal="left" wrapText="1"/>
    </xf>
    <xf numFmtId="3" fontId="18" fillId="0" borderId="45" xfId="0" applyNumberFormat="1" applyFont="1" applyBorder="1" applyAlignment="1">
      <alignment horizontal="right" vertical="center" wrapText="1"/>
    </xf>
    <xf numFmtId="0" fontId="18" fillId="0" borderId="6" xfId="0" applyFont="1" applyBorder="1" applyAlignment="1">
      <alignment vertical="center" wrapText="1"/>
    </xf>
    <xf numFmtId="3" fontId="18" fillId="0" borderId="10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27" fillId="0" borderId="0" xfId="0" applyFont="1"/>
    <xf numFmtId="0" fontId="27" fillId="0" borderId="0" xfId="0" applyFont="1" applyAlignment="1">
      <alignment horizontal="right"/>
    </xf>
    <xf numFmtId="3" fontId="9" fillId="0" borderId="4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right" vertical="center" wrapText="1"/>
    </xf>
    <xf numFmtId="3" fontId="3" fillId="0" borderId="37" xfId="0" applyNumberFormat="1" applyFont="1" applyBorder="1" applyAlignment="1">
      <alignment horizontal="right" vertical="top"/>
    </xf>
    <xf numFmtId="0" fontId="9" fillId="0" borderId="52" xfId="0" applyFont="1" applyBorder="1" applyAlignment="1">
      <alignment horizontal="right" vertical="center" wrapText="1"/>
    </xf>
    <xf numFmtId="3" fontId="9" fillId="0" borderId="33" xfId="0" applyNumberFormat="1" applyFont="1" applyBorder="1" applyAlignment="1">
      <alignment horizontal="left" vertical="center" wrapText="1"/>
    </xf>
    <xf numFmtId="0" fontId="9" fillId="0" borderId="24" xfId="0" applyFont="1" applyBorder="1" applyAlignment="1">
      <alignment horizontal="right" vertical="center" wrapText="1"/>
    </xf>
    <xf numFmtId="0" fontId="9" fillId="0" borderId="31" xfId="0" applyFont="1" applyBorder="1" applyAlignment="1">
      <alignment horizontal="right" vertical="center" wrapText="1"/>
    </xf>
    <xf numFmtId="0" fontId="28" fillId="0" borderId="1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2" fontId="9" fillId="0" borderId="12" xfId="0" applyNumberFormat="1" applyFont="1" applyBorder="1" applyAlignment="1">
      <alignment horizontal="right" vertical="center" wrapText="1"/>
    </xf>
    <xf numFmtId="0" fontId="9" fillId="0" borderId="47" xfId="0" applyFont="1" applyBorder="1" applyAlignment="1">
      <alignment horizontal="right" vertical="center" wrapText="1"/>
    </xf>
    <xf numFmtId="0" fontId="3" fillId="0" borderId="27" xfId="0" applyFont="1" applyBorder="1" applyAlignment="1">
      <alignment horizontal="center" vertical="top" wrapText="1"/>
    </xf>
    <xf numFmtId="1" fontId="9" fillId="0" borderId="45" xfId="0" applyNumberFormat="1" applyFont="1" applyBorder="1" applyAlignment="1">
      <alignment horizontal="right" vertical="center" wrapText="1"/>
    </xf>
    <xf numFmtId="1" fontId="9" fillId="0" borderId="52" xfId="0" applyNumberFormat="1" applyFont="1" applyBorder="1" applyAlignment="1">
      <alignment horizontal="right" vertical="center" wrapText="1"/>
    </xf>
    <xf numFmtId="1" fontId="9" fillId="0" borderId="55" xfId="0" applyNumberFormat="1" applyFont="1" applyBorder="1" applyAlignment="1">
      <alignment horizontal="right" vertical="center" wrapText="1"/>
    </xf>
    <xf numFmtId="1" fontId="9" fillId="0" borderId="12" xfId="0" applyNumberFormat="1" applyFont="1" applyBorder="1" applyAlignment="1">
      <alignment horizontal="right" vertical="center" wrapText="1"/>
    </xf>
    <xf numFmtId="0" fontId="9" fillId="0" borderId="0" xfId="0" applyFont="1" applyBorder="1"/>
    <xf numFmtId="0" fontId="29" fillId="0" borderId="9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top" wrapText="1"/>
    </xf>
    <xf numFmtId="0" fontId="18" fillId="0" borderId="47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8" fillId="0" borderId="7" xfId="0" applyFont="1" applyBorder="1" applyAlignment="1">
      <alignment vertical="top" wrapText="1"/>
    </xf>
    <xf numFmtId="3" fontId="3" fillId="0" borderId="25" xfId="0" applyNumberFormat="1" applyFont="1" applyBorder="1" applyAlignment="1">
      <alignment horizontal="right" vertical="top"/>
    </xf>
    <xf numFmtId="0" fontId="9" fillId="0" borderId="46" xfId="0" applyFont="1" applyBorder="1" applyAlignment="1">
      <alignment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8" xfId="0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28" fillId="0" borderId="6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3" fontId="18" fillId="0" borderId="45" xfId="0" applyNumberFormat="1" applyFont="1" applyBorder="1" applyAlignment="1">
      <alignment vertical="center"/>
    </xf>
    <xf numFmtId="3" fontId="18" fillId="0" borderId="52" xfId="0" applyNumberFormat="1" applyFont="1" applyBorder="1" applyAlignment="1">
      <alignment vertical="center"/>
    </xf>
    <xf numFmtId="0" fontId="17" fillId="0" borderId="38" xfId="0" applyFont="1" applyBorder="1" applyAlignment="1">
      <alignment horizontal="center" vertical="center"/>
    </xf>
    <xf numFmtId="3" fontId="12" fillId="2" borderId="11" xfId="0" applyNumberFormat="1" applyFont="1" applyFill="1" applyBorder="1" applyAlignment="1">
      <alignment horizontal="right" vertical="top"/>
    </xf>
    <xf numFmtId="3" fontId="17" fillId="2" borderId="35" xfId="0" applyNumberFormat="1" applyFont="1" applyFill="1" applyBorder="1" applyAlignment="1">
      <alignment horizontal="right" vertical="top"/>
    </xf>
    <xf numFmtId="3" fontId="18" fillId="0" borderId="43" xfId="0" applyNumberFormat="1" applyFont="1" applyBorder="1" applyAlignment="1">
      <alignment vertical="center"/>
    </xf>
    <xf numFmtId="3" fontId="17" fillId="0" borderId="6" xfId="0" applyNumberFormat="1" applyFont="1" applyBorder="1" applyAlignment="1">
      <alignment horizontal="right" vertical="top"/>
    </xf>
    <xf numFmtId="3" fontId="12" fillId="2" borderId="35" xfId="0" applyNumberFormat="1" applyFont="1" applyFill="1" applyBorder="1" applyAlignment="1">
      <alignment horizontal="right" vertical="top"/>
    </xf>
    <xf numFmtId="0" fontId="8" fillId="0" borderId="28" xfId="0" applyFont="1" applyBorder="1"/>
    <xf numFmtId="0" fontId="8" fillId="0" borderId="6" xfId="0" applyFont="1" applyBorder="1"/>
    <xf numFmtId="165" fontId="17" fillId="2" borderId="11" xfId="1" applyNumberFormat="1" applyFont="1" applyFill="1" applyBorder="1" applyAlignment="1">
      <alignment horizontal="right" vertical="center" wrapText="1"/>
    </xf>
    <xf numFmtId="0" fontId="7" fillId="0" borderId="0" xfId="0" applyFont="1" applyBorder="1" applyAlignment="1">
      <alignment horizontal="center"/>
    </xf>
    <xf numFmtId="0" fontId="18" fillId="0" borderId="24" xfId="0" applyFont="1" applyBorder="1" applyAlignment="1">
      <alignment vertical="top" wrapText="1"/>
    </xf>
    <xf numFmtId="0" fontId="18" fillId="0" borderId="13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right" vertical="top"/>
    </xf>
    <xf numFmtId="0" fontId="8" fillId="0" borderId="12" xfId="0" applyFont="1" applyBorder="1" applyAlignment="1">
      <alignment vertical="center" wrapText="1"/>
    </xf>
    <xf numFmtId="3" fontId="3" fillId="0" borderId="6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center" wrapText="1"/>
    </xf>
    <xf numFmtId="2" fontId="8" fillId="0" borderId="45" xfId="0" applyNumberFormat="1" applyFont="1" applyBorder="1" applyAlignment="1">
      <alignment horizontal="right" vertical="center" wrapText="1"/>
    </xf>
    <xf numFmtId="3" fontId="12" fillId="0" borderId="35" xfId="0" applyNumberFormat="1" applyFont="1" applyFill="1" applyBorder="1" applyAlignment="1">
      <alignment horizontal="right" vertical="top"/>
    </xf>
    <xf numFmtId="0" fontId="19" fillId="0" borderId="0" xfId="0" applyFont="1" applyAlignment="1"/>
    <xf numFmtId="0" fontId="19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3" fontId="18" fillId="0" borderId="0" xfId="0" applyNumberFormat="1" applyFont="1" applyBorder="1" applyAlignment="1">
      <alignment vertical="center"/>
    </xf>
    <xf numFmtId="0" fontId="18" fillId="0" borderId="67" xfId="0" applyFont="1" applyBorder="1" applyAlignment="1">
      <alignment horizontal="right" vertical="center" wrapText="1"/>
    </xf>
    <xf numFmtId="0" fontId="18" fillId="0" borderId="25" xfId="0" applyFont="1" applyBorder="1" applyAlignment="1">
      <alignment vertical="top" wrapText="1"/>
    </xf>
    <xf numFmtId="0" fontId="18" fillId="0" borderId="8" xfId="0" applyFont="1" applyBorder="1" applyAlignment="1">
      <alignment horizontal="center" vertical="top" wrapText="1"/>
    </xf>
    <xf numFmtId="0" fontId="18" fillId="0" borderId="27" xfId="0" applyFont="1" applyBorder="1" applyAlignment="1">
      <alignment horizontal="center" vertical="top" wrapText="1"/>
    </xf>
    <xf numFmtId="0" fontId="18" fillId="0" borderId="44" xfId="0" applyFont="1" applyBorder="1" applyAlignment="1">
      <alignment horizontal="center" vertical="top" wrapText="1"/>
    </xf>
    <xf numFmtId="0" fontId="18" fillId="0" borderId="25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justify" vertical="top" wrapText="1"/>
    </xf>
    <xf numFmtId="0" fontId="8" fillId="0" borderId="27" xfId="0" applyFont="1" applyBorder="1" applyAlignment="1">
      <alignment vertical="top" wrapText="1"/>
    </xf>
    <xf numFmtId="0" fontId="8" fillId="0" borderId="27" xfId="0" applyFont="1" applyBorder="1" applyAlignment="1">
      <alignment horizontal="justify" vertical="top" wrapText="1"/>
    </xf>
    <xf numFmtId="0" fontId="17" fillId="0" borderId="7" xfId="0" applyFont="1" applyBorder="1" applyAlignment="1">
      <alignment horizontal="center" vertical="center" wrapText="1"/>
    </xf>
    <xf numFmtId="3" fontId="12" fillId="0" borderId="11" xfId="0" applyNumberFormat="1" applyFont="1" applyFill="1" applyBorder="1" applyAlignment="1">
      <alignment horizontal="right" vertical="top"/>
    </xf>
    <xf numFmtId="0" fontId="8" fillId="0" borderId="25" xfId="0" applyFont="1" applyBorder="1" applyAlignment="1">
      <alignment vertical="top" wrapText="1"/>
    </xf>
    <xf numFmtId="165" fontId="17" fillId="0" borderId="11" xfId="1" applyNumberFormat="1" applyFont="1" applyFill="1" applyBorder="1" applyAlignment="1">
      <alignment horizontal="right" vertical="center" wrapText="1"/>
    </xf>
    <xf numFmtId="3" fontId="7" fillId="2" borderId="11" xfId="0" applyNumberFormat="1" applyFont="1" applyFill="1" applyBorder="1" applyAlignment="1">
      <alignment horizontal="right" vertical="top"/>
    </xf>
    <xf numFmtId="0" fontId="8" fillId="0" borderId="68" xfId="0" applyFont="1" applyBorder="1" applyAlignment="1">
      <alignment horizontal="right"/>
    </xf>
    <xf numFmtId="3" fontId="17" fillId="0" borderId="68" xfId="0" applyNumberFormat="1" applyFont="1" applyBorder="1" applyAlignment="1">
      <alignment horizontal="right" vertical="top"/>
    </xf>
    <xf numFmtId="3" fontId="18" fillId="0" borderId="51" xfId="0" applyNumberFormat="1" applyFont="1" applyBorder="1" applyAlignment="1">
      <alignment horizontal="right" vertical="center"/>
    </xf>
    <xf numFmtId="3" fontId="17" fillId="0" borderId="66" xfId="0" applyNumberFormat="1" applyFont="1" applyBorder="1" applyAlignment="1">
      <alignment vertical="center"/>
    </xf>
    <xf numFmtId="3" fontId="17" fillId="0" borderId="60" xfId="0" applyNumberFormat="1" applyFont="1" applyBorder="1" applyAlignment="1">
      <alignment horizontal="right" vertical="top"/>
    </xf>
    <xf numFmtId="3" fontId="18" fillId="0" borderId="40" xfId="0" applyNumberFormat="1" applyFont="1" applyBorder="1" applyAlignment="1">
      <alignment horizontal="right" vertical="center"/>
    </xf>
    <xf numFmtId="3" fontId="17" fillId="0" borderId="35" xfId="0" applyNumberFormat="1" applyFont="1" applyBorder="1" applyAlignment="1">
      <alignment horizontal="right" vertical="top" wrapText="1"/>
    </xf>
    <xf numFmtId="0" fontId="18" fillId="0" borderId="69" xfId="0" applyFont="1" applyBorder="1" applyAlignment="1">
      <alignment horizontal="center" vertical="top"/>
    </xf>
    <xf numFmtId="0" fontId="18" fillId="0" borderId="68" xfId="0" applyFont="1" applyBorder="1" applyAlignment="1">
      <alignment horizontal="center" vertical="top"/>
    </xf>
    <xf numFmtId="0" fontId="17" fillId="0" borderId="37" xfId="0" applyFont="1" applyBorder="1" applyAlignment="1">
      <alignment horizontal="center"/>
    </xf>
    <xf numFmtId="0" fontId="8" fillId="0" borderId="25" xfId="0" applyFont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top" wrapText="1"/>
    </xf>
    <xf numFmtId="0" fontId="18" fillId="0" borderId="51" xfId="0" applyFont="1" applyBorder="1" applyAlignment="1">
      <alignment vertical="center"/>
    </xf>
    <xf numFmtId="0" fontId="18" fillId="0" borderId="5" xfId="0" applyFont="1" applyBorder="1" applyAlignment="1">
      <alignment horizontal="center" vertical="center"/>
    </xf>
    <xf numFmtId="0" fontId="18" fillId="0" borderId="69" xfId="0" applyFont="1" applyBorder="1" applyAlignment="1">
      <alignment horizontal="center" vertical="center" wrapText="1"/>
    </xf>
    <xf numFmtId="3" fontId="17" fillId="0" borderId="35" xfId="0" applyNumberFormat="1" applyFont="1" applyFill="1" applyBorder="1" applyAlignment="1">
      <alignment horizontal="right" vertical="top"/>
    </xf>
    <xf numFmtId="3" fontId="17" fillId="2" borderId="45" xfId="0" applyNumberFormat="1" applyFont="1" applyFill="1" applyBorder="1" applyAlignment="1">
      <alignment horizontal="right" vertical="top"/>
    </xf>
    <xf numFmtId="0" fontId="8" fillId="0" borderId="63" xfId="0" applyFont="1" applyBorder="1" applyAlignment="1">
      <alignment horizontal="left" vertical="top" wrapText="1"/>
    </xf>
    <xf numFmtId="0" fontId="8" fillId="0" borderId="25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left" vertical="top" wrapText="1"/>
    </xf>
    <xf numFmtId="0" fontId="8" fillId="0" borderId="62" xfId="0" applyFont="1" applyBorder="1" applyAlignment="1">
      <alignment horizontal="left" vertical="top" wrapText="1"/>
    </xf>
    <xf numFmtId="0" fontId="17" fillId="0" borderId="58" xfId="0" applyFont="1" applyBorder="1" applyAlignment="1">
      <alignment horizontal="center" vertical="center"/>
    </xf>
    <xf numFmtId="0" fontId="18" fillId="0" borderId="70" xfId="0" applyFont="1" applyBorder="1" applyAlignment="1">
      <alignment horizontal="center" wrapText="1"/>
    </xf>
    <xf numFmtId="0" fontId="18" fillId="0" borderId="27" xfId="0" applyFont="1" applyBorder="1" applyAlignment="1">
      <alignment horizontal="center" vertical="top"/>
    </xf>
    <xf numFmtId="0" fontId="17" fillId="0" borderId="30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top" wrapText="1"/>
    </xf>
    <xf numFmtId="0" fontId="8" fillId="0" borderId="26" xfId="0" applyFont="1" applyBorder="1" applyAlignment="1">
      <alignment horizontal="center" vertical="top" wrapText="1"/>
    </xf>
    <xf numFmtId="0" fontId="8" fillId="0" borderId="72" xfId="0" applyFont="1" applyBorder="1" applyAlignment="1">
      <alignment horizontal="center" vertical="top" wrapText="1"/>
    </xf>
    <xf numFmtId="0" fontId="8" fillId="0" borderId="70" xfId="0" applyFont="1" applyBorder="1" applyAlignment="1">
      <alignment horizontal="center" vertical="top" wrapText="1"/>
    </xf>
    <xf numFmtId="0" fontId="8" fillId="0" borderId="73" xfId="0" applyFont="1" applyBorder="1" applyAlignment="1">
      <alignment horizontal="center" vertical="top" wrapText="1"/>
    </xf>
    <xf numFmtId="3" fontId="17" fillId="2" borderId="25" xfId="0" applyNumberFormat="1" applyFont="1" applyFill="1" applyBorder="1" applyAlignment="1">
      <alignment horizontal="right" vertical="top"/>
    </xf>
    <xf numFmtId="164" fontId="18" fillId="0" borderId="24" xfId="0" applyNumberFormat="1" applyFont="1" applyBorder="1" applyAlignment="1">
      <alignment horizontal="right" vertical="center" wrapText="1"/>
    </xf>
    <xf numFmtId="1" fontId="18" fillId="0" borderId="50" xfId="0" applyNumberFormat="1" applyFont="1" applyBorder="1" applyAlignment="1">
      <alignment horizontal="right" vertical="center" wrapText="1"/>
    </xf>
    <xf numFmtId="0" fontId="18" fillId="0" borderId="70" xfId="0" applyFont="1" applyBorder="1" applyAlignment="1">
      <alignment horizontal="center" vertical="center" wrapText="1"/>
    </xf>
    <xf numFmtId="0" fontId="18" fillId="0" borderId="32" xfId="0" applyFont="1" applyBorder="1" applyAlignment="1">
      <alignment vertical="center"/>
    </xf>
    <xf numFmtId="0" fontId="8" fillId="0" borderId="63" xfId="0" applyFont="1" applyBorder="1" applyAlignment="1">
      <alignment wrapText="1"/>
    </xf>
    <xf numFmtId="0" fontId="8" fillId="0" borderId="63" xfId="0" applyFont="1" applyBorder="1" applyAlignment="1">
      <alignment vertical="top" wrapText="1"/>
    </xf>
    <xf numFmtId="0" fontId="8" fillId="0" borderId="25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18" fillId="0" borderId="38" xfId="0" applyFont="1" applyBorder="1"/>
    <xf numFmtId="0" fontId="18" fillId="0" borderId="40" xfId="0" applyFont="1" applyBorder="1"/>
    <xf numFmtId="0" fontId="18" fillId="0" borderId="51" xfId="0" applyFont="1" applyBorder="1"/>
    <xf numFmtId="0" fontId="18" fillId="0" borderId="54" xfId="0" applyFont="1" applyBorder="1"/>
    <xf numFmtId="0" fontId="18" fillId="0" borderId="25" xfId="0" applyFont="1" applyBorder="1"/>
    <xf numFmtId="49" fontId="8" fillId="0" borderId="0" xfId="0" applyNumberFormat="1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justify" wrapText="1"/>
    </xf>
    <xf numFmtId="0" fontId="18" fillId="0" borderId="35" xfId="0" applyFont="1" applyBorder="1" applyAlignment="1">
      <alignment horizontal="right" vertical="center" wrapText="1"/>
    </xf>
    <xf numFmtId="0" fontId="5" fillId="0" borderId="65" xfId="0" applyFont="1" applyBorder="1"/>
    <xf numFmtId="0" fontId="12" fillId="0" borderId="9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right" vertical="center" wrapText="1"/>
    </xf>
    <xf numFmtId="3" fontId="3" fillId="2" borderId="25" xfId="0" applyNumberFormat="1" applyFont="1" applyFill="1" applyBorder="1" applyAlignment="1">
      <alignment horizontal="right" vertical="top"/>
    </xf>
    <xf numFmtId="0" fontId="18" fillId="0" borderId="74" xfId="0" applyFont="1" applyBorder="1" applyAlignment="1">
      <alignment horizontal="left" vertical="center" wrapText="1"/>
    </xf>
    <xf numFmtId="0" fontId="18" fillId="0" borderId="71" xfId="0" applyFont="1" applyBorder="1" applyAlignment="1">
      <alignment horizontal="center" wrapText="1"/>
    </xf>
    <xf numFmtId="0" fontId="18" fillId="0" borderId="25" xfId="0" applyFont="1" applyBorder="1" applyAlignment="1">
      <alignment horizontal="center" vertical="top"/>
    </xf>
    <xf numFmtId="0" fontId="18" fillId="0" borderId="39" xfId="0" applyFont="1" applyBorder="1" applyAlignment="1">
      <alignment horizontal="left" vertical="center" wrapText="1"/>
    </xf>
    <xf numFmtId="0" fontId="17" fillId="0" borderId="60" xfId="0" applyFont="1" applyBorder="1" applyAlignment="1">
      <alignment horizontal="right" vertical="center" wrapText="1"/>
    </xf>
    <xf numFmtId="0" fontId="17" fillId="0" borderId="50" xfId="0" applyFont="1" applyBorder="1" applyAlignment="1">
      <alignment horizontal="right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66" xfId="0" applyFont="1" applyBorder="1" applyAlignment="1">
      <alignment horizontal="left" vertical="center" wrapText="1"/>
    </xf>
    <xf numFmtId="0" fontId="18" fillId="0" borderId="0" xfId="0" applyFont="1" applyBorder="1" applyAlignment="1">
      <alignment vertical="center"/>
    </xf>
    <xf numFmtId="0" fontId="18" fillId="0" borderId="38" xfId="0" applyFont="1" applyBorder="1" applyAlignment="1">
      <alignment vertical="center"/>
    </xf>
    <xf numFmtId="0" fontId="18" fillId="0" borderId="0" xfId="0" applyFont="1" applyBorder="1" applyAlignment="1">
      <alignment horizontal="left" vertical="center" wrapText="1"/>
    </xf>
    <xf numFmtId="0" fontId="18" fillId="0" borderId="25" xfId="0" applyFont="1" applyBorder="1" applyAlignment="1">
      <alignment horizontal="right" vertical="center" wrapText="1"/>
    </xf>
    <xf numFmtId="0" fontId="18" fillId="0" borderId="40" xfId="0" applyFont="1" applyBorder="1" applyAlignment="1">
      <alignment vertical="center"/>
    </xf>
    <xf numFmtId="0" fontId="18" fillId="0" borderId="27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top" wrapText="1"/>
    </xf>
    <xf numFmtId="3" fontId="3" fillId="0" borderId="25" xfId="0" applyNumberFormat="1" applyFont="1" applyFill="1" applyBorder="1" applyAlignment="1">
      <alignment horizontal="right" vertical="top"/>
    </xf>
    <xf numFmtId="3" fontId="3" fillId="2" borderId="25" xfId="0" applyNumberFormat="1" applyFont="1" applyFill="1" applyBorder="1" applyAlignment="1">
      <alignment horizontal="right" vertical="top" wrapText="1"/>
    </xf>
    <xf numFmtId="0" fontId="8" fillId="0" borderId="28" xfId="0" applyFont="1" applyBorder="1" applyAlignment="1">
      <alignment horizontal="right" vertical="top" wrapText="1"/>
    </xf>
    <xf numFmtId="0" fontId="8" fillId="0" borderId="11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8" fillId="0" borderId="20" xfId="0" applyFont="1" applyBorder="1" applyAlignment="1">
      <alignment horizontal="right" vertical="top" wrapText="1"/>
    </xf>
    <xf numFmtId="0" fontId="8" fillId="0" borderId="6" xfId="0" applyFont="1" applyFill="1" applyBorder="1" applyAlignment="1">
      <alignment horizontal="right" vertical="top" wrapText="1"/>
    </xf>
    <xf numFmtId="0" fontId="9" fillId="2" borderId="24" xfId="0" applyFont="1" applyFill="1" applyBorder="1" applyAlignment="1">
      <alignment horizontal="right" vertical="center" wrapText="1"/>
    </xf>
    <xf numFmtId="0" fontId="9" fillId="2" borderId="31" xfId="0" applyFont="1" applyFill="1" applyBorder="1" applyAlignment="1">
      <alignment horizontal="right" vertical="center" wrapText="1"/>
    </xf>
    <xf numFmtId="0" fontId="9" fillId="2" borderId="5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17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top" wrapText="1"/>
    </xf>
    <xf numFmtId="3" fontId="18" fillId="0" borderId="5" xfId="0" applyNumberFormat="1" applyFont="1" applyBorder="1" applyAlignment="1">
      <alignment horizontal="center" vertical="center" wrapText="1"/>
    </xf>
    <xf numFmtId="3" fontId="12" fillId="3" borderId="11" xfId="0" applyNumberFormat="1" applyFont="1" applyFill="1" applyBorder="1" applyAlignment="1">
      <alignment horizontal="right" vertical="top"/>
    </xf>
    <xf numFmtId="0" fontId="9" fillId="0" borderId="45" xfId="0" applyFont="1" applyBorder="1"/>
    <xf numFmtId="0" fontId="27" fillId="0" borderId="0" xfId="0" applyFont="1" applyBorder="1"/>
    <xf numFmtId="0" fontId="0" fillId="0" borderId="5" xfId="0" applyBorder="1" applyAlignment="1">
      <alignment horizontal="center" vertical="center" wrapText="1"/>
    </xf>
    <xf numFmtId="0" fontId="1" fillId="0" borderId="80" xfId="0" applyFont="1" applyBorder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16" fillId="0" borderId="0" xfId="0" applyFont="1" applyAlignment="1">
      <alignment horizontal="right"/>
    </xf>
    <xf numFmtId="0" fontId="35" fillId="4" borderId="5" xfId="0" applyFont="1" applyFill="1" applyBorder="1" applyAlignment="1">
      <alignment horizontal="left" vertical="top" wrapText="1"/>
    </xf>
    <xf numFmtId="0" fontId="9" fillId="0" borderId="14" xfId="0" applyFont="1" applyBorder="1" applyAlignment="1">
      <alignment horizontal="center" vertical="center" wrapText="1"/>
    </xf>
    <xf numFmtId="0" fontId="7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37" fillId="0" borderId="0" xfId="0" applyFont="1"/>
    <xf numFmtId="0" fontId="45" fillId="0" borderId="0" xfId="0" applyFont="1" applyAlignment="1"/>
    <xf numFmtId="0" fontId="46" fillId="0" borderId="0" xfId="0" applyFont="1"/>
    <xf numFmtId="0" fontId="36" fillId="0" borderId="0" xfId="0" applyFont="1"/>
    <xf numFmtId="0" fontId="0" fillId="0" borderId="13" xfId="0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36" fillId="0" borderId="5" xfId="0" applyFont="1" applyBorder="1" applyAlignment="1">
      <alignment horizontal="left" vertical="top" wrapText="1"/>
    </xf>
    <xf numFmtId="0" fontId="35" fillId="4" borderId="5" xfId="0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3" fontId="5" fillId="0" borderId="45" xfId="0" applyNumberFormat="1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3" fontId="5" fillId="0" borderId="32" xfId="0" applyNumberFormat="1" applyFont="1" applyFill="1" applyBorder="1" applyAlignment="1">
      <alignment horizontal="center" vertical="center" wrapText="1"/>
    </xf>
    <xf numFmtId="3" fontId="5" fillId="0" borderId="31" xfId="0" applyNumberFormat="1" applyFont="1" applyFill="1" applyBorder="1" applyAlignment="1">
      <alignment horizontal="center" vertical="center" wrapText="1"/>
    </xf>
    <xf numFmtId="3" fontId="5" fillId="0" borderId="52" xfId="0" applyNumberFormat="1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>
      <alignment horizontal="center" vertical="center" wrapText="1"/>
    </xf>
    <xf numFmtId="166" fontId="5" fillId="0" borderId="45" xfId="0" applyNumberFormat="1" applyFont="1" applyFill="1" applyBorder="1" applyAlignment="1">
      <alignment horizontal="center" vertical="center" wrapText="1"/>
    </xf>
    <xf numFmtId="166" fontId="5" fillId="0" borderId="5" xfId="0" applyNumberFormat="1" applyFont="1" applyFill="1" applyBorder="1" applyAlignment="1">
      <alignment horizontal="center" vertical="center" wrapText="1"/>
    </xf>
    <xf numFmtId="166" fontId="5" fillId="0" borderId="52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3" fontId="5" fillId="0" borderId="20" xfId="0" applyNumberFormat="1" applyFont="1" applyFill="1" applyBorder="1" applyAlignment="1">
      <alignment horizontal="center" vertical="center" wrapText="1"/>
    </xf>
    <xf numFmtId="3" fontId="5" fillId="0" borderId="23" xfId="0" applyNumberFormat="1" applyFont="1" applyFill="1" applyBorder="1" applyAlignment="1">
      <alignment horizontal="center" vertical="center" wrapText="1"/>
    </xf>
    <xf numFmtId="3" fontId="5" fillId="0" borderId="53" xfId="0" applyNumberFormat="1" applyFont="1" applyFill="1" applyBorder="1" applyAlignment="1">
      <alignment horizontal="center" vertical="center" wrapText="1"/>
    </xf>
    <xf numFmtId="3" fontId="5" fillId="0" borderId="24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35" fillId="4" borderId="23" xfId="0" applyFont="1" applyFill="1" applyBorder="1" applyAlignment="1">
      <alignment horizontal="left" vertical="top" wrapText="1"/>
    </xf>
    <xf numFmtId="0" fontId="35" fillId="4" borderId="23" xfId="0" applyFont="1" applyFill="1" applyBorder="1" applyAlignment="1">
      <alignment horizontal="center" vertical="center" wrapText="1"/>
    </xf>
    <xf numFmtId="3" fontId="5" fillId="0" borderId="65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3" fontId="5" fillId="0" borderId="38" xfId="0" applyNumberFormat="1" applyFont="1" applyBorder="1" applyAlignment="1">
      <alignment horizontal="center" vertical="center" wrapText="1"/>
    </xf>
    <xf numFmtId="3" fontId="4" fillId="0" borderId="37" xfId="0" applyNumberFormat="1" applyFont="1" applyBorder="1" applyAlignment="1">
      <alignment horizontal="center" vertical="center" wrapText="1"/>
    </xf>
    <xf numFmtId="3" fontId="5" fillId="0" borderId="43" xfId="0" applyNumberFormat="1" applyFont="1" applyBorder="1" applyAlignment="1">
      <alignment horizontal="center" vertical="center" wrapText="1"/>
    </xf>
    <xf numFmtId="3" fontId="5" fillId="0" borderId="81" xfId="0" applyNumberFormat="1" applyFont="1" applyBorder="1" applyAlignment="1">
      <alignment horizontal="right" vertical="center" wrapText="1"/>
    </xf>
    <xf numFmtId="3" fontId="4" fillId="0" borderId="36" xfId="0" applyNumberFormat="1" applyFont="1" applyBorder="1" applyAlignment="1">
      <alignment horizontal="center" vertical="center" wrapText="1"/>
    </xf>
    <xf numFmtId="3" fontId="4" fillId="0" borderId="43" xfId="0" applyNumberFormat="1" applyFont="1" applyBorder="1" applyAlignment="1">
      <alignment horizontal="center" vertical="center" wrapText="1"/>
    </xf>
    <xf numFmtId="166" fontId="5" fillId="0" borderId="43" xfId="0" applyNumberFormat="1" applyFont="1" applyBorder="1" applyAlignment="1">
      <alignment horizontal="center" vertical="center" wrapText="1"/>
    </xf>
    <xf numFmtId="3" fontId="4" fillId="0" borderId="77" xfId="0" applyNumberFormat="1" applyFont="1" applyBorder="1" applyAlignment="1">
      <alignment horizontal="center" vertical="center" wrapText="1"/>
    </xf>
    <xf numFmtId="3" fontId="5" fillId="0" borderId="37" xfId="0" applyNumberFormat="1" applyFont="1" applyBorder="1" applyAlignment="1">
      <alignment horizontal="center" vertical="center" wrapText="1"/>
    </xf>
    <xf numFmtId="3" fontId="5" fillId="0" borderId="45" xfId="0" applyNumberFormat="1" applyFont="1" applyFill="1" applyBorder="1" applyAlignment="1">
      <alignment horizontal="right" vertical="center" wrapText="1"/>
    </xf>
    <xf numFmtId="3" fontId="5" fillId="0" borderId="52" xfId="0" applyNumberFormat="1" applyFont="1" applyFill="1" applyBorder="1" applyAlignment="1">
      <alignment horizontal="right" vertical="center" wrapText="1"/>
    </xf>
    <xf numFmtId="3" fontId="5" fillId="0" borderId="61" xfId="0" applyNumberFormat="1" applyFont="1" applyFill="1" applyBorder="1" applyAlignment="1">
      <alignment horizontal="center"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4" fontId="5" fillId="0" borderId="32" xfId="0" applyNumberFormat="1" applyFont="1" applyFill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3" fontId="4" fillId="0" borderId="52" xfId="0" applyNumberFormat="1" applyFont="1" applyFill="1" applyBorder="1" applyAlignment="1">
      <alignment horizontal="right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3" fontId="4" fillId="0" borderId="52" xfId="0" applyNumberFormat="1" applyFont="1" applyFill="1" applyBorder="1" applyAlignment="1">
      <alignment horizontal="center" vertical="center" wrapText="1"/>
    </xf>
    <xf numFmtId="166" fontId="4" fillId="0" borderId="52" xfId="0" applyNumberFormat="1" applyFont="1" applyFill="1" applyBorder="1" applyAlignment="1">
      <alignment horizontal="center" vertical="center" wrapText="1"/>
    </xf>
    <xf numFmtId="3" fontId="4" fillId="0" borderId="24" xfId="0" applyNumberFormat="1" applyFont="1" applyFill="1" applyBorder="1" applyAlignment="1">
      <alignment horizontal="center" vertical="center" wrapText="1"/>
    </xf>
    <xf numFmtId="4" fontId="5" fillId="0" borderId="23" xfId="0" applyNumberFormat="1" applyFont="1" applyFill="1" applyBorder="1" applyAlignment="1">
      <alignment vertical="center" wrapText="1"/>
    </xf>
    <xf numFmtId="4" fontId="5" fillId="0" borderId="53" xfId="0" applyNumberFormat="1" applyFont="1" applyFill="1" applyBorder="1" applyAlignment="1">
      <alignment vertical="center" wrapText="1"/>
    </xf>
    <xf numFmtId="4" fontId="5" fillId="0" borderId="24" xfId="0" applyNumberFormat="1" applyFont="1" applyFill="1" applyBorder="1" applyAlignment="1">
      <alignment vertical="center" wrapText="1"/>
    </xf>
    <xf numFmtId="3" fontId="5" fillId="0" borderId="23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24" xfId="0" applyNumberFormat="1" applyFont="1" applyFill="1" applyBorder="1" applyAlignment="1">
      <alignment vertical="center" wrapText="1"/>
    </xf>
    <xf numFmtId="0" fontId="9" fillId="0" borderId="26" xfId="0" applyFont="1" applyBorder="1"/>
    <xf numFmtId="0" fontId="47" fillId="0" borderId="26" xfId="0" applyFont="1" applyBorder="1" applyAlignment="1">
      <alignment vertical="center" wrapText="1"/>
    </xf>
    <xf numFmtId="0" fontId="4" fillId="0" borderId="38" xfId="0" applyFont="1" applyBorder="1" applyAlignment="1">
      <alignment horizontal="left" vertical="center" wrapText="1"/>
    </xf>
    <xf numFmtId="3" fontId="5" fillId="0" borderId="43" xfId="0" applyNumberFormat="1" applyFont="1" applyBorder="1" applyAlignment="1">
      <alignment horizontal="right" vertical="center" wrapText="1"/>
    </xf>
    <xf numFmtId="3" fontId="4" fillId="0" borderId="43" xfId="1" applyNumberFormat="1" applyFont="1" applyFill="1" applyBorder="1" applyAlignment="1">
      <alignment horizontal="center" vertical="center" wrapText="1"/>
    </xf>
    <xf numFmtId="0" fontId="27" fillId="0" borderId="62" xfId="0" applyFont="1" applyBorder="1"/>
    <xf numFmtId="0" fontId="8" fillId="0" borderId="0" xfId="0" applyFont="1" applyBorder="1"/>
    <xf numFmtId="0" fontId="35" fillId="4" borderId="0" xfId="0" applyFont="1" applyFill="1" applyBorder="1" applyAlignment="1">
      <alignment horizontal="center" vertical="center" wrapText="1"/>
    </xf>
    <xf numFmtId="37" fontId="4" fillId="0" borderId="43" xfId="0" applyNumberFormat="1" applyFont="1" applyBorder="1" applyAlignment="1">
      <alignment horizontal="center" vertical="center" wrapText="1"/>
    </xf>
    <xf numFmtId="0" fontId="7" fillId="0" borderId="0" xfId="0" applyFont="1" applyAlignment="1"/>
    <xf numFmtId="0" fontId="42" fillId="0" borderId="0" xfId="0" applyFont="1" applyAlignment="1"/>
    <xf numFmtId="3" fontId="4" fillId="0" borderId="12" xfId="0" applyNumberFormat="1" applyFont="1" applyFill="1" applyBorder="1" applyAlignment="1">
      <alignment horizontal="center" vertical="center" wrapText="1"/>
    </xf>
    <xf numFmtId="37" fontId="4" fillId="0" borderId="5" xfId="1" applyNumberFormat="1" applyFont="1" applyFill="1" applyBorder="1" applyAlignment="1">
      <alignment horizontal="center" vertical="center" wrapText="1"/>
    </xf>
    <xf numFmtId="3" fontId="4" fillId="0" borderId="45" xfId="0" applyNumberFormat="1" applyFont="1" applyFill="1" applyBorder="1" applyAlignment="1">
      <alignment horizontal="center" vertical="center" wrapText="1"/>
    </xf>
    <xf numFmtId="4" fontId="4" fillId="0" borderId="23" xfId="0" applyNumberFormat="1" applyFont="1" applyFill="1" applyBorder="1" applyAlignment="1">
      <alignment horizontal="center" vertical="center" wrapText="1"/>
    </xf>
    <xf numFmtId="3" fontId="4" fillId="0" borderId="45" xfId="0" applyNumberFormat="1" applyFont="1" applyFill="1" applyBorder="1" applyAlignment="1">
      <alignment horizontal="right" vertical="center" wrapText="1"/>
    </xf>
    <xf numFmtId="4" fontId="4" fillId="0" borderId="32" xfId="0" applyNumberFormat="1" applyFont="1" applyFill="1" applyBorder="1" applyAlignment="1">
      <alignment horizontal="center" vertical="center" wrapText="1"/>
    </xf>
    <xf numFmtId="3" fontId="4" fillId="0" borderId="31" xfId="0" applyNumberFormat="1" applyFont="1" applyFill="1" applyBorder="1" applyAlignment="1">
      <alignment horizontal="center" vertical="center" wrapText="1"/>
    </xf>
    <xf numFmtId="0" fontId="42" fillId="0" borderId="0" xfId="0" applyFont="1" applyAlignment="1"/>
    <xf numFmtId="0" fontId="7" fillId="0" borderId="0" xfId="0" applyFont="1" applyAlignment="1"/>
    <xf numFmtId="0" fontId="42" fillId="0" borderId="0" xfId="0" applyFont="1" applyAlignment="1"/>
    <xf numFmtId="0" fontId="0" fillId="0" borderId="5" xfId="0" applyBorder="1" applyAlignment="1">
      <alignment horizontal="center" vertical="top" wrapText="1"/>
    </xf>
    <xf numFmtId="0" fontId="29" fillId="0" borderId="54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3" fontId="5" fillId="0" borderId="31" xfId="0" applyNumberFormat="1" applyFont="1" applyFill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37" fontId="4" fillId="0" borderId="6" xfId="1" applyNumberFormat="1" applyFont="1" applyFill="1" applyBorder="1" applyAlignment="1">
      <alignment horizontal="center" vertical="center" wrapText="1"/>
    </xf>
    <xf numFmtId="3" fontId="4" fillId="0" borderId="20" xfId="0" applyNumberFormat="1" applyFont="1" applyFill="1" applyBorder="1" applyAlignment="1">
      <alignment horizontal="center" vertical="center" wrapText="1"/>
    </xf>
    <xf numFmtId="3" fontId="5" fillId="0" borderId="34" xfId="0" applyNumberFormat="1" applyFont="1" applyFill="1" applyBorder="1" applyAlignment="1">
      <alignment horizontal="center" vertical="center" wrapText="1"/>
    </xf>
    <xf numFmtId="0" fontId="0" fillId="0" borderId="24" xfId="0" applyBorder="1" applyAlignment="1">
      <alignment horizontal="left" vertical="top" wrapText="1"/>
    </xf>
    <xf numFmtId="0" fontId="9" fillId="0" borderId="73" xfId="0" applyFont="1" applyBorder="1"/>
    <xf numFmtId="0" fontId="4" fillId="0" borderId="56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9" fillId="0" borderId="59" xfId="0" applyFont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3" fontId="5" fillId="0" borderId="67" xfId="0" applyNumberFormat="1" applyFont="1" applyFill="1" applyBorder="1" applyAlignment="1">
      <alignment horizontal="center" vertical="center" wrapText="1"/>
    </xf>
    <xf numFmtId="4" fontId="5" fillId="0" borderId="20" xfId="0" applyNumberFormat="1" applyFont="1" applyFill="1" applyBorder="1" applyAlignment="1">
      <alignment vertical="center" wrapText="1"/>
    </xf>
    <xf numFmtId="4" fontId="5" fillId="0" borderId="67" xfId="0" applyNumberFormat="1" applyFont="1" applyFill="1" applyBorder="1" applyAlignment="1">
      <alignment vertical="center" wrapText="1"/>
    </xf>
    <xf numFmtId="4" fontId="5" fillId="0" borderId="34" xfId="0" applyNumberFormat="1" applyFont="1" applyFill="1" applyBorder="1" applyAlignment="1">
      <alignment vertical="center" wrapText="1"/>
    </xf>
    <xf numFmtId="4" fontId="4" fillId="0" borderId="20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61" xfId="0" applyNumberFormat="1" applyFont="1" applyFill="1" applyBorder="1" applyAlignment="1">
      <alignment horizontal="center" vertical="center" wrapText="1"/>
    </xf>
    <xf numFmtId="3" fontId="4" fillId="0" borderId="34" xfId="0" applyNumberFormat="1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vertical="center" wrapText="1"/>
    </xf>
    <xf numFmtId="166" fontId="5" fillId="0" borderId="6" xfId="0" applyNumberFormat="1" applyFont="1" applyFill="1" applyBorder="1" applyAlignment="1">
      <alignment horizontal="center" vertical="center" wrapText="1"/>
    </xf>
    <xf numFmtId="4" fontId="5" fillId="0" borderId="44" xfId="0" applyNumberFormat="1" applyFont="1" applyFill="1" applyBorder="1" applyAlignment="1">
      <alignment horizontal="center" vertical="center" wrapText="1"/>
    </xf>
    <xf numFmtId="4" fontId="5" fillId="0" borderId="45" xfId="0" applyNumberFormat="1" applyFont="1" applyFill="1" applyBorder="1" applyAlignment="1">
      <alignment horizontal="center" vertical="center" wrapText="1"/>
    </xf>
    <xf numFmtId="3" fontId="5" fillId="3" borderId="45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56" xfId="0" applyFont="1" applyBorder="1" applyAlignment="1">
      <alignment horizontal="center" vertical="center" wrapText="1"/>
    </xf>
    <xf numFmtId="0" fontId="29" fillId="0" borderId="60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47" fillId="0" borderId="26" xfId="0" applyFont="1" applyBorder="1" applyAlignment="1">
      <alignment vertical="center"/>
    </xf>
    <xf numFmtId="0" fontId="27" fillId="0" borderId="43" xfId="0" applyFont="1" applyBorder="1"/>
    <xf numFmtId="0" fontId="47" fillId="0" borderId="70" xfId="0" applyFont="1" applyBorder="1" applyAlignment="1">
      <alignment vertical="center" wrapText="1"/>
    </xf>
    <xf numFmtId="0" fontId="27" fillId="0" borderId="25" xfId="0" applyFont="1" applyBorder="1"/>
    <xf numFmtId="0" fontId="29" fillId="0" borderId="82" xfId="0" applyFont="1" applyBorder="1" applyAlignment="1">
      <alignment horizontal="center" vertical="center" wrapText="1"/>
    </xf>
    <xf numFmtId="0" fontId="12" fillId="0" borderId="15" xfId="0" applyFont="1" applyFill="1" applyBorder="1"/>
    <xf numFmtId="0" fontId="9" fillId="0" borderId="15" xfId="0" applyFont="1" applyBorder="1"/>
    <xf numFmtId="3" fontId="5" fillId="0" borderId="73" xfId="0" applyNumberFormat="1" applyFont="1" applyFill="1" applyBorder="1" applyAlignment="1">
      <alignment horizontal="center" vertical="center" wrapText="1"/>
    </xf>
    <xf numFmtId="3" fontId="5" fillId="0" borderId="70" xfId="0" applyNumberFormat="1" applyFont="1" applyFill="1" applyBorder="1" applyAlignment="1">
      <alignment horizontal="center" vertical="center" wrapText="1"/>
    </xf>
    <xf numFmtId="4" fontId="5" fillId="0" borderId="26" xfId="0" applyNumberFormat="1" applyFont="1" applyFill="1" applyBorder="1" applyAlignment="1">
      <alignment horizontal="center" vertical="center" wrapText="1"/>
    </xf>
    <xf numFmtId="3" fontId="5" fillId="0" borderId="26" xfId="0" applyNumberFormat="1" applyFont="1" applyFill="1" applyBorder="1" applyAlignment="1">
      <alignment horizontal="center" vertical="center" wrapText="1"/>
    </xf>
    <xf numFmtId="3" fontId="5" fillId="0" borderId="33" xfId="0" applyNumberFormat="1" applyFont="1" applyFill="1" applyBorder="1" applyAlignment="1">
      <alignment horizontal="center" vertical="center" wrapText="1"/>
    </xf>
    <xf numFmtId="3" fontId="5" fillId="0" borderId="66" xfId="0" applyNumberFormat="1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vertical="center" wrapText="1"/>
    </xf>
    <xf numFmtId="3" fontId="5" fillId="0" borderId="6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justify" wrapText="1"/>
    </xf>
    <xf numFmtId="3" fontId="5" fillId="5" borderId="5" xfId="0" applyNumberFormat="1" applyFont="1" applyFill="1" applyBorder="1" applyAlignment="1">
      <alignment horizontal="center" vertical="center" wrapText="1"/>
    </xf>
    <xf numFmtId="3" fontId="5" fillId="5" borderId="23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right" vertical="top"/>
    </xf>
    <xf numFmtId="0" fontId="9" fillId="0" borderId="0" xfId="0" applyFont="1" applyFill="1" applyBorder="1" applyAlignment="1">
      <alignment horizontal="left" vertical="justify" wrapText="1"/>
    </xf>
    <xf numFmtId="0" fontId="6" fillId="0" borderId="0" xfId="0" applyFont="1" applyAlignment="1">
      <alignment horizontal="center"/>
    </xf>
    <xf numFmtId="0" fontId="7" fillId="0" borderId="56" xfId="0" applyFont="1" applyBorder="1" applyAlignment="1">
      <alignment horizontal="center"/>
    </xf>
    <xf numFmtId="0" fontId="18" fillId="0" borderId="25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0" fontId="17" fillId="0" borderId="7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7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17" fillId="0" borderId="6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69" xfId="0" applyFont="1" applyBorder="1" applyAlignment="1">
      <alignment horizontal="center" vertical="center" wrapText="1"/>
    </xf>
    <xf numFmtId="0" fontId="17" fillId="0" borderId="6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17" fillId="0" borderId="71" xfId="0" applyFont="1" applyBorder="1" applyAlignment="1">
      <alignment horizontal="center" vertical="center" wrapText="1"/>
    </xf>
    <xf numFmtId="0" fontId="17" fillId="0" borderId="72" xfId="0" applyFont="1" applyBorder="1" applyAlignment="1">
      <alignment horizontal="center" vertical="center" wrapText="1"/>
    </xf>
    <xf numFmtId="0" fontId="18" fillId="0" borderId="59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44" xfId="0" applyBorder="1"/>
    <xf numFmtId="0" fontId="0" fillId="0" borderId="57" xfId="0" applyBorder="1"/>
    <xf numFmtId="3" fontId="18" fillId="0" borderId="36" xfId="0" applyNumberFormat="1" applyFont="1" applyBorder="1" applyAlignment="1">
      <alignment horizontal="center" vertical="center"/>
    </xf>
    <xf numFmtId="3" fontId="18" fillId="0" borderId="37" xfId="0" applyNumberFormat="1" applyFont="1" applyBorder="1" applyAlignment="1">
      <alignment horizontal="center" vertical="center"/>
    </xf>
    <xf numFmtId="3" fontId="18" fillId="0" borderId="38" xfId="0" applyNumberFormat="1" applyFont="1" applyBorder="1" applyAlignment="1">
      <alignment horizontal="center" vertical="center"/>
    </xf>
    <xf numFmtId="3" fontId="18" fillId="0" borderId="62" xfId="0" applyNumberFormat="1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 wrapText="1"/>
    </xf>
    <xf numFmtId="0" fontId="18" fillId="0" borderId="77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23" fillId="0" borderId="56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17" fillId="0" borderId="78" xfId="0" applyFont="1" applyBorder="1" applyAlignment="1">
      <alignment horizontal="center" vertical="center" wrapText="1"/>
    </xf>
    <xf numFmtId="0" fontId="17" fillId="0" borderId="59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4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4" fillId="0" borderId="52" xfId="0" applyFont="1" applyBorder="1" applyAlignment="1">
      <alignment horizontal="center"/>
    </xf>
    <xf numFmtId="0" fontId="3" fillId="0" borderId="7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7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justify" wrapText="1"/>
    </xf>
    <xf numFmtId="0" fontId="3" fillId="0" borderId="38" xfId="0" applyFont="1" applyBorder="1" applyAlignment="1">
      <alignment horizontal="center" vertical="top" wrapText="1"/>
    </xf>
    <xf numFmtId="0" fontId="0" fillId="0" borderId="43" xfId="0" applyBorder="1" applyAlignment="1">
      <alignment horizontal="center" vertical="top" wrapText="1"/>
    </xf>
    <xf numFmtId="0" fontId="0" fillId="0" borderId="62" xfId="0" applyBorder="1" applyAlignment="1">
      <alignment horizontal="center" vertical="top" wrapText="1"/>
    </xf>
    <xf numFmtId="0" fontId="17" fillId="0" borderId="38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0" fontId="17" fillId="0" borderId="74" xfId="0" applyFont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3" fontId="26" fillId="0" borderId="68" xfId="0" applyNumberFormat="1" applyFont="1" applyBorder="1" applyAlignment="1">
      <alignment horizontal="left" vertical="center" wrapText="1"/>
    </xf>
    <xf numFmtId="3" fontId="18" fillId="0" borderId="68" xfId="0" applyNumberFormat="1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0" fontId="17" fillId="0" borderId="56" xfId="0" applyFont="1" applyBorder="1" applyAlignment="1">
      <alignment horizontal="center"/>
    </xf>
    <xf numFmtId="0" fontId="17" fillId="0" borderId="7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18" fillId="0" borderId="54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62" xfId="0" applyFont="1" applyBorder="1" applyAlignment="1">
      <alignment horizontal="center" vertical="center" wrapText="1"/>
    </xf>
    <xf numFmtId="0" fontId="17" fillId="0" borderId="54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3" fontId="8" fillId="0" borderId="19" xfId="0" applyNumberFormat="1" applyFont="1" applyBorder="1" applyAlignment="1">
      <alignment horizontal="center" vertical="center" wrapText="1"/>
    </xf>
    <xf numFmtId="3" fontId="8" fillId="0" borderId="61" xfId="0" applyNumberFormat="1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0" fontId="17" fillId="0" borderId="45" xfId="0" applyFont="1" applyBorder="1" applyAlignment="1">
      <alignment horizontal="center" wrapText="1"/>
    </xf>
    <xf numFmtId="0" fontId="17" fillId="0" borderId="15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49" xfId="0" applyFont="1" applyBorder="1" applyAlignment="1">
      <alignment horizontal="center" wrapText="1"/>
    </xf>
    <xf numFmtId="0" fontId="8" fillId="0" borderId="27" xfId="0" applyFont="1" applyBorder="1" applyAlignment="1">
      <alignment horizontal="center" vertical="center" wrapText="1"/>
    </xf>
    <xf numFmtId="3" fontId="9" fillId="0" borderId="38" xfId="0" applyNumberFormat="1" applyFont="1" applyBorder="1" applyAlignment="1">
      <alignment horizontal="center" vertical="center"/>
    </xf>
    <xf numFmtId="3" fontId="9" fillId="0" borderId="62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79" xfId="0" applyFont="1" applyBorder="1" applyAlignment="1">
      <alignment horizontal="center" vertical="center" wrapText="1"/>
    </xf>
    <xf numFmtId="0" fontId="17" fillId="0" borderId="68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6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54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wrapText="1"/>
    </xf>
    <xf numFmtId="0" fontId="12" fillId="0" borderId="75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7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12" fillId="0" borderId="60" xfId="0" applyFont="1" applyBorder="1" applyAlignment="1">
      <alignment horizontal="center" vertical="center" wrapText="1"/>
    </xf>
    <xf numFmtId="0" fontId="12" fillId="0" borderId="79" xfId="0" applyFont="1" applyBorder="1" applyAlignment="1">
      <alignment horizontal="center" vertical="center" wrapText="1"/>
    </xf>
    <xf numFmtId="0" fontId="12" fillId="0" borderId="63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54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0" fillId="0" borderId="56" xfId="0" applyBorder="1" applyAlignment="1"/>
    <xf numFmtId="0" fontId="12" fillId="0" borderId="7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3" fillId="0" borderId="38" xfId="0" applyFont="1" applyFill="1" applyBorder="1" applyAlignment="1">
      <alignment horizontal="left" vertical="center" wrapText="1"/>
    </xf>
    <xf numFmtId="0" fontId="3" fillId="0" borderId="43" xfId="0" applyFont="1" applyFill="1" applyBorder="1" applyAlignment="1">
      <alignment horizontal="left" vertical="center" wrapText="1"/>
    </xf>
    <xf numFmtId="0" fontId="3" fillId="0" borderId="62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43" xfId="0" applyFont="1" applyFill="1" applyBorder="1" applyAlignment="1">
      <alignment horizontal="center" vertical="center" wrapText="1"/>
    </xf>
    <xf numFmtId="0" fontId="17" fillId="0" borderId="62" xfId="0" applyFont="1" applyFill="1" applyBorder="1" applyAlignment="1">
      <alignment horizontal="center" vertical="center" wrapText="1"/>
    </xf>
    <xf numFmtId="0" fontId="12" fillId="0" borderId="71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textRotation="90" wrapText="1"/>
    </xf>
    <xf numFmtId="3" fontId="7" fillId="0" borderId="66" xfId="0" applyNumberFormat="1" applyFont="1" applyFill="1" applyBorder="1" applyAlignment="1">
      <alignment horizontal="center" vertical="center" textRotation="90" wrapText="1"/>
    </xf>
    <xf numFmtId="3" fontId="5" fillId="0" borderId="23" xfId="1" applyNumberFormat="1" applyFont="1" applyFill="1" applyBorder="1" applyAlignment="1">
      <alignment horizontal="center" vertical="center" textRotation="90" wrapText="1" shrinkToFit="1"/>
    </xf>
    <xf numFmtId="3" fontId="5" fillId="0" borderId="53" xfId="1" applyNumberFormat="1" applyFont="1" applyFill="1" applyBorder="1" applyAlignment="1">
      <alignment horizontal="center" vertical="center" textRotation="90" wrapText="1" shrinkToFit="1"/>
    </xf>
    <xf numFmtId="3" fontId="5" fillId="0" borderId="24" xfId="1" applyNumberFormat="1" applyFont="1" applyFill="1" applyBorder="1" applyAlignment="1">
      <alignment horizontal="center" vertical="center" textRotation="90" wrapText="1" shrinkToFit="1"/>
    </xf>
    <xf numFmtId="3" fontId="5" fillId="0" borderId="23" xfId="1" applyNumberFormat="1" applyFont="1" applyFill="1" applyBorder="1" applyAlignment="1">
      <alignment horizontal="center" vertical="center" wrapText="1"/>
    </xf>
    <xf numFmtId="3" fontId="5" fillId="0" borderId="53" xfId="1" applyNumberFormat="1" applyFont="1" applyFill="1" applyBorder="1" applyAlignment="1">
      <alignment horizontal="center" vertical="center" wrapText="1"/>
    </xf>
    <xf numFmtId="3" fontId="5" fillId="0" borderId="24" xfId="1" applyNumberFormat="1" applyFont="1" applyFill="1" applyBorder="1" applyAlignment="1">
      <alignment horizontal="center" vertical="center" wrapText="1"/>
    </xf>
    <xf numFmtId="4" fontId="5" fillId="0" borderId="61" xfId="0" applyNumberFormat="1" applyFont="1" applyFill="1" applyBorder="1" applyAlignment="1">
      <alignment horizontal="center" vertical="center" textRotation="90" wrapText="1"/>
    </xf>
    <xf numFmtId="4" fontId="5" fillId="0" borderId="66" xfId="0" applyNumberFormat="1" applyFont="1" applyFill="1" applyBorder="1" applyAlignment="1">
      <alignment horizontal="center" vertical="center" textRotation="90" wrapText="1"/>
    </xf>
    <xf numFmtId="4" fontId="5" fillId="0" borderId="33" xfId="0" applyNumberFormat="1" applyFont="1" applyFill="1" applyBorder="1" applyAlignment="1">
      <alignment horizontal="center" vertical="center" textRotation="90" wrapText="1"/>
    </xf>
    <xf numFmtId="0" fontId="48" fillId="0" borderId="62" xfId="0" applyFont="1" applyFill="1" applyBorder="1" applyAlignment="1">
      <alignment horizontal="center" vertical="center" wrapText="1"/>
    </xf>
    <xf numFmtId="3" fontId="5" fillId="0" borderId="20" xfId="0" applyNumberFormat="1" applyFont="1" applyFill="1" applyBorder="1" applyAlignment="1">
      <alignment horizontal="center" vertical="center" wrapText="1"/>
    </xf>
    <xf numFmtId="3" fontId="5" fillId="0" borderId="67" xfId="0" applyNumberFormat="1" applyFont="1" applyFill="1" applyBorder="1" applyAlignment="1">
      <alignment horizontal="center" vertical="center" wrapText="1"/>
    </xf>
    <xf numFmtId="3" fontId="5" fillId="0" borderId="34" xfId="0" applyNumberFormat="1" applyFont="1" applyFill="1" applyBorder="1" applyAlignment="1">
      <alignment horizontal="center" vertical="center" wrapText="1"/>
    </xf>
    <xf numFmtId="3" fontId="27" fillId="0" borderId="23" xfId="0" applyNumberFormat="1" applyFont="1" applyFill="1" applyBorder="1" applyAlignment="1">
      <alignment horizontal="center" vertical="center" textRotation="90" wrapText="1"/>
    </xf>
    <xf numFmtId="3" fontId="27" fillId="0" borderId="53" xfId="0" applyNumberFormat="1" applyFont="1" applyFill="1" applyBorder="1" applyAlignment="1">
      <alignment horizontal="center" vertical="center" textRotation="90" wrapText="1"/>
    </xf>
    <xf numFmtId="3" fontId="27" fillId="0" borderId="24" xfId="0" applyNumberFormat="1" applyFont="1" applyFill="1" applyBorder="1" applyAlignment="1">
      <alignment horizontal="center" vertical="center" textRotation="90" wrapText="1"/>
    </xf>
    <xf numFmtId="3" fontId="5" fillId="0" borderId="20" xfId="1" applyNumberFormat="1" applyFont="1" applyFill="1" applyBorder="1" applyAlignment="1">
      <alignment horizontal="center" vertical="center" wrapText="1"/>
    </xf>
    <xf numFmtId="3" fontId="5" fillId="0" borderId="67" xfId="1" applyNumberFormat="1" applyFont="1" applyFill="1" applyBorder="1" applyAlignment="1">
      <alignment horizontal="center" vertical="center" wrapText="1"/>
    </xf>
    <xf numFmtId="3" fontId="5" fillId="0" borderId="34" xfId="1" applyNumberFormat="1" applyFont="1" applyFill="1" applyBorder="1" applyAlignment="1">
      <alignment horizontal="center" vertical="center" wrapText="1"/>
    </xf>
    <xf numFmtId="0" fontId="7" fillId="0" borderId="0" xfId="0" applyFont="1" applyAlignment="1"/>
    <xf numFmtId="0" fontId="42" fillId="0" borderId="0" xfId="0" applyFont="1" applyAlignment="1"/>
    <xf numFmtId="0" fontId="12" fillId="0" borderId="0" xfId="0" applyFont="1" applyAlignment="1"/>
    <xf numFmtId="0" fontId="12" fillId="0" borderId="1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0" fillId="0" borderId="39" xfId="0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533400</xdr:colOff>
      <xdr:row>0</xdr:row>
      <xdr:rowOff>0</xdr:rowOff>
    </xdr:from>
    <xdr:to>
      <xdr:col>13</xdr:col>
      <xdr:colOff>714375</xdr:colOff>
      <xdr:row>2</xdr:row>
      <xdr:rowOff>95250</xdr:rowOff>
    </xdr:to>
    <xdr:pic>
      <xdr:nvPicPr>
        <xdr:cNvPr id="2049" name="Picture 1" descr="gcu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69083"/>
        <a:stretch>
          <a:fillRect/>
        </a:stretch>
      </xdr:blipFill>
      <xdr:spPr bwMode="auto">
        <a:xfrm>
          <a:off x="10220325" y="0"/>
          <a:ext cx="8001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514350</xdr:colOff>
      <xdr:row>0</xdr:row>
      <xdr:rowOff>0</xdr:rowOff>
    </xdr:from>
    <xdr:to>
      <xdr:col>13</xdr:col>
      <xdr:colOff>695325</xdr:colOff>
      <xdr:row>1</xdr:row>
      <xdr:rowOff>257175</xdr:rowOff>
    </xdr:to>
    <xdr:pic>
      <xdr:nvPicPr>
        <xdr:cNvPr id="3073" name="Picture 1" descr="gcu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69083"/>
        <a:stretch>
          <a:fillRect/>
        </a:stretch>
      </xdr:blipFill>
      <xdr:spPr bwMode="auto">
        <a:xfrm>
          <a:off x="10601325" y="0"/>
          <a:ext cx="8001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190500</xdr:colOff>
      <xdr:row>0</xdr:row>
      <xdr:rowOff>0</xdr:rowOff>
    </xdr:from>
    <xdr:to>
      <xdr:col>16</xdr:col>
      <xdr:colOff>476250</xdr:colOff>
      <xdr:row>1</xdr:row>
      <xdr:rowOff>257175</xdr:rowOff>
    </xdr:to>
    <xdr:pic>
      <xdr:nvPicPr>
        <xdr:cNvPr id="4097" name="Picture 1" descr="gcu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69083"/>
        <a:stretch>
          <a:fillRect/>
        </a:stretch>
      </xdr:blipFill>
      <xdr:spPr bwMode="auto">
        <a:xfrm>
          <a:off x="10525125" y="0"/>
          <a:ext cx="857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0</xdr:rowOff>
    </xdr:from>
    <xdr:to>
      <xdr:col>13</xdr:col>
      <xdr:colOff>704850</xdr:colOff>
      <xdr:row>0</xdr:row>
      <xdr:rowOff>790575</xdr:rowOff>
    </xdr:to>
    <xdr:pic>
      <xdr:nvPicPr>
        <xdr:cNvPr id="5121" name="Picture 1" descr="gcu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69083"/>
        <a:stretch>
          <a:fillRect/>
        </a:stretch>
      </xdr:blipFill>
      <xdr:spPr bwMode="auto">
        <a:xfrm>
          <a:off x="9810750" y="0"/>
          <a:ext cx="7048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Z1291"/>
  <sheetViews>
    <sheetView workbookViewId="0">
      <selection activeCell="H5" sqref="H5:H38"/>
    </sheetView>
  </sheetViews>
  <sheetFormatPr defaultRowHeight="12.75"/>
  <cols>
    <col min="1" max="1" width="8.7109375" customWidth="1"/>
    <col min="2" max="2" width="5.28515625" style="7" customWidth="1"/>
    <col min="3" max="3" width="28.85546875" customWidth="1"/>
    <col min="4" max="5" width="9.7109375" customWidth="1"/>
    <col min="6" max="6" width="10.7109375" style="30" customWidth="1"/>
    <col min="7" max="7" width="9.7109375" style="5" customWidth="1"/>
    <col min="8" max="8" width="12.7109375" style="5" customWidth="1"/>
    <col min="9" max="9" width="10.7109375" customWidth="1"/>
    <col min="10" max="10" width="9.7109375" customWidth="1"/>
    <col min="11" max="11" width="12.7109375" customWidth="1"/>
    <col min="12" max="12" width="11.7109375" customWidth="1"/>
    <col min="13" max="13" width="10.7109375" customWidth="1"/>
    <col min="14" max="14" width="15.7109375" style="5" customWidth="1"/>
  </cols>
  <sheetData>
    <row r="1" spans="2:26" s="1" customFormat="1" ht="27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</row>
    <row r="2" spans="2:26" s="1" customFormat="1" ht="21" customHeight="1" thickBot="1">
      <c r="B2" s="732" t="s">
        <v>572</v>
      </c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</row>
    <row r="3" spans="2:26" s="2" customFormat="1" ht="34.5" customHeight="1">
      <c r="B3" s="739" t="s">
        <v>707</v>
      </c>
      <c r="C3" s="741" t="s">
        <v>696</v>
      </c>
      <c r="D3" s="741" t="s">
        <v>738</v>
      </c>
      <c r="E3" s="743" t="s">
        <v>713</v>
      </c>
      <c r="F3" s="736" t="s">
        <v>573</v>
      </c>
      <c r="G3" s="737"/>
      <c r="H3" s="738"/>
      <c r="I3" s="736" t="s">
        <v>781</v>
      </c>
      <c r="J3" s="737"/>
      <c r="K3" s="738"/>
      <c r="L3" s="736" t="s">
        <v>782</v>
      </c>
      <c r="M3" s="737"/>
      <c r="N3" s="738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2:26" s="1" customFormat="1" ht="51" customHeight="1" thickBot="1">
      <c r="B4" s="740"/>
      <c r="C4" s="742"/>
      <c r="D4" s="742"/>
      <c r="E4" s="744"/>
      <c r="F4" s="734" t="s">
        <v>722</v>
      </c>
      <c r="G4" s="735"/>
      <c r="H4" s="194" t="s">
        <v>708</v>
      </c>
      <c r="I4" s="734" t="s">
        <v>722</v>
      </c>
      <c r="J4" s="735"/>
      <c r="K4" s="195" t="s">
        <v>708</v>
      </c>
      <c r="L4" s="734" t="s">
        <v>722</v>
      </c>
      <c r="M4" s="735"/>
      <c r="N4" s="108" t="s">
        <v>708</v>
      </c>
      <c r="O4" s="72"/>
    </row>
    <row r="5" spans="2:26" s="1" customFormat="1" ht="17.100000000000001" customHeight="1">
      <c r="B5" s="190">
        <v>1</v>
      </c>
      <c r="C5" s="191" t="s">
        <v>783</v>
      </c>
      <c r="D5" s="192">
        <v>50</v>
      </c>
      <c r="E5" s="193" t="s">
        <v>29</v>
      </c>
      <c r="F5" s="196">
        <v>57</v>
      </c>
      <c r="G5" s="202" t="s">
        <v>739</v>
      </c>
      <c r="H5" s="197">
        <f t="shared" ref="H5:H38" si="0">(D5*F5)</f>
        <v>2850</v>
      </c>
      <c r="I5" s="200">
        <v>60</v>
      </c>
      <c r="J5" s="202" t="s">
        <v>739</v>
      </c>
      <c r="K5" s="148">
        <f t="shared" ref="K5:K38" si="1">(D5*I5)</f>
        <v>3000</v>
      </c>
      <c r="L5" s="213">
        <v>58</v>
      </c>
      <c r="M5" s="202" t="s">
        <v>739</v>
      </c>
      <c r="N5" s="148">
        <f t="shared" ref="N5:N38" si="2">(D5*L5)</f>
        <v>2900</v>
      </c>
      <c r="O5" s="72"/>
    </row>
    <row r="6" spans="2:26" s="1" customFormat="1" ht="17.100000000000001" customHeight="1">
      <c r="B6" s="91">
        <v>2</v>
      </c>
      <c r="C6" s="121" t="s">
        <v>784</v>
      </c>
      <c r="D6" s="98">
        <v>50</v>
      </c>
      <c r="E6" s="159" t="s">
        <v>727</v>
      </c>
      <c r="F6" s="198">
        <v>149</v>
      </c>
      <c r="G6" s="97" t="s">
        <v>739</v>
      </c>
      <c r="H6" s="95">
        <f t="shared" si="0"/>
        <v>7450</v>
      </c>
      <c r="I6" s="131">
        <v>156</v>
      </c>
      <c r="J6" s="97" t="s">
        <v>739</v>
      </c>
      <c r="K6" s="96">
        <f t="shared" si="1"/>
        <v>7800</v>
      </c>
      <c r="L6" s="125">
        <v>145</v>
      </c>
      <c r="M6" s="97" t="s">
        <v>739</v>
      </c>
      <c r="N6" s="96">
        <f t="shared" si="2"/>
        <v>7250</v>
      </c>
      <c r="O6" s="72"/>
    </row>
    <row r="7" spans="2:26" s="1" customFormat="1" ht="17.100000000000001" customHeight="1">
      <c r="B7" s="91">
        <v>3</v>
      </c>
      <c r="C7" s="121" t="s">
        <v>785</v>
      </c>
      <c r="D7" s="98">
        <v>100</v>
      </c>
      <c r="E7" s="159" t="s">
        <v>727</v>
      </c>
      <c r="F7" s="198">
        <v>40</v>
      </c>
      <c r="G7" s="97" t="s">
        <v>739</v>
      </c>
      <c r="H7" s="95">
        <f t="shared" si="0"/>
        <v>4000</v>
      </c>
      <c r="I7" s="131">
        <v>49</v>
      </c>
      <c r="J7" s="97" t="s">
        <v>739</v>
      </c>
      <c r="K7" s="96">
        <f t="shared" si="1"/>
        <v>4900</v>
      </c>
      <c r="L7" s="125">
        <v>29</v>
      </c>
      <c r="M7" s="97" t="s">
        <v>739</v>
      </c>
      <c r="N7" s="96">
        <f t="shared" si="2"/>
        <v>2900</v>
      </c>
      <c r="O7" s="72"/>
    </row>
    <row r="8" spans="2:26" s="1" customFormat="1" ht="17.100000000000001" customHeight="1">
      <c r="B8" s="91">
        <v>4</v>
      </c>
      <c r="C8" s="121" t="s">
        <v>786</v>
      </c>
      <c r="D8" s="98">
        <v>1500</v>
      </c>
      <c r="E8" s="159" t="s">
        <v>727</v>
      </c>
      <c r="F8" s="198">
        <v>2.5</v>
      </c>
      <c r="G8" s="97" t="s">
        <v>739</v>
      </c>
      <c r="H8" s="95">
        <f t="shared" si="0"/>
        <v>3750</v>
      </c>
      <c r="I8" s="131">
        <v>3</v>
      </c>
      <c r="J8" s="97" t="s">
        <v>739</v>
      </c>
      <c r="K8" s="96">
        <f t="shared" si="1"/>
        <v>4500</v>
      </c>
      <c r="L8" s="214">
        <v>1.2</v>
      </c>
      <c r="M8" s="97" t="s">
        <v>739</v>
      </c>
      <c r="N8" s="96">
        <f t="shared" si="2"/>
        <v>1800</v>
      </c>
      <c r="O8" s="72"/>
    </row>
    <row r="9" spans="2:26" s="1" customFormat="1" ht="17.100000000000001" customHeight="1">
      <c r="B9" s="91">
        <v>5</v>
      </c>
      <c r="C9" s="121" t="s">
        <v>0</v>
      </c>
      <c r="D9" s="98">
        <v>1000</v>
      </c>
      <c r="E9" s="159" t="s">
        <v>727</v>
      </c>
      <c r="F9" s="198">
        <v>3</v>
      </c>
      <c r="G9" s="97" t="s">
        <v>739</v>
      </c>
      <c r="H9" s="95">
        <f t="shared" si="0"/>
        <v>3000</v>
      </c>
      <c r="I9" s="131">
        <v>4</v>
      </c>
      <c r="J9" s="97" t="s">
        <v>739</v>
      </c>
      <c r="K9" s="96">
        <f t="shared" si="1"/>
        <v>4000</v>
      </c>
      <c r="L9" s="125">
        <v>1.75</v>
      </c>
      <c r="M9" s="97" t="s">
        <v>739</v>
      </c>
      <c r="N9" s="96">
        <f t="shared" si="2"/>
        <v>1750</v>
      </c>
      <c r="O9" s="72"/>
    </row>
    <row r="10" spans="2:26" s="1" customFormat="1" ht="17.100000000000001" customHeight="1">
      <c r="B10" s="91">
        <v>6</v>
      </c>
      <c r="C10" s="121" t="s">
        <v>1</v>
      </c>
      <c r="D10" s="98">
        <v>500</v>
      </c>
      <c r="E10" s="159" t="s">
        <v>727</v>
      </c>
      <c r="F10" s="198">
        <v>9</v>
      </c>
      <c r="G10" s="97" t="s">
        <v>739</v>
      </c>
      <c r="H10" s="95">
        <f t="shared" si="0"/>
        <v>4500</v>
      </c>
      <c r="I10" s="131">
        <v>12</v>
      </c>
      <c r="J10" s="97" t="s">
        <v>739</v>
      </c>
      <c r="K10" s="96">
        <f t="shared" si="1"/>
        <v>6000</v>
      </c>
      <c r="L10" s="214">
        <v>2.2000000000000002</v>
      </c>
      <c r="M10" s="97" t="s">
        <v>739</v>
      </c>
      <c r="N10" s="96">
        <f t="shared" si="2"/>
        <v>1100</v>
      </c>
      <c r="O10" s="72"/>
    </row>
    <row r="11" spans="2:26" s="1" customFormat="1" ht="17.100000000000001" customHeight="1">
      <c r="B11" s="91">
        <v>7</v>
      </c>
      <c r="C11" s="121" t="s">
        <v>2</v>
      </c>
      <c r="D11" s="98">
        <v>200</v>
      </c>
      <c r="E11" s="159" t="s">
        <v>727</v>
      </c>
      <c r="F11" s="198">
        <v>12</v>
      </c>
      <c r="G11" s="97" t="s">
        <v>739</v>
      </c>
      <c r="H11" s="95">
        <f t="shared" si="0"/>
        <v>2400</v>
      </c>
      <c r="I11" s="131">
        <v>12</v>
      </c>
      <c r="J11" s="97" t="s">
        <v>739</v>
      </c>
      <c r="K11" s="96">
        <f t="shared" si="1"/>
        <v>2400</v>
      </c>
      <c r="L11" s="125">
        <v>34</v>
      </c>
      <c r="M11" s="97" t="s">
        <v>739</v>
      </c>
      <c r="N11" s="96">
        <f t="shared" si="2"/>
        <v>6800</v>
      </c>
      <c r="O11" s="72"/>
    </row>
    <row r="12" spans="2:26" s="1" customFormat="1" ht="17.100000000000001" customHeight="1">
      <c r="B12" s="91">
        <v>8</v>
      </c>
      <c r="C12" s="121" t="s">
        <v>3</v>
      </c>
      <c r="D12" s="98">
        <v>20</v>
      </c>
      <c r="E12" s="159" t="s">
        <v>727</v>
      </c>
      <c r="F12" s="198">
        <v>30</v>
      </c>
      <c r="G12" s="97" t="s">
        <v>739</v>
      </c>
      <c r="H12" s="95">
        <f t="shared" si="0"/>
        <v>600</v>
      </c>
      <c r="I12" s="131">
        <v>33</v>
      </c>
      <c r="J12" s="97" t="s">
        <v>739</v>
      </c>
      <c r="K12" s="96">
        <f t="shared" si="1"/>
        <v>660</v>
      </c>
      <c r="L12" s="125">
        <v>34</v>
      </c>
      <c r="M12" s="97" t="s">
        <v>739</v>
      </c>
      <c r="N12" s="96">
        <f t="shared" si="2"/>
        <v>680</v>
      </c>
      <c r="O12" s="72"/>
    </row>
    <row r="13" spans="2:26" s="1" customFormat="1" ht="17.100000000000001" customHeight="1">
      <c r="B13" s="91">
        <v>9</v>
      </c>
      <c r="C13" s="121" t="s">
        <v>4</v>
      </c>
      <c r="D13" s="98">
        <v>10</v>
      </c>
      <c r="E13" s="159" t="s">
        <v>727</v>
      </c>
      <c r="F13" s="198">
        <v>65</v>
      </c>
      <c r="G13" s="97" t="s">
        <v>739</v>
      </c>
      <c r="H13" s="95">
        <f t="shared" si="0"/>
        <v>650</v>
      </c>
      <c r="I13" s="131">
        <v>75</v>
      </c>
      <c r="J13" s="97" t="s">
        <v>739</v>
      </c>
      <c r="K13" s="96">
        <f t="shared" si="1"/>
        <v>750</v>
      </c>
      <c r="L13" s="125">
        <v>72</v>
      </c>
      <c r="M13" s="97" t="s">
        <v>739</v>
      </c>
      <c r="N13" s="96">
        <f t="shared" si="2"/>
        <v>720</v>
      </c>
      <c r="O13" s="72"/>
    </row>
    <row r="14" spans="2:26" s="1" customFormat="1" ht="17.100000000000001" customHeight="1">
      <c r="B14" s="91">
        <v>10</v>
      </c>
      <c r="C14" s="121" t="s">
        <v>5</v>
      </c>
      <c r="D14" s="98">
        <v>50</v>
      </c>
      <c r="E14" s="159" t="s">
        <v>727</v>
      </c>
      <c r="F14" s="198">
        <v>84</v>
      </c>
      <c r="G14" s="97" t="s">
        <v>739</v>
      </c>
      <c r="H14" s="95">
        <f t="shared" si="0"/>
        <v>4200</v>
      </c>
      <c r="I14" s="131">
        <v>86</v>
      </c>
      <c r="J14" s="97" t="s">
        <v>739</v>
      </c>
      <c r="K14" s="96">
        <f t="shared" si="1"/>
        <v>4300</v>
      </c>
      <c r="L14" s="125">
        <v>82</v>
      </c>
      <c r="M14" s="97" t="s">
        <v>739</v>
      </c>
      <c r="N14" s="96">
        <f t="shared" si="2"/>
        <v>4100</v>
      </c>
      <c r="O14" s="72"/>
    </row>
    <row r="15" spans="2:26" s="1" customFormat="1" ht="17.100000000000001" customHeight="1">
      <c r="B15" s="91">
        <v>11</v>
      </c>
      <c r="C15" s="121" t="s">
        <v>6</v>
      </c>
      <c r="D15" s="98">
        <v>50</v>
      </c>
      <c r="E15" s="159" t="s">
        <v>29</v>
      </c>
      <c r="F15" s="198">
        <v>40</v>
      </c>
      <c r="G15" s="97" t="s">
        <v>739</v>
      </c>
      <c r="H15" s="95">
        <f t="shared" si="0"/>
        <v>2000</v>
      </c>
      <c r="I15" s="131">
        <v>40</v>
      </c>
      <c r="J15" s="97" t="s">
        <v>739</v>
      </c>
      <c r="K15" s="96">
        <f t="shared" si="1"/>
        <v>2000</v>
      </c>
      <c r="L15" s="125">
        <v>44</v>
      </c>
      <c r="M15" s="97" t="s">
        <v>739</v>
      </c>
      <c r="N15" s="96">
        <f t="shared" si="2"/>
        <v>2200</v>
      </c>
      <c r="O15" s="72"/>
    </row>
    <row r="16" spans="2:26" s="1" customFormat="1" ht="17.100000000000001" customHeight="1">
      <c r="B16" s="91">
        <v>12</v>
      </c>
      <c r="C16" s="121" t="s">
        <v>7</v>
      </c>
      <c r="D16" s="98">
        <v>25</v>
      </c>
      <c r="E16" s="159" t="s">
        <v>727</v>
      </c>
      <c r="F16" s="198">
        <v>24</v>
      </c>
      <c r="G16" s="97" t="s">
        <v>739</v>
      </c>
      <c r="H16" s="95">
        <f t="shared" si="0"/>
        <v>600</v>
      </c>
      <c r="I16" s="131">
        <v>27</v>
      </c>
      <c r="J16" s="97" t="s">
        <v>739</v>
      </c>
      <c r="K16" s="96">
        <f t="shared" si="1"/>
        <v>675</v>
      </c>
      <c r="L16" s="125">
        <v>27</v>
      </c>
      <c r="M16" s="97" t="s">
        <v>739</v>
      </c>
      <c r="N16" s="96">
        <f t="shared" si="2"/>
        <v>675</v>
      </c>
      <c r="O16" s="72"/>
    </row>
    <row r="17" spans="2:15" s="1" customFormat="1" ht="17.100000000000001" customHeight="1">
      <c r="B17" s="91">
        <v>13</v>
      </c>
      <c r="C17" s="121" t="s">
        <v>8</v>
      </c>
      <c r="D17" s="98">
        <v>20</v>
      </c>
      <c r="E17" s="159" t="s">
        <v>727</v>
      </c>
      <c r="F17" s="198">
        <v>33</v>
      </c>
      <c r="G17" s="97" t="s">
        <v>739</v>
      </c>
      <c r="H17" s="95">
        <f t="shared" si="0"/>
        <v>660</v>
      </c>
      <c r="I17" s="131">
        <v>36</v>
      </c>
      <c r="J17" s="97" t="s">
        <v>739</v>
      </c>
      <c r="K17" s="96">
        <f t="shared" si="1"/>
        <v>720</v>
      </c>
      <c r="L17" s="125">
        <v>28</v>
      </c>
      <c r="M17" s="97" t="s">
        <v>739</v>
      </c>
      <c r="N17" s="96">
        <f t="shared" si="2"/>
        <v>560</v>
      </c>
      <c r="O17" s="72"/>
    </row>
    <row r="18" spans="2:15" s="1" customFormat="1" ht="17.100000000000001" customHeight="1">
      <c r="B18" s="91">
        <v>14</v>
      </c>
      <c r="C18" s="121" t="s">
        <v>9</v>
      </c>
      <c r="D18" s="98">
        <v>50</v>
      </c>
      <c r="E18" s="159" t="s">
        <v>727</v>
      </c>
      <c r="F18" s="198">
        <v>20</v>
      </c>
      <c r="G18" s="97" t="s">
        <v>739</v>
      </c>
      <c r="H18" s="95">
        <f t="shared" si="0"/>
        <v>1000</v>
      </c>
      <c r="I18" s="131">
        <v>22</v>
      </c>
      <c r="J18" s="97" t="s">
        <v>739</v>
      </c>
      <c r="K18" s="96">
        <f t="shared" si="1"/>
        <v>1100</v>
      </c>
      <c r="L18" s="125">
        <v>23</v>
      </c>
      <c r="M18" s="97" t="s">
        <v>739</v>
      </c>
      <c r="N18" s="96">
        <f t="shared" si="2"/>
        <v>1150</v>
      </c>
      <c r="O18" s="72"/>
    </row>
    <row r="19" spans="2:15" s="1" customFormat="1" ht="17.100000000000001" customHeight="1">
      <c r="B19" s="91">
        <v>15</v>
      </c>
      <c r="C19" s="121" t="s">
        <v>10</v>
      </c>
      <c r="D19" s="98">
        <v>25</v>
      </c>
      <c r="E19" s="159" t="s">
        <v>727</v>
      </c>
      <c r="F19" s="198">
        <v>30</v>
      </c>
      <c r="G19" s="97" t="s">
        <v>739</v>
      </c>
      <c r="H19" s="95">
        <f t="shared" si="0"/>
        <v>750</v>
      </c>
      <c r="I19" s="131">
        <v>30</v>
      </c>
      <c r="J19" s="97" t="s">
        <v>739</v>
      </c>
      <c r="K19" s="96">
        <f t="shared" si="1"/>
        <v>750</v>
      </c>
      <c r="L19" s="125">
        <v>28</v>
      </c>
      <c r="M19" s="97" t="s">
        <v>739</v>
      </c>
      <c r="N19" s="96">
        <f t="shared" si="2"/>
        <v>700</v>
      </c>
      <c r="O19" s="72"/>
    </row>
    <row r="20" spans="2:15" s="1" customFormat="1" ht="17.100000000000001" customHeight="1">
      <c r="B20" s="91">
        <v>16</v>
      </c>
      <c r="C20" s="121" t="s">
        <v>11</v>
      </c>
      <c r="D20" s="98">
        <v>50</v>
      </c>
      <c r="E20" s="159" t="s">
        <v>29</v>
      </c>
      <c r="F20" s="198">
        <v>25</v>
      </c>
      <c r="G20" s="97" t="s">
        <v>739</v>
      </c>
      <c r="H20" s="95">
        <f t="shared" si="0"/>
        <v>1250</v>
      </c>
      <c r="I20" s="131">
        <v>30</v>
      </c>
      <c r="J20" s="97" t="s">
        <v>739</v>
      </c>
      <c r="K20" s="96">
        <f t="shared" si="1"/>
        <v>1500</v>
      </c>
      <c r="L20" s="125">
        <v>23</v>
      </c>
      <c r="M20" s="97" t="s">
        <v>739</v>
      </c>
      <c r="N20" s="96">
        <f t="shared" si="2"/>
        <v>1150</v>
      </c>
      <c r="O20" s="72"/>
    </row>
    <row r="21" spans="2:15" s="1" customFormat="1" ht="17.100000000000001" customHeight="1">
      <c r="B21" s="91">
        <v>17</v>
      </c>
      <c r="C21" s="121" t="s">
        <v>12</v>
      </c>
      <c r="D21" s="98">
        <v>30</v>
      </c>
      <c r="E21" s="159" t="s">
        <v>727</v>
      </c>
      <c r="F21" s="198">
        <v>55</v>
      </c>
      <c r="G21" s="97" t="s">
        <v>739</v>
      </c>
      <c r="H21" s="95">
        <f t="shared" si="0"/>
        <v>1650</v>
      </c>
      <c r="I21" s="131">
        <v>60</v>
      </c>
      <c r="J21" s="97" t="s">
        <v>739</v>
      </c>
      <c r="K21" s="96">
        <f t="shared" si="1"/>
        <v>1800</v>
      </c>
      <c r="L21" s="125">
        <v>64</v>
      </c>
      <c r="M21" s="97" t="s">
        <v>739</v>
      </c>
      <c r="N21" s="96">
        <f t="shared" si="2"/>
        <v>1920</v>
      </c>
      <c r="O21" s="72"/>
    </row>
    <row r="22" spans="2:15" s="1" customFormat="1" ht="17.100000000000001" customHeight="1">
      <c r="B22" s="91">
        <v>18</v>
      </c>
      <c r="C22" s="121" t="s">
        <v>13</v>
      </c>
      <c r="D22" s="98">
        <v>75</v>
      </c>
      <c r="E22" s="159" t="s">
        <v>727</v>
      </c>
      <c r="F22" s="198">
        <v>30</v>
      </c>
      <c r="G22" s="97" t="s">
        <v>739</v>
      </c>
      <c r="H22" s="95">
        <f t="shared" si="0"/>
        <v>2250</v>
      </c>
      <c r="I22" s="131">
        <v>40</v>
      </c>
      <c r="J22" s="97" t="s">
        <v>739</v>
      </c>
      <c r="K22" s="96">
        <f t="shared" si="1"/>
        <v>3000</v>
      </c>
      <c r="L22" s="125">
        <v>34</v>
      </c>
      <c r="M22" s="97" t="s">
        <v>739</v>
      </c>
      <c r="N22" s="96">
        <f t="shared" si="2"/>
        <v>2550</v>
      </c>
      <c r="O22" s="72"/>
    </row>
    <row r="23" spans="2:15" s="1" customFormat="1" ht="17.100000000000001" customHeight="1">
      <c r="B23" s="91">
        <v>19</v>
      </c>
      <c r="C23" s="120" t="s">
        <v>14</v>
      </c>
      <c r="D23" s="98">
        <v>100</v>
      </c>
      <c r="E23" s="159" t="s">
        <v>727</v>
      </c>
      <c r="F23" s="198">
        <v>10</v>
      </c>
      <c r="G23" s="97" t="s">
        <v>739</v>
      </c>
      <c r="H23" s="95">
        <f t="shared" si="0"/>
        <v>1000</v>
      </c>
      <c r="I23" s="131">
        <v>11</v>
      </c>
      <c r="J23" s="97" t="s">
        <v>739</v>
      </c>
      <c r="K23" s="96">
        <f t="shared" si="1"/>
        <v>1100</v>
      </c>
      <c r="L23" s="125">
        <v>16</v>
      </c>
      <c r="M23" s="97" t="s">
        <v>739</v>
      </c>
      <c r="N23" s="96">
        <f t="shared" si="2"/>
        <v>1600</v>
      </c>
      <c r="O23" s="72"/>
    </row>
    <row r="24" spans="2:15" s="1" customFormat="1" ht="17.100000000000001" customHeight="1">
      <c r="B24" s="91">
        <v>20</v>
      </c>
      <c r="C24" s="120" t="s">
        <v>728</v>
      </c>
      <c r="D24" s="98">
        <v>50</v>
      </c>
      <c r="E24" s="159" t="s">
        <v>727</v>
      </c>
      <c r="F24" s="198">
        <v>72</v>
      </c>
      <c r="G24" s="97" t="s">
        <v>739</v>
      </c>
      <c r="H24" s="95">
        <f t="shared" si="0"/>
        <v>3600</v>
      </c>
      <c r="I24" s="131">
        <v>75</v>
      </c>
      <c r="J24" s="97" t="s">
        <v>739</v>
      </c>
      <c r="K24" s="96">
        <f t="shared" si="1"/>
        <v>3750</v>
      </c>
      <c r="L24" s="125">
        <v>78</v>
      </c>
      <c r="M24" s="97" t="s">
        <v>739</v>
      </c>
      <c r="N24" s="96">
        <f t="shared" si="2"/>
        <v>3900</v>
      </c>
      <c r="O24" s="72"/>
    </row>
    <row r="25" spans="2:15" s="1" customFormat="1" ht="17.100000000000001" customHeight="1">
      <c r="B25" s="91">
        <v>21</v>
      </c>
      <c r="C25" s="120" t="s">
        <v>15</v>
      </c>
      <c r="D25" s="126">
        <v>50</v>
      </c>
      <c r="E25" s="159" t="s">
        <v>727</v>
      </c>
      <c r="F25" s="198">
        <v>40</v>
      </c>
      <c r="G25" s="97" t="s">
        <v>739</v>
      </c>
      <c r="H25" s="95">
        <f t="shared" si="0"/>
        <v>2000</v>
      </c>
      <c r="I25" s="131">
        <v>52</v>
      </c>
      <c r="J25" s="97" t="s">
        <v>739</v>
      </c>
      <c r="K25" s="96">
        <f t="shared" si="1"/>
        <v>2600</v>
      </c>
      <c r="L25" s="125">
        <v>38</v>
      </c>
      <c r="M25" s="215" t="s">
        <v>739</v>
      </c>
      <c r="N25" s="96">
        <f t="shared" si="2"/>
        <v>1900</v>
      </c>
      <c r="O25" s="72"/>
    </row>
    <row r="26" spans="2:15" s="1" customFormat="1" ht="17.100000000000001" customHeight="1">
      <c r="B26" s="91">
        <v>22</v>
      </c>
      <c r="C26" s="120" t="s">
        <v>16</v>
      </c>
      <c r="D26" s="127">
        <v>20</v>
      </c>
      <c r="E26" s="159" t="s">
        <v>727</v>
      </c>
      <c r="F26" s="198">
        <v>175</v>
      </c>
      <c r="G26" s="97" t="s">
        <v>739</v>
      </c>
      <c r="H26" s="95">
        <f t="shared" si="0"/>
        <v>3500</v>
      </c>
      <c r="I26" s="131">
        <v>190</v>
      </c>
      <c r="J26" s="97" t="s">
        <v>739</v>
      </c>
      <c r="K26" s="96">
        <f t="shared" si="1"/>
        <v>3800</v>
      </c>
      <c r="L26" s="125">
        <v>88</v>
      </c>
      <c r="M26" s="215" t="s">
        <v>739</v>
      </c>
      <c r="N26" s="96">
        <f t="shared" si="2"/>
        <v>1760</v>
      </c>
      <c r="O26" s="72"/>
    </row>
    <row r="27" spans="2:15" s="1" customFormat="1" ht="17.100000000000001" customHeight="1">
      <c r="B27" s="91">
        <v>23</v>
      </c>
      <c r="C27" s="128" t="s">
        <v>17</v>
      </c>
      <c r="D27" s="127">
        <v>50</v>
      </c>
      <c r="E27" s="159" t="s">
        <v>727</v>
      </c>
      <c r="F27" s="198">
        <v>15</v>
      </c>
      <c r="G27" s="97" t="s">
        <v>739</v>
      </c>
      <c r="H27" s="95">
        <f t="shared" si="0"/>
        <v>750</v>
      </c>
      <c r="I27" s="131">
        <v>20</v>
      </c>
      <c r="J27" s="97" t="s">
        <v>739</v>
      </c>
      <c r="K27" s="96">
        <f t="shared" si="1"/>
        <v>1000</v>
      </c>
      <c r="L27" s="125">
        <v>16</v>
      </c>
      <c r="M27" s="97" t="s">
        <v>739</v>
      </c>
      <c r="N27" s="153">
        <f t="shared" si="2"/>
        <v>800</v>
      </c>
      <c r="O27" s="72"/>
    </row>
    <row r="28" spans="2:15" s="1" customFormat="1" ht="17.100000000000001" customHeight="1">
      <c r="B28" s="91">
        <v>24</v>
      </c>
      <c r="C28" s="128" t="s">
        <v>18</v>
      </c>
      <c r="D28" s="127">
        <v>60</v>
      </c>
      <c r="E28" s="159" t="s">
        <v>727</v>
      </c>
      <c r="F28" s="198">
        <v>30</v>
      </c>
      <c r="G28" s="97" t="s">
        <v>739</v>
      </c>
      <c r="H28" s="95">
        <f t="shared" si="0"/>
        <v>1800</v>
      </c>
      <c r="I28" s="131">
        <v>32</v>
      </c>
      <c r="J28" s="97" t="s">
        <v>739</v>
      </c>
      <c r="K28" s="96">
        <f t="shared" si="1"/>
        <v>1920</v>
      </c>
      <c r="L28" s="125">
        <v>46</v>
      </c>
      <c r="M28" s="97" t="s">
        <v>739</v>
      </c>
      <c r="N28" s="96">
        <f t="shared" si="2"/>
        <v>2760</v>
      </c>
      <c r="O28" s="72"/>
    </row>
    <row r="29" spans="2:15" s="1" customFormat="1" ht="17.100000000000001" customHeight="1">
      <c r="B29" s="91">
        <v>25</v>
      </c>
      <c r="C29" s="128" t="s">
        <v>19</v>
      </c>
      <c r="D29" s="127">
        <v>40</v>
      </c>
      <c r="E29" s="159" t="s">
        <v>727</v>
      </c>
      <c r="F29" s="198">
        <v>75</v>
      </c>
      <c r="G29" s="97" t="s">
        <v>739</v>
      </c>
      <c r="H29" s="95">
        <f t="shared" si="0"/>
        <v>3000</v>
      </c>
      <c r="I29" s="131">
        <v>90</v>
      </c>
      <c r="J29" s="97" t="s">
        <v>739</v>
      </c>
      <c r="K29" s="96">
        <f t="shared" si="1"/>
        <v>3600</v>
      </c>
      <c r="L29" s="125">
        <v>65</v>
      </c>
      <c r="M29" s="97" t="s">
        <v>739</v>
      </c>
      <c r="N29" s="96">
        <f t="shared" si="2"/>
        <v>2600</v>
      </c>
      <c r="O29" s="72"/>
    </row>
    <row r="30" spans="2:15" s="1" customFormat="1" ht="17.100000000000001" customHeight="1">
      <c r="B30" s="91">
        <v>26</v>
      </c>
      <c r="C30" s="128" t="s">
        <v>20</v>
      </c>
      <c r="D30" s="127">
        <v>50</v>
      </c>
      <c r="E30" s="159" t="s">
        <v>29</v>
      </c>
      <c r="F30" s="198">
        <v>20</v>
      </c>
      <c r="G30" s="97" t="s">
        <v>671</v>
      </c>
      <c r="H30" s="95">
        <f t="shared" si="0"/>
        <v>1000</v>
      </c>
      <c r="I30" s="131">
        <v>23</v>
      </c>
      <c r="J30" s="97" t="s">
        <v>739</v>
      </c>
      <c r="K30" s="96">
        <f t="shared" si="1"/>
        <v>1150</v>
      </c>
      <c r="L30" s="125">
        <v>22</v>
      </c>
      <c r="M30" s="97" t="s">
        <v>739</v>
      </c>
      <c r="N30" s="96">
        <f t="shared" si="2"/>
        <v>1100</v>
      </c>
      <c r="O30" s="72"/>
    </row>
    <row r="31" spans="2:15" s="1" customFormat="1" ht="17.100000000000001" customHeight="1">
      <c r="B31" s="91">
        <v>27</v>
      </c>
      <c r="C31" s="128" t="s">
        <v>21</v>
      </c>
      <c r="D31" s="127">
        <v>20</v>
      </c>
      <c r="E31" s="159" t="s">
        <v>727</v>
      </c>
      <c r="F31" s="198">
        <v>480</v>
      </c>
      <c r="G31" s="97" t="s">
        <v>739</v>
      </c>
      <c r="H31" s="95">
        <f t="shared" si="0"/>
        <v>9600</v>
      </c>
      <c r="I31" s="131">
        <v>510</v>
      </c>
      <c r="J31" s="97" t="s">
        <v>739</v>
      </c>
      <c r="K31" s="96">
        <f t="shared" si="1"/>
        <v>10200</v>
      </c>
      <c r="L31" s="125">
        <v>345</v>
      </c>
      <c r="M31" s="97" t="s">
        <v>739</v>
      </c>
      <c r="N31" s="96">
        <f t="shared" si="2"/>
        <v>6900</v>
      </c>
      <c r="O31" s="72"/>
    </row>
    <row r="32" spans="2:15" s="1" customFormat="1" ht="17.100000000000001" customHeight="1">
      <c r="B32" s="91">
        <v>28</v>
      </c>
      <c r="C32" s="128" t="s">
        <v>22</v>
      </c>
      <c r="D32" s="127">
        <v>20</v>
      </c>
      <c r="E32" s="159" t="s">
        <v>727</v>
      </c>
      <c r="F32" s="198">
        <v>360</v>
      </c>
      <c r="G32" s="97" t="s">
        <v>739</v>
      </c>
      <c r="H32" s="95">
        <f t="shared" si="0"/>
        <v>7200</v>
      </c>
      <c r="I32" s="131">
        <v>390</v>
      </c>
      <c r="J32" s="97" t="s">
        <v>739</v>
      </c>
      <c r="K32" s="96">
        <f t="shared" si="1"/>
        <v>7800</v>
      </c>
      <c r="L32" s="125">
        <v>290</v>
      </c>
      <c r="M32" s="97" t="s">
        <v>739</v>
      </c>
      <c r="N32" s="96">
        <f t="shared" si="2"/>
        <v>5800</v>
      </c>
      <c r="O32" s="72"/>
    </row>
    <row r="33" spans="2:16" s="1" customFormat="1" ht="17.100000000000001" customHeight="1">
      <c r="B33" s="91">
        <v>29</v>
      </c>
      <c r="C33" s="128" t="s">
        <v>23</v>
      </c>
      <c r="D33" s="127">
        <v>20</v>
      </c>
      <c r="E33" s="159" t="s">
        <v>727</v>
      </c>
      <c r="F33" s="198">
        <v>360</v>
      </c>
      <c r="G33" s="97" t="s">
        <v>739</v>
      </c>
      <c r="H33" s="95">
        <f t="shared" si="0"/>
        <v>7200</v>
      </c>
      <c r="I33" s="131">
        <v>390</v>
      </c>
      <c r="J33" s="97" t="s">
        <v>739</v>
      </c>
      <c r="K33" s="96">
        <f t="shared" si="1"/>
        <v>7800</v>
      </c>
      <c r="L33" s="125">
        <v>290</v>
      </c>
      <c r="M33" s="97" t="s">
        <v>739</v>
      </c>
      <c r="N33" s="96">
        <f t="shared" si="2"/>
        <v>5800</v>
      </c>
      <c r="O33" s="72"/>
    </row>
    <row r="34" spans="2:16" s="1" customFormat="1" ht="17.100000000000001" customHeight="1">
      <c r="B34" s="91">
        <v>30</v>
      </c>
      <c r="C34" s="128" t="s">
        <v>24</v>
      </c>
      <c r="D34" s="127">
        <v>2</v>
      </c>
      <c r="E34" s="159" t="s">
        <v>727</v>
      </c>
      <c r="F34" s="198">
        <v>1850</v>
      </c>
      <c r="G34" s="97" t="s">
        <v>739</v>
      </c>
      <c r="H34" s="95">
        <f t="shared" si="0"/>
        <v>3700</v>
      </c>
      <c r="I34" s="131">
        <v>2150</v>
      </c>
      <c r="J34" s="97" t="s">
        <v>739</v>
      </c>
      <c r="K34" s="96">
        <f t="shared" si="1"/>
        <v>4300</v>
      </c>
      <c r="L34" s="125">
        <v>2600</v>
      </c>
      <c r="M34" s="97" t="s">
        <v>739</v>
      </c>
      <c r="N34" s="96">
        <f t="shared" si="2"/>
        <v>5200</v>
      </c>
      <c r="O34" s="72"/>
    </row>
    <row r="35" spans="2:16" s="1" customFormat="1" ht="17.100000000000001" customHeight="1">
      <c r="B35" s="91">
        <v>31</v>
      </c>
      <c r="C35" s="128" t="s">
        <v>25</v>
      </c>
      <c r="D35" s="127">
        <v>30</v>
      </c>
      <c r="E35" s="159" t="s">
        <v>727</v>
      </c>
      <c r="F35" s="198">
        <v>150</v>
      </c>
      <c r="G35" s="97" t="s">
        <v>739</v>
      </c>
      <c r="H35" s="95">
        <f t="shared" si="0"/>
        <v>4500</v>
      </c>
      <c r="I35" s="131">
        <v>170</v>
      </c>
      <c r="J35" s="97" t="s">
        <v>739</v>
      </c>
      <c r="K35" s="96">
        <f t="shared" si="1"/>
        <v>5100</v>
      </c>
      <c r="L35" s="125">
        <v>390</v>
      </c>
      <c r="M35" s="97" t="s">
        <v>739</v>
      </c>
      <c r="N35" s="96">
        <f t="shared" si="2"/>
        <v>11700</v>
      </c>
      <c r="O35" s="72"/>
    </row>
    <row r="36" spans="2:16" s="1" customFormat="1" ht="17.100000000000001" customHeight="1">
      <c r="B36" s="91">
        <v>32</v>
      </c>
      <c r="C36" s="128" t="s">
        <v>26</v>
      </c>
      <c r="D36" s="127">
        <v>50</v>
      </c>
      <c r="E36" s="159" t="s">
        <v>727</v>
      </c>
      <c r="F36" s="198">
        <v>20</v>
      </c>
      <c r="G36" s="97" t="s">
        <v>739</v>
      </c>
      <c r="H36" s="95">
        <f t="shared" si="0"/>
        <v>1000</v>
      </c>
      <c r="I36" s="131">
        <v>20</v>
      </c>
      <c r="J36" s="97" t="s">
        <v>739</v>
      </c>
      <c r="K36" s="96">
        <f t="shared" si="1"/>
        <v>1000</v>
      </c>
      <c r="L36" s="125">
        <v>22</v>
      </c>
      <c r="M36" s="97" t="s">
        <v>739</v>
      </c>
      <c r="N36" s="96">
        <f t="shared" si="2"/>
        <v>1100</v>
      </c>
      <c r="O36" s="72"/>
    </row>
    <row r="37" spans="2:16" s="1" customFormat="1" ht="17.100000000000001" customHeight="1">
      <c r="B37" s="91">
        <v>33</v>
      </c>
      <c r="C37" s="128" t="s">
        <v>27</v>
      </c>
      <c r="D37" s="127">
        <v>3</v>
      </c>
      <c r="E37" s="159" t="s">
        <v>727</v>
      </c>
      <c r="F37" s="198">
        <v>650</v>
      </c>
      <c r="G37" s="97" t="s">
        <v>739</v>
      </c>
      <c r="H37" s="95">
        <f t="shared" si="0"/>
        <v>1950</v>
      </c>
      <c r="I37" s="131">
        <v>675</v>
      </c>
      <c r="J37" s="97" t="s">
        <v>739</v>
      </c>
      <c r="K37" s="96">
        <f t="shared" si="1"/>
        <v>2025</v>
      </c>
      <c r="L37" s="125">
        <v>70</v>
      </c>
      <c r="M37" s="97" t="s">
        <v>739</v>
      </c>
      <c r="N37" s="96">
        <f t="shared" si="2"/>
        <v>210</v>
      </c>
      <c r="O37" s="72"/>
    </row>
    <row r="38" spans="2:16" s="1" customFormat="1" ht="32.25" thickBot="1">
      <c r="B38" s="189">
        <v>34</v>
      </c>
      <c r="C38" s="129" t="s">
        <v>28</v>
      </c>
      <c r="D38" s="179">
        <v>20</v>
      </c>
      <c r="E38" s="179" t="s">
        <v>727</v>
      </c>
      <c r="F38" s="199">
        <v>65</v>
      </c>
      <c r="G38" s="203" t="s">
        <v>739</v>
      </c>
      <c r="H38" s="144">
        <f t="shared" si="0"/>
        <v>1300</v>
      </c>
      <c r="I38" s="201">
        <v>75</v>
      </c>
      <c r="J38" s="203" t="s">
        <v>739</v>
      </c>
      <c r="K38" s="149">
        <f t="shared" si="1"/>
        <v>1500</v>
      </c>
      <c r="L38" s="125">
        <v>165</v>
      </c>
      <c r="M38" s="203" t="s">
        <v>739</v>
      </c>
      <c r="N38" s="149">
        <f t="shared" si="2"/>
        <v>3300</v>
      </c>
      <c r="O38" s="72"/>
    </row>
    <row r="39" spans="2:16" s="57" customFormat="1" ht="17.25" thickBot="1">
      <c r="B39" s="209"/>
      <c r="C39" s="208" t="s">
        <v>703</v>
      </c>
      <c r="D39" s="733"/>
      <c r="E39" s="733"/>
      <c r="F39" s="209"/>
      <c r="G39" s="210"/>
      <c r="H39" s="211">
        <f>SUM(H5:H38)</f>
        <v>96660</v>
      </c>
      <c r="I39" s="209"/>
      <c r="J39" s="212"/>
      <c r="K39" s="211">
        <f>SUM(K5:K38)</f>
        <v>108500</v>
      </c>
      <c r="L39" s="209"/>
      <c r="M39" s="210"/>
      <c r="N39" s="211">
        <f>SUM(N5:N38)</f>
        <v>97335</v>
      </c>
      <c r="O39" s="58"/>
      <c r="P39" s="58"/>
    </row>
    <row r="40" spans="2:16" s="1" customFormat="1" ht="17.100000000000001" customHeight="1">
      <c r="B40" s="76"/>
      <c r="C40" s="72"/>
      <c r="D40" s="72"/>
      <c r="E40" s="72"/>
      <c r="F40" s="75"/>
      <c r="G40" s="77"/>
      <c r="H40" s="78"/>
      <c r="I40" s="72"/>
      <c r="J40" s="72"/>
      <c r="K40" s="79"/>
      <c r="L40" s="80"/>
      <c r="M40" s="80"/>
      <c r="N40" s="81"/>
      <c r="O40" s="72"/>
    </row>
    <row r="41" spans="2:16" s="10" customFormat="1" ht="21" customHeight="1">
      <c r="B41" s="6" t="s">
        <v>698</v>
      </c>
      <c r="C41" s="730" t="s">
        <v>574</v>
      </c>
      <c r="D41" s="730"/>
      <c r="E41" s="730"/>
      <c r="F41" s="730"/>
      <c r="G41" s="730"/>
      <c r="H41" s="730"/>
      <c r="I41" s="730"/>
      <c r="J41" s="730"/>
      <c r="K41" s="730"/>
      <c r="L41" s="109"/>
      <c r="M41" s="109"/>
      <c r="N41" s="109"/>
    </row>
    <row r="42" spans="2:16" s="10" customFormat="1" ht="21" customHeight="1">
      <c r="B42" s="6" t="s">
        <v>699</v>
      </c>
      <c r="C42" s="730" t="s">
        <v>567</v>
      </c>
      <c r="D42" s="730"/>
      <c r="E42" s="730"/>
      <c r="F42" s="730"/>
      <c r="G42" s="730"/>
      <c r="H42" s="730"/>
      <c r="I42" s="730"/>
      <c r="J42" s="730"/>
      <c r="K42" s="730"/>
      <c r="L42" s="730"/>
      <c r="M42" s="730"/>
      <c r="N42" s="730"/>
    </row>
    <row r="43" spans="2:16" s="10" customFormat="1" ht="21" customHeight="1">
      <c r="B43" s="6" t="s">
        <v>700</v>
      </c>
      <c r="C43" s="730" t="s">
        <v>720</v>
      </c>
      <c r="D43" s="730"/>
      <c r="E43" s="730"/>
      <c r="F43" s="730"/>
      <c r="G43" s="730"/>
      <c r="H43" s="730"/>
      <c r="I43" s="730"/>
      <c r="J43" s="730"/>
      <c r="K43" s="730"/>
      <c r="L43" s="109"/>
    </row>
    <row r="44" spans="2:16" s="10" customFormat="1" ht="15" customHeight="1">
      <c r="B44" s="6"/>
      <c r="E44" s="11"/>
      <c r="F44" s="11"/>
      <c r="G44" s="11"/>
      <c r="H44" s="11"/>
      <c r="I44" s="11"/>
      <c r="M44" s="22" t="s">
        <v>57</v>
      </c>
    </row>
    <row r="45" spans="2:16" s="10" customFormat="1" ht="15" customHeight="1">
      <c r="B45" s="6"/>
      <c r="E45" s="11"/>
      <c r="F45" s="11"/>
      <c r="G45" s="11"/>
      <c r="H45" s="11"/>
      <c r="I45" s="11"/>
      <c r="M45" s="22"/>
    </row>
    <row r="46" spans="2:16" s="10" customFormat="1" ht="15" customHeight="1">
      <c r="B46" s="6"/>
      <c r="E46" s="11"/>
      <c r="F46" s="11"/>
      <c r="G46" s="11"/>
      <c r="H46" s="11"/>
      <c r="I46" s="11"/>
    </row>
    <row r="47" spans="2:16" s="10" customFormat="1" ht="15" customHeight="1">
      <c r="B47" s="6"/>
      <c r="E47" s="11"/>
      <c r="F47" s="11"/>
      <c r="G47" s="11"/>
      <c r="H47" s="11"/>
      <c r="I47" s="11"/>
      <c r="M47" s="33"/>
      <c r="O47" s="24"/>
    </row>
    <row r="48" spans="2:16" s="33" customFormat="1" ht="15" customHeight="1">
      <c r="C48" s="22" t="s">
        <v>714</v>
      </c>
      <c r="D48" s="22" t="s">
        <v>702</v>
      </c>
      <c r="F48" s="22" t="s">
        <v>706</v>
      </c>
      <c r="H48" s="22" t="s">
        <v>702</v>
      </c>
      <c r="J48" s="22" t="s">
        <v>732</v>
      </c>
      <c r="O48" s="22"/>
    </row>
    <row r="49" spans="2:16" s="10" customFormat="1" ht="15" customHeight="1">
      <c r="C49" s="24" t="s">
        <v>717</v>
      </c>
      <c r="D49" s="24" t="s">
        <v>711</v>
      </c>
      <c r="F49" s="24" t="s">
        <v>731</v>
      </c>
      <c r="H49" s="24" t="s">
        <v>715</v>
      </c>
      <c r="J49" s="24" t="s">
        <v>735</v>
      </c>
      <c r="M49" s="24" t="s">
        <v>31</v>
      </c>
      <c r="N49" s="33"/>
    </row>
    <row r="50" spans="2:16" s="10" customFormat="1" ht="15" customHeight="1">
      <c r="C50" s="24" t="s">
        <v>718</v>
      </c>
      <c r="D50" s="24" t="s">
        <v>712</v>
      </c>
      <c r="H50" s="24" t="s">
        <v>716</v>
      </c>
      <c r="J50" s="24" t="s">
        <v>733</v>
      </c>
      <c r="K50" s="24"/>
      <c r="M50" s="83" t="s">
        <v>32</v>
      </c>
    </row>
    <row r="51" spans="2:16" s="1" customFormat="1" ht="15.75">
      <c r="B51" s="76"/>
      <c r="C51" s="83"/>
      <c r="D51" s="83"/>
      <c r="E51" s="88"/>
      <c r="F51" s="88"/>
      <c r="G51" s="88"/>
      <c r="H51" s="88"/>
      <c r="J51" s="24" t="s">
        <v>734</v>
      </c>
      <c r="K51" s="24"/>
      <c r="N51" s="77"/>
      <c r="P51" s="72"/>
    </row>
    <row r="52" spans="2:16" s="1" customFormat="1" ht="15">
      <c r="B52" s="19"/>
      <c r="C52" s="24"/>
      <c r="E52" s="24"/>
      <c r="F52" s="27"/>
      <c r="G52" s="25"/>
      <c r="H52" s="26"/>
      <c r="I52" s="26"/>
      <c r="J52" s="4"/>
      <c r="K52" s="23"/>
      <c r="L52" s="10"/>
      <c r="M52" s="13"/>
      <c r="N52" s="11"/>
    </row>
    <row r="53" spans="2:16" s="1" customFormat="1" ht="15">
      <c r="B53" s="19"/>
      <c r="C53" s="10"/>
      <c r="F53" s="10"/>
      <c r="G53" s="9"/>
      <c r="H53" s="11"/>
      <c r="I53" s="12"/>
      <c r="L53" s="23"/>
      <c r="M53" s="10"/>
      <c r="N53" s="13"/>
      <c r="O53" s="12"/>
    </row>
    <row r="54" spans="2:16" s="1" customFormat="1" ht="17.100000000000001" customHeight="1">
      <c r="B54" s="19"/>
      <c r="C54" s="10"/>
      <c r="D54" s="10"/>
      <c r="E54" s="10"/>
      <c r="F54" s="9"/>
      <c r="H54" s="14"/>
      <c r="I54" s="10"/>
      <c r="J54" s="10"/>
      <c r="K54" s="13"/>
      <c r="L54" s="10"/>
      <c r="M54" s="13"/>
      <c r="N54" s="14"/>
    </row>
    <row r="55" spans="2:16" s="1" customFormat="1" ht="17.100000000000001" customHeight="1">
      <c r="B55" s="19"/>
      <c r="C55" s="10"/>
      <c r="D55" s="10"/>
      <c r="E55" s="10"/>
      <c r="F55" s="9"/>
      <c r="H55" s="11"/>
      <c r="I55" s="10"/>
      <c r="J55" s="10"/>
      <c r="K55" s="13"/>
      <c r="L55" s="10"/>
      <c r="M55" s="10"/>
      <c r="N55" s="11"/>
    </row>
    <row r="56" spans="2:16" s="1" customFormat="1" ht="17.100000000000001" customHeight="1">
      <c r="B56" s="19"/>
      <c r="C56" s="10"/>
      <c r="D56" s="10"/>
      <c r="E56" s="10"/>
      <c r="F56" s="9"/>
      <c r="G56" s="11"/>
      <c r="H56" s="12"/>
      <c r="I56" s="10"/>
      <c r="J56" s="13"/>
      <c r="K56" s="10"/>
      <c r="L56" s="10"/>
      <c r="M56" s="10"/>
      <c r="N56" s="11"/>
    </row>
    <row r="57" spans="2:16" s="1" customFormat="1" ht="17.100000000000001" customHeight="1">
      <c r="B57" s="19"/>
      <c r="C57" s="10"/>
      <c r="D57" s="10"/>
      <c r="E57" s="10"/>
      <c r="F57" s="9"/>
      <c r="G57" s="11"/>
      <c r="H57" s="11"/>
      <c r="I57" s="10"/>
      <c r="J57" s="10"/>
      <c r="K57" s="10"/>
      <c r="L57" s="10"/>
      <c r="M57" s="10"/>
      <c r="N57" s="11"/>
    </row>
    <row r="58" spans="2:16" s="1" customFormat="1" ht="17.100000000000001" customHeight="1">
      <c r="B58" s="19"/>
      <c r="C58" s="10"/>
      <c r="D58" s="10"/>
      <c r="E58" s="10"/>
      <c r="F58" s="9"/>
      <c r="G58" s="11"/>
      <c r="H58" s="11"/>
      <c r="I58" s="10"/>
      <c r="J58" s="10"/>
      <c r="K58" s="10"/>
      <c r="L58" s="10"/>
      <c r="M58" s="10"/>
      <c r="N58" s="11"/>
    </row>
    <row r="59" spans="2:16" s="1" customFormat="1" ht="17.100000000000001" customHeight="1">
      <c r="B59" s="19"/>
      <c r="C59" s="10"/>
      <c r="D59" s="10"/>
      <c r="E59" s="10"/>
      <c r="F59" s="28"/>
      <c r="G59" s="15"/>
      <c r="H59" s="16"/>
      <c r="I59" s="10"/>
      <c r="J59" s="10"/>
      <c r="K59" s="10"/>
      <c r="L59" s="10"/>
      <c r="M59" s="10"/>
      <c r="N59" s="15"/>
    </row>
    <row r="60" spans="2:16" s="1" customFormat="1" ht="15">
      <c r="B60" s="19"/>
      <c r="C60" s="10"/>
      <c r="D60" s="10"/>
      <c r="E60" s="10"/>
      <c r="F60" s="9"/>
      <c r="G60" s="11"/>
      <c r="H60" s="14"/>
      <c r="I60" s="10"/>
      <c r="J60" s="10"/>
      <c r="K60" s="10"/>
      <c r="L60" s="10"/>
      <c r="M60" s="10"/>
      <c r="N60" s="11"/>
    </row>
    <row r="61" spans="2:16" s="1" customFormat="1" ht="15">
      <c r="B61" s="19"/>
      <c r="C61" s="10"/>
      <c r="D61" s="10"/>
      <c r="E61" s="10"/>
      <c r="F61" s="9"/>
      <c r="G61" s="11"/>
      <c r="H61" s="11"/>
      <c r="I61" s="10"/>
      <c r="J61" s="10"/>
      <c r="K61" s="10"/>
      <c r="L61" s="10"/>
      <c r="M61" s="10"/>
      <c r="N61" s="11"/>
    </row>
    <row r="62" spans="2:16" s="1" customFormat="1" ht="15">
      <c r="B62" s="19"/>
      <c r="C62" s="10"/>
      <c r="D62" s="10"/>
      <c r="E62" s="10"/>
      <c r="F62" s="9"/>
      <c r="G62" s="11"/>
      <c r="H62" s="11"/>
      <c r="I62" s="10"/>
      <c r="J62" s="10"/>
      <c r="K62" s="10"/>
      <c r="L62" s="10"/>
      <c r="M62" s="10"/>
      <c r="N62" s="11"/>
    </row>
    <row r="63" spans="2:16" s="1" customFormat="1" ht="15">
      <c r="B63" s="19"/>
      <c r="C63" s="10"/>
      <c r="D63" s="10"/>
      <c r="E63" s="10"/>
      <c r="F63" s="9"/>
      <c r="G63" s="11"/>
      <c r="H63" s="11"/>
      <c r="I63" s="10"/>
      <c r="J63" s="10"/>
      <c r="K63" s="10"/>
      <c r="L63" s="10"/>
      <c r="M63" s="10"/>
      <c r="N63" s="11"/>
    </row>
    <row r="64" spans="2:16" s="1" customFormat="1" ht="15">
      <c r="B64" s="19"/>
      <c r="C64" s="10"/>
      <c r="D64" s="10"/>
      <c r="E64" s="10"/>
      <c r="F64" s="9"/>
      <c r="G64" s="11"/>
      <c r="H64" s="11"/>
      <c r="I64" s="10"/>
      <c r="J64" s="10"/>
      <c r="K64" s="10"/>
      <c r="L64" s="10"/>
      <c r="M64" s="10"/>
      <c r="N64" s="11"/>
    </row>
    <row r="65" spans="2:14" s="1" customFormat="1" ht="15">
      <c r="B65" s="19"/>
      <c r="C65" s="10"/>
      <c r="D65" s="10"/>
      <c r="E65" s="10"/>
      <c r="F65" s="9"/>
      <c r="G65" s="11"/>
      <c r="H65" s="11"/>
      <c r="I65" s="10"/>
      <c r="J65" s="10"/>
      <c r="K65" s="10"/>
      <c r="L65" s="10"/>
      <c r="M65" s="10"/>
      <c r="N65" s="11"/>
    </row>
    <row r="66" spans="2:14" s="1" customFormat="1" ht="15">
      <c r="B66" s="19"/>
      <c r="C66" s="10"/>
      <c r="D66" s="10"/>
      <c r="E66" s="10"/>
      <c r="F66" s="9"/>
      <c r="G66" s="11"/>
      <c r="H66" s="11"/>
      <c r="I66" s="10"/>
      <c r="J66" s="10"/>
      <c r="K66" s="10"/>
      <c r="L66" s="10"/>
      <c r="M66" s="10"/>
      <c r="N66" s="11"/>
    </row>
    <row r="67" spans="2:14" s="1" customFormat="1" ht="15">
      <c r="B67" s="19"/>
      <c r="C67" s="10"/>
      <c r="D67" s="10"/>
      <c r="E67" s="10"/>
      <c r="F67" s="9"/>
      <c r="G67" s="11"/>
      <c r="H67" s="11"/>
      <c r="I67" s="10"/>
      <c r="J67" s="10"/>
      <c r="K67" s="10"/>
      <c r="L67" s="10"/>
      <c r="M67" s="10"/>
      <c r="N67" s="11"/>
    </row>
    <row r="68" spans="2:14" s="1" customFormat="1" ht="15">
      <c r="B68" s="19"/>
      <c r="C68" s="10"/>
      <c r="D68" s="10"/>
      <c r="E68" s="10"/>
      <c r="F68" s="9"/>
      <c r="G68" s="11"/>
      <c r="H68" s="11"/>
      <c r="I68" s="10"/>
      <c r="J68" s="10"/>
      <c r="K68" s="10"/>
      <c r="L68" s="10"/>
      <c r="M68" s="10"/>
      <c r="N68" s="11"/>
    </row>
    <row r="69" spans="2:14" s="1" customFormat="1" ht="15">
      <c r="B69" s="19"/>
      <c r="C69" s="10"/>
      <c r="D69" s="10"/>
      <c r="E69" s="10"/>
      <c r="F69" s="9"/>
      <c r="G69" s="11"/>
      <c r="H69" s="11"/>
      <c r="I69" s="10"/>
      <c r="J69" s="10"/>
      <c r="K69" s="10"/>
      <c r="L69" s="10"/>
      <c r="M69" s="10"/>
      <c r="N69" s="11"/>
    </row>
    <row r="70" spans="2:14" s="1" customFormat="1" ht="15">
      <c r="B70" s="19"/>
      <c r="C70" s="10"/>
      <c r="D70" s="10"/>
      <c r="E70" s="10"/>
      <c r="F70" s="9"/>
      <c r="G70" s="11"/>
      <c r="H70" s="11"/>
      <c r="I70" s="10"/>
      <c r="J70" s="10"/>
      <c r="K70" s="10"/>
      <c r="L70" s="10"/>
      <c r="M70" s="10"/>
      <c r="N70" s="11"/>
    </row>
    <row r="71" spans="2:14" s="1" customFormat="1" ht="15">
      <c r="B71" s="19"/>
      <c r="C71" s="10"/>
      <c r="D71" s="10"/>
      <c r="E71" s="10"/>
      <c r="F71" s="9"/>
      <c r="G71" s="11"/>
      <c r="H71" s="11"/>
      <c r="I71" s="10"/>
      <c r="J71" s="10"/>
      <c r="K71" s="10"/>
      <c r="L71" s="10"/>
      <c r="M71" s="10"/>
      <c r="N71" s="11"/>
    </row>
    <row r="72" spans="2:14" s="1" customFormat="1" ht="15">
      <c r="B72" s="19"/>
      <c r="C72" s="10"/>
      <c r="D72" s="10"/>
      <c r="E72" s="10"/>
      <c r="F72" s="9"/>
      <c r="G72" s="11"/>
      <c r="H72" s="11"/>
      <c r="I72" s="10"/>
      <c r="J72" s="10"/>
      <c r="K72" s="10"/>
      <c r="L72" s="10"/>
      <c r="M72" s="10"/>
      <c r="N72" s="11"/>
    </row>
    <row r="73" spans="2:14" s="1" customFormat="1" ht="15">
      <c r="B73" s="19"/>
      <c r="C73" s="10"/>
      <c r="D73" s="10"/>
      <c r="E73" s="10"/>
      <c r="F73" s="9"/>
      <c r="G73" s="11"/>
      <c r="H73" s="11"/>
      <c r="I73" s="10"/>
      <c r="J73" s="10"/>
      <c r="K73" s="10"/>
      <c r="L73" s="10"/>
      <c r="M73" s="10"/>
      <c r="N73" s="11"/>
    </row>
    <row r="74" spans="2:14" s="1" customFormat="1" ht="15">
      <c r="B74" s="19"/>
      <c r="C74" s="10"/>
      <c r="D74" s="10"/>
      <c r="E74" s="10"/>
      <c r="F74" s="9"/>
      <c r="G74" s="11"/>
      <c r="H74" s="11"/>
      <c r="I74" s="10"/>
      <c r="J74" s="10"/>
      <c r="K74" s="10"/>
      <c r="L74" s="10"/>
      <c r="M74" s="10"/>
      <c r="N74" s="11"/>
    </row>
    <row r="75" spans="2:14" s="1" customFormat="1" ht="15">
      <c r="B75" s="19"/>
      <c r="C75" s="10"/>
      <c r="D75" s="10"/>
      <c r="E75" s="10"/>
      <c r="F75" s="9"/>
      <c r="G75" s="11"/>
      <c r="H75" s="11"/>
      <c r="I75" s="10"/>
      <c r="J75" s="10"/>
      <c r="K75" s="10"/>
      <c r="L75" s="10"/>
      <c r="M75" s="10"/>
      <c r="N75" s="11"/>
    </row>
    <row r="76" spans="2:14" ht="14.25">
      <c r="B76" s="20"/>
      <c r="C76" s="17"/>
      <c r="D76" s="17"/>
      <c r="E76" s="17"/>
      <c r="F76" s="29"/>
      <c r="G76" s="18"/>
      <c r="H76" s="18"/>
      <c r="I76" s="17"/>
      <c r="J76" s="17"/>
      <c r="K76" s="17"/>
      <c r="L76" s="17"/>
      <c r="M76" s="17"/>
      <c r="N76" s="18"/>
    </row>
    <row r="77" spans="2:14" ht="14.25">
      <c r="B77" s="20"/>
      <c r="C77" s="17"/>
      <c r="D77" s="17"/>
      <c r="E77" s="17"/>
      <c r="F77" s="29"/>
      <c r="G77" s="18"/>
      <c r="H77" s="18"/>
      <c r="I77" s="17"/>
      <c r="J77" s="17"/>
      <c r="K77" s="17"/>
      <c r="L77" s="17"/>
      <c r="M77" s="17"/>
      <c r="N77" s="18"/>
    </row>
    <row r="78" spans="2:14" ht="14.25">
      <c r="B78" s="20"/>
      <c r="C78" s="17"/>
      <c r="D78" s="17"/>
      <c r="E78" s="17"/>
      <c r="F78" s="29"/>
      <c r="G78" s="18"/>
      <c r="H78" s="18"/>
      <c r="I78" s="17"/>
      <c r="J78" s="17"/>
      <c r="K78" s="17"/>
      <c r="L78" s="17"/>
      <c r="M78" s="17"/>
      <c r="N78" s="18"/>
    </row>
    <row r="79" spans="2:14" ht="14.25">
      <c r="B79" s="20"/>
      <c r="C79" s="17"/>
      <c r="D79" s="17"/>
      <c r="E79" s="17"/>
      <c r="F79" s="29"/>
      <c r="G79" s="18"/>
      <c r="H79" s="18"/>
      <c r="I79" s="17"/>
      <c r="J79" s="17"/>
      <c r="K79" s="17"/>
      <c r="L79" s="17"/>
      <c r="M79" s="17"/>
      <c r="N79" s="18"/>
    </row>
    <row r="80" spans="2:14" ht="14.25">
      <c r="B80" s="20"/>
      <c r="C80" s="17"/>
      <c r="D80" s="17"/>
      <c r="E80" s="17"/>
      <c r="F80" s="29"/>
      <c r="G80" s="18"/>
      <c r="H80" s="18"/>
      <c r="I80" s="17"/>
      <c r="J80" s="17"/>
      <c r="K80" s="17"/>
      <c r="L80" s="17"/>
      <c r="M80" s="17"/>
      <c r="N80" s="18"/>
    </row>
    <row r="81" spans="2:14" ht="14.25">
      <c r="B81" s="20"/>
      <c r="C81" s="17"/>
      <c r="D81" s="17"/>
      <c r="E81" s="17"/>
      <c r="F81" s="29"/>
      <c r="G81" s="18"/>
      <c r="H81" s="18"/>
      <c r="I81" s="17"/>
      <c r="J81" s="17"/>
      <c r="K81" s="17"/>
      <c r="L81" s="17"/>
      <c r="M81" s="17"/>
      <c r="N81" s="18"/>
    </row>
    <row r="82" spans="2:14" ht="14.25">
      <c r="B82" s="20"/>
      <c r="C82" s="17"/>
      <c r="D82" s="17"/>
      <c r="E82" s="17"/>
      <c r="F82" s="29"/>
      <c r="G82" s="18"/>
      <c r="H82" s="18"/>
      <c r="I82" s="17"/>
      <c r="J82" s="17"/>
      <c r="K82" s="17"/>
      <c r="L82" s="17"/>
      <c r="M82" s="17"/>
      <c r="N82" s="18"/>
    </row>
    <row r="83" spans="2:14" ht="14.25">
      <c r="B83" s="20"/>
      <c r="C83" s="17"/>
      <c r="D83" s="17"/>
      <c r="E83" s="17"/>
      <c r="F83" s="29"/>
      <c r="G83" s="18"/>
      <c r="H83" s="18"/>
      <c r="I83" s="17"/>
      <c r="J83" s="17"/>
      <c r="K83" s="17"/>
      <c r="L83" s="17"/>
      <c r="M83" s="17"/>
      <c r="N83" s="18"/>
    </row>
    <row r="84" spans="2:14" ht="14.25">
      <c r="B84" s="20"/>
      <c r="C84" s="17"/>
      <c r="D84" s="17"/>
      <c r="E84" s="17"/>
      <c r="F84" s="29"/>
      <c r="G84" s="18"/>
      <c r="H84" s="18"/>
      <c r="I84" s="17"/>
      <c r="J84" s="17"/>
      <c r="K84" s="17"/>
      <c r="L84" s="17"/>
      <c r="M84" s="17"/>
      <c r="N84" s="18"/>
    </row>
    <row r="85" spans="2:14" ht="14.25">
      <c r="B85" s="20"/>
      <c r="C85" s="17"/>
      <c r="D85" s="17"/>
      <c r="E85" s="17"/>
      <c r="F85" s="29"/>
      <c r="G85" s="18"/>
      <c r="H85" s="18"/>
      <c r="I85" s="17"/>
      <c r="J85" s="17"/>
      <c r="K85" s="17"/>
      <c r="L85" s="17"/>
      <c r="M85" s="17"/>
      <c r="N85" s="18"/>
    </row>
    <row r="86" spans="2:14" ht="14.25">
      <c r="B86" s="20"/>
      <c r="C86" s="17"/>
      <c r="D86" s="17"/>
      <c r="E86" s="17"/>
      <c r="F86" s="29"/>
      <c r="G86" s="18"/>
      <c r="H86" s="18"/>
      <c r="I86" s="17"/>
      <c r="J86" s="17"/>
      <c r="K86" s="17"/>
      <c r="L86" s="17"/>
      <c r="M86" s="17"/>
      <c r="N86" s="18"/>
    </row>
    <row r="87" spans="2:14" ht="14.25">
      <c r="B87" s="20"/>
      <c r="C87" s="17"/>
      <c r="D87" s="17"/>
      <c r="E87" s="17"/>
      <c r="F87" s="29"/>
      <c r="G87" s="18"/>
      <c r="H87" s="18"/>
      <c r="I87" s="17"/>
      <c r="J87" s="17"/>
      <c r="K87" s="17"/>
      <c r="L87" s="17"/>
      <c r="M87" s="17"/>
      <c r="N87" s="18"/>
    </row>
    <row r="88" spans="2:14" ht="14.25">
      <c r="B88" s="20"/>
      <c r="C88" s="17"/>
      <c r="D88" s="17"/>
      <c r="E88" s="17"/>
      <c r="F88" s="29"/>
      <c r="G88" s="18"/>
      <c r="H88" s="18"/>
      <c r="I88" s="17"/>
      <c r="J88" s="17"/>
      <c r="K88" s="17"/>
      <c r="L88" s="17"/>
      <c r="M88" s="17"/>
      <c r="N88" s="18"/>
    </row>
    <row r="89" spans="2:14" ht="14.25">
      <c r="B89" s="20"/>
      <c r="C89" s="17"/>
      <c r="D89" s="17"/>
      <c r="E89" s="17"/>
      <c r="F89" s="29"/>
      <c r="G89" s="18"/>
      <c r="H89" s="18"/>
      <c r="I89" s="17"/>
      <c r="J89" s="17"/>
      <c r="K89" s="17"/>
      <c r="L89" s="17"/>
      <c r="M89" s="17"/>
      <c r="N89" s="18"/>
    </row>
    <row r="90" spans="2:14" ht="14.25">
      <c r="B90" s="20"/>
      <c r="C90" s="17"/>
      <c r="D90" s="17"/>
      <c r="E90" s="17"/>
      <c r="F90" s="29"/>
      <c r="G90" s="18"/>
      <c r="H90" s="18"/>
      <c r="I90" s="17"/>
      <c r="J90" s="17"/>
      <c r="K90" s="17"/>
      <c r="L90" s="17"/>
      <c r="M90" s="17"/>
      <c r="N90" s="18"/>
    </row>
    <row r="91" spans="2:14" ht="14.25">
      <c r="B91" s="20"/>
      <c r="C91" s="17"/>
      <c r="D91" s="17"/>
      <c r="E91" s="17"/>
      <c r="F91" s="29"/>
      <c r="G91" s="18"/>
      <c r="H91" s="18"/>
      <c r="I91" s="17"/>
      <c r="J91" s="17"/>
      <c r="K91" s="17"/>
      <c r="L91" s="17"/>
      <c r="M91" s="17"/>
      <c r="N91" s="18"/>
    </row>
    <row r="92" spans="2:14" ht="14.25">
      <c r="B92" s="20"/>
      <c r="C92" s="17"/>
      <c r="D92" s="17"/>
      <c r="E92" s="17"/>
      <c r="F92" s="29"/>
      <c r="G92" s="18"/>
      <c r="H92" s="18"/>
      <c r="I92" s="17"/>
      <c r="J92" s="17"/>
      <c r="K92" s="17"/>
      <c r="L92" s="17"/>
      <c r="M92" s="17"/>
      <c r="N92" s="18"/>
    </row>
    <row r="93" spans="2:14" ht="14.25">
      <c r="B93" s="20"/>
      <c r="C93" s="17"/>
      <c r="D93" s="17"/>
      <c r="E93" s="17"/>
      <c r="F93" s="29"/>
      <c r="G93" s="18"/>
      <c r="H93" s="18"/>
      <c r="I93" s="17"/>
      <c r="J93" s="17"/>
      <c r="K93" s="17"/>
      <c r="L93" s="17"/>
      <c r="M93" s="17"/>
      <c r="N93" s="18"/>
    </row>
    <row r="94" spans="2:14" ht="14.25">
      <c r="B94" s="20"/>
      <c r="C94" s="17"/>
      <c r="D94" s="17"/>
      <c r="E94" s="17"/>
      <c r="F94" s="29"/>
      <c r="G94" s="18"/>
      <c r="H94" s="18"/>
      <c r="I94" s="17"/>
      <c r="J94" s="17"/>
      <c r="K94" s="17"/>
      <c r="L94" s="17"/>
      <c r="M94" s="17"/>
      <c r="N94" s="18"/>
    </row>
    <row r="95" spans="2:14" ht="14.25">
      <c r="B95" s="20"/>
      <c r="C95" s="17"/>
      <c r="D95" s="17"/>
      <c r="E95" s="17"/>
      <c r="F95" s="29"/>
      <c r="G95" s="18"/>
      <c r="H95" s="18"/>
      <c r="I95" s="17"/>
      <c r="J95" s="17"/>
      <c r="K95" s="17"/>
      <c r="L95" s="17"/>
      <c r="M95" s="17"/>
      <c r="N95" s="18"/>
    </row>
    <row r="96" spans="2:14" ht="14.25">
      <c r="B96" s="20"/>
      <c r="C96" s="17"/>
      <c r="D96" s="17"/>
      <c r="E96" s="17"/>
      <c r="F96" s="29"/>
      <c r="G96" s="18"/>
      <c r="H96" s="18"/>
      <c r="I96" s="17"/>
      <c r="J96" s="17"/>
      <c r="K96" s="17"/>
      <c r="L96" s="17"/>
      <c r="M96" s="17"/>
      <c r="N96" s="18"/>
    </row>
    <row r="97" spans="2:14" ht="14.25">
      <c r="B97" s="20"/>
      <c r="C97" s="17"/>
      <c r="D97" s="17"/>
      <c r="E97" s="17"/>
      <c r="F97" s="29"/>
      <c r="G97" s="18"/>
      <c r="H97" s="18"/>
      <c r="I97" s="17"/>
      <c r="J97" s="17"/>
      <c r="K97" s="17"/>
      <c r="L97" s="17"/>
      <c r="M97" s="17"/>
      <c r="N97" s="18"/>
    </row>
    <row r="98" spans="2:14" ht="14.25">
      <c r="B98" s="20"/>
      <c r="C98" s="17"/>
      <c r="D98" s="17"/>
      <c r="E98" s="17"/>
      <c r="F98" s="29"/>
      <c r="G98" s="18"/>
      <c r="H98" s="18"/>
      <c r="I98" s="17"/>
      <c r="J98" s="17"/>
      <c r="K98" s="17"/>
      <c r="L98" s="17"/>
      <c r="M98" s="17"/>
      <c r="N98" s="18"/>
    </row>
    <row r="99" spans="2:14" ht="14.25">
      <c r="B99" s="20"/>
      <c r="C99" s="17"/>
      <c r="D99" s="17"/>
      <c r="E99" s="17"/>
      <c r="F99" s="29"/>
      <c r="G99" s="18"/>
      <c r="H99" s="18"/>
      <c r="I99" s="17"/>
      <c r="J99" s="17"/>
      <c r="K99" s="17"/>
      <c r="L99" s="17"/>
      <c r="M99" s="17"/>
      <c r="N99" s="18"/>
    </row>
    <row r="100" spans="2:14" ht="14.25">
      <c r="B100" s="20"/>
      <c r="C100" s="17"/>
      <c r="D100" s="17"/>
      <c r="E100" s="17"/>
      <c r="F100" s="29"/>
      <c r="G100" s="18"/>
      <c r="H100" s="18"/>
      <c r="I100" s="17"/>
      <c r="J100" s="17"/>
      <c r="K100" s="17"/>
      <c r="L100" s="17"/>
      <c r="M100" s="17"/>
      <c r="N100" s="18"/>
    </row>
    <row r="101" spans="2:14" ht="14.25">
      <c r="B101" s="20"/>
      <c r="C101" s="17"/>
      <c r="D101" s="17"/>
      <c r="E101" s="17"/>
      <c r="F101" s="29"/>
      <c r="G101" s="18"/>
      <c r="H101" s="18"/>
      <c r="I101" s="17"/>
      <c r="J101" s="17"/>
      <c r="K101" s="17"/>
      <c r="L101" s="17"/>
      <c r="M101" s="17"/>
      <c r="N101" s="18"/>
    </row>
    <row r="102" spans="2:14" ht="14.25">
      <c r="B102" s="20"/>
      <c r="C102" s="17"/>
      <c r="D102" s="17"/>
      <c r="E102" s="17"/>
      <c r="F102" s="29"/>
      <c r="G102" s="18"/>
      <c r="H102" s="18"/>
      <c r="I102" s="17"/>
      <c r="J102" s="17"/>
      <c r="K102" s="17"/>
      <c r="L102" s="17"/>
      <c r="M102" s="17"/>
      <c r="N102" s="18"/>
    </row>
    <row r="103" spans="2:14" ht="14.25">
      <c r="B103" s="20"/>
      <c r="C103" s="17"/>
      <c r="D103" s="17"/>
      <c r="E103" s="17"/>
      <c r="F103" s="29"/>
      <c r="G103" s="18"/>
      <c r="H103" s="18"/>
      <c r="I103" s="17"/>
      <c r="J103" s="17"/>
      <c r="K103" s="17"/>
      <c r="L103" s="17"/>
      <c r="M103" s="17"/>
      <c r="N103" s="18"/>
    </row>
    <row r="104" spans="2:14" ht="14.25">
      <c r="B104" s="20"/>
      <c r="C104" s="17"/>
      <c r="D104" s="17"/>
      <c r="E104" s="17"/>
      <c r="F104" s="29"/>
      <c r="G104" s="18"/>
      <c r="H104" s="18"/>
      <c r="I104" s="17"/>
      <c r="J104" s="17"/>
      <c r="K104" s="17"/>
      <c r="L104" s="17"/>
      <c r="M104" s="17"/>
      <c r="N104" s="18"/>
    </row>
    <row r="105" spans="2:14" ht="14.25">
      <c r="B105" s="20"/>
      <c r="C105" s="17"/>
      <c r="D105" s="17"/>
      <c r="E105" s="17"/>
      <c r="F105" s="29"/>
      <c r="G105" s="18"/>
      <c r="H105" s="18"/>
      <c r="I105" s="17"/>
      <c r="J105" s="17"/>
      <c r="K105" s="17"/>
      <c r="L105" s="17"/>
      <c r="M105" s="17"/>
      <c r="N105" s="18"/>
    </row>
    <row r="106" spans="2:14" ht="14.25">
      <c r="B106" s="20"/>
      <c r="C106" s="17"/>
      <c r="D106" s="17"/>
      <c r="E106" s="17"/>
      <c r="F106" s="29"/>
      <c r="G106" s="18"/>
      <c r="H106" s="18"/>
      <c r="I106" s="17"/>
      <c r="J106" s="17"/>
      <c r="K106" s="17"/>
      <c r="L106" s="17"/>
      <c r="M106" s="17"/>
      <c r="N106" s="18"/>
    </row>
    <row r="107" spans="2:14" ht="14.25">
      <c r="B107" s="20"/>
      <c r="C107" s="17"/>
      <c r="D107" s="17"/>
      <c r="E107" s="17"/>
      <c r="F107" s="29"/>
      <c r="G107" s="18"/>
      <c r="H107" s="18"/>
      <c r="I107" s="17"/>
      <c r="J107" s="17"/>
      <c r="K107" s="17"/>
      <c r="L107" s="17"/>
      <c r="M107" s="17"/>
      <c r="N107" s="18"/>
    </row>
    <row r="108" spans="2:14" ht="14.25">
      <c r="B108" s="20"/>
      <c r="C108" s="17"/>
      <c r="D108" s="17"/>
      <c r="E108" s="17"/>
      <c r="F108" s="29"/>
      <c r="G108" s="18"/>
      <c r="H108" s="18"/>
      <c r="I108" s="17"/>
      <c r="J108" s="17"/>
      <c r="K108" s="17"/>
      <c r="L108" s="17"/>
      <c r="M108" s="17"/>
      <c r="N108" s="18"/>
    </row>
    <row r="109" spans="2:14" ht="14.25">
      <c r="B109" s="20"/>
      <c r="C109" s="17"/>
      <c r="D109" s="17"/>
      <c r="E109" s="17"/>
      <c r="F109" s="29"/>
      <c r="G109" s="18"/>
      <c r="H109" s="18"/>
      <c r="I109" s="17"/>
      <c r="J109" s="17"/>
      <c r="K109" s="17"/>
      <c r="L109" s="17"/>
      <c r="M109" s="17"/>
      <c r="N109" s="18"/>
    </row>
    <row r="110" spans="2:14" ht="14.25">
      <c r="B110" s="20"/>
      <c r="C110" s="17"/>
      <c r="D110" s="17"/>
      <c r="E110" s="17"/>
      <c r="F110" s="29"/>
      <c r="G110" s="18"/>
      <c r="H110" s="18"/>
      <c r="I110" s="17"/>
      <c r="J110" s="17"/>
      <c r="K110" s="17"/>
      <c r="L110" s="17"/>
      <c r="M110" s="17"/>
      <c r="N110" s="18"/>
    </row>
    <row r="111" spans="2:14" ht="14.25">
      <c r="B111" s="20"/>
      <c r="C111" s="17"/>
      <c r="D111" s="17"/>
      <c r="E111" s="17"/>
      <c r="F111" s="29"/>
      <c r="G111" s="18"/>
      <c r="H111" s="18"/>
      <c r="I111" s="17"/>
      <c r="J111" s="17"/>
      <c r="K111" s="17"/>
      <c r="L111" s="17"/>
      <c r="M111" s="17"/>
      <c r="N111" s="18"/>
    </row>
    <row r="112" spans="2:14" ht="14.25">
      <c r="B112" s="20"/>
      <c r="C112" s="17"/>
      <c r="D112" s="17"/>
      <c r="E112" s="17"/>
      <c r="F112" s="29"/>
      <c r="G112" s="18"/>
      <c r="H112" s="18"/>
      <c r="I112" s="17"/>
      <c r="J112" s="17"/>
      <c r="K112" s="17"/>
      <c r="L112" s="17"/>
      <c r="M112" s="17"/>
      <c r="N112" s="18"/>
    </row>
    <row r="113" spans="2:14" ht="14.25">
      <c r="B113" s="20"/>
      <c r="C113" s="17"/>
      <c r="D113" s="17"/>
      <c r="E113" s="17"/>
      <c r="F113" s="29"/>
      <c r="G113" s="18"/>
      <c r="H113" s="18"/>
      <c r="I113" s="17"/>
      <c r="J113" s="17"/>
      <c r="K113" s="17"/>
      <c r="L113" s="17"/>
      <c r="M113" s="17"/>
      <c r="N113" s="18"/>
    </row>
    <row r="114" spans="2:14" ht="14.25">
      <c r="B114" s="20"/>
      <c r="C114" s="17"/>
      <c r="D114" s="17"/>
      <c r="E114" s="17"/>
      <c r="F114" s="29"/>
      <c r="G114" s="18"/>
      <c r="H114" s="18"/>
      <c r="I114" s="17"/>
      <c r="J114" s="17"/>
      <c r="K114" s="17"/>
      <c r="L114" s="17"/>
      <c r="M114" s="17"/>
      <c r="N114" s="18"/>
    </row>
    <row r="115" spans="2:14" ht="14.25">
      <c r="B115" s="20"/>
      <c r="C115" s="17"/>
      <c r="D115" s="17"/>
      <c r="E115" s="17"/>
      <c r="F115" s="29"/>
      <c r="G115" s="18"/>
      <c r="H115" s="18"/>
      <c r="I115" s="17"/>
      <c r="J115" s="17"/>
      <c r="K115" s="17"/>
      <c r="L115" s="17"/>
      <c r="M115" s="17"/>
      <c r="N115" s="18"/>
    </row>
    <row r="116" spans="2:14" ht="14.25">
      <c r="B116" s="20"/>
      <c r="C116" s="17"/>
      <c r="D116" s="17"/>
      <c r="E116" s="17"/>
      <c r="F116" s="29"/>
      <c r="G116" s="18"/>
      <c r="H116" s="18"/>
      <c r="I116" s="17"/>
      <c r="J116" s="17"/>
      <c r="K116" s="17"/>
      <c r="L116" s="17"/>
      <c r="M116" s="17"/>
      <c r="N116" s="18"/>
    </row>
    <row r="117" spans="2:14" ht="14.25">
      <c r="B117" s="20"/>
      <c r="C117" s="17"/>
      <c r="D117" s="17"/>
      <c r="E117" s="17"/>
      <c r="F117" s="29"/>
      <c r="G117" s="18"/>
      <c r="H117" s="18"/>
      <c r="I117" s="17"/>
      <c r="J117" s="17"/>
      <c r="K117" s="17"/>
      <c r="L117" s="17"/>
      <c r="M117" s="17"/>
      <c r="N117" s="18"/>
    </row>
    <row r="118" spans="2:14" ht="14.25">
      <c r="B118" s="20"/>
      <c r="C118" s="17"/>
      <c r="D118" s="17"/>
      <c r="E118" s="17"/>
      <c r="F118" s="29"/>
      <c r="G118" s="18"/>
      <c r="H118" s="18"/>
      <c r="I118" s="17"/>
      <c r="J118" s="17"/>
      <c r="K118" s="17"/>
      <c r="L118" s="17"/>
      <c r="M118" s="17"/>
      <c r="N118" s="18"/>
    </row>
    <row r="119" spans="2:14" ht="14.25">
      <c r="B119" s="20"/>
      <c r="C119" s="17"/>
      <c r="D119" s="17"/>
      <c r="E119" s="17"/>
      <c r="F119" s="29"/>
      <c r="G119" s="18"/>
      <c r="H119" s="18"/>
      <c r="I119" s="17"/>
      <c r="J119" s="17"/>
      <c r="K119" s="17"/>
      <c r="L119" s="17"/>
      <c r="M119" s="17"/>
      <c r="N119" s="18"/>
    </row>
    <row r="120" spans="2:14" ht="14.25">
      <c r="B120" s="20"/>
      <c r="C120" s="17"/>
      <c r="D120" s="17"/>
      <c r="E120" s="17"/>
      <c r="F120" s="29"/>
      <c r="G120" s="18"/>
      <c r="H120" s="18"/>
      <c r="I120" s="17"/>
      <c r="J120" s="17"/>
      <c r="K120" s="17"/>
      <c r="L120" s="17"/>
      <c r="M120" s="17"/>
      <c r="N120" s="18"/>
    </row>
    <row r="121" spans="2:14" ht="14.25">
      <c r="B121" s="20"/>
      <c r="C121" s="17"/>
      <c r="D121" s="17"/>
      <c r="E121" s="17"/>
      <c r="F121" s="29"/>
      <c r="G121" s="18"/>
      <c r="H121" s="18"/>
      <c r="I121" s="17"/>
      <c r="J121" s="17"/>
      <c r="K121" s="17"/>
      <c r="L121" s="17"/>
      <c r="M121" s="17"/>
      <c r="N121" s="18"/>
    </row>
    <row r="122" spans="2:14" ht="14.25">
      <c r="B122" s="20"/>
      <c r="C122" s="17"/>
      <c r="D122" s="17"/>
      <c r="E122" s="17"/>
      <c r="F122" s="29"/>
      <c r="G122" s="18"/>
      <c r="H122" s="18"/>
      <c r="I122" s="17"/>
      <c r="J122" s="17"/>
      <c r="K122" s="17"/>
      <c r="L122" s="17"/>
      <c r="M122" s="17"/>
      <c r="N122" s="18"/>
    </row>
    <row r="123" spans="2:14" ht="14.25">
      <c r="B123" s="20"/>
      <c r="C123" s="17"/>
      <c r="D123" s="17"/>
      <c r="E123" s="17"/>
      <c r="F123" s="29"/>
      <c r="G123" s="18"/>
      <c r="H123" s="18"/>
      <c r="I123" s="17"/>
      <c r="J123" s="17"/>
      <c r="K123" s="17"/>
      <c r="L123" s="17"/>
      <c r="M123" s="17"/>
      <c r="N123" s="18"/>
    </row>
    <row r="124" spans="2:14" ht="14.25">
      <c r="B124" s="20"/>
      <c r="C124" s="17"/>
      <c r="D124" s="17"/>
      <c r="E124" s="17"/>
      <c r="F124" s="29"/>
      <c r="G124" s="18"/>
      <c r="H124" s="18"/>
      <c r="I124" s="17"/>
      <c r="J124" s="17"/>
      <c r="K124" s="17"/>
      <c r="L124" s="17"/>
      <c r="M124" s="17"/>
      <c r="N124" s="18"/>
    </row>
    <row r="125" spans="2:14" ht="14.25">
      <c r="B125" s="20"/>
      <c r="C125" s="17"/>
      <c r="D125" s="17"/>
      <c r="E125" s="17"/>
      <c r="F125" s="29"/>
      <c r="G125" s="18"/>
      <c r="H125" s="18"/>
      <c r="I125" s="17"/>
      <c r="J125" s="17"/>
      <c r="K125" s="17"/>
      <c r="L125" s="17"/>
      <c r="M125" s="17"/>
      <c r="N125" s="18"/>
    </row>
    <row r="126" spans="2:14" ht="14.25">
      <c r="B126" s="20"/>
      <c r="C126" s="17"/>
      <c r="D126" s="17"/>
      <c r="E126" s="17"/>
      <c r="F126" s="29"/>
      <c r="G126" s="18"/>
      <c r="H126" s="18"/>
      <c r="I126" s="17"/>
      <c r="J126" s="17"/>
      <c r="K126" s="17"/>
      <c r="L126" s="17"/>
      <c r="M126" s="17"/>
      <c r="N126" s="18"/>
    </row>
    <row r="127" spans="2:14" ht="14.25">
      <c r="B127" s="20"/>
      <c r="C127" s="17"/>
      <c r="D127" s="17"/>
      <c r="E127" s="17"/>
      <c r="F127" s="29"/>
      <c r="G127" s="18"/>
      <c r="H127" s="18"/>
      <c r="I127" s="17"/>
      <c r="J127" s="17"/>
      <c r="K127" s="17"/>
      <c r="L127" s="17"/>
      <c r="M127" s="17"/>
      <c r="N127" s="18"/>
    </row>
    <row r="128" spans="2:14" ht="14.25">
      <c r="B128" s="20"/>
      <c r="C128" s="17"/>
      <c r="D128" s="17"/>
      <c r="E128" s="17"/>
      <c r="F128" s="29"/>
      <c r="G128" s="18"/>
      <c r="H128" s="18"/>
      <c r="I128" s="17"/>
      <c r="J128" s="17"/>
      <c r="K128" s="17"/>
      <c r="L128" s="17"/>
      <c r="M128" s="17"/>
      <c r="N128" s="18"/>
    </row>
    <row r="129" spans="2:14" ht="14.25">
      <c r="B129" s="20"/>
      <c r="C129" s="17"/>
      <c r="D129" s="17"/>
      <c r="E129" s="17"/>
      <c r="F129" s="29"/>
      <c r="G129" s="18"/>
      <c r="H129" s="18"/>
      <c r="I129" s="17"/>
      <c r="J129" s="17"/>
      <c r="K129" s="17"/>
      <c r="L129" s="17"/>
      <c r="M129" s="17"/>
      <c r="N129" s="18"/>
    </row>
    <row r="130" spans="2:14" ht="14.25">
      <c r="B130" s="20"/>
      <c r="C130" s="17"/>
      <c r="D130" s="17"/>
      <c r="E130" s="17"/>
      <c r="F130" s="29"/>
      <c r="G130" s="18"/>
      <c r="H130" s="18"/>
      <c r="I130" s="17"/>
      <c r="J130" s="17"/>
      <c r="K130" s="17"/>
      <c r="L130" s="17"/>
      <c r="M130" s="17"/>
      <c r="N130" s="18"/>
    </row>
    <row r="131" spans="2:14" ht="14.25">
      <c r="B131" s="20"/>
      <c r="C131" s="17"/>
      <c r="D131" s="17"/>
      <c r="E131" s="17"/>
      <c r="F131" s="29"/>
      <c r="G131" s="18"/>
      <c r="H131" s="18"/>
      <c r="I131" s="17"/>
      <c r="J131" s="17"/>
      <c r="K131" s="17"/>
      <c r="L131" s="17"/>
      <c r="M131" s="17"/>
      <c r="N131" s="18"/>
    </row>
    <row r="132" spans="2:14" ht="14.25">
      <c r="B132" s="20"/>
      <c r="C132" s="17"/>
      <c r="D132" s="17"/>
      <c r="E132" s="17"/>
      <c r="F132" s="29"/>
      <c r="G132" s="18"/>
      <c r="H132" s="18"/>
      <c r="I132" s="17"/>
      <c r="J132" s="17"/>
      <c r="K132" s="17"/>
      <c r="L132" s="17"/>
      <c r="M132" s="17"/>
      <c r="N132" s="18"/>
    </row>
    <row r="133" spans="2:14" ht="14.25">
      <c r="B133" s="20"/>
      <c r="C133" s="17"/>
      <c r="D133" s="17"/>
      <c r="E133" s="17"/>
      <c r="F133" s="29"/>
      <c r="G133" s="18"/>
      <c r="H133" s="18"/>
      <c r="I133" s="17"/>
      <c r="J133" s="17"/>
      <c r="K133" s="17"/>
      <c r="L133" s="17"/>
      <c r="M133" s="17"/>
      <c r="N133" s="18"/>
    </row>
    <row r="134" spans="2:14" ht="14.25">
      <c r="B134" s="20"/>
      <c r="C134" s="17"/>
      <c r="D134" s="17"/>
      <c r="E134" s="17"/>
      <c r="F134" s="29"/>
      <c r="G134" s="18"/>
      <c r="H134" s="18"/>
      <c r="I134" s="17"/>
      <c r="J134" s="17"/>
      <c r="K134" s="17"/>
      <c r="L134" s="17"/>
      <c r="M134" s="17"/>
      <c r="N134" s="18"/>
    </row>
    <row r="135" spans="2:14" ht="14.25">
      <c r="B135" s="20"/>
      <c r="C135" s="17"/>
      <c r="D135" s="17"/>
      <c r="E135" s="17"/>
      <c r="F135" s="29"/>
      <c r="G135" s="18"/>
      <c r="H135" s="18"/>
      <c r="I135" s="17"/>
      <c r="J135" s="17"/>
      <c r="K135" s="17"/>
      <c r="L135" s="17"/>
      <c r="M135" s="17"/>
      <c r="N135" s="18"/>
    </row>
    <row r="136" spans="2:14" ht="14.25">
      <c r="B136" s="20"/>
      <c r="C136" s="17"/>
      <c r="D136" s="17"/>
      <c r="E136" s="17"/>
      <c r="F136" s="29"/>
      <c r="G136" s="18"/>
      <c r="H136" s="18"/>
      <c r="I136" s="17"/>
      <c r="J136" s="17"/>
      <c r="K136" s="17"/>
      <c r="L136" s="17"/>
      <c r="M136" s="17"/>
      <c r="N136" s="18"/>
    </row>
    <row r="137" spans="2:14" ht="14.25">
      <c r="B137" s="20"/>
      <c r="C137" s="17"/>
      <c r="D137" s="17"/>
      <c r="E137" s="17"/>
      <c r="F137" s="29"/>
      <c r="G137" s="18"/>
      <c r="H137" s="18"/>
      <c r="I137" s="17"/>
      <c r="J137" s="17"/>
      <c r="K137" s="17"/>
      <c r="L137" s="17"/>
      <c r="M137" s="17"/>
      <c r="N137" s="18"/>
    </row>
    <row r="138" spans="2:14" ht="14.25">
      <c r="B138" s="20"/>
      <c r="C138" s="17"/>
      <c r="D138" s="17"/>
      <c r="E138" s="17"/>
      <c r="F138" s="29"/>
      <c r="G138" s="18"/>
      <c r="H138" s="18"/>
      <c r="I138" s="17"/>
      <c r="J138" s="17"/>
      <c r="K138" s="17"/>
      <c r="L138" s="17"/>
      <c r="M138" s="17"/>
      <c r="N138" s="18"/>
    </row>
    <row r="139" spans="2:14" ht="14.25">
      <c r="B139" s="20"/>
      <c r="C139" s="17"/>
      <c r="D139" s="17"/>
      <c r="E139" s="17"/>
      <c r="F139" s="29"/>
      <c r="G139" s="18"/>
      <c r="H139" s="18"/>
      <c r="I139" s="17"/>
      <c r="J139" s="17"/>
      <c r="K139" s="17"/>
      <c r="L139" s="17"/>
      <c r="M139" s="17"/>
      <c r="N139" s="18"/>
    </row>
    <row r="140" spans="2:14" ht="14.25">
      <c r="B140" s="20"/>
      <c r="C140" s="17"/>
      <c r="D140" s="17"/>
      <c r="E140" s="17"/>
      <c r="F140" s="29"/>
      <c r="G140" s="18"/>
      <c r="H140" s="18"/>
      <c r="I140" s="17"/>
      <c r="J140" s="17"/>
      <c r="K140" s="17"/>
      <c r="L140" s="17"/>
      <c r="M140" s="17"/>
      <c r="N140" s="18"/>
    </row>
    <row r="141" spans="2:14" ht="14.25">
      <c r="B141" s="20"/>
      <c r="C141" s="17"/>
      <c r="D141" s="17"/>
      <c r="E141" s="17"/>
      <c r="F141" s="29"/>
      <c r="G141" s="18"/>
      <c r="H141" s="18"/>
      <c r="I141" s="17"/>
      <c r="J141" s="17"/>
      <c r="K141" s="17"/>
      <c r="L141" s="17"/>
      <c r="M141" s="17"/>
      <c r="N141" s="18"/>
    </row>
    <row r="142" spans="2:14" ht="14.25">
      <c r="B142" s="20"/>
      <c r="C142" s="17"/>
      <c r="D142" s="17"/>
      <c r="E142" s="17"/>
      <c r="F142" s="29"/>
      <c r="G142" s="18"/>
      <c r="H142" s="18"/>
      <c r="I142" s="17"/>
      <c r="J142" s="17"/>
      <c r="K142" s="17"/>
      <c r="L142" s="17"/>
      <c r="M142" s="17"/>
      <c r="N142" s="18"/>
    </row>
    <row r="143" spans="2:14" ht="14.25">
      <c r="B143" s="20"/>
      <c r="C143" s="17"/>
      <c r="D143" s="17"/>
      <c r="E143" s="17"/>
      <c r="F143" s="29"/>
      <c r="G143" s="18"/>
      <c r="H143" s="18"/>
      <c r="I143" s="17"/>
      <c r="J143" s="17"/>
      <c r="K143" s="17"/>
      <c r="L143" s="17"/>
      <c r="M143" s="17"/>
      <c r="N143" s="18"/>
    </row>
    <row r="144" spans="2:14" ht="14.25">
      <c r="B144" s="20"/>
      <c r="C144" s="17"/>
      <c r="D144" s="17"/>
      <c r="E144" s="17"/>
      <c r="F144" s="29"/>
      <c r="G144" s="18"/>
      <c r="H144" s="18"/>
      <c r="I144" s="17"/>
      <c r="J144" s="17"/>
      <c r="K144" s="17"/>
      <c r="L144" s="17"/>
      <c r="M144" s="17"/>
      <c r="N144" s="18"/>
    </row>
    <row r="145" spans="2:14" ht="14.25">
      <c r="B145" s="20"/>
      <c r="C145" s="17"/>
      <c r="D145" s="17"/>
      <c r="E145" s="17"/>
      <c r="F145" s="29"/>
      <c r="G145" s="18"/>
      <c r="H145" s="18"/>
      <c r="I145" s="17"/>
      <c r="J145" s="17"/>
      <c r="K145" s="17"/>
      <c r="L145" s="17"/>
      <c r="M145" s="17"/>
      <c r="N145" s="18"/>
    </row>
    <row r="146" spans="2:14" ht="14.25">
      <c r="B146" s="20"/>
      <c r="C146" s="17"/>
      <c r="D146" s="17"/>
      <c r="E146" s="17"/>
      <c r="F146" s="29"/>
      <c r="G146" s="18"/>
      <c r="H146" s="18"/>
      <c r="I146" s="17"/>
      <c r="J146" s="17"/>
      <c r="K146" s="17"/>
      <c r="L146" s="17"/>
      <c r="M146" s="17"/>
      <c r="N146" s="18"/>
    </row>
    <row r="147" spans="2:14" ht="14.25">
      <c r="B147" s="20"/>
      <c r="C147" s="17"/>
      <c r="D147" s="17"/>
      <c r="E147" s="17"/>
      <c r="F147" s="29"/>
      <c r="G147" s="18"/>
      <c r="H147" s="18"/>
      <c r="I147" s="17"/>
      <c r="J147" s="17"/>
      <c r="K147" s="17"/>
      <c r="L147" s="17"/>
      <c r="M147" s="17"/>
      <c r="N147" s="18"/>
    </row>
    <row r="148" spans="2:14" ht="14.25">
      <c r="B148" s="20"/>
      <c r="C148" s="17"/>
      <c r="D148" s="17"/>
      <c r="E148" s="17"/>
      <c r="F148" s="29"/>
      <c r="G148" s="18"/>
      <c r="H148" s="18"/>
      <c r="I148" s="17"/>
      <c r="J148" s="17"/>
      <c r="K148" s="17"/>
      <c r="L148" s="17"/>
      <c r="M148" s="17"/>
      <c r="N148" s="18"/>
    </row>
    <row r="149" spans="2:14" ht="14.25">
      <c r="B149" s="20"/>
      <c r="C149" s="17"/>
      <c r="D149" s="17"/>
      <c r="E149" s="17"/>
      <c r="F149" s="29"/>
      <c r="G149" s="18"/>
      <c r="H149" s="18"/>
      <c r="I149" s="17"/>
      <c r="J149" s="17"/>
      <c r="K149" s="17"/>
      <c r="L149" s="17"/>
      <c r="M149" s="17"/>
      <c r="N149" s="18"/>
    </row>
    <row r="150" spans="2:14" ht="14.25">
      <c r="B150" s="20"/>
      <c r="C150" s="17"/>
      <c r="D150" s="17"/>
      <c r="E150" s="17"/>
      <c r="F150" s="29"/>
      <c r="G150" s="18"/>
      <c r="H150" s="18"/>
      <c r="I150" s="17"/>
      <c r="J150" s="17"/>
      <c r="K150" s="17"/>
      <c r="L150" s="17"/>
      <c r="M150" s="17"/>
      <c r="N150" s="18"/>
    </row>
    <row r="151" spans="2:14" ht="14.25">
      <c r="B151" s="20"/>
      <c r="C151" s="17"/>
      <c r="D151" s="17"/>
      <c r="E151" s="17"/>
      <c r="F151" s="29"/>
      <c r="G151" s="18"/>
      <c r="H151" s="18"/>
      <c r="I151" s="17"/>
      <c r="J151" s="17"/>
      <c r="K151" s="17"/>
      <c r="L151" s="17"/>
      <c r="M151" s="17"/>
      <c r="N151" s="18"/>
    </row>
    <row r="152" spans="2:14" ht="14.25">
      <c r="B152" s="20"/>
      <c r="C152" s="17"/>
      <c r="D152" s="17"/>
      <c r="E152" s="17"/>
      <c r="F152" s="29"/>
      <c r="G152" s="18"/>
      <c r="H152" s="18"/>
      <c r="I152" s="17"/>
      <c r="J152" s="17"/>
      <c r="K152" s="17"/>
      <c r="L152" s="17"/>
      <c r="M152" s="17"/>
      <c r="N152" s="18"/>
    </row>
    <row r="153" spans="2:14" ht="14.25">
      <c r="B153" s="20"/>
      <c r="C153" s="17"/>
      <c r="D153" s="17"/>
      <c r="E153" s="17"/>
      <c r="F153" s="29"/>
      <c r="G153" s="18"/>
      <c r="H153" s="18"/>
      <c r="I153" s="17"/>
      <c r="J153" s="17"/>
      <c r="K153" s="17"/>
      <c r="L153" s="17"/>
      <c r="M153" s="17"/>
      <c r="N153" s="18"/>
    </row>
    <row r="154" spans="2:14" ht="14.25">
      <c r="B154" s="20"/>
      <c r="C154" s="17"/>
      <c r="D154" s="17"/>
      <c r="E154" s="17"/>
      <c r="F154" s="29"/>
      <c r="G154" s="18"/>
      <c r="H154" s="18"/>
      <c r="I154" s="17"/>
      <c r="J154" s="17"/>
      <c r="K154" s="17"/>
      <c r="L154" s="17"/>
      <c r="M154" s="17"/>
      <c r="N154" s="18"/>
    </row>
    <row r="155" spans="2:14" ht="14.25">
      <c r="B155" s="20"/>
      <c r="C155" s="17"/>
      <c r="D155" s="17"/>
      <c r="E155" s="17"/>
      <c r="F155" s="29"/>
      <c r="G155" s="18"/>
      <c r="H155" s="18"/>
      <c r="I155" s="17"/>
      <c r="J155" s="17"/>
      <c r="K155" s="17"/>
      <c r="L155" s="17"/>
      <c r="M155" s="17"/>
      <c r="N155" s="18"/>
    </row>
    <row r="156" spans="2:14" ht="14.25">
      <c r="B156" s="20"/>
      <c r="C156" s="17"/>
      <c r="D156" s="17"/>
      <c r="E156" s="17"/>
      <c r="F156" s="29"/>
      <c r="G156" s="18"/>
      <c r="H156" s="18"/>
      <c r="I156" s="17"/>
      <c r="J156" s="17"/>
      <c r="K156" s="17"/>
      <c r="L156" s="17"/>
      <c r="M156" s="17"/>
      <c r="N156" s="18"/>
    </row>
    <row r="157" spans="2:14" ht="14.25">
      <c r="B157" s="20"/>
      <c r="C157" s="17"/>
      <c r="D157" s="17"/>
      <c r="E157" s="17"/>
      <c r="F157" s="29"/>
      <c r="G157" s="18"/>
      <c r="H157" s="18"/>
      <c r="I157" s="17"/>
      <c r="J157" s="17"/>
      <c r="K157" s="17"/>
      <c r="L157" s="17"/>
      <c r="M157" s="17"/>
      <c r="N157" s="18"/>
    </row>
    <row r="158" spans="2:14" ht="14.25">
      <c r="B158" s="20"/>
      <c r="C158" s="17"/>
      <c r="D158" s="17"/>
      <c r="E158" s="17"/>
      <c r="F158" s="29"/>
      <c r="G158" s="18"/>
      <c r="H158" s="18"/>
      <c r="I158" s="17"/>
      <c r="J158" s="17"/>
      <c r="K158" s="17"/>
      <c r="L158" s="17"/>
      <c r="M158" s="17"/>
      <c r="N158" s="18"/>
    </row>
    <row r="159" spans="2:14" ht="14.25">
      <c r="B159" s="20"/>
      <c r="C159" s="17"/>
      <c r="D159" s="17"/>
      <c r="E159" s="17"/>
      <c r="F159" s="29"/>
      <c r="G159" s="18"/>
      <c r="H159" s="18"/>
      <c r="I159" s="17"/>
      <c r="J159" s="17"/>
      <c r="K159" s="17"/>
      <c r="L159" s="17"/>
      <c r="M159" s="17"/>
      <c r="N159" s="18"/>
    </row>
    <row r="160" spans="2:14" ht="14.25">
      <c r="B160" s="20"/>
      <c r="C160" s="17"/>
      <c r="D160" s="17"/>
      <c r="E160" s="17"/>
      <c r="F160" s="29"/>
      <c r="G160" s="18"/>
      <c r="H160" s="18"/>
      <c r="I160" s="17"/>
      <c r="J160" s="17"/>
      <c r="K160" s="17"/>
      <c r="L160" s="17"/>
      <c r="M160" s="17"/>
      <c r="N160" s="18"/>
    </row>
    <row r="161" spans="2:14" ht="14.25">
      <c r="B161" s="20"/>
      <c r="C161" s="17"/>
      <c r="D161" s="17"/>
      <c r="E161" s="17"/>
      <c r="F161" s="29"/>
      <c r="G161" s="18"/>
      <c r="H161" s="18"/>
      <c r="I161" s="17"/>
      <c r="J161" s="17"/>
      <c r="K161" s="17"/>
      <c r="L161" s="17"/>
      <c r="M161" s="17"/>
      <c r="N161" s="18"/>
    </row>
    <row r="162" spans="2:14" ht="14.25">
      <c r="B162" s="20"/>
      <c r="C162" s="17"/>
      <c r="D162" s="17"/>
      <c r="E162" s="17"/>
      <c r="F162" s="29"/>
      <c r="G162" s="18"/>
      <c r="H162" s="18"/>
      <c r="I162" s="17"/>
      <c r="J162" s="17"/>
      <c r="K162" s="17"/>
      <c r="L162" s="17"/>
      <c r="M162" s="17"/>
      <c r="N162" s="18"/>
    </row>
    <row r="163" spans="2:14" ht="14.25">
      <c r="B163" s="20"/>
      <c r="C163" s="17"/>
      <c r="D163" s="17"/>
      <c r="E163" s="17"/>
      <c r="F163" s="29"/>
      <c r="G163" s="18"/>
      <c r="H163" s="18"/>
      <c r="I163" s="17"/>
      <c r="J163" s="17"/>
      <c r="K163" s="17"/>
      <c r="L163" s="17"/>
      <c r="M163" s="17"/>
      <c r="N163" s="18"/>
    </row>
    <row r="164" spans="2:14" ht="14.25">
      <c r="B164" s="20"/>
      <c r="C164" s="17"/>
      <c r="D164" s="17"/>
      <c r="E164" s="17"/>
      <c r="F164" s="29"/>
      <c r="G164" s="18"/>
      <c r="H164" s="18"/>
      <c r="I164" s="17"/>
      <c r="J164" s="17"/>
      <c r="K164" s="17"/>
      <c r="L164" s="17"/>
      <c r="M164" s="17"/>
      <c r="N164" s="18"/>
    </row>
    <row r="165" spans="2:14" ht="14.25">
      <c r="B165" s="20"/>
      <c r="C165" s="17"/>
      <c r="D165" s="17"/>
      <c r="E165" s="17"/>
      <c r="F165" s="29"/>
      <c r="G165" s="18"/>
      <c r="H165" s="18"/>
      <c r="I165" s="17"/>
      <c r="J165" s="17"/>
      <c r="K165" s="17"/>
      <c r="L165" s="17"/>
      <c r="M165" s="17"/>
      <c r="N165" s="18"/>
    </row>
    <row r="166" spans="2:14" ht="14.25">
      <c r="B166" s="20"/>
      <c r="C166" s="17"/>
      <c r="D166" s="17"/>
      <c r="E166" s="17"/>
      <c r="F166" s="29"/>
      <c r="G166" s="18"/>
      <c r="H166" s="18"/>
      <c r="I166" s="17"/>
      <c r="J166" s="17"/>
      <c r="K166" s="17"/>
      <c r="L166" s="17"/>
      <c r="M166" s="17"/>
      <c r="N166" s="18"/>
    </row>
    <row r="167" spans="2:14" ht="14.25">
      <c r="B167" s="20"/>
      <c r="C167" s="17"/>
      <c r="D167" s="17"/>
      <c r="E167" s="17"/>
      <c r="F167" s="29"/>
      <c r="G167" s="18"/>
      <c r="H167" s="18"/>
      <c r="I167" s="17"/>
      <c r="J167" s="17"/>
      <c r="K167" s="17"/>
      <c r="L167" s="17"/>
      <c r="M167" s="17"/>
      <c r="N167" s="18"/>
    </row>
    <row r="168" spans="2:14" ht="14.25">
      <c r="B168" s="20"/>
      <c r="C168" s="17"/>
      <c r="D168" s="17"/>
      <c r="E168" s="17"/>
      <c r="F168" s="29"/>
      <c r="G168" s="18"/>
      <c r="H168" s="18"/>
      <c r="I168" s="17"/>
      <c r="J168" s="17"/>
      <c r="K168" s="17"/>
      <c r="L168" s="17"/>
      <c r="M168" s="17"/>
      <c r="N168" s="18"/>
    </row>
    <row r="169" spans="2:14" ht="14.25">
      <c r="B169" s="20"/>
      <c r="C169" s="17"/>
      <c r="D169" s="17"/>
      <c r="E169" s="17"/>
      <c r="F169" s="29"/>
      <c r="G169" s="18"/>
      <c r="H169" s="18"/>
      <c r="I169" s="17"/>
      <c r="J169" s="17"/>
      <c r="K169" s="17"/>
      <c r="L169" s="17"/>
      <c r="M169" s="17"/>
      <c r="N169" s="18"/>
    </row>
    <row r="170" spans="2:14" ht="14.25">
      <c r="B170" s="20"/>
      <c r="C170" s="17"/>
      <c r="D170" s="17"/>
      <c r="E170" s="17"/>
      <c r="F170" s="29"/>
      <c r="G170" s="18"/>
      <c r="H170" s="18"/>
      <c r="I170" s="17"/>
      <c r="J170" s="17"/>
      <c r="K170" s="17"/>
      <c r="L170" s="17"/>
      <c r="M170" s="17"/>
      <c r="N170" s="18"/>
    </row>
    <row r="171" spans="2:14" ht="14.25">
      <c r="B171" s="20"/>
      <c r="C171" s="17"/>
      <c r="D171" s="17"/>
      <c r="E171" s="17"/>
      <c r="F171" s="29"/>
      <c r="G171" s="18"/>
      <c r="H171" s="18"/>
      <c r="I171" s="17"/>
      <c r="J171" s="17"/>
      <c r="K171" s="17"/>
      <c r="L171" s="17"/>
      <c r="M171" s="17"/>
      <c r="N171" s="18"/>
    </row>
    <row r="172" spans="2:14" ht="14.25">
      <c r="B172" s="20"/>
      <c r="C172" s="17"/>
      <c r="D172" s="17"/>
      <c r="E172" s="17"/>
      <c r="F172" s="29"/>
      <c r="G172" s="18"/>
      <c r="H172" s="18"/>
      <c r="I172" s="17"/>
      <c r="J172" s="17"/>
      <c r="K172" s="17"/>
      <c r="L172" s="17"/>
      <c r="M172" s="17"/>
      <c r="N172" s="18"/>
    </row>
    <row r="173" spans="2:14" ht="14.25">
      <c r="B173" s="20"/>
      <c r="C173" s="17"/>
      <c r="D173" s="17"/>
      <c r="E173" s="17"/>
      <c r="F173" s="29"/>
      <c r="G173" s="18"/>
      <c r="H173" s="18"/>
      <c r="I173" s="17"/>
      <c r="J173" s="17"/>
      <c r="K173" s="17"/>
      <c r="L173" s="17"/>
      <c r="M173" s="17"/>
      <c r="N173" s="18"/>
    </row>
    <row r="174" spans="2:14" ht="14.25">
      <c r="B174" s="20"/>
      <c r="C174" s="17"/>
      <c r="D174" s="17"/>
      <c r="E174" s="17"/>
      <c r="F174" s="29"/>
      <c r="G174" s="18"/>
      <c r="H174" s="18"/>
      <c r="I174" s="17"/>
      <c r="J174" s="17"/>
      <c r="K174" s="17"/>
      <c r="L174" s="17"/>
      <c r="M174" s="17"/>
      <c r="N174" s="18"/>
    </row>
    <row r="175" spans="2:14" ht="14.25">
      <c r="B175" s="20"/>
      <c r="C175" s="17"/>
      <c r="D175" s="17"/>
      <c r="E175" s="17"/>
      <c r="F175" s="29"/>
      <c r="G175" s="18"/>
      <c r="H175" s="18"/>
      <c r="I175" s="17"/>
      <c r="J175" s="17"/>
      <c r="K175" s="17"/>
      <c r="L175" s="17"/>
      <c r="M175" s="17"/>
      <c r="N175" s="18"/>
    </row>
    <row r="176" spans="2:14" ht="14.25">
      <c r="B176" s="20"/>
      <c r="C176" s="17"/>
      <c r="D176" s="17"/>
      <c r="E176" s="17"/>
      <c r="F176" s="29"/>
      <c r="G176" s="18"/>
      <c r="H176" s="18"/>
      <c r="I176" s="17"/>
      <c r="J176" s="17"/>
      <c r="K176" s="17"/>
      <c r="L176" s="17"/>
      <c r="M176" s="17"/>
      <c r="N176" s="18"/>
    </row>
    <row r="177" spans="2:14" ht="14.25">
      <c r="B177" s="20"/>
      <c r="C177" s="17"/>
      <c r="D177" s="17"/>
      <c r="E177" s="17"/>
      <c r="F177" s="29"/>
      <c r="G177" s="18"/>
      <c r="H177" s="18"/>
      <c r="I177" s="17"/>
      <c r="J177" s="17"/>
      <c r="K177" s="17"/>
      <c r="L177" s="17"/>
      <c r="M177" s="17"/>
      <c r="N177" s="18"/>
    </row>
    <row r="178" spans="2:14" ht="14.25">
      <c r="B178" s="20"/>
      <c r="C178" s="17"/>
      <c r="D178" s="17"/>
      <c r="E178" s="17"/>
      <c r="F178" s="29"/>
      <c r="G178" s="18"/>
      <c r="H178" s="18"/>
      <c r="I178" s="17"/>
      <c r="J178" s="17"/>
      <c r="K178" s="17"/>
      <c r="L178" s="17"/>
      <c r="M178" s="17"/>
      <c r="N178" s="18"/>
    </row>
    <row r="179" spans="2:14" ht="14.25">
      <c r="B179" s="20"/>
      <c r="C179" s="17"/>
      <c r="D179" s="17"/>
      <c r="E179" s="17"/>
      <c r="F179" s="29"/>
      <c r="G179" s="18"/>
      <c r="H179" s="18"/>
      <c r="I179" s="17"/>
      <c r="J179" s="17"/>
      <c r="K179" s="17"/>
      <c r="L179" s="17"/>
      <c r="M179" s="17"/>
      <c r="N179" s="18"/>
    </row>
    <row r="180" spans="2:14" ht="14.25">
      <c r="B180" s="20"/>
      <c r="C180" s="17"/>
      <c r="D180" s="17"/>
      <c r="E180" s="17"/>
      <c r="F180" s="29"/>
      <c r="G180" s="18"/>
      <c r="H180" s="18"/>
      <c r="I180" s="17"/>
      <c r="J180" s="17"/>
      <c r="K180" s="17"/>
      <c r="L180" s="17"/>
      <c r="M180" s="17"/>
      <c r="N180" s="18"/>
    </row>
    <row r="181" spans="2:14" ht="14.25">
      <c r="B181" s="20"/>
      <c r="C181" s="17"/>
      <c r="D181" s="17"/>
      <c r="E181" s="17"/>
      <c r="F181" s="29"/>
      <c r="G181" s="18"/>
      <c r="H181" s="18"/>
      <c r="I181" s="17"/>
      <c r="J181" s="17"/>
      <c r="K181" s="17"/>
      <c r="L181" s="17"/>
      <c r="M181" s="17"/>
      <c r="N181" s="18"/>
    </row>
    <row r="182" spans="2:14" ht="14.25">
      <c r="B182" s="20"/>
      <c r="C182" s="17"/>
      <c r="D182" s="17"/>
      <c r="E182" s="17"/>
      <c r="F182" s="29"/>
      <c r="G182" s="18"/>
      <c r="H182" s="18"/>
      <c r="I182" s="17"/>
      <c r="J182" s="17"/>
      <c r="K182" s="17"/>
      <c r="L182" s="17"/>
      <c r="M182" s="17"/>
      <c r="N182" s="18"/>
    </row>
    <row r="183" spans="2:14" ht="14.25">
      <c r="B183" s="20"/>
      <c r="C183" s="17"/>
      <c r="D183" s="17"/>
      <c r="E183" s="17"/>
      <c r="F183" s="29"/>
      <c r="G183" s="18"/>
      <c r="H183" s="18"/>
      <c r="I183" s="17"/>
      <c r="J183" s="17"/>
      <c r="K183" s="17"/>
      <c r="L183" s="17"/>
      <c r="M183" s="17"/>
      <c r="N183" s="18"/>
    </row>
    <row r="184" spans="2:14" ht="14.25">
      <c r="B184" s="20"/>
      <c r="C184" s="17"/>
      <c r="D184" s="17"/>
      <c r="E184" s="17"/>
      <c r="F184" s="29"/>
      <c r="G184" s="18"/>
      <c r="H184" s="18"/>
      <c r="I184" s="17"/>
      <c r="J184" s="17"/>
      <c r="K184" s="17"/>
      <c r="L184" s="17"/>
      <c r="M184" s="17"/>
      <c r="N184" s="18"/>
    </row>
    <row r="185" spans="2:14" ht="14.25">
      <c r="B185" s="20"/>
      <c r="C185" s="17"/>
      <c r="D185" s="17"/>
      <c r="E185" s="17"/>
      <c r="F185" s="29"/>
      <c r="G185" s="18"/>
      <c r="H185" s="18"/>
      <c r="I185" s="17"/>
      <c r="J185" s="17"/>
      <c r="K185" s="17"/>
      <c r="L185" s="17"/>
      <c r="M185" s="17"/>
      <c r="N185" s="18"/>
    </row>
    <row r="186" spans="2:14" ht="14.25">
      <c r="B186" s="20"/>
      <c r="C186" s="17"/>
      <c r="D186" s="17"/>
      <c r="E186" s="17"/>
      <c r="F186" s="29"/>
      <c r="G186" s="18"/>
      <c r="H186" s="18"/>
      <c r="I186" s="17"/>
      <c r="J186" s="17"/>
      <c r="K186" s="17"/>
      <c r="L186" s="17"/>
      <c r="M186" s="17"/>
      <c r="N186" s="18"/>
    </row>
    <row r="187" spans="2:14" ht="14.25">
      <c r="B187" s="20"/>
      <c r="C187" s="17"/>
      <c r="D187" s="17"/>
      <c r="E187" s="17"/>
      <c r="F187" s="29"/>
      <c r="G187" s="18"/>
      <c r="H187" s="18"/>
      <c r="I187" s="17"/>
      <c r="J187" s="17"/>
      <c r="K187" s="17"/>
      <c r="L187" s="17"/>
      <c r="M187" s="17"/>
      <c r="N187" s="18"/>
    </row>
    <row r="188" spans="2:14" ht="14.25">
      <c r="B188" s="20"/>
      <c r="C188" s="17"/>
      <c r="D188" s="17"/>
      <c r="E188" s="17"/>
      <c r="F188" s="29"/>
      <c r="G188" s="18"/>
      <c r="H188" s="18"/>
      <c r="I188" s="17"/>
      <c r="J188" s="17"/>
      <c r="K188" s="17"/>
      <c r="L188" s="17"/>
      <c r="M188" s="17"/>
      <c r="N188" s="18"/>
    </row>
    <row r="189" spans="2:14" ht="14.25">
      <c r="B189" s="20"/>
      <c r="C189" s="17"/>
      <c r="D189" s="17"/>
      <c r="E189" s="17"/>
      <c r="F189" s="29"/>
      <c r="G189" s="18"/>
      <c r="H189" s="18"/>
      <c r="I189" s="17"/>
      <c r="J189" s="17"/>
      <c r="K189" s="17"/>
      <c r="L189" s="17"/>
      <c r="M189" s="17"/>
      <c r="N189" s="18"/>
    </row>
    <row r="190" spans="2:14" ht="14.25">
      <c r="B190" s="20"/>
      <c r="C190" s="17"/>
      <c r="D190" s="17"/>
      <c r="E190" s="17"/>
      <c r="F190" s="29"/>
      <c r="G190" s="18"/>
      <c r="H190" s="18"/>
      <c r="I190" s="17"/>
      <c r="J190" s="17"/>
      <c r="K190" s="17"/>
      <c r="L190" s="17"/>
      <c r="M190" s="17"/>
      <c r="N190" s="18"/>
    </row>
    <row r="191" spans="2:14" ht="14.25">
      <c r="B191" s="20"/>
      <c r="C191" s="17"/>
      <c r="D191" s="17"/>
      <c r="E191" s="17"/>
      <c r="F191" s="29"/>
      <c r="G191" s="18"/>
      <c r="H191" s="18"/>
      <c r="I191" s="17"/>
      <c r="J191" s="17"/>
      <c r="K191" s="17"/>
      <c r="L191" s="17"/>
      <c r="M191" s="17"/>
      <c r="N191" s="18"/>
    </row>
    <row r="192" spans="2:14" ht="14.25">
      <c r="B192" s="20"/>
      <c r="C192" s="17"/>
      <c r="D192" s="17"/>
      <c r="E192" s="17"/>
      <c r="F192" s="29"/>
      <c r="G192" s="18"/>
      <c r="H192" s="18"/>
      <c r="I192" s="17"/>
      <c r="J192" s="17"/>
      <c r="K192" s="17"/>
      <c r="L192" s="17"/>
      <c r="M192" s="17"/>
      <c r="N192" s="18"/>
    </row>
    <row r="193" spans="2:14" ht="14.25">
      <c r="B193" s="20"/>
      <c r="C193" s="17"/>
      <c r="D193" s="17"/>
      <c r="E193" s="17"/>
      <c r="F193" s="29"/>
      <c r="G193" s="18"/>
      <c r="H193" s="18"/>
      <c r="I193" s="17"/>
      <c r="J193" s="17"/>
      <c r="K193" s="17"/>
      <c r="L193" s="17"/>
      <c r="M193" s="17"/>
      <c r="N193" s="18"/>
    </row>
    <row r="194" spans="2:14" ht="14.25">
      <c r="B194" s="20"/>
      <c r="C194" s="17"/>
      <c r="D194" s="17"/>
      <c r="E194" s="17"/>
      <c r="F194" s="29"/>
      <c r="G194" s="18"/>
      <c r="H194" s="18"/>
      <c r="I194" s="17"/>
      <c r="J194" s="17"/>
      <c r="K194" s="17"/>
      <c r="L194" s="17"/>
      <c r="M194" s="17"/>
      <c r="N194" s="18"/>
    </row>
    <row r="195" spans="2:14" ht="14.25">
      <c r="B195" s="20"/>
      <c r="C195" s="17"/>
      <c r="D195" s="17"/>
      <c r="E195" s="17"/>
      <c r="F195" s="29"/>
      <c r="G195" s="18"/>
      <c r="H195" s="18"/>
      <c r="I195" s="17"/>
      <c r="J195" s="17"/>
      <c r="K195" s="17"/>
      <c r="L195" s="17"/>
      <c r="M195" s="17"/>
      <c r="N195" s="18"/>
    </row>
    <row r="196" spans="2:14" ht="14.25">
      <c r="B196" s="20"/>
      <c r="C196" s="17"/>
      <c r="D196" s="17"/>
      <c r="E196" s="17"/>
      <c r="F196" s="29"/>
      <c r="G196" s="18"/>
      <c r="H196" s="18"/>
      <c r="I196" s="17"/>
      <c r="J196" s="17"/>
      <c r="K196" s="17"/>
      <c r="L196" s="17"/>
      <c r="M196" s="17"/>
      <c r="N196" s="18"/>
    </row>
    <row r="197" spans="2:14" ht="14.25">
      <c r="B197" s="20"/>
      <c r="C197" s="17"/>
      <c r="D197" s="17"/>
      <c r="E197" s="17"/>
      <c r="F197" s="29"/>
      <c r="G197" s="18"/>
      <c r="H197" s="18"/>
      <c r="I197" s="17"/>
      <c r="J197" s="17"/>
      <c r="K197" s="17"/>
      <c r="L197" s="17"/>
      <c r="M197" s="17"/>
      <c r="N197" s="18"/>
    </row>
    <row r="198" spans="2:14" ht="14.25">
      <c r="B198" s="20"/>
      <c r="C198" s="17"/>
      <c r="D198" s="17"/>
      <c r="E198" s="17"/>
      <c r="F198" s="29"/>
      <c r="G198" s="18"/>
      <c r="H198" s="18"/>
      <c r="I198" s="17"/>
      <c r="J198" s="17"/>
      <c r="K198" s="17"/>
      <c r="L198" s="17"/>
      <c r="M198" s="17"/>
      <c r="N198" s="18"/>
    </row>
    <row r="199" spans="2:14" ht="14.25">
      <c r="B199" s="20"/>
      <c r="C199" s="17"/>
      <c r="D199" s="17"/>
      <c r="E199" s="17"/>
      <c r="F199" s="29"/>
      <c r="G199" s="18"/>
      <c r="H199" s="18"/>
      <c r="I199" s="17"/>
      <c r="J199" s="17"/>
      <c r="K199" s="17"/>
      <c r="L199" s="17"/>
      <c r="M199" s="17"/>
      <c r="N199" s="18"/>
    </row>
    <row r="200" spans="2:14" ht="14.25">
      <c r="B200" s="20"/>
      <c r="C200" s="17"/>
      <c r="D200" s="17"/>
      <c r="E200" s="17"/>
      <c r="F200" s="29"/>
      <c r="G200" s="18"/>
      <c r="H200" s="18"/>
      <c r="I200" s="17"/>
      <c r="J200" s="17"/>
      <c r="K200" s="17"/>
      <c r="L200" s="17"/>
      <c r="M200" s="17"/>
      <c r="N200" s="18"/>
    </row>
    <row r="201" spans="2:14" ht="14.25">
      <c r="B201" s="20"/>
      <c r="C201" s="17"/>
      <c r="D201" s="17"/>
      <c r="E201" s="17"/>
      <c r="F201" s="29"/>
      <c r="G201" s="18"/>
      <c r="H201" s="18"/>
      <c r="I201" s="17"/>
      <c r="J201" s="17"/>
      <c r="K201" s="17"/>
      <c r="L201" s="17"/>
      <c r="M201" s="17"/>
      <c r="N201" s="18"/>
    </row>
    <row r="202" spans="2:14" ht="14.25">
      <c r="B202" s="20"/>
      <c r="C202" s="17"/>
      <c r="D202" s="17"/>
      <c r="E202" s="17"/>
      <c r="F202" s="29"/>
      <c r="G202" s="18"/>
      <c r="H202" s="18"/>
      <c r="I202" s="17"/>
      <c r="J202" s="17"/>
      <c r="K202" s="17"/>
      <c r="L202" s="17"/>
      <c r="M202" s="17"/>
      <c r="N202" s="18"/>
    </row>
    <row r="203" spans="2:14" ht="14.25">
      <c r="B203" s="20"/>
      <c r="C203" s="17"/>
      <c r="D203" s="17"/>
      <c r="E203" s="17"/>
      <c r="F203" s="29"/>
      <c r="G203" s="18"/>
      <c r="H203" s="18"/>
      <c r="I203" s="17"/>
      <c r="J203" s="17"/>
      <c r="K203" s="17"/>
      <c r="L203" s="17"/>
      <c r="M203" s="17"/>
      <c r="N203" s="18"/>
    </row>
    <row r="204" spans="2:14" ht="14.25">
      <c r="B204" s="20"/>
      <c r="C204" s="17"/>
      <c r="D204" s="17"/>
      <c r="E204" s="17"/>
      <c r="F204" s="29"/>
      <c r="G204" s="18"/>
      <c r="H204" s="18"/>
      <c r="I204" s="17"/>
      <c r="J204" s="17"/>
      <c r="K204" s="17"/>
      <c r="L204" s="17"/>
      <c r="M204" s="17"/>
      <c r="N204" s="18"/>
    </row>
    <row r="205" spans="2:14" ht="14.25">
      <c r="B205" s="20"/>
      <c r="C205" s="17"/>
      <c r="D205" s="17"/>
      <c r="E205" s="17"/>
      <c r="F205" s="29"/>
      <c r="G205" s="18"/>
      <c r="H205" s="18"/>
      <c r="I205" s="17"/>
      <c r="J205" s="17"/>
      <c r="K205" s="17"/>
      <c r="L205" s="17"/>
      <c r="M205" s="17"/>
      <c r="N205" s="18"/>
    </row>
    <row r="206" spans="2:14" ht="14.25">
      <c r="B206" s="20"/>
      <c r="C206" s="17"/>
      <c r="D206" s="17"/>
      <c r="E206" s="17"/>
      <c r="F206" s="29"/>
      <c r="G206" s="18"/>
      <c r="H206" s="18"/>
      <c r="I206" s="17"/>
      <c r="J206" s="17"/>
      <c r="K206" s="17"/>
      <c r="L206" s="17"/>
      <c r="M206" s="17"/>
      <c r="N206" s="18"/>
    </row>
    <row r="207" spans="2:14" ht="14.25">
      <c r="B207" s="20"/>
      <c r="C207" s="17"/>
      <c r="D207" s="17"/>
      <c r="E207" s="17"/>
      <c r="F207" s="29"/>
      <c r="G207" s="18"/>
      <c r="H207" s="18"/>
      <c r="I207" s="17"/>
      <c r="J207" s="17"/>
      <c r="K207" s="17"/>
      <c r="L207" s="17"/>
      <c r="M207" s="17"/>
      <c r="N207" s="18"/>
    </row>
    <row r="208" spans="2:14" ht="14.25">
      <c r="B208" s="20"/>
      <c r="C208" s="17"/>
      <c r="D208" s="17"/>
      <c r="E208" s="17"/>
      <c r="F208" s="29"/>
      <c r="G208" s="18"/>
      <c r="H208" s="18"/>
      <c r="I208" s="17"/>
      <c r="J208" s="17"/>
      <c r="K208" s="17"/>
      <c r="L208" s="17"/>
      <c r="M208" s="17"/>
      <c r="N208" s="18"/>
    </row>
    <row r="209" spans="2:14" ht="14.25">
      <c r="B209" s="20"/>
      <c r="C209" s="17"/>
      <c r="D209" s="17"/>
      <c r="E209" s="17"/>
      <c r="F209" s="29"/>
      <c r="G209" s="18"/>
      <c r="H209" s="18"/>
      <c r="I209" s="17"/>
      <c r="J209" s="17"/>
      <c r="K209" s="17"/>
      <c r="L209" s="17"/>
      <c r="M209" s="17"/>
      <c r="N209" s="18"/>
    </row>
    <row r="210" spans="2:14" ht="14.25">
      <c r="B210" s="20"/>
      <c r="C210" s="17"/>
      <c r="D210" s="17"/>
      <c r="E210" s="17"/>
      <c r="F210" s="29"/>
      <c r="G210" s="18"/>
      <c r="H210" s="18"/>
      <c r="I210" s="17"/>
      <c r="J210" s="17"/>
      <c r="K210" s="17"/>
      <c r="L210" s="17"/>
      <c r="M210" s="17"/>
      <c r="N210" s="18"/>
    </row>
    <row r="211" spans="2:14" ht="14.25">
      <c r="B211" s="20"/>
      <c r="C211" s="17"/>
      <c r="D211" s="17"/>
      <c r="E211" s="17"/>
      <c r="F211" s="29"/>
      <c r="G211" s="18"/>
      <c r="H211" s="18"/>
      <c r="I211" s="17"/>
      <c r="J211" s="17"/>
      <c r="K211" s="17"/>
      <c r="L211" s="17"/>
      <c r="M211" s="17"/>
      <c r="N211" s="18"/>
    </row>
    <row r="212" spans="2:14" ht="14.25">
      <c r="B212" s="20"/>
      <c r="C212" s="17"/>
      <c r="D212" s="17"/>
      <c r="E212" s="17"/>
      <c r="F212" s="29"/>
      <c r="G212" s="18"/>
      <c r="H212" s="18"/>
      <c r="I212" s="17"/>
      <c r="J212" s="17"/>
      <c r="K212" s="17"/>
      <c r="L212" s="17"/>
      <c r="M212" s="17"/>
      <c r="N212" s="18"/>
    </row>
    <row r="213" spans="2:14" ht="14.25">
      <c r="B213" s="20"/>
      <c r="C213" s="17"/>
      <c r="D213" s="17"/>
      <c r="E213" s="17"/>
      <c r="F213" s="29"/>
      <c r="G213" s="18"/>
      <c r="H213" s="18"/>
      <c r="I213" s="17"/>
      <c r="J213" s="17"/>
      <c r="K213" s="17"/>
      <c r="L213" s="17"/>
      <c r="M213" s="17"/>
      <c r="N213" s="18"/>
    </row>
    <row r="214" spans="2:14" ht="14.25">
      <c r="B214" s="20"/>
      <c r="C214" s="17"/>
      <c r="D214" s="17"/>
      <c r="E214" s="17"/>
      <c r="F214" s="29"/>
      <c r="G214" s="18"/>
      <c r="H214" s="18"/>
      <c r="I214" s="17"/>
      <c r="J214" s="17"/>
      <c r="K214" s="17"/>
      <c r="L214" s="17"/>
      <c r="M214" s="17"/>
      <c r="N214" s="18"/>
    </row>
    <row r="215" spans="2:14" ht="14.25">
      <c r="B215" s="20"/>
      <c r="C215" s="17"/>
      <c r="D215" s="17"/>
      <c r="E215" s="17"/>
      <c r="F215" s="29"/>
      <c r="G215" s="18"/>
      <c r="H215" s="18"/>
      <c r="I215" s="17"/>
      <c r="J215" s="17"/>
      <c r="K215" s="17"/>
      <c r="L215" s="17"/>
      <c r="M215" s="17"/>
      <c r="N215" s="18"/>
    </row>
    <row r="216" spans="2:14" ht="14.25">
      <c r="B216" s="20"/>
      <c r="C216" s="17"/>
      <c r="D216" s="17"/>
      <c r="E216" s="17"/>
      <c r="F216" s="29"/>
      <c r="G216" s="18"/>
      <c r="H216" s="18"/>
      <c r="I216" s="17"/>
      <c r="J216" s="17"/>
      <c r="K216" s="17"/>
      <c r="L216" s="17"/>
      <c r="M216" s="17"/>
      <c r="N216" s="18"/>
    </row>
    <row r="217" spans="2:14" ht="14.25">
      <c r="B217" s="20"/>
      <c r="C217" s="17"/>
      <c r="D217" s="17"/>
      <c r="E217" s="17"/>
      <c r="F217" s="29"/>
      <c r="G217" s="18"/>
      <c r="H217" s="18"/>
      <c r="I217" s="17"/>
      <c r="J217" s="17"/>
      <c r="K217" s="17"/>
      <c r="L217" s="17"/>
      <c r="M217" s="17"/>
      <c r="N217" s="18"/>
    </row>
    <row r="218" spans="2:14" ht="14.25">
      <c r="B218" s="20"/>
      <c r="C218" s="17"/>
      <c r="D218" s="17"/>
      <c r="E218" s="17"/>
      <c r="F218" s="29"/>
      <c r="G218" s="18"/>
      <c r="H218" s="18"/>
      <c r="I218" s="17"/>
      <c r="J218" s="17"/>
      <c r="K218" s="17"/>
      <c r="L218" s="17"/>
      <c r="M218" s="17"/>
      <c r="N218" s="18"/>
    </row>
    <row r="219" spans="2:14" ht="14.25">
      <c r="B219" s="20"/>
      <c r="C219" s="17"/>
      <c r="D219" s="17"/>
      <c r="E219" s="17"/>
      <c r="F219" s="29"/>
      <c r="G219" s="18"/>
      <c r="H219" s="18"/>
      <c r="I219" s="17"/>
      <c r="J219" s="17"/>
      <c r="K219" s="17"/>
      <c r="L219" s="17"/>
      <c r="M219" s="17"/>
      <c r="N219" s="18"/>
    </row>
    <row r="220" spans="2:14" ht="14.25">
      <c r="B220" s="20"/>
      <c r="C220" s="17"/>
      <c r="D220" s="17"/>
      <c r="E220" s="17"/>
      <c r="F220" s="29"/>
      <c r="G220" s="18"/>
      <c r="H220" s="18"/>
      <c r="I220" s="17"/>
      <c r="J220" s="17"/>
      <c r="K220" s="17"/>
      <c r="L220" s="17"/>
      <c r="M220" s="17"/>
      <c r="N220" s="18"/>
    </row>
    <row r="221" spans="2:14" ht="14.25">
      <c r="B221" s="20"/>
      <c r="C221" s="17"/>
      <c r="D221" s="17"/>
      <c r="E221" s="17"/>
      <c r="F221" s="29"/>
      <c r="G221" s="18"/>
      <c r="H221" s="18"/>
      <c r="I221" s="17"/>
      <c r="J221" s="17"/>
      <c r="K221" s="17"/>
      <c r="L221" s="17"/>
      <c r="M221" s="17"/>
      <c r="N221" s="18"/>
    </row>
    <row r="222" spans="2:14" ht="14.25">
      <c r="B222" s="20"/>
      <c r="C222" s="17"/>
      <c r="D222" s="17"/>
      <c r="E222" s="17"/>
      <c r="F222" s="29"/>
      <c r="G222" s="18"/>
      <c r="H222" s="18"/>
      <c r="I222" s="17"/>
      <c r="J222" s="17"/>
      <c r="K222" s="17"/>
      <c r="L222" s="17"/>
      <c r="M222" s="17"/>
      <c r="N222" s="18"/>
    </row>
    <row r="223" spans="2:14" ht="14.25">
      <c r="B223" s="20"/>
      <c r="C223" s="17"/>
      <c r="D223" s="17"/>
      <c r="E223" s="17"/>
      <c r="F223" s="29"/>
      <c r="G223" s="18"/>
      <c r="H223" s="18"/>
      <c r="I223" s="17"/>
      <c r="J223" s="17"/>
      <c r="K223" s="17"/>
      <c r="L223" s="17"/>
      <c r="M223" s="17"/>
      <c r="N223" s="18"/>
    </row>
    <row r="224" spans="2:14" ht="14.25">
      <c r="B224" s="20"/>
      <c r="C224" s="17"/>
      <c r="D224" s="17"/>
      <c r="E224" s="17"/>
      <c r="F224" s="29"/>
      <c r="G224" s="18"/>
      <c r="H224" s="18"/>
      <c r="I224" s="17"/>
      <c r="J224" s="17"/>
      <c r="K224" s="17"/>
      <c r="L224" s="17"/>
      <c r="M224" s="17"/>
      <c r="N224" s="18"/>
    </row>
    <row r="225" spans="2:14" ht="14.25">
      <c r="B225" s="20"/>
      <c r="C225" s="17"/>
      <c r="D225" s="17"/>
      <c r="E225" s="17"/>
      <c r="F225" s="29"/>
      <c r="G225" s="18"/>
      <c r="H225" s="18"/>
      <c r="I225" s="17"/>
      <c r="J225" s="17"/>
      <c r="K225" s="17"/>
      <c r="L225" s="17"/>
      <c r="M225" s="17"/>
      <c r="N225" s="18"/>
    </row>
    <row r="226" spans="2:14" ht="14.25">
      <c r="B226" s="20"/>
      <c r="C226" s="17"/>
      <c r="D226" s="17"/>
      <c r="E226" s="17"/>
      <c r="F226" s="29"/>
      <c r="G226" s="18"/>
      <c r="H226" s="18"/>
      <c r="I226" s="17"/>
      <c r="J226" s="17"/>
      <c r="K226" s="17"/>
      <c r="L226" s="17"/>
      <c r="M226" s="17"/>
      <c r="N226" s="18"/>
    </row>
    <row r="227" spans="2:14" ht="14.25">
      <c r="B227" s="20"/>
      <c r="C227" s="17"/>
      <c r="D227" s="17"/>
      <c r="E227" s="17"/>
      <c r="F227" s="29"/>
      <c r="G227" s="18"/>
      <c r="H227" s="18"/>
      <c r="I227" s="17"/>
      <c r="J227" s="17"/>
      <c r="K227" s="17"/>
      <c r="L227" s="17"/>
      <c r="M227" s="17"/>
      <c r="N227" s="18"/>
    </row>
    <row r="228" spans="2:14" ht="14.25">
      <c r="B228" s="20"/>
      <c r="C228" s="17"/>
      <c r="D228" s="17"/>
      <c r="E228" s="17"/>
      <c r="F228" s="29"/>
      <c r="G228" s="18"/>
      <c r="H228" s="18"/>
      <c r="I228" s="17"/>
      <c r="J228" s="17"/>
      <c r="K228" s="17"/>
      <c r="L228" s="17"/>
      <c r="M228" s="17"/>
      <c r="N228" s="18"/>
    </row>
    <row r="229" spans="2:14" ht="14.25">
      <c r="B229" s="20"/>
      <c r="C229" s="17"/>
      <c r="D229" s="17"/>
      <c r="E229" s="17"/>
      <c r="F229" s="29"/>
      <c r="G229" s="18"/>
      <c r="H229" s="18"/>
      <c r="I229" s="17"/>
      <c r="J229" s="17"/>
      <c r="K229" s="17"/>
      <c r="L229" s="17"/>
      <c r="M229" s="17"/>
      <c r="N229" s="18"/>
    </row>
    <row r="230" spans="2:14" ht="14.25">
      <c r="B230" s="20"/>
      <c r="C230" s="17"/>
      <c r="D230" s="17"/>
      <c r="E230" s="17"/>
      <c r="F230" s="29"/>
      <c r="G230" s="18"/>
      <c r="H230" s="18"/>
      <c r="I230" s="17"/>
      <c r="J230" s="17"/>
      <c r="K230" s="17"/>
      <c r="L230" s="17"/>
      <c r="M230" s="17"/>
      <c r="N230" s="18"/>
    </row>
    <row r="231" spans="2:14" ht="14.25">
      <c r="B231" s="20"/>
      <c r="C231" s="17"/>
      <c r="D231" s="17"/>
      <c r="E231" s="17"/>
      <c r="F231" s="29"/>
      <c r="G231" s="18"/>
      <c r="H231" s="18"/>
      <c r="I231" s="17"/>
      <c r="J231" s="17"/>
      <c r="K231" s="17"/>
      <c r="L231" s="17"/>
      <c r="M231" s="17"/>
      <c r="N231" s="18"/>
    </row>
    <row r="232" spans="2:14" ht="14.25">
      <c r="B232" s="20"/>
      <c r="C232" s="17"/>
      <c r="D232" s="17"/>
      <c r="E232" s="17"/>
      <c r="F232" s="29"/>
      <c r="G232" s="18"/>
      <c r="H232" s="18"/>
      <c r="I232" s="17"/>
      <c r="J232" s="17"/>
      <c r="K232" s="17"/>
      <c r="L232" s="17"/>
      <c r="M232" s="17"/>
      <c r="N232" s="18"/>
    </row>
    <row r="233" spans="2:14" ht="14.25">
      <c r="B233" s="20"/>
      <c r="C233" s="17"/>
      <c r="D233" s="17"/>
      <c r="E233" s="17"/>
      <c r="F233" s="29"/>
      <c r="G233" s="18"/>
      <c r="H233" s="18"/>
      <c r="I233" s="17"/>
      <c r="J233" s="17"/>
      <c r="K233" s="17"/>
      <c r="L233" s="17"/>
      <c r="M233" s="17"/>
      <c r="N233" s="18"/>
    </row>
    <row r="234" spans="2:14" ht="14.25">
      <c r="B234" s="20"/>
      <c r="C234" s="17"/>
      <c r="D234" s="17"/>
      <c r="E234" s="17"/>
      <c r="F234" s="29"/>
      <c r="G234" s="18"/>
      <c r="H234" s="18"/>
      <c r="I234" s="17"/>
      <c r="J234" s="17"/>
      <c r="K234" s="17"/>
      <c r="L234" s="17"/>
      <c r="M234" s="17"/>
      <c r="N234" s="18"/>
    </row>
    <row r="235" spans="2:14" ht="14.25">
      <c r="B235" s="20"/>
      <c r="C235" s="17"/>
      <c r="D235" s="17"/>
      <c r="E235" s="17"/>
      <c r="F235" s="29"/>
      <c r="G235" s="18"/>
      <c r="H235" s="18"/>
      <c r="I235" s="17"/>
      <c r="J235" s="17"/>
      <c r="K235" s="17"/>
      <c r="L235" s="17"/>
      <c r="M235" s="17"/>
      <c r="N235" s="18"/>
    </row>
    <row r="236" spans="2:14" ht="14.25">
      <c r="B236" s="20"/>
      <c r="C236" s="17"/>
      <c r="D236" s="17"/>
      <c r="E236" s="17"/>
      <c r="F236" s="29"/>
      <c r="G236" s="18"/>
      <c r="H236" s="18"/>
      <c r="I236" s="17"/>
      <c r="J236" s="17"/>
      <c r="K236" s="17"/>
      <c r="L236" s="17"/>
      <c r="M236" s="17"/>
      <c r="N236" s="18"/>
    </row>
    <row r="237" spans="2:14" ht="14.25">
      <c r="B237" s="20"/>
      <c r="C237" s="17"/>
      <c r="D237" s="17"/>
      <c r="E237" s="17"/>
      <c r="F237" s="29"/>
      <c r="G237" s="18"/>
      <c r="H237" s="18"/>
      <c r="I237" s="17"/>
      <c r="J237" s="17"/>
      <c r="K237" s="17"/>
      <c r="L237" s="17"/>
      <c r="M237" s="17"/>
      <c r="N237" s="18"/>
    </row>
    <row r="238" spans="2:14" ht="14.25">
      <c r="B238" s="20"/>
      <c r="C238" s="17"/>
      <c r="D238" s="17"/>
      <c r="E238" s="17"/>
      <c r="F238" s="29"/>
      <c r="G238" s="18"/>
      <c r="H238" s="18"/>
      <c r="I238" s="17"/>
      <c r="J238" s="17"/>
      <c r="K238" s="17"/>
      <c r="L238" s="17"/>
      <c r="M238" s="17"/>
      <c r="N238" s="18"/>
    </row>
    <row r="239" spans="2:14" ht="14.25">
      <c r="B239" s="20"/>
      <c r="C239" s="17"/>
      <c r="D239" s="17"/>
      <c r="E239" s="17"/>
      <c r="F239" s="29"/>
      <c r="G239" s="18"/>
      <c r="H239" s="18"/>
      <c r="I239" s="17"/>
      <c r="J239" s="17"/>
      <c r="K239" s="17"/>
      <c r="L239" s="17"/>
      <c r="M239" s="17"/>
      <c r="N239" s="18"/>
    </row>
    <row r="240" spans="2:14" ht="14.25">
      <c r="B240" s="20"/>
      <c r="C240" s="17"/>
      <c r="D240" s="17"/>
      <c r="E240" s="17"/>
      <c r="F240" s="29"/>
      <c r="G240" s="18"/>
      <c r="H240" s="18"/>
      <c r="I240" s="17"/>
      <c r="J240" s="17"/>
      <c r="K240" s="17"/>
      <c r="L240" s="17"/>
      <c r="M240" s="17"/>
      <c r="N240" s="18"/>
    </row>
    <row r="241" spans="2:14" ht="14.25">
      <c r="B241" s="20"/>
      <c r="C241" s="17"/>
      <c r="D241" s="17"/>
      <c r="E241" s="17"/>
      <c r="F241" s="29"/>
      <c r="G241" s="18"/>
      <c r="H241" s="18"/>
      <c r="I241" s="17"/>
      <c r="J241" s="17"/>
      <c r="K241" s="17"/>
      <c r="L241" s="17"/>
      <c r="M241" s="17"/>
      <c r="N241" s="18"/>
    </row>
    <row r="242" spans="2:14" ht="14.25">
      <c r="B242" s="20"/>
      <c r="C242" s="17"/>
      <c r="D242" s="17"/>
      <c r="E242" s="17"/>
      <c r="F242" s="29"/>
      <c r="G242" s="18"/>
      <c r="H242" s="18"/>
      <c r="I242" s="17"/>
      <c r="J242" s="17"/>
      <c r="K242" s="17"/>
      <c r="L242" s="17"/>
      <c r="M242" s="17"/>
      <c r="N242" s="18"/>
    </row>
    <row r="243" spans="2:14" ht="14.25">
      <c r="B243" s="20"/>
      <c r="C243" s="17"/>
      <c r="D243" s="17"/>
      <c r="E243" s="17"/>
      <c r="F243" s="29"/>
      <c r="G243" s="18"/>
      <c r="H243" s="18"/>
      <c r="I243" s="17"/>
      <c r="J243" s="17"/>
      <c r="K243" s="17"/>
      <c r="L243" s="17"/>
      <c r="M243" s="17"/>
      <c r="N243" s="18"/>
    </row>
    <row r="244" spans="2:14" ht="14.25">
      <c r="B244" s="20"/>
      <c r="C244" s="17"/>
      <c r="D244" s="17"/>
      <c r="E244" s="17"/>
      <c r="F244" s="29"/>
      <c r="G244" s="18"/>
      <c r="H244" s="18"/>
      <c r="I244" s="17"/>
      <c r="J244" s="17"/>
      <c r="K244" s="17"/>
      <c r="L244" s="17"/>
      <c r="M244" s="17"/>
      <c r="N244" s="18"/>
    </row>
    <row r="245" spans="2:14" ht="14.25">
      <c r="B245" s="20"/>
      <c r="C245" s="17"/>
      <c r="D245" s="17"/>
      <c r="E245" s="17"/>
      <c r="F245" s="29"/>
      <c r="G245" s="18"/>
      <c r="H245" s="18"/>
      <c r="I245" s="17"/>
      <c r="J245" s="17"/>
      <c r="K245" s="17"/>
      <c r="L245" s="17"/>
      <c r="M245" s="17"/>
      <c r="N245" s="18"/>
    </row>
    <row r="246" spans="2:14" ht="14.25">
      <c r="B246" s="20"/>
      <c r="C246" s="17"/>
      <c r="D246" s="17"/>
      <c r="E246" s="17"/>
      <c r="F246" s="29"/>
      <c r="G246" s="18"/>
      <c r="H246" s="18"/>
      <c r="I246" s="17"/>
      <c r="J246" s="17"/>
      <c r="K246" s="17"/>
      <c r="L246" s="17"/>
      <c r="M246" s="17"/>
      <c r="N246" s="18"/>
    </row>
    <row r="247" spans="2:14" ht="14.25">
      <c r="B247" s="20"/>
      <c r="C247" s="17"/>
      <c r="D247" s="17"/>
      <c r="E247" s="17"/>
      <c r="F247" s="29"/>
      <c r="G247" s="18"/>
      <c r="H247" s="18"/>
      <c r="I247" s="17"/>
      <c r="J247" s="17"/>
      <c r="K247" s="17"/>
      <c r="L247" s="17"/>
      <c r="M247" s="17"/>
      <c r="N247" s="18"/>
    </row>
    <row r="248" spans="2:14" ht="14.25">
      <c r="B248" s="20"/>
      <c r="C248" s="17"/>
      <c r="D248" s="17"/>
      <c r="E248" s="17"/>
      <c r="F248" s="29"/>
      <c r="G248" s="18"/>
      <c r="H248" s="18"/>
      <c r="I248" s="17"/>
      <c r="J248" s="17"/>
      <c r="K248" s="17"/>
      <c r="L248" s="17"/>
      <c r="M248" s="17"/>
      <c r="N248" s="18"/>
    </row>
    <row r="249" spans="2:14" ht="14.25">
      <c r="B249" s="20"/>
      <c r="C249" s="17"/>
      <c r="D249" s="17"/>
      <c r="E249" s="17"/>
      <c r="F249" s="29"/>
      <c r="G249" s="18"/>
      <c r="H249" s="18"/>
      <c r="I249" s="17"/>
      <c r="J249" s="17"/>
      <c r="K249" s="17"/>
      <c r="L249" s="17"/>
      <c r="M249" s="17"/>
      <c r="N249" s="18"/>
    </row>
    <row r="250" spans="2:14" ht="14.25">
      <c r="B250" s="20"/>
      <c r="C250" s="17"/>
      <c r="D250" s="17"/>
      <c r="E250" s="17"/>
      <c r="F250" s="29"/>
      <c r="G250" s="18"/>
      <c r="H250" s="18"/>
      <c r="I250" s="17"/>
      <c r="J250" s="17"/>
      <c r="K250" s="17"/>
      <c r="L250" s="17"/>
      <c r="M250" s="17"/>
      <c r="N250" s="18"/>
    </row>
    <row r="251" spans="2:14" ht="14.25">
      <c r="B251" s="20"/>
      <c r="C251" s="17"/>
      <c r="D251" s="17"/>
      <c r="E251" s="17"/>
      <c r="F251" s="29"/>
      <c r="G251" s="18"/>
      <c r="H251" s="18"/>
      <c r="I251" s="17"/>
      <c r="J251" s="17"/>
      <c r="K251" s="17"/>
      <c r="L251" s="17"/>
      <c r="M251" s="17"/>
      <c r="N251" s="18"/>
    </row>
    <row r="252" spans="2:14" ht="14.25">
      <c r="B252" s="20"/>
      <c r="C252" s="17"/>
      <c r="D252" s="17"/>
      <c r="E252" s="17"/>
      <c r="F252" s="29"/>
      <c r="G252" s="18"/>
      <c r="H252" s="18"/>
      <c r="I252" s="17"/>
      <c r="J252" s="17"/>
      <c r="K252" s="17"/>
      <c r="L252" s="17"/>
      <c r="M252" s="17"/>
      <c r="N252" s="18"/>
    </row>
    <row r="253" spans="2:14" ht="14.25">
      <c r="B253" s="20"/>
      <c r="C253" s="17"/>
      <c r="D253" s="17"/>
      <c r="E253" s="17"/>
      <c r="F253" s="29"/>
      <c r="G253" s="18"/>
      <c r="H253" s="18"/>
      <c r="I253" s="17"/>
      <c r="J253" s="17"/>
      <c r="K253" s="17"/>
      <c r="L253" s="17"/>
      <c r="M253" s="17"/>
      <c r="N253" s="18"/>
    </row>
    <row r="254" spans="2:14" ht="14.25">
      <c r="B254" s="20"/>
      <c r="C254" s="17"/>
      <c r="D254" s="17"/>
      <c r="E254" s="17"/>
      <c r="F254" s="29"/>
      <c r="G254" s="18"/>
      <c r="H254" s="18"/>
      <c r="I254" s="17"/>
      <c r="J254" s="17"/>
      <c r="K254" s="17"/>
      <c r="L254" s="17"/>
      <c r="M254" s="17"/>
      <c r="N254" s="18"/>
    </row>
    <row r="255" spans="2:14" ht="14.25">
      <c r="B255" s="20"/>
      <c r="C255" s="17"/>
      <c r="D255" s="17"/>
      <c r="E255" s="17"/>
      <c r="F255" s="29"/>
      <c r="G255" s="18"/>
      <c r="H255" s="18"/>
      <c r="I255" s="17"/>
      <c r="J255" s="17"/>
      <c r="K255" s="17"/>
      <c r="L255" s="17"/>
      <c r="M255" s="17"/>
      <c r="N255" s="18"/>
    </row>
    <row r="256" spans="2:14" ht="14.25">
      <c r="B256" s="20"/>
      <c r="C256" s="17"/>
      <c r="D256" s="17"/>
      <c r="E256" s="17"/>
      <c r="F256" s="29"/>
      <c r="G256" s="18"/>
      <c r="H256" s="18"/>
      <c r="I256" s="17"/>
      <c r="J256" s="17"/>
      <c r="K256" s="17"/>
      <c r="L256" s="17"/>
      <c r="M256" s="17"/>
      <c r="N256" s="18"/>
    </row>
    <row r="257" spans="2:14" ht="14.25">
      <c r="B257" s="20"/>
      <c r="C257" s="17"/>
      <c r="D257" s="17"/>
      <c r="E257" s="17"/>
      <c r="F257" s="29"/>
      <c r="G257" s="18"/>
      <c r="H257" s="18"/>
      <c r="I257" s="17"/>
      <c r="J257" s="17"/>
      <c r="K257" s="17"/>
      <c r="L257" s="17"/>
      <c r="M257" s="17"/>
      <c r="N257" s="18"/>
    </row>
    <row r="258" spans="2:14" ht="14.25">
      <c r="B258" s="20"/>
      <c r="C258" s="17"/>
      <c r="D258" s="17"/>
      <c r="E258" s="17"/>
      <c r="F258" s="29"/>
      <c r="G258" s="18"/>
      <c r="H258" s="18"/>
      <c r="I258" s="17"/>
      <c r="J258" s="17"/>
      <c r="K258" s="17"/>
      <c r="L258" s="17"/>
      <c r="M258" s="17"/>
      <c r="N258" s="18"/>
    </row>
    <row r="259" spans="2:14" ht="14.25">
      <c r="B259" s="20"/>
      <c r="C259" s="17"/>
      <c r="D259" s="17"/>
      <c r="E259" s="17"/>
      <c r="F259" s="29"/>
      <c r="G259" s="18"/>
      <c r="H259" s="18"/>
      <c r="I259" s="17"/>
      <c r="J259" s="17"/>
      <c r="K259" s="17"/>
      <c r="L259" s="17"/>
      <c r="M259" s="17"/>
      <c r="N259" s="18"/>
    </row>
    <row r="260" spans="2:14" ht="14.25">
      <c r="B260" s="20"/>
      <c r="C260" s="17"/>
      <c r="D260" s="17"/>
      <c r="E260" s="17"/>
      <c r="F260" s="29"/>
      <c r="G260" s="18"/>
      <c r="H260" s="18"/>
      <c r="I260" s="17"/>
      <c r="J260" s="17"/>
      <c r="K260" s="17"/>
      <c r="L260" s="17"/>
      <c r="M260" s="17"/>
      <c r="N260" s="18"/>
    </row>
    <row r="261" spans="2:14" ht="14.25">
      <c r="B261" s="20"/>
      <c r="C261" s="17"/>
      <c r="D261" s="17"/>
      <c r="E261" s="17"/>
      <c r="F261" s="29"/>
      <c r="G261" s="18"/>
      <c r="H261" s="18"/>
      <c r="I261" s="17"/>
      <c r="J261" s="17"/>
      <c r="K261" s="17"/>
      <c r="L261" s="17"/>
      <c r="M261" s="17"/>
      <c r="N261" s="18"/>
    </row>
    <row r="262" spans="2:14" ht="14.25">
      <c r="B262" s="20"/>
      <c r="C262" s="17"/>
      <c r="D262" s="17"/>
      <c r="E262" s="17"/>
      <c r="F262" s="29"/>
      <c r="G262" s="18"/>
      <c r="H262" s="18"/>
      <c r="I262" s="17"/>
      <c r="J262" s="17"/>
      <c r="K262" s="17"/>
      <c r="L262" s="17"/>
      <c r="M262" s="17"/>
      <c r="N262" s="18"/>
    </row>
    <row r="263" spans="2:14" ht="14.25">
      <c r="B263" s="20"/>
      <c r="C263" s="17"/>
      <c r="D263" s="17"/>
      <c r="E263" s="17"/>
      <c r="F263" s="29"/>
      <c r="G263" s="18"/>
      <c r="H263" s="18"/>
      <c r="I263" s="17"/>
      <c r="J263" s="17"/>
      <c r="K263" s="17"/>
      <c r="L263" s="17"/>
      <c r="M263" s="17"/>
      <c r="N263" s="18"/>
    </row>
    <row r="264" spans="2:14" ht="14.25">
      <c r="B264" s="20"/>
      <c r="C264" s="17"/>
      <c r="D264" s="17"/>
      <c r="E264" s="17"/>
      <c r="F264" s="29"/>
      <c r="G264" s="18"/>
      <c r="H264" s="18"/>
      <c r="I264" s="17"/>
      <c r="J264" s="17"/>
      <c r="K264" s="17"/>
      <c r="L264" s="17"/>
      <c r="M264" s="17"/>
      <c r="N264" s="18"/>
    </row>
    <row r="265" spans="2:14" ht="14.25">
      <c r="B265" s="20"/>
      <c r="C265" s="17"/>
      <c r="D265" s="17"/>
      <c r="E265" s="17"/>
      <c r="F265" s="29"/>
      <c r="G265" s="18"/>
      <c r="H265" s="18"/>
      <c r="I265" s="17"/>
      <c r="J265" s="17"/>
      <c r="K265" s="17"/>
      <c r="L265" s="17"/>
      <c r="M265" s="17"/>
      <c r="N265" s="18"/>
    </row>
    <row r="266" spans="2:14" ht="14.25">
      <c r="B266" s="20"/>
      <c r="C266" s="17"/>
      <c r="D266" s="17"/>
      <c r="E266" s="17"/>
      <c r="F266" s="29"/>
      <c r="G266" s="18"/>
      <c r="H266" s="18"/>
      <c r="I266" s="17"/>
      <c r="J266" s="17"/>
      <c r="K266" s="17"/>
      <c r="L266" s="17"/>
      <c r="M266" s="17"/>
      <c r="N266" s="18"/>
    </row>
    <row r="267" spans="2:14" ht="14.25">
      <c r="B267" s="20"/>
      <c r="C267" s="17"/>
      <c r="D267" s="17"/>
      <c r="E267" s="17"/>
      <c r="F267" s="29"/>
      <c r="G267" s="18"/>
      <c r="H267" s="18"/>
      <c r="I267" s="17"/>
      <c r="J267" s="17"/>
      <c r="K267" s="17"/>
      <c r="L267" s="17"/>
      <c r="M267" s="17"/>
      <c r="N267" s="18"/>
    </row>
    <row r="268" spans="2:14" ht="14.25">
      <c r="B268" s="20"/>
      <c r="C268" s="17"/>
      <c r="D268" s="17"/>
      <c r="E268" s="17"/>
      <c r="F268" s="29"/>
      <c r="G268" s="18"/>
      <c r="H268" s="18"/>
      <c r="I268" s="17"/>
      <c r="J268" s="17"/>
      <c r="K268" s="17"/>
      <c r="L268" s="17"/>
      <c r="M268" s="17"/>
      <c r="N268" s="18"/>
    </row>
    <row r="269" spans="2:14" ht="14.25">
      <c r="B269" s="20"/>
      <c r="C269" s="17"/>
      <c r="D269" s="17"/>
      <c r="E269" s="17"/>
      <c r="F269" s="29"/>
      <c r="G269" s="18"/>
      <c r="H269" s="18"/>
      <c r="I269" s="17"/>
      <c r="J269" s="17"/>
      <c r="K269" s="17"/>
      <c r="L269" s="17"/>
      <c r="M269" s="17"/>
      <c r="N269" s="18"/>
    </row>
    <row r="270" spans="2:14" ht="14.25">
      <c r="B270" s="20"/>
      <c r="C270" s="17"/>
      <c r="D270" s="17"/>
      <c r="E270" s="17"/>
      <c r="F270" s="29"/>
      <c r="G270" s="18"/>
      <c r="H270" s="18"/>
      <c r="I270" s="17"/>
      <c r="J270" s="17"/>
      <c r="K270" s="17"/>
      <c r="L270" s="17"/>
      <c r="M270" s="17"/>
      <c r="N270" s="18"/>
    </row>
    <row r="271" spans="2:14" ht="14.25">
      <c r="B271" s="20"/>
      <c r="C271" s="17"/>
      <c r="D271" s="17"/>
      <c r="E271" s="17"/>
      <c r="F271" s="29"/>
      <c r="G271" s="18"/>
      <c r="H271" s="18"/>
      <c r="I271" s="17"/>
      <c r="J271" s="17"/>
      <c r="K271" s="17"/>
      <c r="L271" s="17"/>
      <c r="M271" s="17"/>
      <c r="N271" s="18"/>
    </row>
    <row r="272" spans="2:14" ht="14.25">
      <c r="B272" s="20"/>
      <c r="C272" s="17"/>
      <c r="D272" s="17"/>
      <c r="E272" s="17"/>
      <c r="F272" s="29"/>
      <c r="G272" s="18"/>
      <c r="H272" s="18"/>
      <c r="I272" s="17"/>
      <c r="J272" s="17"/>
      <c r="K272" s="17"/>
      <c r="L272" s="17"/>
      <c r="M272" s="17"/>
      <c r="N272" s="18"/>
    </row>
    <row r="273" spans="2:14" ht="14.25">
      <c r="B273" s="20"/>
      <c r="C273" s="17"/>
      <c r="D273" s="17"/>
      <c r="E273" s="17"/>
      <c r="F273" s="29"/>
      <c r="G273" s="18"/>
      <c r="H273" s="18"/>
      <c r="I273" s="17"/>
      <c r="J273" s="17"/>
      <c r="K273" s="17"/>
      <c r="L273" s="17"/>
      <c r="M273" s="17"/>
      <c r="N273" s="18"/>
    </row>
    <row r="274" spans="2:14" ht="14.25">
      <c r="B274" s="20"/>
      <c r="C274" s="17"/>
      <c r="D274" s="17"/>
      <c r="E274" s="17"/>
      <c r="F274" s="29"/>
      <c r="G274" s="18"/>
      <c r="H274" s="18"/>
      <c r="I274" s="17"/>
      <c r="J274" s="17"/>
      <c r="K274" s="17"/>
      <c r="L274" s="17"/>
      <c r="M274" s="17"/>
      <c r="N274" s="18"/>
    </row>
    <row r="275" spans="2:14" ht="14.25">
      <c r="B275" s="20"/>
      <c r="C275" s="17"/>
      <c r="D275" s="17"/>
      <c r="E275" s="17"/>
      <c r="F275" s="29"/>
      <c r="G275" s="18"/>
      <c r="H275" s="18"/>
      <c r="I275" s="17"/>
      <c r="J275" s="17"/>
      <c r="K275" s="17"/>
      <c r="L275" s="17"/>
      <c r="M275" s="17"/>
      <c r="N275" s="18"/>
    </row>
    <row r="276" spans="2:14" ht="14.25">
      <c r="B276" s="20"/>
      <c r="C276" s="17"/>
      <c r="D276" s="17"/>
      <c r="E276" s="17"/>
      <c r="F276" s="29"/>
      <c r="G276" s="18"/>
      <c r="H276" s="18"/>
      <c r="I276" s="17"/>
      <c r="J276" s="17"/>
      <c r="K276" s="17"/>
      <c r="L276" s="17"/>
      <c r="M276" s="17"/>
      <c r="N276" s="18"/>
    </row>
    <row r="277" spans="2:14" ht="14.25">
      <c r="B277" s="20"/>
      <c r="C277" s="17"/>
      <c r="D277" s="17"/>
      <c r="E277" s="17"/>
      <c r="F277" s="29"/>
      <c r="G277" s="18"/>
      <c r="H277" s="18"/>
      <c r="I277" s="17"/>
      <c r="J277" s="17"/>
      <c r="K277" s="17"/>
      <c r="L277" s="17"/>
      <c r="M277" s="17"/>
      <c r="N277" s="18"/>
    </row>
    <row r="278" spans="2:14" ht="14.25">
      <c r="B278" s="20"/>
      <c r="C278" s="17"/>
      <c r="D278" s="17"/>
      <c r="E278" s="17"/>
      <c r="F278" s="29"/>
      <c r="G278" s="18"/>
      <c r="H278" s="18"/>
      <c r="I278" s="17"/>
      <c r="J278" s="17"/>
      <c r="K278" s="17"/>
      <c r="L278" s="17"/>
      <c r="M278" s="17"/>
      <c r="N278" s="18"/>
    </row>
    <row r="279" spans="2:14" ht="14.25">
      <c r="B279" s="20"/>
      <c r="C279" s="17"/>
      <c r="D279" s="17"/>
      <c r="E279" s="17"/>
      <c r="F279" s="29"/>
      <c r="G279" s="18"/>
      <c r="H279" s="18"/>
      <c r="I279" s="17"/>
      <c r="J279" s="17"/>
      <c r="K279" s="17"/>
      <c r="L279" s="17"/>
      <c r="M279" s="17"/>
      <c r="N279" s="18"/>
    </row>
    <row r="280" spans="2:14" ht="14.25">
      <c r="B280" s="20"/>
      <c r="C280" s="17"/>
      <c r="D280" s="17"/>
      <c r="E280" s="17"/>
      <c r="F280" s="29"/>
      <c r="G280" s="18"/>
      <c r="H280" s="18"/>
      <c r="I280" s="17"/>
      <c r="J280" s="17"/>
      <c r="K280" s="17"/>
      <c r="L280" s="17"/>
      <c r="M280" s="17"/>
      <c r="N280" s="18"/>
    </row>
    <row r="281" spans="2:14" ht="14.25">
      <c r="B281" s="20"/>
      <c r="C281" s="17"/>
      <c r="D281" s="17"/>
      <c r="E281" s="17"/>
      <c r="F281" s="29"/>
      <c r="G281" s="18"/>
      <c r="H281" s="18"/>
      <c r="I281" s="17"/>
      <c r="J281" s="17"/>
      <c r="K281" s="17"/>
      <c r="L281" s="17"/>
      <c r="M281" s="17"/>
      <c r="N281" s="18"/>
    </row>
    <row r="282" spans="2:14" ht="14.25">
      <c r="B282" s="20"/>
      <c r="C282" s="17"/>
      <c r="D282" s="17"/>
      <c r="E282" s="17"/>
      <c r="F282" s="29"/>
      <c r="G282" s="18"/>
      <c r="H282" s="18"/>
      <c r="I282" s="17"/>
      <c r="J282" s="17"/>
      <c r="K282" s="17"/>
      <c r="L282" s="17"/>
      <c r="M282" s="17"/>
      <c r="N282" s="18"/>
    </row>
    <row r="283" spans="2:14" ht="14.25">
      <c r="B283" s="20"/>
      <c r="C283" s="17"/>
      <c r="D283" s="17"/>
      <c r="E283" s="17"/>
      <c r="F283" s="29"/>
      <c r="G283" s="18"/>
      <c r="H283" s="18"/>
      <c r="I283" s="17"/>
      <c r="J283" s="17"/>
      <c r="K283" s="17"/>
      <c r="L283" s="17"/>
      <c r="M283" s="17"/>
      <c r="N283" s="18"/>
    </row>
    <row r="284" spans="2:14" ht="14.25">
      <c r="B284" s="20"/>
      <c r="C284" s="17"/>
      <c r="D284" s="17"/>
      <c r="E284" s="17"/>
      <c r="F284" s="29"/>
      <c r="G284" s="18"/>
      <c r="H284" s="18"/>
      <c r="I284" s="17"/>
      <c r="J284" s="17"/>
      <c r="K284" s="17"/>
      <c r="L284" s="17"/>
      <c r="M284" s="17"/>
      <c r="N284" s="18"/>
    </row>
    <row r="285" spans="2:14" ht="14.25">
      <c r="B285" s="20"/>
      <c r="C285" s="17"/>
      <c r="D285" s="17"/>
      <c r="E285" s="17"/>
      <c r="F285" s="29"/>
      <c r="G285" s="18"/>
      <c r="H285" s="18"/>
      <c r="I285" s="17"/>
      <c r="J285" s="17"/>
      <c r="K285" s="17"/>
      <c r="L285" s="17"/>
      <c r="M285" s="17"/>
      <c r="N285" s="18"/>
    </row>
    <row r="286" spans="2:14" ht="14.25">
      <c r="B286" s="20"/>
      <c r="C286" s="17"/>
      <c r="D286" s="17"/>
      <c r="E286" s="17"/>
      <c r="F286" s="29"/>
      <c r="G286" s="18"/>
      <c r="H286" s="18"/>
      <c r="I286" s="17"/>
      <c r="J286" s="17"/>
      <c r="K286" s="17"/>
      <c r="L286" s="17"/>
      <c r="M286" s="17"/>
      <c r="N286" s="18"/>
    </row>
    <row r="287" spans="2:14" ht="14.25">
      <c r="B287" s="20"/>
      <c r="C287" s="17"/>
      <c r="D287" s="17"/>
      <c r="E287" s="17"/>
      <c r="F287" s="29"/>
      <c r="G287" s="18"/>
      <c r="H287" s="18"/>
      <c r="I287" s="17"/>
      <c r="J287" s="17"/>
      <c r="K287" s="17"/>
      <c r="L287" s="17"/>
      <c r="M287" s="17"/>
      <c r="N287" s="18"/>
    </row>
    <row r="288" spans="2:14" ht="14.25">
      <c r="B288" s="20"/>
      <c r="C288" s="17"/>
      <c r="D288" s="17"/>
      <c r="E288" s="17"/>
      <c r="F288" s="29"/>
      <c r="G288" s="18"/>
      <c r="H288" s="18"/>
      <c r="I288" s="17"/>
      <c r="J288" s="17"/>
      <c r="K288" s="17"/>
      <c r="L288" s="17"/>
      <c r="M288" s="17"/>
      <c r="N288" s="18"/>
    </row>
    <row r="289" spans="2:14" ht="14.25">
      <c r="B289" s="20"/>
      <c r="C289" s="17"/>
      <c r="D289" s="17"/>
      <c r="E289" s="17"/>
      <c r="F289" s="29"/>
      <c r="G289" s="18"/>
      <c r="H289" s="18"/>
      <c r="I289" s="17"/>
      <c r="J289" s="17"/>
      <c r="K289" s="17"/>
      <c r="L289" s="17"/>
      <c r="M289" s="17"/>
      <c r="N289" s="18"/>
    </row>
    <row r="290" spans="2:14" ht="14.25">
      <c r="B290" s="20"/>
      <c r="C290" s="17"/>
      <c r="D290" s="17"/>
      <c r="E290" s="17"/>
      <c r="F290" s="29"/>
      <c r="G290" s="18"/>
      <c r="H290" s="18"/>
      <c r="I290" s="17"/>
      <c r="J290" s="17"/>
      <c r="K290" s="17"/>
      <c r="L290" s="17"/>
      <c r="M290" s="17"/>
      <c r="N290" s="18"/>
    </row>
    <row r="291" spans="2:14" ht="14.25">
      <c r="B291" s="20"/>
      <c r="C291" s="17"/>
      <c r="D291" s="17"/>
      <c r="E291" s="17"/>
      <c r="F291" s="29"/>
      <c r="G291" s="18"/>
      <c r="H291" s="18"/>
      <c r="I291" s="17"/>
      <c r="J291" s="17"/>
      <c r="K291" s="17"/>
      <c r="L291" s="17"/>
      <c r="M291" s="17"/>
      <c r="N291" s="18"/>
    </row>
    <row r="292" spans="2:14" ht="14.25">
      <c r="B292" s="20"/>
      <c r="C292" s="17"/>
      <c r="D292" s="17"/>
      <c r="E292" s="17"/>
      <c r="F292" s="29"/>
      <c r="G292" s="18"/>
      <c r="H292" s="18"/>
      <c r="I292" s="17"/>
      <c r="J292" s="17"/>
      <c r="K292" s="17"/>
      <c r="L292" s="17"/>
      <c r="M292" s="17"/>
      <c r="N292" s="18"/>
    </row>
    <row r="293" spans="2:14" ht="14.25">
      <c r="B293" s="20"/>
      <c r="C293" s="17"/>
      <c r="D293" s="17"/>
      <c r="E293" s="17"/>
      <c r="F293" s="29"/>
      <c r="G293" s="18"/>
      <c r="H293" s="18"/>
      <c r="I293" s="17"/>
      <c r="J293" s="17"/>
      <c r="K293" s="17"/>
      <c r="L293" s="17"/>
      <c r="M293" s="17"/>
      <c r="N293" s="18"/>
    </row>
    <row r="294" spans="2:14" ht="14.25">
      <c r="B294" s="20"/>
      <c r="C294" s="17"/>
      <c r="D294" s="17"/>
      <c r="E294" s="17"/>
      <c r="F294" s="29"/>
      <c r="G294" s="18"/>
      <c r="H294" s="18"/>
      <c r="I294" s="17"/>
      <c r="J294" s="17"/>
      <c r="K294" s="17"/>
      <c r="L294" s="17"/>
      <c r="M294" s="17"/>
      <c r="N294" s="18"/>
    </row>
    <row r="295" spans="2:14" ht="14.25">
      <c r="B295" s="20"/>
      <c r="C295" s="17"/>
      <c r="D295" s="17"/>
      <c r="E295" s="17"/>
      <c r="F295" s="29"/>
      <c r="G295" s="18"/>
      <c r="H295" s="18"/>
      <c r="I295" s="17"/>
      <c r="J295" s="17"/>
      <c r="K295" s="17"/>
      <c r="L295" s="17"/>
      <c r="M295" s="17"/>
      <c r="N295" s="18"/>
    </row>
    <row r="296" spans="2:14" ht="14.25">
      <c r="B296" s="20"/>
      <c r="C296" s="17"/>
      <c r="D296" s="17"/>
      <c r="E296" s="17"/>
      <c r="F296" s="29"/>
      <c r="G296" s="18"/>
      <c r="H296" s="18"/>
      <c r="I296" s="17"/>
      <c r="J296" s="17"/>
      <c r="K296" s="17"/>
      <c r="L296" s="17"/>
      <c r="M296" s="17"/>
      <c r="N296" s="18"/>
    </row>
    <row r="297" spans="2:14" ht="14.25">
      <c r="B297" s="20"/>
      <c r="C297" s="17"/>
      <c r="D297" s="17"/>
      <c r="E297" s="17"/>
      <c r="F297" s="29"/>
      <c r="G297" s="18"/>
      <c r="H297" s="18"/>
      <c r="I297" s="17"/>
      <c r="J297" s="17"/>
      <c r="K297" s="17"/>
      <c r="L297" s="17"/>
      <c r="M297" s="17"/>
      <c r="N297" s="18"/>
    </row>
    <row r="298" spans="2:14" ht="14.25">
      <c r="B298" s="20"/>
      <c r="C298" s="17"/>
      <c r="D298" s="17"/>
      <c r="E298" s="17"/>
      <c r="F298" s="29"/>
      <c r="G298" s="18"/>
      <c r="H298" s="18"/>
      <c r="I298" s="17"/>
      <c r="J298" s="17"/>
      <c r="K298" s="17"/>
      <c r="L298" s="17"/>
      <c r="M298" s="17"/>
      <c r="N298" s="18"/>
    </row>
    <row r="299" spans="2:14" ht="14.25">
      <c r="B299" s="20"/>
      <c r="C299" s="17"/>
      <c r="D299" s="17"/>
      <c r="E299" s="17"/>
      <c r="F299" s="29"/>
      <c r="G299" s="18"/>
      <c r="H299" s="18"/>
      <c r="I299" s="17"/>
      <c r="J299" s="17"/>
      <c r="K299" s="17"/>
      <c r="L299" s="17"/>
      <c r="M299" s="17"/>
      <c r="N299" s="18"/>
    </row>
    <row r="300" spans="2:14" ht="14.25">
      <c r="B300" s="20"/>
      <c r="C300" s="17"/>
      <c r="D300" s="17"/>
      <c r="E300" s="17"/>
      <c r="F300" s="29"/>
      <c r="G300" s="18"/>
      <c r="H300" s="18"/>
      <c r="I300" s="17"/>
      <c r="J300" s="17"/>
      <c r="K300" s="17"/>
      <c r="L300" s="17"/>
      <c r="M300" s="17"/>
      <c r="N300" s="18"/>
    </row>
    <row r="301" spans="2:14" ht="14.25">
      <c r="B301" s="20"/>
      <c r="C301" s="17"/>
      <c r="D301" s="17"/>
      <c r="E301" s="17"/>
      <c r="F301" s="29"/>
      <c r="G301" s="18"/>
      <c r="H301" s="18"/>
      <c r="I301" s="17"/>
      <c r="J301" s="17"/>
      <c r="K301" s="17"/>
      <c r="L301" s="17"/>
      <c r="M301" s="17"/>
      <c r="N301" s="18"/>
    </row>
    <row r="302" spans="2:14" ht="14.25">
      <c r="B302" s="20"/>
      <c r="C302" s="17"/>
      <c r="D302" s="17"/>
      <c r="E302" s="17"/>
      <c r="F302" s="29"/>
      <c r="G302" s="18"/>
      <c r="H302" s="18"/>
      <c r="I302" s="17"/>
      <c r="J302" s="17"/>
      <c r="K302" s="17"/>
      <c r="L302" s="17"/>
      <c r="M302" s="17"/>
      <c r="N302" s="18"/>
    </row>
    <row r="303" spans="2:14" ht="14.25">
      <c r="B303" s="20"/>
      <c r="C303" s="17"/>
      <c r="D303" s="17"/>
      <c r="E303" s="17"/>
      <c r="F303" s="29"/>
      <c r="G303" s="18"/>
      <c r="H303" s="18"/>
      <c r="I303" s="17"/>
      <c r="J303" s="17"/>
      <c r="K303" s="17"/>
      <c r="L303" s="17"/>
      <c r="M303" s="17"/>
      <c r="N303" s="18"/>
    </row>
    <row r="304" spans="2:14" ht="14.25">
      <c r="B304" s="20"/>
      <c r="C304" s="17"/>
      <c r="D304" s="17"/>
      <c r="E304" s="17"/>
      <c r="F304" s="29"/>
      <c r="G304" s="18"/>
      <c r="H304" s="18"/>
      <c r="I304" s="17"/>
      <c r="J304" s="17"/>
      <c r="K304" s="17"/>
      <c r="L304" s="17"/>
      <c r="M304" s="17"/>
      <c r="N304" s="18"/>
    </row>
    <row r="305" spans="2:14" ht="14.25">
      <c r="B305" s="20"/>
      <c r="C305" s="17"/>
      <c r="D305" s="17"/>
      <c r="E305" s="17"/>
      <c r="F305" s="29"/>
      <c r="G305" s="18"/>
      <c r="H305" s="18"/>
      <c r="I305" s="17"/>
      <c r="J305" s="17"/>
      <c r="K305" s="17"/>
      <c r="L305" s="17"/>
      <c r="M305" s="17"/>
      <c r="N305" s="18"/>
    </row>
    <row r="306" spans="2:14" ht="14.25">
      <c r="B306" s="20"/>
      <c r="C306" s="17"/>
      <c r="D306" s="17"/>
      <c r="E306" s="17"/>
      <c r="F306" s="29"/>
      <c r="G306" s="18"/>
      <c r="H306" s="18"/>
      <c r="I306" s="17"/>
      <c r="J306" s="17"/>
      <c r="K306" s="17"/>
      <c r="L306" s="17"/>
      <c r="M306" s="17"/>
      <c r="N306" s="18"/>
    </row>
    <row r="307" spans="2:14" ht="14.25">
      <c r="B307" s="20"/>
      <c r="C307" s="17"/>
      <c r="D307" s="17"/>
      <c r="E307" s="17"/>
      <c r="F307" s="29"/>
      <c r="G307" s="18"/>
      <c r="H307" s="18"/>
      <c r="I307" s="17"/>
      <c r="J307" s="17"/>
      <c r="K307" s="17"/>
      <c r="L307" s="17"/>
      <c r="M307" s="17"/>
      <c r="N307" s="18"/>
    </row>
    <row r="308" spans="2:14" ht="14.25">
      <c r="B308" s="20"/>
      <c r="C308" s="17"/>
      <c r="D308" s="17"/>
      <c r="E308" s="17"/>
      <c r="F308" s="29"/>
      <c r="G308" s="18"/>
      <c r="H308" s="18"/>
      <c r="I308" s="17"/>
      <c r="J308" s="17"/>
      <c r="K308" s="17"/>
      <c r="L308" s="17"/>
      <c r="M308" s="17"/>
      <c r="N308" s="18"/>
    </row>
    <row r="309" spans="2:14" ht="14.25">
      <c r="B309" s="20"/>
      <c r="C309" s="17"/>
      <c r="D309" s="17"/>
      <c r="E309" s="17"/>
      <c r="F309" s="29"/>
      <c r="G309" s="18"/>
      <c r="H309" s="18"/>
      <c r="I309" s="17"/>
      <c r="J309" s="17"/>
      <c r="K309" s="17"/>
      <c r="L309" s="17"/>
      <c r="M309" s="17"/>
      <c r="N309" s="18"/>
    </row>
    <row r="310" spans="2:14" ht="14.25">
      <c r="B310" s="20"/>
      <c r="C310" s="17"/>
      <c r="D310" s="17"/>
      <c r="E310" s="17"/>
      <c r="F310" s="29"/>
      <c r="G310" s="18"/>
      <c r="H310" s="18"/>
      <c r="I310" s="17"/>
      <c r="J310" s="17"/>
      <c r="K310" s="17"/>
      <c r="L310" s="17"/>
      <c r="M310" s="17"/>
      <c r="N310" s="18"/>
    </row>
    <row r="311" spans="2:14" ht="14.25">
      <c r="B311" s="20"/>
      <c r="C311" s="17"/>
      <c r="D311" s="17"/>
      <c r="E311" s="17"/>
      <c r="F311" s="29"/>
      <c r="G311" s="18"/>
      <c r="H311" s="18"/>
      <c r="I311" s="17"/>
      <c r="J311" s="17"/>
      <c r="K311" s="17"/>
      <c r="L311" s="17"/>
      <c r="M311" s="17"/>
      <c r="N311" s="18"/>
    </row>
    <row r="312" spans="2:14" ht="14.25">
      <c r="B312" s="20"/>
      <c r="C312" s="17"/>
      <c r="D312" s="17"/>
      <c r="E312" s="17"/>
      <c r="F312" s="29"/>
      <c r="G312" s="18"/>
      <c r="H312" s="18"/>
      <c r="I312" s="17"/>
      <c r="J312" s="17"/>
      <c r="K312" s="17"/>
      <c r="L312" s="17"/>
      <c r="M312" s="17"/>
      <c r="N312" s="18"/>
    </row>
    <row r="313" spans="2:14" ht="14.25">
      <c r="B313" s="20"/>
      <c r="C313" s="17"/>
      <c r="D313" s="17"/>
      <c r="E313" s="17"/>
      <c r="F313" s="29"/>
      <c r="G313" s="18"/>
      <c r="H313" s="18"/>
      <c r="I313" s="17"/>
      <c r="J313" s="17"/>
      <c r="K313" s="17"/>
      <c r="L313" s="17"/>
      <c r="M313" s="17"/>
      <c r="N313" s="18"/>
    </row>
    <row r="314" spans="2:14" ht="14.25">
      <c r="B314" s="20"/>
      <c r="C314" s="17"/>
      <c r="D314" s="17"/>
      <c r="E314" s="17"/>
      <c r="F314" s="29"/>
      <c r="G314" s="18"/>
      <c r="H314" s="18"/>
      <c r="I314" s="17"/>
      <c r="J314" s="17"/>
      <c r="K314" s="17"/>
      <c r="L314" s="17"/>
      <c r="M314" s="17"/>
      <c r="N314" s="18"/>
    </row>
    <row r="315" spans="2:14" ht="14.25">
      <c r="B315" s="20"/>
      <c r="C315" s="17"/>
      <c r="D315" s="17"/>
      <c r="E315" s="17"/>
      <c r="F315" s="29"/>
      <c r="G315" s="18"/>
      <c r="H315" s="18"/>
      <c r="I315" s="17"/>
      <c r="J315" s="17"/>
      <c r="K315" s="17"/>
      <c r="L315" s="17"/>
      <c r="M315" s="17"/>
      <c r="N315" s="18"/>
    </row>
    <row r="316" spans="2:14" ht="14.25">
      <c r="B316" s="20"/>
      <c r="C316" s="17"/>
      <c r="D316" s="17"/>
      <c r="E316" s="17"/>
      <c r="F316" s="29"/>
      <c r="G316" s="18"/>
      <c r="H316" s="18"/>
      <c r="I316" s="17"/>
      <c r="J316" s="17"/>
      <c r="K316" s="17"/>
      <c r="L316" s="17"/>
      <c r="M316" s="17"/>
      <c r="N316" s="18"/>
    </row>
    <row r="317" spans="2:14" ht="14.25">
      <c r="B317" s="20"/>
      <c r="C317" s="17"/>
      <c r="D317" s="17"/>
      <c r="E317" s="17"/>
      <c r="F317" s="29"/>
      <c r="G317" s="18"/>
      <c r="H317" s="18"/>
      <c r="I317" s="17"/>
      <c r="J317" s="17"/>
      <c r="K317" s="17"/>
      <c r="L317" s="17"/>
      <c r="M317" s="17"/>
      <c r="N317" s="18"/>
    </row>
    <row r="318" spans="2:14" ht="14.25">
      <c r="B318" s="20"/>
      <c r="C318" s="17"/>
      <c r="D318" s="17"/>
      <c r="E318" s="17"/>
      <c r="F318" s="29"/>
      <c r="G318" s="18"/>
      <c r="H318" s="18"/>
      <c r="I318" s="17"/>
      <c r="J318" s="17"/>
      <c r="K318" s="17"/>
      <c r="L318" s="17"/>
      <c r="M318" s="17"/>
      <c r="N318" s="18"/>
    </row>
    <row r="319" spans="2:14" ht="14.25">
      <c r="B319" s="20"/>
      <c r="C319" s="17"/>
      <c r="D319" s="17"/>
      <c r="E319" s="17"/>
      <c r="F319" s="29"/>
      <c r="G319" s="18"/>
      <c r="H319" s="18"/>
      <c r="I319" s="17"/>
      <c r="J319" s="17"/>
      <c r="K319" s="17"/>
      <c r="L319" s="17"/>
      <c r="M319" s="17"/>
      <c r="N319" s="18"/>
    </row>
    <row r="320" spans="2:14" ht="14.25">
      <c r="B320" s="20"/>
      <c r="C320" s="17"/>
      <c r="D320" s="17"/>
      <c r="E320" s="17"/>
      <c r="F320" s="29"/>
      <c r="G320" s="18"/>
      <c r="H320" s="18"/>
      <c r="I320" s="17"/>
      <c r="J320" s="17"/>
      <c r="K320" s="17"/>
      <c r="L320" s="17"/>
      <c r="M320" s="17"/>
      <c r="N320" s="18"/>
    </row>
    <row r="321" spans="2:14" ht="14.25">
      <c r="B321" s="20"/>
      <c r="C321" s="17"/>
      <c r="D321" s="17"/>
      <c r="E321" s="17"/>
      <c r="F321" s="29"/>
      <c r="G321" s="18"/>
      <c r="H321" s="18"/>
      <c r="I321" s="17"/>
      <c r="J321" s="17"/>
      <c r="K321" s="17"/>
      <c r="L321" s="17"/>
      <c r="M321" s="17"/>
      <c r="N321" s="18"/>
    </row>
    <row r="322" spans="2:14" ht="14.25">
      <c r="B322" s="20"/>
      <c r="C322" s="17"/>
      <c r="D322" s="17"/>
      <c r="E322" s="17"/>
      <c r="F322" s="29"/>
      <c r="G322" s="18"/>
      <c r="H322" s="18"/>
      <c r="I322" s="17"/>
      <c r="J322" s="17"/>
      <c r="K322" s="17"/>
      <c r="L322" s="17"/>
      <c r="M322" s="17"/>
      <c r="N322" s="18"/>
    </row>
    <row r="323" spans="2:14" ht="14.25">
      <c r="B323" s="20"/>
      <c r="C323" s="17"/>
      <c r="D323" s="17"/>
      <c r="E323" s="17"/>
      <c r="F323" s="29"/>
      <c r="G323" s="18"/>
      <c r="H323" s="18"/>
      <c r="I323" s="17"/>
      <c r="J323" s="17"/>
      <c r="K323" s="17"/>
      <c r="L323" s="17"/>
      <c r="M323" s="17"/>
      <c r="N323" s="18"/>
    </row>
    <row r="324" spans="2:14" ht="14.25">
      <c r="B324" s="20"/>
      <c r="C324" s="17"/>
      <c r="D324" s="17"/>
      <c r="E324" s="17"/>
      <c r="F324" s="29"/>
      <c r="G324" s="18"/>
      <c r="H324" s="18"/>
      <c r="I324" s="17"/>
      <c r="J324" s="17"/>
      <c r="K324" s="17"/>
      <c r="L324" s="17"/>
      <c r="M324" s="17"/>
      <c r="N324" s="18"/>
    </row>
    <row r="325" spans="2:14" ht="14.25">
      <c r="B325" s="20"/>
      <c r="C325" s="17"/>
      <c r="D325" s="17"/>
      <c r="E325" s="17"/>
      <c r="F325" s="29"/>
      <c r="G325" s="18"/>
      <c r="H325" s="18"/>
      <c r="I325" s="17"/>
      <c r="J325" s="17"/>
      <c r="K325" s="17"/>
      <c r="L325" s="17"/>
      <c r="M325" s="17"/>
      <c r="N325" s="18"/>
    </row>
    <row r="326" spans="2:14" ht="14.25">
      <c r="B326" s="20"/>
      <c r="C326" s="17"/>
      <c r="D326" s="17"/>
      <c r="E326" s="17"/>
      <c r="F326" s="29"/>
      <c r="G326" s="18"/>
      <c r="H326" s="18"/>
      <c r="I326" s="17"/>
      <c r="J326" s="17"/>
      <c r="K326" s="17"/>
      <c r="L326" s="17"/>
      <c r="M326" s="17"/>
      <c r="N326" s="18"/>
    </row>
    <row r="327" spans="2:14" ht="14.25">
      <c r="B327" s="20"/>
      <c r="C327" s="17"/>
      <c r="D327" s="17"/>
      <c r="E327" s="17"/>
      <c r="F327" s="29"/>
      <c r="G327" s="18"/>
      <c r="H327" s="18"/>
      <c r="I327" s="17"/>
      <c r="J327" s="17"/>
      <c r="K327" s="17"/>
      <c r="L327" s="17"/>
      <c r="M327" s="17"/>
      <c r="N327" s="18"/>
    </row>
    <row r="328" spans="2:14" ht="14.25">
      <c r="B328" s="20"/>
      <c r="C328" s="17"/>
      <c r="D328" s="17"/>
      <c r="E328" s="17"/>
      <c r="F328" s="29"/>
      <c r="G328" s="18"/>
      <c r="H328" s="18"/>
      <c r="I328" s="17"/>
      <c r="J328" s="17"/>
      <c r="K328" s="17"/>
      <c r="L328" s="17"/>
      <c r="M328" s="17"/>
      <c r="N328" s="18"/>
    </row>
    <row r="329" spans="2:14" ht="14.25">
      <c r="B329" s="20"/>
      <c r="C329" s="17"/>
      <c r="D329" s="17"/>
      <c r="E329" s="17"/>
      <c r="F329" s="29"/>
      <c r="G329" s="18"/>
      <c r="H329" s="18"/>
      <c r="I329" s="17"/>
      <c r="J329" s="17"/>
      <c r="K329" s="17"/>
      <c r="L329" s="17"/>
      <c r="M329" s="17"/>
      <c r="N329" s="18"/>
    </row>
    <row r="330" spans="2:14" ht="14.25">
      <c r="B330" s="20"/>
      <c r="C330" s="17"/>
      <c r="D330" s="17"/>
      <c r="E330" s="17"/>
      <c r="F330" s="29"/>
      <c r="G330" s="18"/>
      <c r="H330" s="18"/>
      <c r="I330" s="17"/>
      <c r="J330" s="17"/>
      <c r="K330" s="17"/>
      <c r="L330" s="17"/>
      <c r="M330" s="17"/>
      <c r="N330" s="18"/>
    </row>
    <row r="331" spans="2:14" ht="14.25">
      <c r="B331" s="20"/>
    </row>
    <row r="332" spans="2:14" ht="14.25">
      <c r="B332" s="20"/>
    </row>
    <row r="333" spans="2:14" ht="14.25">
      <c r="B333" s="20"/>
    </row>
    <row r="334" spans="2:14" ht="14.25">
      <c r="B334" s="20"/>
    </row>
    <row r="335" spans="2:14" ht="14.25">
      <c r="B335" s="20"/>
    </row>
    <row r="336" spans="2:14" ht="14.25">
      <c r="B336" s="20"/>
    </row>
    <row r="337" spans="2:2" ht="14.25">
      <c r="B337" s="20"/>
    </row>
    <row r="338" spans="2:2" ht="14.25">
      <c r="B338" s="20"/>
    </row>
    <row r="339" spans="2:2" ht="14.25">
      <c r="B339" s="20"/>
    </row>
    <row r="340" spans="2:2" ht="14.25">
      <c r="B340" s="20"/>
    </row>
    <row r="341" spans="2:2" ht="14.25">
      <c r="B341" s="20"/>
    </row>
    <row r="342" spans="2:2" ht="14.25">
      <c r="B342" s="20"/>
    </row>
    <row r="343" spans="2:2" ht="14.25">
      <c r="B343" s="20"/>
    </row>
    <row r="344" spans="2:2" ht="14.25">
      <c r="B344" s="20"/>
    </row>
    <row r="345" spans="2:2" ht="14.25">
      <c r="B345" s="20"/>
    </row>
    <row r="346" spans="2:2" ht="14.25">
      <c r="B346" s="20"/>
    </row>
    <row r="347" spans="2:2" ht="14.25">
      <c r="B347" s="20"/>
    </row>
    <row r="348" spans="2:2" ht="14.25">
      <c r="B348" s="20"/>
    </row>
    <row r="349" spans="2:2" ht="14.25">
      <c r="B349" s="20"/>
    </row>
    <row r="350" spans="2:2" ht="14.25">
      <c r="B350" s="20"/>
    </row>
    <row r="351" spans="2:2" ht="14.25">
      <c r="B351" s="20"/>
    </row>
    <row r="352" spans="2:2" ht="14.25">
      <c r="B352" s="20"/>
    </row>
    <row r="353" spans="2:2" ht="14.25">
      <c r="B353" s="20"/>
    </row>
    <row r="354" spans="2:2" ht="14.25">
      <c r="B354" s="20"/>
    </row>
    <row r="355" spans="2:2" ht="14.25">
      <c r="B355" s="20"/>
    </row>
    <row r="356" spans="2:2" ht="14.25">
      <c r="B356" s="20"/>
    </row>
    <row r="357" spans="2:2" ht="14.25">
      <c r="B357" s="20"/>
    </row>
    <row r="358" spans="2:2" ht="14.25">
      <c r="B358" s="20"/>
    </row>
    <row r="359" spans="2:2" ht="14.25">
      <c r="B359" s="20"/>
    </row>
    <row r="360" spans="2:2" ht="14.25">
      <c r="B360" s="20"/>
    </row>
    <row r="361" spans="2:2" ht="14.25">
      <c r="B361" s="20"/>
    </row>
    <row r="362" spans="2:2" ht="14.25">
      <c r="B362" s="20"/>
    </row>
    <row r="363" spans="2:2" ht="14.25">
      <c r="B363" s="20"/>
    </row>
    <row r="364" spans="2:2" ht="14.25">
      <c r="B364" s="20"/>
    </row>
    <row r="365" spans="2:2" ht="14.25">
      <c r="B365" s="20"/>
    </row>
    <row r="366" spans="2:2" ht="14.25">
      <c r="B366" s="20"/>
    </row>
    <row r="367" spans="2:2" ht="14.25">
      <c r="B367" s="20"/>
    </row>
    <row r="368" spans="2:2" ht="14.25">
      <c r="B368" s="20"/>
    </row>
    <row r="369" spans="2:2" ht="14.25">
      <c r="B369" s="20"/>
    </row>
    <row r="370" spans="2:2" ht="14.25">
      <c r="B370" s="20"/>
    </row>
    <row r="371" spans="2:2" ht="14.25">
      <c r="B371" s="20"/>
    </row>
    <row r="372" spans="2:2" ht="14.25">
      <c r="B372" s="20"/>
    </row>
    <row r="373" spans="2:2" ht="14.25">
      <c r="B373" s="20"/>
    </row>
    <row r="374" spans="2:2" ht="14.25">
      <c r="B374" s="20"/>
    </row>
    <row r="375" spans="2:2" ht="14.25">
      <c r="B375" s="20"/>
    </row>
    <row r="376" spans="2:2" ht="14.25">
      <c r="B376" s="20"/>
    </row>
    <row r="377" spans="2:2" ht="14.25">
      <c r="B377" s="20"/>
    </row>
    <row r="378" spans="2:2" ht="14.25">
      <c r="B378" s="20"/>
    </row>
    <row r="379" spans="2:2" ht="14.25">
      <c r="B379" s="20"/>
    </row>
    <row r="380" spans="2:2" ht="14.25">
      <c r="B380" s="20"/>
    </row>
    <row r="381" spans="2:2" ht="14.25">
      <c r="B381" s="20"/>
    </row>
    <row r="382" spans="2:2" ht="14.25">
      <c r="B382" s="20"/>
    </row>
    <row r="383" spans="2:2" ht="14.25">
      <c r="B383" s="20"/>
    </row>
    <row r="384" spans="2:2" ht="14.25">
      <c r="B384" s="20"/>
    </row>
    <row r="385" spans="2:2" ht="14.25">
      <c r="B385" s="20"/>
    </row>
    <row r="386" spans="2:2" ht="14.25">
      <c r="B386" s="20"/>
    </row>
    <row r="387" spans="2:2" ht="14.25">
      <c r="B387" s="20"/>
    </row>
    <row r="388" spans="2:2" ht="14.25">
      <c r="B388" s="20"/>
    </row>
    <row r="389" spans="2:2" ht="14.25">
      <c r="B389" s="20"/>
    </row>
    <row r="390" spans="2:2" ht="14.25">
      <c r="B390" s="20"/>
    </row>
    <row r="391" spans="2:2" ht="14.25">
      <c r="B391" s="20"/>
    </row>
    <row r="392" spans="2:2" ht="14.25">
      <c r="B392" s="20"/>
    </row>
    <row r="393" spans="2:2" ht="14.25">
      <c r="B393" s="20"/>
    </row>
    <row r="394" spans="2:2" ht="14.25">
      <c r="B394" s="20"/>
    </row>
    <row r="395" spans="2:2" ht="14.25">
      <c r="B395" s="20"/>
    </row>
    <row r="396" spans="2:2" ht="14.25">
      <c r="B396" s="20"/>
    </row>
    <row r="397" spans="2:2" ht="14.25">
      <c r="B397" s="20"/>
    </row>
    <row r="398" spans="2:2" ht="14.25">
      <c r="B398" s="20"/>
    </row>
    <row r="399" spans="2:2" ht="14.25">
      <c r="B399" s="20"/>
    </row>
    <row r="400" spans="2:2" ht="14.25">
      <c r="B400" s="20"/>
    </row>
    <row r="401" spans="2:2" ht="14.25">
      <c r="B401" s="20"/>
    </row>
    <row r="402" spans="2:2" ht="14.25">
      <c r="B402" s="20"/>
    </row>
    <row r="403" spans="2:2" ht="14.25">
      <c r="B403" s="20"/>
    </row>
    <row r="404" spans="2:2" ht="14.25">
      <c r="B404" s="20"/>
    </row>
    <row r="405" spans="2:2" ht="14.25">
      <c r="B405" s="20"/>
    </row>
    <row r="406" spans="2:2" ht="14.25">
      <c r="B406" s="20"/>
    </row>
    <row r="407" spans="2:2" ht="14.25">
      <c r="B407" s="20"/>
    </row>
    <row r="408" spans="2:2" ht="14.25">
      <c r="B408" s="20"/>
    </row>
    <row r="409" spans="2:2" ht="14.25">
      <c r="B409" s="20"/>
    </row>
    <row r="410" spans="2:2" ht="14.25">
      <c r="B410" s="20"/>
    </row>
    <row r="411" spans="2:2" ht="14.25">
      <c r="B411" s="20"/>
    </row>
    <row r="412" spans="2:2" ht="14.25">
      <c r="B412" s="20"/>
    </row>
    <row r="413" spans="2:2" ht="14.25">
      <c r="B413" s="20"/>
    </row>
    <row r="414" spans="2:2" ht="14.25">
      <c r="B414" s="20"/>
    </row>
    <row r="415" spans="2:2" ht="14.25">
      <c r="B415" s="20"/>
    </row>
    <row r="416" spans="2:2" ht="14.25">
      <c r="B416" s="20"/>
    </row>
    <row r="417" spans="2:2" ht="14.25">
      <c r="B417" s="20"/>
    </row>
    <row r="418" spans="2:2" ht="14.25">
      <c r="B418" s="20"/>
    </row>
    <row r="419" spans="2:2" ht="14.25">
      <c r="B419" s="20"/>
    </row>
    <row r="420" spans="2:2" ht="14.25">
      <c r="B420" s="20"/>
    </row>
    <row r="421" spans="2:2" ht="14.25">
      <c r="B421" s="20"/>
    </row>
    <row r="422" spans="2:2" ht="14.25">
      <c r="B422" s="20"/>
    </row>
    <row r="423" spans="2:2" ht="14.25">
      <c r="B423" s="20"/>
    </row>
    <row r="424" spans="2:2" ht="14.25">
      <c r="B424" s="20"/>
    </row>
    <row r="425" spans="2:2" ht="14.25">
      <c r="B425" s="20"/>
    </row>
    <row r="426" spans="2:2" ht="14.25">
      <c r="B426" s="20"/>
    </row>
    <row r="427" spans="2:2" ht="14.25">
      <c r="B427" s="20"/>
    </row>
    <row r="428" spans="2:2" ht="14.25">
      <c r="B428" s="20"/>
    </row>
    <row r="429" spans="2:2" ht="14.25">
      <c r="B429" s="20"/>
    </row>
    <row r="430" spans="2:2" ht="14.25">
      <c r="B430" s="20"/>
    </row>
    <row r="431" spans="2:2" ht="14.25">
      <c r="B431" s="20"/>
    </row>
    <row r="432" spans="2:2" ht="14.25">
      <c r="B432" s="20"/>
    </row>
    <row r="433" spans="2:2" ht="14.25">
      <c r="B433" s="20"/>
    </row>
    <row r="434" spans="2:2" ht="14.25">
      <c r="B434" s="20"/>
    </row>
    <row r="435" spans="2:2" ht="14.25">
      <c r="B435" s="20"/>
    </row>
    <row r="436" spans="2:2" ht="14.25">
      <c r="B436" s="20"/>
    </row>
    <row r="437" spans="2:2" ht="14.25">
      <c r="B437" s="20"/>
    </row>
    <row r="438" spans="2:2" ht="14.25">
      <c r="B438" s="20"/>
    </row>
    <row r="439" spans="2:2" ht="14.25">
      <c r="B439" s="20"/>
    </row>
    <row r="440" spans="2:2" ht="14.25">
      <c r="B440" s="20"/>
    </row>
    <row r="441" spans="2:2" ht="14.25">
      <c r="B441" s="20"/>
    </row>
    <row r="442" spans="2:2" ht="14.25">
      <c r="B442" s="20"/>
    </row>
    <row r="443" spans="2:2" ht="14.25">
      <c r="B443" s="20"/>
    </row>
    <row r="444" spans="2:2" ht="14.25">
      <c r="B444" s="20"/>
    </row>
    <row r="445" spans="2:2" ht="14.25">
      <c r="B445" s="20"/>
    </row>
    <row r="446" spans="2:2" ht="14.25">
      <c r="B446" s="20"/>
    </row>
    <row r="447" spans="2:2" ht="14.25">
      <c r="B447" s="20"/>
    </row>
    <row r="448" spans="2:2" ht="14.25">
      <c r="B448" s="20"/>
    </row>
    <row r="449" spans="2:2" ht="14.25">
      <c r="B449" s="20"/>
    </row>
    <row r="450" spans="2:2" ht="14.25">
      <c r="B450" s="20"/>
    </row>
    <row r="451" spans="2:2" ht="14.25">
      <c r="B451" s="20"/>
    </row>
    <row r="452" spans="2:2" ht="14.25">
      <c r="B452" s="20"/>
    </row>
    <row r="453" spans="2:2" ht="14.25">
      <c r="B453" s="20"/>
    </row>
    <row r="454" spans="2:2" ht="14.25">
      <c r="B454" s="20"/>
    </row>
    <row r="455" spans="2:2" ht="14.25">
      <c r="B455" s="20"/>
    </row>
    <row r="456" spans="2:2" ht="14.25">
      <c r="B456" s="20"/>
    </row>
    <row r="457" spans="2:2" ht="14.25">
      <c r="B457" s="20"/>
    </row>
    <row r="458" spans="2:2" ht="14.25">
      <c r="B458" s="20"/>
    </row>
    <row r="459" spans="2:2" ht="14.25">
      <c r="B459" s="20"/>
    </row>
    <row r="460" spans="2:2" ht="14.25">
      <c r="B460" s="20"/>
    </row>
    <row r="461" spans="2:2" ht="14.25">
      <c r="B461" s="20"/>
    </row>
    <row r="462" spans="2:2" ht="14.25">
      <c r="B462" s="20"/>
    </row>
    <row r="463" spans="2:2" ht="14.25">
      <c r="B463" s="20"/>
    </row>
    <row r="464" spans="2:2" ht="14.25">
      <c r="B464" s="20"/>
    </row>
    <row r="465" spans="2:2" ht="14.25">
      <c r="B465" s="20"/>
    </row>
    <row r="466" spans="2:2" ht="14.25">
      <c r="B466" s="20"/>
    </row>
    <row r="467" spans="2:2" ht="14.25">
      <c r="B467" s="20"/>
    </row>
    <row r="468" spans="2:2" ht="14.25">
      <c r="B468" s="20"/>
    </row>
    <row r="469" spans="2:2" ht="14.25">
      <c r="B469" s="20"/>
    </row>
    <row r="470" spans="2:2" ht="14.25">
      <c r="B470" s="20"/>
    </row>
    <row r="471" spans="2:2" ht="14.25">
      <c r="B471" s="20"/>
    </row>
    <row r="472" spans="2:2" ht="14.25">
      <c r="B472" s="20"/>
    </row>
    <row r="473" spans="2:2" ht="14.25">
      <c r="B473" s="20"/>
    </row>
    <row r="474" spans="2:2" ht="14.25">
      <c r="B474" s="20"/>
    </row>
    <row r="475" spans="2:2" ht="14.25">
      <c r="B475" s="20"/>
    </row>
    <row r="476" spans="2:2" ht="14.25">
      <c r="B476" s="20"/>
    </row>
    <row r="477" spans="2:2" ht="14.25">
      <c r="B477" s="20"/>
    </row>
    <row r="478" spans="2:2" ht="14.25">
      <c r="B478" s="20"/>
    </row>
    <row r="479" spans="2:2" ht="14.25">
      <c r="B479" s="20"/>
    </row>
    <row r="480" spans="2:2" ht="14.25">
      <c r="B480" s="20"/>
    </row>
    <row r="481" spans="2:2" ht="14.25">
      <c r="B481" s="20"/>
    </row>
    <row r="482" spans="2:2" ht="14.25">
      <c r="B482" s="20"/>
    </row>
    <row r="483" spans="2:2" ht="14.25">
      <c r="B483" s="20"/>
    </row>
    <row r="484" spans="2:2" ht="14.25">
      <c r="B484" s="20"/>
    </row>
    <row r="485" spans="2:2" ht="14.25">
      <c r="B485" s="20"/>
    </row>
    <row r="486" spans="2:2" ht="14.25">
      <c r="B486" s="20"/>
    </row>
    <row r="487" spans="2:2" ht="14.25">
      <c r="B487" s="20"/>
    </row>
    <row r="488" spans="2:2" ht="14.25">
      <c r="B488" s="20"/>
    </row>
    <row r="489" spans="2:2" ht="14.25">
      <c r="B489" s="20"/>
    </row>
    <row r="490" spans="2:2" ht="14.25">
      <c r="B490" s="20"/>
    </row>
    <row r="491" spans="2:2" ht="14.25">
      <c r="B491" s="20"/>
    </row>
    <row r="492" spans="2:2" ht="14.25">
      <c r="B492" s="20"/>
    </row>
    <row r="493" spans="2:2" ht="14.25">
      <c r="B493" s="20"/>
    </row>
    <row r="494" spans="2:2" ht="14.25">
      <c r="B494" s="20"/>
    </row>
    <row r="495" spans="2:2" ht="14.25">
      <c r="B495" s="20"/>
    </row>
    <row r="496" spans="2:2" ht="14.25">
      <c r="B496" s="20"/>
    </row>
    <row r="497" spans="2:2" ht="14.25">
      <c r="B497" s="20"/>
    </row>
    <row r="498" spans="2:2" ht="14.25">
      <c r="B498" s="20"/>
    </row>
    <row r="499" spans="2:2" ht="14.25">
      <c r="B499" s="20"/>
    </row>
    <row r="500" spans="2:2" ht="14.25">
      <c r="B500" s="20"/>
    </row>
    <row r="501" spans="2:2" ht="14.25">
      <c r="B501" s="20"/>
    </row>
    <row r="502" spans="2:2" ht="14.25">
      <c r="B502" s="20"/>
    </row>
    <row r="503" spans="2:2" ht="14.25">
      <c r="B503" s="20"/>
    </row>
    <row r="504" spans="2:2" ht="14.25">
      <c r="B504" s="20"/>
    </row>
    <row r="505" spans="2:2" ht="14.25">
      <c r="B505" s="20"/>
    </row>
    <row r="506" spans="2:2" ht="14.25">
      <c r="B506" s="20"/>
    </row>
    <row r="507" spans="2:2" ht="14.25">
      <c r="B507" s="20"/>
    </row>
    <row r="508" spans="2:2" ht="14.25">
      <c r="B508" s="20"/>
    </row>
    <row r="509" spans="2:2" ht="14.25">
      <c r="B509" s="20"/>
    </row>
    <row r="510" spans="2:2" ht="14.25">
      <c r="B510" s="20"/>
    </row>
    <row r="511" spans="2:2" ht="14.25">
      <c r="B511" s="20"/>
    </row>
    <row r="512" spans="2:2" ht="14.25">
      <c r="B512" s="20"/>
    </row>
    <row r="513" spans="2:2" ht="14.25">
      <c r="B513" s="20"/>
    </row>
    <row r="514" spans="2:2" ht="14.25">
      <c r="B514" s="20"/>
    </row>
    <row r="515" spans="2:2" ht="14.25">
      <c r="B515" s="20"/>
    </row>
    <row r="516" spans="2:2" ht="14.25">
      <c r="B516" s="20"/>
    </row>
    <row r="517" spans="2:2" ht="14.25">
      <c r="B517" s="20"/>
    </row>
    <row r="518" spans="2:2" ht="14.25">
      <c r="B518" s="20"/>
    </row>
    <row r="519" spans="2:2" ht="14.25">
      <c r="B519" s="20"/>
    </row>
    <row r="520" spans="2:2" ht="14.25">
      <c r="B520" s="20"/>
    </row>
    <row r="521" spans="2:2" ht="14.25">
      <c r="B521" s="20"/>
    </row>
    <row r="522" spans="2:2" ht="14.25">
      <c r="B522" s="20"/>
    </row>
    <row r="523" spans="2:2" ht="14.25">
      <c r="B523" s="20"/>
    </row>
    <row r="524" spans="2:2" ht="14.25">
      <c r="B524" s="20"/>
    </row>
    <row r="525" spans="2:2" ht="14.25">
      <c r="B525" s="20"/>
    </row>
    <row r="526" spans="2:2" ht="14.25">
      <c r="B526" s="20"/>
    </row>
    <row r="527" spans="2:2" ht="14.25">
      <c r="B527" s="20"/>
    </row>
    <row r="528" spans="2:2" ht="14.25">
      <c r="B528" s="20"/>
    </row>
    <row r="529" spans="2:2" ht="14.25">
      <c r="B529" s="20"/>
    </row>
    <row r="530" spans="2:2" ht="14.25">
      <c r="B530" s="20"/>
    </row>
    <row r="531" spans="2:2" ht="14.25">
      <c r="B531" s="20"/>
    </row>
    <row r="532" spans="2:2" ht="14.25">
      <c r="B532" s="20"/>
    </row>
    <row r="533" spans="2:2" ht="14.25">
      <c r="B533" s="20"/>
    </row>
    <row r="534" spans="2:2" ht="14.25">
      <c r="B534" s="20"/>
    </row>
    <row r="535" spans="2:2" ht="14.25">
      <c r="B535" s="20"/>
    </row>
    <row r="536" spans="2:2" ht="14.25">
      <c r="B536" s="20"/>
    </row>
    <row r="537" spans="2:2" ht="14.25">
      <c r="B537" s="20"/>
    </row>
    <row r="538" spans="2:2" ht="14.25">
      <c r="B538" s="20"/>
    </row>
    <row r="539" spans="2:2" ht="14.25">
      <c r="B539" s="20"/>
    </row>
    <row r="540" spans="2:2" ht="14.25">
      <c r="B540" s="20"/>
    </row>
    <row r="541" spans="2:2" ht="14.25">
      <c r="B541" s="20"/>
    </row>
    <row r="542" spans="2:2" ht="14.25">
      <c r="B542" s="20"/>
    </row>
    <row r="543" spans="2:2" ht="14.25">
      <c r="B543" s="20"/>
    </row>
    <row r="544" spans="2:2" ht="14.25">
      <c r="B544" s="20"/>
    </row>
    <row r="545" spans="2:2" ht="14.25">
      <c r="B545" s="20"/>
    </row>
    <row r="546" spans="2:2" ht="14.25">
      <c r="B546" s="20"/>
    </row>
    <row r="547" spans="2:2" ht="14.25">
      <c r="B547" s="20"/>
    </row>
    <row r="548" spans="2:2" ht="14.25">
      <c r="B548" s="20"/>
    </row>
    <row r="549" spans="2:2" ht="14.25">
      <c r="B549" s="20"/>
    </row>
    <row r="550" spans="2:2" ht="14.25">
      <c r="B550" s="20"/>
    </row>
    <row r="551" spans="2:2" ht="14.25">
      <c r="B551" s="20"/>
    </row>
    <row r="552" spans="2:2" ht="14.25">
      <c r="B552" s="20"/>
    </row>
    <row r="553" spans="2:2" ht="14.25">
      <c r="B553" s="20"/>
    </row>
    <row r="554" spans="2:2" ht="14.25">
      <c r="B554" s="20"/>
    </row>
    <row r="555" spans="2:2" ht="14.25">
      <c r="B555" s="20"/>
    </row>
    <row r="556" spans="2:2" ht="14.25">
      <c r="B556" s="20"/>
    </row>
    <row r="557" spans="2:2" ht="14.25">
      <c r="B557" s="20"/>
    </row>
    <row r="558" spans="2:2" ht="14.25">
      <c r="B558" s="20"/>
    </row>
    <row r="559" spans="2:2" ht="14.25">
      <c r="B559" s="20"/>
    </row>
    <row r="560" spans="2:2" ht="14.25">
      <c r="B560" s="20"/>
    </row>
    <row r="561" spans="2:2" ht="14.25">
      <c r="B561" s="20"/>
    </row>
    <row r="562" spans="2:2" ht="14.25">
      <c r="B562" s="20"/>
    </row>
    <row r="563" spans="2:2" ht="14.25">
      <c r="B563" s="20"/>
    </row>
    <row r="564" spans="2:2" ht="14.25">
      <c r="B564" s="20"/>
    </row>
    <row r="565" spans="2:2" ht="14.25">
      <c r="B565" s="20"/>
    </row>
    <row r="566" spans="2:2" ht="14.25">
      <c r="B566" s="20"/>
    </row>
    <row r="567" spans="2:2" ht="14.25">
      <c r="B567" s="20"/>
    </row>
    <row r="568" spans="2:2" ht="14.25">
      <c r="B568" s="20"/>
    </row>
    <row r="569" spans="2:2" ht="14.25">
      <c r="B569" s="20"/>
    </row>
    <row r="570" spans="2:2" ht="14.25">
      <c r="B570" s="20"/>
    </row>
    <row r="571" spans="2:2" ht="14.25">
      <c r="B571" s="20"/>
    </row>
    <row r="572" spans="2:2" ht="14.25">
      <c r="B572" s="20"/>
    </row>
    <row r="573" spans="2:2" ht="14.25">
      <c r="B573" s="20"/>
    </row>
    <row r="574" spans="2:2" ht="14.25">
      <c r="B574" s="20"/>
    </row>
    <row r="575" spans="2:2" ht="14.25">
      <c r="B575" s="20"/>
    </row>
    <row r="576" spans="2:2" ht="14.25">
      <c r="B576" s="20"/>
    </row>
    <row r="577" spans="2:2" ht="14.25">
      <c r="B577" s="20"/>
    </row>
    <row r="578" spans="2:2" ht="14.25">
      <c r="B578" s="20"/>
    </row>
    <row r="579" spans="2:2" ht="14.25">
      <c r="B579" s="20"/>
    </row>
    <row r="580" spans="2:2" ht="14.25">
      <c r="B580" s="20"/>
    </row>
    <row r="581" spans="2:2" ht="14.25">
      <c r="B581" s="20"/>
    </row>
    <row r="582" spans="2:2" ht="14.25">
      <c r="B582" s="20"/>
    </row>
    <row r="583" spans="2:2" ht="14.25">
      <c r="B583" s="20"/>
    </row>
    <row r="584" spans="2:2" ht="14.25">
      <c r="B584" s="20"/>
    </row>
    <row r="585" spans="2:2" ht="14.25">
      <c r="B585" s="20"/>
    </row>
    <row r="586" spans="2:2" ht="14.25">
      <c r="B586" s="20"/>
    </row>
    <row r="587" spans="2:2" ht="14.25">
      <c r="B587" s="20"/>
    </row>
    <row r="588" spans="2:2" ht="14.25">
      <c r="B588" s="20"/>
    </row>
    <row r="589" spans="2:2" ht="14.25">
      <c r="B589" s="20"/>
    </row>
    <row r="590" spans="2:2" ht="14.25">
      <c r="B590" s="20"/>
    </row>
    <row r="591" spans="2:2" ht="14.25">
      <c r="B591" s="20"/>
    </row>
    <row r="592" spans="2:2" ht="14.25">
      <c r="B592" s="20"/>
    </row>
    <row r="593" spans="2:2" ht="14.25">
      <c r="B593" s="20"/>
    </row>
    <row r="594" spans="2:2" ht="14.25">
      <c r="B594" s="20"/>
    </row>
    <row r="595" spans="2:2" ht="14.25">
      <c r="B595" s="20"/>
    </row>
    <row r="596" spans="2:2" ht="14.25">
      <c r="B596" s="20"/>
    </row>
    <row r="597" spans="2:2" ht="14.25">
      <c r="B597" s="20"/>
    </row>
    <row r="598" spans="2:2" ht="14.25">
      <c r="B598" s="20"/>
    </row>
    <row r="599" spans="2:2" ht="14.25">
      <c r="B599" s="20"/>
    </row>
    <row r="600" spans="2:2" ht="14.25">
      <c r="B600" s="20"/>
    </row>
    <row r="601" spans="2:2" ht="14.25">
      <c r="B601" s="20"/>
    </row>
    <row r="602" spans="2:2" ht="14.25">
      <c r="B602" s="20"/>
    </row>
    <row r="603" spans="2:2" ht="14.25">
      <c r="B603" s="20"/>
    </row>
    <row r="604" spans="2:2" ht="14.25">
      <c r="B604" s="20"/>
    </row>
    <row r="605" spans="2:2" ht="14.25">
      <c r="B605" s="20"/>
    </row>
    <row r="606" spans="2:2" ht="14.25">
      <c r="B606" s="20"/>
    </row>
    <row r="607" spans="2:2" ht="14.25">
      <c r="B607" s="20"/>
    </row>
    <row r="608" spans="2:2" ht="14.25">
      <c r="B608" s="20"/>
    </row>
    <row r="609" spans="2:2" ht="14.25">
      <c r="B609" s="20"/>
    </row>
    <row r="610" spans="2:2" ht="14.25">
      <c r="B610" s="20"/>
    </row>
    <row r="611" spans="2:2" ht="14.25">
      <c r="B611" s="20"/>
    </row>
    <row r="612" spans="2:2" ht="14.25">
      <c r="B612" s="20"/>
    </row>
    <row r="613" spans="2:2" ht="14.25">
      <c r="B613" s="20"/>
    </row>
    <row r="614" spans="2:2" ht="14.25">
      <c r="B614" s="20"/>
    </row>
    <row r="615" spans="2:2" ht="14.25">
      <c r="B615" s="20"/>
    </row>
    <row r="616" spans="2:2" ht="14.25">
      <c r="B616" s="20"/>
    </row>
    <row r="617" spans="2:2" ht="14.25">
      <c r="B617" s="20"/>
    </row>
    <row r="618" spans="2:2" ht="14.25">
      <c r="B618" s="20"/>
    </row>
    <row r="619" spans="2:2" ht="14.25">
      <c r="B619" s="20"/>
    </row>
    <row r="620" spans="2:2" ht="14.25">
      <c r="B620" s="20"/>
    </row>
    <row r="621" spans="2:2" ht="14.25">
      <c r="B621" s="20"/>
    </row>
    <row r="622" spans="2:2" ht="14.25">
      <c r="B622" s="20"/>
    </row>
    <row r="623" spans="2:2" ht="14.25">
      <c r="B623" s="20"/>
    </row>
    <row r="624" spans="2:2" ht="14.25">
      <c r="B624" s="20"/>
    </row>
    <row r="625" spans="2:2" ht="14.25">
      <c r="B625" s="20"/>
    </row>
    <row r="626" spans="2:2" ht="14.25">
      <c r="B626" s="20"/>
    </row>
    <row r="627" spans="2:2" ht="14.25">
      <c r="B627" s="20"/>
    </row>
    <row r="628" spans="2:2" ht="14.25">
      <c r="B628" s="20"/>
    </row>
    <row r="629" spans="2:2" ht="14.25">
      <c r="B629" s="20"/>
    </row>
    <row r="630" spans="2:2" ht="14.25">
      <c r="B630" s="20"/>
    </row>
    <row r="631" spans="2:2" ht="14.25">
      <c r="B631" s="20"/>
    </row>
    <row r="632" spans="2:2" ht="14.25">
      <c r="B632" s="20"/>
    </row>
    <row r="633" spans="2:2" ht="14.25">
      <c r="B633" s="20"/>
    </row>
    <row r="634" spans="2:2" ht="14.25">
      <c r="B634" s="20"/>
    </row>
    <row r="635" spans="2:2" ht="14.25">
      <c r="B635" s="20"/>
    </row>
    <row r="636" spans="2:2" ht="14.25">
      <c r="B636" s="20"/>
    </row>
    <row r="637" spans="2:2" ht="14.25">
      <c r="B637" s="20"/>
    </row>
    <row r="638" spans="2:2" ht="14.25">
      <c r="B638" s="20"/>
    </row>
    <row r="639" spans="2:2" ht="14.25">
      <c r="B639" s="20"/>
    </row>
    <row r="640" spans="2:2" ht="14.25">
      <c r="B640" s="20"/>
    </row>
    <row r="641" spans="2:2" ht="14.25">
      <c r="B641" s="20"/>
    </row>
    <row r="642" spans="2:2" ht="14.25">
      <c r="B642" s="20"/>
    </row>
    <row r="643" spans="2:2" ht="14.25">
      <c r="B643" s="20"/>
    </row>
    <row r="644" spans="2:2" ht="14.25">
      <c r="B644" s="20"/>
    </row>
    <row r="645" spans="2:2" ht="14.25">
      <c r="B645" s="20"/>
    </row>
    <row r="646" spans="2:2" ht="14.25">
      <c r="B646" s="20"/>
    </row>
    <row r="647" spans="2:2" ht="14.25">
      <c r="B647" s="20"/>
    </row>
    <row r="648" spans="2:2" ht="14.25">
      <c r="B648" s="20"/>
    </row>
    <row r="649" spans="2:2" ht="14.25">
      <c r="B649" s="20"/>
    </row>
    <row r="650" spans="2:2" ht="14.25">
      <c r="B650" s="20"/>
    </row>
    <row r="651" spans="2:2" ht="14.25">
      <c r="B651" s="20"/>
    </row>
    <row r="652" spans="2:2" ht="14.25">
      <c r="B652" s="20"/>
    </row>
    <row r="653" spans="2:2" ht="14.25">
      <c r="B653" s="20"/>
    </row>
    <row r="654" spans="2:2" ht="14.25">
      <c r="B654" s="20"/>
    </row>
    <row r="655" spans="2:2" ht="14.25">
      <c r="B655" s="20"/>
    </row>
    <row r="656" spans="2:2" ht="14.25">
      <c r="B656" s="20"/>
    </row>
    <row r="657" spans="2:2" ht="14.25">
      <c r="B657" s="20"/>
    </row>
    <row r="658" spans="2:2" ht="14.25">
      <c r="B658" s="20"/>
    </row>
    <row r="659" spans="2:2" ht="14.25">
      <c r="B659" s="20"/>
    </row>
    <row r="660" spans="2:2" ht="14.25">
      <c r="B660" s="20"/>
    </row>
    <row r="661" spans="2:2" ht="14.25">
      <c r="B661" s="20"/>
    </row>
    <row r="662" spans="2:2" ht="14.25">
      <c r="B662" s="20"/>
    </row>
    <row r="663" spans="2:2" ht="14.25">
      <c r="B663" s="20"/>
    </row>
    <row r="664" spans="2:2" ht="14.25">
      <c r="B664" s="20"/>
    </row>
    <row r="665" spans="2:2" ht="14.25">
      <c r="B665" s="20"/>
    </row>
    <row r="666" spans="2:2" ht="14.25">
      <c r="B666" s="20"/>
    </row>
    <row r="667" spans="2:2" ht="14.25">
      <c r="B667" s="20"/>
    </row>
    <row r="668" spans="2:2" ht="14.25">
      <c r="B668" s="20"/>
    </row>
    <row r="669" spans="2:2" ht="14.25">
      <c r="B669" s="20"/>
    </row>
    <row r="670" spans="2:2" ht="14.25">
      <c r="B670" s="20"/>
    </row>
    <row r="671" spans="2:2" ht="14.25">
      <c r="B671" s="20"/>
    </row>
    <row r="672" spans="2:2" ht="14.25">
      <c r="B672" s="20"/>
    </row>
    <row r="673" spans="2:2" ht="14.25">
      <c r="B673" s="20"/>
    </row>
    <row r="674" spans="2:2" ht="14.25">
      <c r="B674" s="20"/>
    </row>
    <row r="675" spans="2:2" ht="14.25">
      <c r="B675" s="20"/>
    </row>
    <row r="676" spans="2:2" ht="14.25">
      <c r="B676" s="20"/>
    </row>
    <row r="677" spans="2:2" ht="14.25">
      <c r="B677" s="20"/>
    </row>
    <row r="678" spans="2:2" ht="14.25">
      <c r="B678" s="20"/>
    </row>
    <row r="679" spans="2:2" ht="14.25">
      <c r="B679" s="20"/>
    </row>
    <row r="680" spans="2:2" ht="14.25">
      <c r="B680" s="20"/>
    </row>
    <row r="681" spans="2:2" ht="14.25">
      <c r="B681" s="20"/>
    </row>
    <row r="682" spans="2:2" ht="14.25">
      <c r="B682" s="20"/>
    </row>
    <row r="683" spans="2:2" ht="14.25">
      <c r="B683" s="20"/>
    </row>
    <row r="684" spans="2:2" ht="14.25">
      <c r="B684" s="20"/>
    </row>
    <row r="685" spans="2:2" ht="14.25">
      <c r="B685" s="20"/>
    </row>
    <row r="686" spans="2:2" ht="14.25">
      <c r="B686" s="20"/>
    </row>
    <row r="687" spans="2:2" ht="14.25">
      <c r="B687" s="20"/>
    </row>
    <row r="688" spans="2:2" ht="14.25">
      <c r="B688" s="20"/>
    </row>
    <row r="689" spans="2:2" ht="14.25">
      <c r="B689" s="20"/>
    </row>
    <row r="690" spans="2:2" ht="14.25">
      <c r="B690" s="20"/>
    </row>
    <row r="691" spans="2:2" ht="14.25">
      <c r="B691" s="20"/>
    </row>
    <row r="692" spans="2:2" ht="14.25">
      <c r="B692" s="20"/>
    </row>
    <row r="693" spans="2:2" ht="14.25">
      <c r="B693" s="20"/>
    </row>
    <row r="694" spans="2:2" ht="14.25">
      <c r="B694" s="20"/>
    </row>
    <row r="695" spans="2:2" ht="14.25">
      <c r="B695" s="20"/>
    </row>
    <row r="696" spans="2:2" ht="14.25">
      <c r="B696" s="20"/>
    </row>
    <row r="697" spans="2:2" ht="14.25">
      <c r="B697" s="20"/>
    </row>
    <row r="698" spans="2:2" ht="14.25">
      <c r="B698" s="20"/>
    </row>
    <row r="699" spans="2:2" ht="14.25">
      <c r="B699" s="20"/>
    </row>
    <row r="700" spans="2:2" ht="14.25">
      <c r="B700" s="20"/>
    </row>
    <row r="701" spans="2:2" ht="14.25">
      <c r="B701" s="20"/>
    </row>
    <row r="702" spans="2:2" ht="14.25">
      <c r="B702" s="20"/>
    </row>
    <row r="703" spans="2:2" ht="14.25">
      <c r="B703" s="20"/>
    </row>
    <row r="704" spans="2:2" ht="14.25">
      <c r="B704" s="20"/>
    </row>
    <row r="705" spans="2:2" ht="14.25">
      <c r="B705" s="20"/>
    </row>
    <row r="706" spans="2:2" ht="14.25">
      <c r="B706" s="20"/>
    </row>
    <row r="707" spans="2:2" ht="14.25">
      <c r="B707" s="20"/>
    </row>
    <row r="708" spans="2:2" ht="14.25">
      <c r="B708" s="20"/>
    </row>
    <row r="709" spans="2:2" ht="14.25">
      <c r="B709" s="20"/>
    </row>
    <row r="710" spans="2:2" ht="14.25">
      <c r="B710" s="20"/>
    </row>
    <row r="711" spans="2:2" ht="14.25">
      <c r="B711" s="20"/>
    </row>
    <row r="712" spans="2:2" ht="14.25">
      <c r="B712" s="20"/>
    </row>
    <row r="713" spans="2:2" ht="14.25">
      <c r="B713" s="20"/>
    </row>
    <row r="714" spans="2:2" ht="14.25">
      <c r="B714" s="20"/>
    </row>
    <row r="715" spans="2:2" ht="14.25">
      <c r="B715" s="20"/>
    </row>
    <row r="716" spans="2:2" ht="14.25">
      <c r="B716" s="20"/>
    </row>
    <row r="717" spans="2:2" ht="14.25">
      <c r="B717" s="20"/>
    </row>
    <row r="718" spans="2:2" ht="14.25">
      <c r="B718" s="20"/>
    </row>
    <row r="719" spans="2:2" ht="14.25">
      <c r="B719" s="20"/>
    </row>
    <row r="720" spans="2:2" ht="14.25">
      <c r="B720" s="20"/>
    </row>
    <row r="721" spans="2:2" ht="14.25">
      <c r="B721" s="20"/>
    </row>
    <row r="722" spans="2:2" ht="14.25">
      <c r="B722" s="20"/>
    </row>
    <row r="723" spans="2:2" ht="14.25">
      <c r="B723" s="20"/>
    </row>
    <row r="724" spans="2:2" ht="14.25">
      <c r="B724" s="20"/>
    </row>
    <row r="725" spans="2:2" ht="14.25">
      <c r="B725" s="20"/>
    </row>
    <row r="726" spans="2:2" ht="14.25">
      <c r="B726" s="20"/>
    </row>
    <row r="727" spans="2:2" ht="14.25">
      <c r="B727" s="20"/>
    </row>
    <row r="728" spans="2:2" ht="14.25">
      <c r="B728" s="20"/>
    </row>
    <row r="729" spans="2:2" ht="14.25">
      <c r="B729" s="20"/>
    </row>
    <row r="730" spans="2:2" ht="14.25">
      <c r="B730" s="20"/>
    </row>
    <row r="731" spans="2:2" ht="14.25">
      <c r="B731" s="20"/>
    </row>
    <row r="732" spans="2:2" ht="14.25">
      <c r="B732" s="20"/>
    </row>
    <row r="733" spans="2:2" ht="14.25">
      <c r="B733" s="20"/>
    </row>
    <row r="734" spans="2:2" ht="14.25">
      <c r="B734" s="20"/>
    </row>
    <row r="735" spans="2:2" ht="14.25">
      <c r="B735" s="20"/>
    </row>
    <row r="736" spans="2:2" ht="14.25">
      <c r="B736" s="20"/>
    </row>
    <row r="737" spans="2:2" ht="14.25">
      <c r="B737" s="20"/>
    </row>
    <row r="738" spans="2:2" ht="14.25">
      <c r="B738" s="20"/>
    </row>
    <row r="739" spans="2:2" ht="14.25">
      <c r="B739" s="20"/>
    </row>
    <row r="740" spans="2:2" ht="14.25">
      <c r="B740" s="20"/>
    </row>
    <row r="741" spans="2:2" ht="14.25">
      <c r="B741" s="20"/>
    </row>
    <row r="742" spans="2:2" ht="14.25">
      <c r="B742" s="20"/>
    </row>
    <row r="743" spans="2:2" ht="14.25">
      <c r="B743" s="20"/>
    </row>
    <row r="744" spans="2:2" ht="14.25">
      <c r="B744" s="20"/>
    </row>
    <row r="745" spans="2:2" ht="14.25">
      <c r="B745" s="20"/>
    </row>
    <row r="746" spans="2:2" ht="14.25">
      <c r="B746" s="20"/>
    </row>
    <row r="747" spans="2:2" ht="14.25">
      <c r="B747" s="20"/>
    </row>
    <row r="748" spans="2:2" ht="14.25">
      <c r="B748" s="20"/>
    </row>
    <row r="749" spans="2:2" ht="14.25">
      <c r="B749" s="20"/>
    </row>
    <row r="750" spans="2:2" ht="14.25">
      <c r="B750" s="20"/>
    </row>
    <row r="751" spans="2:2" ht="14.25">
      <c r="B751" s="20"/>
    </row>
    <row r="752" spans="2:2" ht="14.25">
      <c r="B752" s="20"/>
    </row>
    <row r="753" spans="2:2" ht="14.25">
      <c r="B753" s="20"/>
    </row>
    <row r="754" spans="2:2" ht="14.25">
      <c r="B754" s="20"/>
    </row>
    <row r="755" spans="2:2" ht="14.25">
      <c r="B755" s="20"/>
    </row>
    <row r="756" spans="2:2" ht="14.25">
      <c r="B756" s="20"/>
    </row>
    <row r="757" spans="2:2" ht="14.25">
      <c r="B757" s="20"/>
    </row>
    <row r="758" spans="2:2" ht="14.25">
      <c r="B758" s="20"/>
    </row>
    <row r="759" spans="2:2" ht="14.25">
      <c r="B759" s="20"/>
    </row>
    <row r="760" spans="2:2" ht="14.25">
      <c r="B760" s="20"/>
    </row>
    <row r="761" spans="2:2" ht="14.25">
      <c r="B761" s="20"/>
    </row>
    <row r="762" spans="2:2" ht="14.25">
      <c r="B762" s="20"/>
    </row>
    <row r="763" spans="2:2" ht="14.25">
      <c r="B763" s="20"/>
    </row>
    <row r="764" spans="2:2" ht="14.25">
      <c r="B764" s="20"/>
    </row>
    <row r="765" spans="2:2" ht="14.25">
      <c r="B765" s="20"/>
    </row>
    <row r="766" spans="2:2" ht="14.25">
      <c r="B766" s="20"/>
    </row>
    <row r="767" spans="2:2" ht="14.25">
      <c r="B767" s="20"/>
    </row>
    <row r="768" spans="2:2" ht="14.25">
      <c r="B768" s="20"/>
    </row>
    <row r="769" spans="2:2" ht="14.25">
      <c r="B769" s="20"/>
    </row>
    <row r="770" spans="2:2" ht="14.25">
      <c r="B770" s="20"/>
    </row>
    <row r="771" spans="2:2" ht="14.25">
      <c r="B771" s="20"/>
    </row>
    <row r="772" spans="2:2" ht="14.25">
      <c r="B772" s="20"/>
    </row>
    <row r="773" spans="2:2" ht="14.25">
      <c r="B773" s="20"/>
    </row>
    <row r="774" spans="2:2" ht="14.25">
      <c r="B774" s="20"/>
    </row>
    <row r="775" spans="2:2" ht="14.25">
      <c r="B775" s="20"/>
    </row>
    <row r="776" spans="2:2" ht="14.25">
      <c r="B776" s="20"/>
    </row>
    <row r="777" spans="2:2" ht="14.25">
      <c r="B777" s="20"/>
    </row>
    <row r="778" spans="2:2" ht="14.25">
      <c r="B778" s="20"/>
    </row>
    <row r="779" spans="2:2" ht="14.25">
      <c r="B779" s="20"/>
    </row>
    <row r="780" spans="2:2" ht="14.25">
      <c r="B780" s="20"/>
    </row>
    <row r="781" spans="2:2" ht="14.25">
      <c r="B781" s="20"/>
    </row>
    <row r="782" spans="2:2" ht="14.25">
      <c r="B782" s="20"/>
    </row>
    <row r="783" spans="2:2" ht="14.25">
      <c r="B783" s="20"/>
    </row>
    <row r="784" spans="2:2" ht="14.25">
      <c r="B784" s="20"/>
    </row>
    <row r="785" spans="2:2" ht="14.25">
      <c r="B785" s="20"/>
    </row>
    <row r="786" spans="2:2" ht="14.25">
      <c r="B786" s="20"/>
    </row>
    <row r="787" spans="2:2" ht="14.25">
      <c r="B787" s="20"/>
    </row>
    <row r="788" spans="2:2" ht="14.25">
      <c r="B788" s="20"/>
    </row>
    <row r="789" spans="2:2" ht="14.25">
      <c r="B789" s="20"/>
    </row>
    <row r="790" spans="2:2" ht="14.25">
      <c r="B790" s="20"/>
    </row>
    <row r="791" spans="2:2" ht="14.25">
      <c r="B791" s="20"/>
    </row>
    <row r="792" spans="2:2" ht="14.25">
      <c r="B792" s="20"/>
    </row>
    <row r="793" spans="2:2" ht="14.25">
      <c r="B793" s="20"/>
    </row>
    <row r="794" spans="2:2" ht="14.25">
      <c r="B794" s="20"/>
    </row>
    <row r="795" spans="2:2" ht="14.25">
      <c r="B795" s="20"/>
    </row>
    <row r="796" spans="2:2" ht="14.25">
      <c r="B796" s="20"/>
    </row>
    <row r="797" spans="2:2" ht="14.25">
      <c r="B797" s="20"/>
    </row>
    <row r="798" spans="2:2" ht="14.25">
      <c r="B798" s="20"/>
    </row>
    <row r="799" spans="2:2" ht="14.25">
      <c r="B799" s="20"/>
    </row>
    <row r="800" spans="2:2" ht="14.25">
      <c r="B800" s="20"/>
    </row>
    <row r="801" spans="2:2" ht="14.25">
      <c r="B801" s="20"/>
    </row>
    <row r="802" spans="2:2" ht="14.25">
      <c r="B802" s="20"/>
    </row>
    <row r="803" spans="2:2" ht="14.25">
      <c r="B803" s="20"/>
    </row>
    <row r="804" spans="2:2" ht="14.25">
      <c r="B804" s="20"/>
    </row>
    <row r="805" spans="2:2" ht="14.25">
      <c r="B805" s="20"/>
    </row>
    <row r="806" spans="2:2" ht="14.25">
      <c r="B806" s="20"/>
    </row>
    <row r="807" spans="2:2" ht="14.25">
      <c r="B807" s="20"/>
    </row>
    <row r="808" spans="2:2" ht="14.25">
      <c r="B808" s="20"/>
    </row>
    <row r="809" spans="2:2" ht="14.25">
      <c r="B809" s="20"/>
    </row>
    <row r="810" spans="2:2" ht="14.25">
      <c r="B810" s="20"/>
    </row>
    <row r="811" spans="2:2" ht="14.25">
      <c r="B811" s="20"/>
    </row>
    <row r="812" spans="2:2" ht="14.25">
      <c r="B812" s="20"/>
    </row>
    <row r="813" spans="2:2" ht="14.25">
      <c r="B813" s="20"/>
    </row>
    <row r="814" spans="2:2" ht="14.25">
      <c r="B814" s="20"/>
    </row>
    <row r="815" spans="2:2" ht="14.25">
      <c r="B815" s="20"/>
    </row>
    <row r="816" spans="2:2" ht="14.25">
      <c r="B816" s="20"/>
    </row>
    <row r="817" spans="2:2" ht="14.25">
      <c r="B817" s="20"/>
    </row>
    <row r="818" spans="2:2" ht="14.25">
      <c r="B818" s="20"/>
    </row>
    <row r="819" spans="2:2" ht="14.25">
      <c r="B819" s="20"/>
    </row>
    <row r="820" spans="2:2" ht="14.25">
      <c r="B820" s="20"/>
    </row>
    <row r="821" spans="2:2" ht="14.25">
      <c r="B821" s="20"/>
    </row>
    <row r="822" spans="2:2" ht="14.25">
      <c r="B822" s="20"/>
    </row>
    <row r="823" spans="2:2" ht="14.25">
      <c r="B823" s="20"/>
    </row>
    <row r="824" spans="2:2" ht="14.25">
      <c r="B824" s="20"/>
    </row>
    <row r="825" spans="2:2" ht="14.25">
      <c r="B825" s="20"/>
    </row>
    <row r="826" spans="2:2" ht="14.25">
      <c r="B826" s="20"/>
    </row>
    <row r="827" spans="2:2" ht="14.25">
      <c r="B827" s="20"/>
    </row>
    <row r="828" spans="2:2" ht="14.25">
      <c r="B828" s="20"/>
    </row>
    <row r="829" spans="2:2" ht="14.25">
      <c r="B829" s="20"/>
    </row>
    <row r="830" spans="2:2" ht="14.25">
      <c r="B830" s="20"/>
    </row>
    <row r="831" spans="2:2" ht="14.25">
      <c r="B831" s="20"/>
    </row>
    <row r="832" spans="2:2" ht="14.25">
      <c r="B832" s="20"/>
    </row>
    <row r="833" spans="2:2" ht="14.25">
      <c r="B833" s="20"/>
    </row>
    <row r="834" spans="2:2" ht="14.25">
      <c r="B834" s="20"/>
    </row>
    <row r="835" spans="2:2" ht="14.25">
      <c r="B835" s="20"/>
    </row>
    <row r="836" spans="2:2" ht="14.25">
      <c r="B836" s="20"/>
    </row>
    <row r="837" spans="2:2" ht="14.25">
      <c r="B837" s="20"/>
    </row>
    <row r="838" spans="2:2" ht="14.25">
      <c r="B838" s="20"/>
    </row>
    <row r="839" spans="2:2" ht="14.25">
      <c r="B839" s="20"/>
    </row>
    <row r="840" spans="2:2" ht="14.25">
      <c r="B840" s="20"/>
    </row>
    <row r="841" spans="2:2" ht="14.25">
      <c r="B841" s="20"/>
    </row>
    <row r="842" spans="2:2" ht="14.25">
      <c r="B842" s="20"/>
    </row>
    <row r="843" spans="2:2" ht="14.25">
      <c r="B843" s="20"/>
    </row>
    <row r="844" spans="2:2" ht="14.25">
      <c r="B844" s="20"/>
    </row>
    <row r="845" spans="2:2" ht="14.25">
      <c r="B845" s="20"/>
    </row>
    <row r="846" spans="2:2" ht="14.25">
      <c r="B846" s="20"/>
    </row>
    <row r="847" spans="2:2" ht="14.25">
      <c r="B847" s="20"/>
    </row>
    <row r="848" spans="2:2" ht="14.25">
      <c r="B848" s="20"/>
    </row>
    <row r="849" spans="2:2" ht="14.25">
      <c r="B849" s="20"/>
    </row>
    <row r="850" spans="2:2" ht="14.25">
      <c r="B850" s="20"/>
    </row>
    <row r="851" spans="2:2" ht="14.25">
      <c r="B851" s="20"/>
    </row>
    <row r="852" spans="2:2" ht="14.25">
      <c r="B852" s="20"/>
    </row>
    <row r="853" spans="2:2" ht="14.25">
      <c r="B853" s="20"/>
    </row>
    <row r="854" spans="2:2" ht="14.25">
      <c r="B854" s="20"/>
    </row>
    <row r="855" spans="2:2" ht="14.25">
      <c r="B855" s="20"/>
    </row>
    <row r="856" spans="2:2" ht="14.25">
      <c r="B856" s="20"/>
    </row>
    <row r="857" spans="2:2" ht="14.25">
      <c r="B857" s="20"/>
    </row>
    <row r="858" spans="2:2" ht="14.25">
      <c r="B858" s="20"/>
    </row>
    <row r="859" spans="2:2" ht="14.25">
      <c r="B859" s="20"/>
    </row>
    <row r="860" spans="2:2" ht="14.25">
      <c r="B860" s="20"/>
    </row>
    <row r="861" spans="2:2" ht="14.25">
      <c r="B861" s="20"/>
    </row>
    <row r="862" spans="2:2" ht="14.25">
      <c r="B862" s="20"/>
    </row>
    <row r="863" spans="2:2" ht="14.25">
      <c r="B863" s="20"/>
    </row>
    <row r="864" spans="2:2" ht="14.25">
      <c r="B864" s="20"/>
    </row>
    <row r="865" spans="2:2" ht="14.25">
      <c r="B865" s="20"/>
    </row>
    <row r="866" spans="2:2" ht="14.25">
      <c r="B866" s="20"/>
    </row>
    <row r="867" spans="2:2" ht="14.25">
      <c r="B867" s="20"/>
    </row>
    <row r="868" spans="2:2" ht="14.25">
      <c r="B868" s="20"/>
    </row>
    <row r="869" spans="2:2" ht="14.25">
      <c r="B869" s="20"/>
    </row>
    <row r="870" spans="2:2" ht="14.25">
      <c r="B870" s="20"/>
    </row>
    <row r="871" spans="2:2" ht="14.25">
      <c r="B871" s="20"/>
    </row>
    <row r="872" spans="2:2" ht="14.25">
      <c r="B872" s="20"/>
    </row>
    <row r="873" spans="2:2" ht="14.25">
      <c r="B873" s="20"/>
    </row>
    <row r="874" spans="2:2" ht="14.25">
      <c r="B874" s="20"/>
    </row>
    <row r="875" spans="2:2" ht="14.25">
      <c r="B875" s="20"/>
    </row>
    <row r="876" spans="2:2" ht="14.25">
      <c r="B876" s="20"/>
    </row>
    <row r="877" spans="2:2" ht="14.25">
      <c r="B877" s="20"/>
    </row>
    <row r="878" spans="2:2" ht="14.25">
      <c r="B878" s="20"/>
    </row>
    <row r="879" spans="2:2" ht="14.25">
      <c r="B879" s="20"/>
    </row>
    <row r="880" spans="2:2" ht="14.25">
      <c r="B880" s="20"/>
    </row>
    <row r="881" spans="2:2" ht="14.25">
      <c r="B881" s="20"/>
    </row>
    <row r="882" spans="2:2" ht="14.25">
      <c r="B882" s="20"/>
    </row>
    <row r="883" spans="2:2" ht="14.25">
      <c r="B883" s="20"/>
    </row>
    <row r="884" spans="2:2" ht="14.25">
      <c r="B884" s="20"/>
    </row>
    <row r="885" spans="2:2" ht="14.25">
      <c r="B885" s="20"/>
    </row>
    <row r="886" spans="2:2" ht="14.25">
      <c r="B886" s="20"/>
    </row>
    <row r="887" spans="2:2" ht="14.25">
      <c r="B887" s="20"/>
    </row>
    <row r="888" spans="2:2" ht="14.25">
      <c r="B888" s="20"/>
    </row>
    <row r="889" spans="2:2" ht="14.25">
      <c r="B889" s="20"/>
    </row>
    <row r="890" spans="2:2" ht="14.25">
      <c r="B890" s="20"/>
    </row>
    <row r="891" spans="2:2" ht="14.25">
      <c r="B891" s="20"/>
    </row>
    <row r="892" spans="2:2" ht="14.25">
      <c r="B892" s="20"/>
    </row>
    <row r="893" spans="2:2" ht="14.25">
      <c r="B893" s="20"/>
    </row>
    <row r="894" spans="2:2" ht="14.25">
      <c r="B894" s="20"/>
    </row>
    <row r="895" spans="2:2" ht="14.25">
      <c r="B895" s="20"/>
    </row>
    <row r="896" spans="2:2" ht="14.25">
      <c r="B896" s="20"/>
    </row>
    <row r="897" spans="2:2" ht="14.25">
      <c r="B897" s="20"/>
    </row>
    <row r="898" spans="2:2" ht="14.25">
      <c r="B898" s="20"/>
    </row>
    <row r="899" spans="2:2" ht="14.25">
      <c r="B899" s="20"/>
    </row>
    <row r="900" spans="2:2" ht="14.25">
      <c r="B900" s="20"/>
    </row>
    <row r="901" spans="2:2" ht="14.25">
      <c r="B901" s="20"/>
    </row>
    <row r="902" spans="2:2" ht="14.25">
      <c r="B902" s="20"/>
    </row>
    <row r="903" spans="2:2" ht="14.25">
      <c r="B903" s="20"/>
    </row>
    <row r="904" spans="2:2" ht="14.25">
      <c r="B904" s="20"/>
    </row>
    <row r="905" spans="2:2" ht="14.25">
      <c r="B905" s="20"/>
    </row>
    <row r="906" spans="2:2" ht="14.25">
      <c r="B906" s="20"/>
    </row>
    <row r="907" spans="2:2" ht="14.25">
      <c r="B907" s="20"/>
    </row>
    <row r="908" spans="2:2" ht="14.25">
      <c r="B908" s="20"/>
    </row>
    <row r="909" spans="2:2" ht="14.25">
      <c r="B909" s="20"/>
    </row>
    <row r="910" spans="2:2" ht="14.25">
      <c r="B910" s="20"/>
    </row>
    <row r="911" spans="2:2" ht="14.25">
      <c r="B911" s="20"/>
    </row>
    <row r="912" spans="2:2" ht="14.25">
      <c r="B912" s="20"/>
    </row>
    <row r="913" spans="2:2" ht="14.25">
      <c r="B913" s="20"/>
    </row>
    <row r="914" spans="2:2" ht="14.25">
      <c r="B914" s="20"/>
    </row>
    <row r="915" spans="2:2" ht="14.25">
      <c r="B915" s="20"/>
    </row>
    <row r="916" spans="2:2" ht="14.25">
      <c r="B916" s="20"/>
    </row>
    <row r="917" spans="2:2" ht="14.25">
      <c r="B917" s="20"/>
    </row>
    <row r="918" spans="2:2" ht="14.25">
      <c r="B918" s="20"/>
    </row>
    <row r="919" spans="2:2" ht="14.25">
      <c r="B919" s="20"/>
    </row>
    <row r="920" spans="2:2" ht="14.25">
      <c r="B920" s="20"/>
    </row>
    <row r="921" spans="2:2" ht="14.25">
      <c r="B921" s="20"/>
    </row>
    <row r="922" spans="2:2" ht="14.25">
      <c r="B922" s="20"/>
    </row>
    <row r="923" spans="2:2" ht="14.25">
      <c r="B923" s="20"/>
    </row>
    <row r="924" spans="2:2" ht="14.25">
      <c r="B924" s="20"/>
    </row>
    <row r="925" spans="2:2" ht="14.25">
      <c r="B925" s="20"/>
    </row>
    <row r="926" spans="2:2" ht="14.25">
      <c r="B926" s="20"/>
    </row>
    <row r="927" spans="2:2" ht="14.25">
      <c r="B927" s="20"/>
    </row>
    <row r="928" spans="2:2" ht="14.25">
      <c r="B928" s="20"/>
    </row>
    <row r="929" spans="2:2" ht="14.25">
      <c r="B929" s="20"/>
    </row>
    <row r="930" spans="2:2" ht="14.25">
      <c r="B930" s="20"/>
    </row>
    <row r="931" spans="2:2" ht="14.25">
      <c r="B931" s="20"/>
    </row>
    <row r="932" spans="2:2" ht="14.25">
      <c r="B932" s="20"/>
    </row>
    <row r="933" spans="2:2" ht="14.25">
      <c r="B933" s="20"/>
    </row>
    <row r="934" spans="2:2" ht="14.25">
      <c r="B934" s="20"/>
    </row>
    <row r="935" spans="2:2" ht="14.25">
      <c r="B935" s="20"/>
    </row>
    <row r="936" spans="2:2" ht="14.25">
      <c r="B936" s="20"/>
    </row>
    <row r="937" spans="2:2" ht="14.25">
      <c r="B937" s="20"/>
    </row>
    <row r="938" spans="2:2" ht="14.25">
      <c r="B938" s="20"/>
    </row>
    <row r="939" spans="2:2" ht="14.25">
      <c r="B939" s="20"/>
    </row>
    <row r="940" spans="2:2" ht="14.25">
      <c r="B940" s="20"/>
    </row>
    <row r="941" spans="2:2" ht="14.25">
      <c r="B941" s="20"/>
    </row>
    <row r="942" spans="2:2" ht="14.25">
      <c r="B942" s="20"/>
    </row>
    <row r="943" spans="2:2" ht="14.25">
      <c r="B943" s="20"/>
    </row>
    <row r="944" spans="2:2" ht="14.25">
      <c r="B944" s="20"/>
    </row>
    <row r="945" spans="2:2" ht="14.25">
      <c r="B945" s="20"/>
    </row>
    <row r="946" spans="2:2" ht="14.25">
      <c r="B946" s="20"/>
    </row>
    <row r="947" spans="2:2" ht="14.25">
      <c r="B947" s="20"/>
    </row>
    <row r="948" spans="2:2" ht="14.25">
      <c r="B948" s="20"/>
    </row>
    <row r="949" spans="2:2" ht="14.25">
      <c r="B949" s="20"/>
    </row>
    <row r="950" spans="2:2" ht="14.25">
      <c r="B950" s="20"/>
    </row>
    <row r="951" spans="2:2" ht="14.25">
      <c r="B951" s="20"/>
    </row>
    <row r="952" spans="2:2" ht="14.25">
      <c r="B952" s="20"/>
    </row>
    <row r="953" spans="2:2" ht="14.25">
      <c r="B953" s="20"/>
    </row>
    <row r="954" spans="2:2" ht="14.25">
      <c r="B954" s="20"/>
    </row>
    <row r="955" spans="2:2" ht="14.25">
      <c r="B955" s="20"/>
    </row>
    <row r="956" spans="2:2" ht="14.25">
      <c r="B956" s="20"/>
    </row>
    <row r="957" spans="2:2" ht="14.25">
      <c r="B957" s="20"/>
    </row>
    <row r="958" spans="2:2" ht="14.25">
      <c r="B958" s="20"/>
    </row>
    <row r="959" spans="2:2" ht="14.25">
      <c r="B959" s="20"/>
    </row>
    <row r="960" spans="2:2" ht="14.25">
      <c r="B960" s="20"/>
    </row>
    <row r="961" spans="2:2" ht="14.25">
      <c r="B961" s="20"/>
    </row>
    <row r="962" spans="2:2" ht="14.25">
      <c r="B962" s="20"/>
    </row>
    <row r="963" spans="2:2" ht="14.25">
      <c r="B963" s="20"/>
    </row>
    <row r="964" spans="2:2" ht="14.25">
      <c r="B964" s="20"/>
    </row>
    <row r="965" spans="2:2" ht="14.25">
      <c r="B965" s="20"/>
    </row>
    <row r="966" spans="2:2" ht="14.25">
      <c r="B966" s="20"/>
    </row>
    <row r="967" spans="2:2" ht="14.25">
      <c r="B967" s="20"/>
    </row>
    <row r="968" spans="2:2" ht="14.25">
      <c r="B968" s="20"/>
    </row>
    <row r="969" spans="2:2" ht="14.25">
      <c r="B969" s="20"/>
    </row>
    <row r="970" spans="2:2" ht="14.25">
      <c r="B970" s="20"/>
    </row>
    <row r="971" spans="2:2" ht="14.25">
      <c r="B971" s="20"/>
    </row>
    <row r="972" spans="2:2" ht="14.25">
      <c r="B972" s="20"/>
    </row>
    <row r="973" spans="2:2" ht="14.25">
      <c r="B973" s="20"/>
    </row>
    <row r="974" spans="2:2" ht="14.25">
      <c r="B974" s="20"/>
    </row>
    <row r="975" spans="2:2" ht="14.25">
      <c r="B975" s="20"/>
    </row>
    <row r="976" spans="2:2" ht="14.25">
      <c r="B976" s="20"/>
    </row>
    <row r="977" spans="2:2" ht="14.25">
      <c r="B977" s="20"/>
    </row>
    <row r="978" spans="2:2" ht="14.25">
      <c r="B978" s="20"/>
    </row>
    <row r="979" spans="2:2" ht="14.25">
      <c r="B979" s="20"/>
    </row>
    <row r="980" spans="2:2" ht="14.25">
      <c r="B980" s="20"/>
    </row>
    <row r="981" spans="2:2" ht="14.25">
      <c r="B981" s="20"/>
    </row>
    <row r="982" spans="2:2" ht="14.25">
      <c r="B982" s="20"/>
    </row>
    <row r="983" spans="2:2" ht="14.25">
      <c r="B983" s="20"/>
    </row>
    <row r="984" spans="2:2" ht="14.25">
      <c r="B984" s="20"/>
    </row>
    <row r="985" spans="2:2" ht="14.25">
      <c r="B985" s="20"/>
    </row>
    <row r="986" spans="2:2" ht="14.25">
      <c r="B986" s="20"/>
    </row>
    <row r="987" spans="2:2" ht="14.25">
      <c r="B987" s="20"/>
    </row>
    <row r="988" spans="2:2" ht="14.25">
      <c r="B988" s="20"/>
    </row>
    <row r="989" spans="2:2" ht="14.25">
      <c r="B989" s="20"/>
    </row>
    <row r="990" spans="2:2" ht="14.25">
      <c r="B990" s="20"/>
    </row>
    <row r="991" spans="2:2" ht="14.25">
      <c r="B991" s="20"/>
    </row>
    <row r="992" spans="2:2" ht="14.25">
      <c r="B992" s="20"/>
    </row>
    <row r="993" spans="2:2" ht="14.25">
      <c r="B993" s="20"/>
    </row>
    <row r="994" spans="2:2" ht="14.25">
      <c r="B994" s="20"/>
    </row>
    <row r="995" spans="2:2" ht="14.25">
      <c r="B995" s="20"/>
    </row>
    <row r="996" spans="2:2" ht="14.25">
      <c r="B996" s="20"/>
    </row>
    <row r="997" spans="2:2" ht="14.25">
      <c r="B997" s="20"/>
    </row>
    <row r="998" spans="2:2" ht="14.25">
      <c r="B998" s="20"/>
    </row>
    <row r="999" spans="2:2" ht="14.25">
      <c r="B999" s="20"/>
    </row>
    <row r="1000" spans="2:2" ht="14.25">
      <c r="B1000" s="20"/>
    </row>
    <row r="1001" spans="2:2" ht="14.25">
      <c r="B1001" s="20"/>
    </row>
    <row r="1002" spans="2:2" ht="14.25">
      <c r="B1002" s="20"/>
    </row>
    <row r="1003" spans="2:2" ht="14.25">
      <c r="B1003" s="20"/>
    </row>
    <row r="1004" spans="2:2" ht="14.25">
      <c r="B1004" s="20"/>
    </row>
    <row r="1005" spans="2:2" ht="14.25">
      <c r="B1005" s="20"/>
    </row>
    <row r="1006" spans="2:2" ht="14.25">
      <c r="B1006" s="20"/>
    </row>
    <row r="1007" spans="2:2" ht="14.25">
      <c r="B1007" s="20"/>
    </row>
    <row r="1008" spans="2:2" ht="14.25">
      <c r="B1008" s="20"/>
    </row>
    <row r="1009" spans="2:2" ht="14.25">
      <c r="B1009" s="20"/>
    </row>
    <row r="1010" spans="2:2" ht="14.25">
      <c r="B1010" s="20"/>
    </row>
    <row r="1011" spans="2:2" ht="14.25">
      <c r="B1011" s="20"/>
    </row>
    <row r="1012" spans="2:2" ht="14.25">
      <c r="B1012" s="20"/>
    </row>
    <row r="1013" spans="2:2" ht="14.25">
      <c r="B1013" s="20"/>
    </row>
    <row r="1014" spans="2:2" ht="14.25">
      <c r="B1014" s="20"/>
    </row>
    <row r="1015" spans="2:2" ht="14.25">
      <c r="B1015" s="20"/>
    </row>
    <row r="1016" spans="2:2" ht="14.25">
      <c r="B1016" s="20"/>
    </row>
    <row r="1017" spans="2:2" ht="14.25">
      <c r="B1017" s="20"/>
    </row>
    <row r="1018" spans="2:2" ht="14.25">
      <c r="B1018" s="20"/>
    </row>
    <row r="1019" spans="2:2" ht="14.25">
      <c r="B1019" s="20"/>
    </row>
    <row r="1020" spans="2:2" ht="14.25">
      <c r="B1020" s="20"/>
    </row>
    <row r="1021" spans="2:2" ht="14.25">
      <c r="B1021" s="20"/>
    </row>
    <row r="1022" spans="2:2" ht="14.25">
      <c r="B1022" s="20"/>
    </row>
    <row r="1023" spans="2:2" ht="14.25">
      <c r="B1023" s="20"/>
    </row>
    <row r="1024" spans="2:2" ht="14.25">
      <c r="B1024" s="20"/>
    </row>
    <row r="1025" spans="2:2" ht="14.25">
      <c r="B1025" s="20"/>
    </row>
    <row r="1026" spans="2:2" ht="14.25">
      <c r="B1026" s="20"/>
    </row>
    <row r="1027" spans="2:2" ht="14.25">
      <c r="B1027" s="20"/>
    </row>
    <row r="1028" spans="2:2" ht="14.25">
      <c r="B1028" s="20"/>
    </row>
    <row r="1029" spans="2:2" ht="14.25">
      <c r="B1029" s="20"/>
    </row>
    <row r="1030" spans="2:2" ht="14.25">
      <c r="B1030" s="20"/>
    </row>
    <row r="1031" spans="2:2" ht="14.25">
      <c r="B1031" s="20"/>
    </row>
    <row r="1032" spans="2:2" ht="14.25">
      <c r="B1032" s="20"/>
    </row>
    <row r="1033" spans="2:2" ht="14.25">
      <c r="B1033" s="20"/>
    </row>
    <row r="1034" spans="2:2" ht="14.25">
      <c r="B1034" s="20"/>
    </row>
    <row r="1035" spans="2:2" ht="14.25">
      <c r="B1035" s="20"/>
    </row>
    <row r="1036" spans="2:2" ht="14.25">
      <c r="B1036" s="20"/>
    </row>
    <row r="1037" spans="2:2" ht="14.25">
      <c r="B1037" s="20"/>
    </row>
    <row r="1038" spans="2:2" ht="14.25">
      <c r="B1038" s="20"/>
    </row>
    <row r="1039" spans="2:2" ht="14.25">
      <c r="B1039" s="20"/>
    </row>
    <row r="1040" spans="2:2" ht="14.25">
      <c r="B1040" s="20"/>
    </row>
    <row r="1041" spans="2:2" ht="14.25">
      <c r="B1041" s="20"/>
    </row>
    <row r="1042" spans="2:2" ht="14.25">
      <c r="B1042" s="20"/>
    </row>
    <row r="1043" spans="2:2" ht="14.25">
      <c r="B1043" s="20"/>
    </row>
    <row r="1044" spans="2:2" ht="14.25">
      <c r="B1044" s="20"/>
    </row>
    <row r="1045" spans="2:2" ht="14.25">
      <c r="B1045" s="20"/>
    </row>
    <row r="1046" spans="2:2" ht="14.25">
      <c r="B1046" s="20"/>
    </row>
    <row r="1047" spans="2:2" ht="14.25">
      <c r="B1047" s="20"/>
    </row>
    <row r="1048" spans="2:2" ht="14.25">
      <c r="B1048" s="20"/>
    </row>
    <row r="1049" spans="2:2" ht="14.25">
      <c r="B1049" s="20"/>
    </row>
    <row r="1050" spans="2:2" ht="14.25">
      <c r="B1050" s="20"/>
    </row>
    <row r="1051" spans="2:2" ht="14.25">
      <c r="B1051" s="20"/>
    </row>
    <row r="1052" spans="2:2" ht="14.25">
      <c r="B1052" s="20"/>
    </row>
    <row r="1053" spans="2:2" ht="14.25">
      <c r="B1053" s="20"/>
    </row>
    <row r="1054" spans="2:2" ht="14.25">
      <c r="B1054" s="20"/>
    </row>
    <row r="1055" spans="2:2" ht="14.25">
      <c r="B1055" s="20"/>
    </row>
    <row r="1056" spans="2:2" ht="14.25">
      <c r="B1056" s="20"/>
    </row>
    <row r="1057" spans="2:2" ht="14.25">
      <c r="B1057" s="20"/>
    </row>
    <row r="1058" spans="2:2" ht="14.25">
      <c r="B1058" s="20"/>
    </row>
    <row r="1059" spans="2:2" ht="14.25">
      <c r="B1059" s="20"/>
    </row>
    <row r="1060" spans="2:2" ht="14.25">
      <c r="B1060" s="20"/>
    </row>
    <row r="1061" spans="2:2" ht="14.25">
      <c r="B1061" s="20"/>
    </row>
    <row r="1062" spans="2:2" ht="14.25">
      <c r="B1062" s="20"/>
    </row>
    <row r="1063" spans="2:2" ht="14.25">
      <c r="B1063" s="20"/>
    </row>
    <row r="1064" spans="2:2" ht="14.25">
      <c r="B1064" s="20"/>
    </row>
    <row r="1065" spans="2:2" ht="14.25">
      <c r="B1065" s="20"/>
    </row>
    <row r="1066" spans="2:2" ht="14.25">
      <c r="B1066" s="20"/>
    </row>
    <row r="1067" spans="2:2" ht="14.25">
      <c r="B1067" s="20"/>
    </row>
    <row r="1068" spans="2:2" ht="14.25">
      <c r="B1068" s="20"/>
    </row>
    <row r="1069" spans="2:2" ht="14.25">
      <c r="B1069" s="20"/>
    </row>
    <row r="1070" spans="2:2" ht="14.25">
      <c r="B1070" s="20"/>
    </row>
    <row r="1071" spans="2:2" ht="14.25">
      <c r="B1071" s="20"/>
    </row>
    <row r="1072" spans="2:2" ht="14.25">
      <c r="B1072" s="20"/>
    </row>
    <row r="1073" spans="2:2" ht="14.25">
      <c r="B1073" s="20"/>
    </row>
    <row r="1074" spans="2:2" ht="14.25">
      <c r="B1074" s="20"/>
    </row>
    <row r="1075" spans="2:2" ht="14.25">
      <c r="B1075" s="20"/>
    </row>
    <row r="1076" spans="2:2" ht="14.25">
      <c r="B1076" s="20"/>
    </row>
    <row r="1077" spans="2:2" ht="14.25">
      <c r="B1077" s="20"/>
    </row>
    <row r="1078" spans="2:2" ht="14.25">
      <c r="B1078" s="20"/>
    </row>
    <row r="1079" spans="2:2" ht="14.25">
      <c r="B1079" s="20"/>
    </row>
    <row r="1080" spans="2:2" ht="14.25">
      <c r="B1080" s="20"/>
    </row>
    <row r="1081" spans="2:2" ht="14.25">
      <c r="B1081" s="20"/>
    </row>
    <row r="1082" spans="2:2" ht="14.25">
      <c r="B1082" s="20"/>
    </row>
    <row r="1083" spans="2:2" ht="14.25">
      <c r="B1083" s="20"/>
    </row>
    <row r="1084" spans="2:2" ht="14.25">
      <c r="B1084" s="20"/>
    </row>
    <row r="1085" spans="2:2" ht="14.25">
      <c r="B1085" s="20"/>
    </row>
    <row r="1086" spans="2:2" ht="14.25">
      <c r="B1086" s="20"/>
    </row>
    <row r="1087" spans="2:2" ht="14.25">
      <c r="B1087" s="20"/>
    </row>
    <row r="1088" spans="2:2" ht="14.25">
      <c r="B1088" s="20"/>
    </row>
    <row r="1089" spans="2:2" ht="14.25">
      <c r="B1089" s="20"/>
    </row>
    <row r="1090" spans="2:2" ht="14.25">
      <c r="B1090" s="20"/>
    </row>
    <row r="1091" spans="2:2" ht="14.25">
      <c r="B1091" s="20"/>
    </row>
    <row r="1092" spans="2:2" ht="14.25">
      <c r="B1092" s="20"/>
    </row>
    <row r="1093" spans="2:2" ht="14.25">
      <c r="B1093" s="20"/>
    </row>
    <row r="1094" spans="2:2" ht="14.25">
      <c r="B1094" s="20"/>
    </row>
    <row r="1095" spans="2:2" ht="14.25">
      <c r="B1095" s="20"/>
    </row>
    <row r="1096" spans="2:2" ht="14.25">
      <c r="B1096" s="20"/>
    </row>
    <row r="1097" spans="2:2" ht="14.25">
      <c r="B1097" s="20"/>
    </row>
    <row r="1098" spans="2:2" ht="14.25">
      <c r="B1098" s="20"/>
    </row>
    <row r="1099" spans="2:2" ht="14.25">
      <c r="B1099" s="20"/>
    </row>
    <row r="1100" spans="2:2" ht="14.25">
      <c r="B1100" s="20"/>
    </row>
    <row r="1101" spans="2:2" ht="14.25">
      <c r="B1101" s="20"/>
    </row>
    <row r="1102" spans="2:2" ht="14.25">
      <c r="B1102" s="20"/>
    </row>
    <row r="1103" spans="2:2" ht="14.25">
      <c r="B1103" s="20"/>
    </row>
    <row r="1104" spans="2:2" ht="14.25">
      <c r="B1104" s="20"/>
    </row>
    <row r="1105" spans="2:2" ht="14.25">
      <c r="B1105" s="20"/>
    </row>
    <row r="1106" spans="2:2" ht="14.25">
      <c r="B1106" s="20"/>
    </row>
    <row r="1107" spans="2:2" ht="14.25">
      <c r="B1107" s="20"/>
    </row>
    <row r="1108" spans="2:2" ht="14.25">
      <c r="B1108" s="20"/>
    </row>
    <row r="1109" spans="2:2" ht="14.25">
      <c r="B1109" s="20"/>
    </row>
    <row r="1110" spans="2:2" ht="14.25">
      <c r="B1110" s="20"/>
    </row>
    <row r="1111" spans="2:2" ht="14.25">
      <c r="B1111" s="20"/>
    </row>
    <row r="1112" spans="2:2" ht="14.25">
      <c r="B1112" s="20"/>
    </row>
    <row r="1113" spans="2:2" ht="14.25">
      <c r="B1113" s="20"/>
    </row>
    <row r="1114" spans="2:2" ht="14.25">
      <c r="B1114" s="20"/>
    </row>
    <row r="1115" spans="2:2" ht="14.25">
      <c r="B1115" s="20"/>
    </row>
    <row r="1116" spans="2:2" ht="14.25">
      <c r="B1116" s="20"/>
    </row>
    <row r="1117" spans="2:2" ht="14.25">
      <c r="B1117" s="20"/>
    </row>
    <row r="1118" spans="2:2" ht="14.25">
      <c r="B1118" s="20"/>
    </row>
    <row r="1119" spans="2:2" ht="14.25">
      <c r="B1119" s="20"/>
    </row>
    <row r="1120" spans="2:2" ht="14.25">
      <c r="B1120" s="20"/>
    </row>
    <row r="1121" spans="2:2" ht="14.25">
      <c r="B1121" s="20"/>
    </row>
    <row r="1122" spans="2:2" ht="14.25">
      <c r="B1122" s="20"/>
    </row>
    <row r="1123" spans="2:2" ht="14.25">
      <c r="B1123" s="20"/>
    </row>
    <row r="1124" spans="2:2" ht="14.25">
      <c r="B1124" s="20"/>
    </row>
    <row r="1125" spans="2:2" ht="14.25">
      <c r="B1125" s="20"/>
    </row>
    <row r="1126" spans="2:2" ht="14.25">
      <c r="B1126" s="20"/>
    </row>
    <row r="1127" spans="2:2" ht="14.25">
      <c r="B1127" s="20"/>
    </row>
    <row r="1128" spans="2:2" ht="14.25">
      <c r="B1128" s="20"/>
    </row>
    <row r="1129" spans="2:2" ht="14.25">
      <c r="B1129" s="20"/>
    </row>
    <row r="1130" spans="2:2" ht="14.25">
      <c r="B1130" s="20"/>
    </row>
    <row r="1131" spans="2:2" ht="14.25">
      <c r="B1131" s="20"/>
    </row>
    <row r="1132" spans="2:2" ht="14.25">
      <c r="B1132" s="20"/>
    </row>
    <row r="1133" spans="2:2" ht="14.25">
      <c r="B1133" s="20"/>
    </row>
    <row r="1134" spans="2:2" ht="14.25">
      <c r="B1134" s="20"/>
    </row>
    <row r="1135" spans="2:2" ht="14.25">
      <c r="B1135" s="20"/>
    </row>
    <row r="1136" spans="2:2" ht="14.25">
      <c r="B1136" s="20"/>
    </row>
    <row r="1137" spans="2:2" ht="14.25">
      <c r="B1137" s="20"/>
    </row>
    <row r="1138" spans="2:2" ht="14.25">
      <c r="B1138" s="20"/>
    </row>
    <row r="1139" spans="2:2" ht="14.25">
      <c r="B1139" s="20"/>
    </row>
    <row r="1140" spans="2:2" ht="14.25">
      <c r="B1140" s="20"/>
    </row>
    <row r="1141" spans="2:2" ht="14.25">
      <c r="B1141" s="20"/>
    </row>
    <row r="1142" spans="2:2" ht="14.25">
      <c r="B1142" s="20"/>
    </row>
    <row r="1143" spans="2:2" ht="14.25">
      <c r="B1143" s="20"/>
    </row>
    <row r="1144" spans="2:2" ht="14.25">
      <c r="B1144" s="20"/>
    </row>
    <row r="1145" spans="2:2" ht="14.25">
      <c r="B1145" s="20"/>
    </row>
    <row r="1146" spans="2:2" ht="14.25">
      <c r="B1146" s="20"/>
    </row>
    <row r="1147" spans="2:2" ht="14.25">
      <c r="B1147" s="20"/>
    </row>
    <row r="1148" spans="2:2" ht="14.25">
      <c r="B1148" s="20"/>
    </row>
    <row r="1149" spans="2:2" ht="14.25">
      <c r="B1149" s="20"/>
    </row>
    <row r="1150" spans="2:2" ht="14.25">
      <c r="B1150" s="20"/>
    </row>
    <row r="1151" spans="2:2" ht="14.25">
      <c r="B1151" s="20"/>
    </row>
    <row r="1152" spans="2:2" ht="14.25">
      <c r="B1152" s="20"/>
    </row>
    <row r="1153" spans="2:2" ht="14.25">
      <c r="B1153" s="20"/>
    </row>
    <row r="1154" spans="2:2" ht="14.25">
      <c r="B1154" s="20"/>
    </row>
    <row r="1155" spans="2:2" ht="14.25">
      <c r="B1155" s="20"/>
    </row>
    <row r="1156" spans="2:2" ht="14.25">
      <c r="B1156" s="20"/>
    </row>
    <row r="1157" spans="2:2" ht="14.25">
      <c r="B1157" s="20"/>
    </row>
    <row r="1158" spans="2:2" ht="14.25">
      <c r="B1158" s="20"/>
    </row>
    <row r="1159" spans="2:2" ht="14.25">
      <c r="B1159" s="20"/>
    </row>
    <row r="1160" spans="2:2" ht="14.25">
      <c r="B1160" s="20"/>
    </row>
    <row r="1161" spans="2:2" ht="14.25">
      <c r="B1161" s="20"/>
    </row>
    <row r="1162" spans="2:2" ht="14.25">
      <c r="B1162" s="20"/>
    </row>
    <row r="1163" spans="2:2" ht="14.25">
      <c r="B1163" s="20"/>
    </row>
    <row r="1164" spans="2:2" ht="14.25">
      <c r="B1164" s="20"/>
    </row>
    <row r="1165" spans="2:2" ht="14.25">
      <c r="B1165" s="20"/>
    </row>
    <row r="1166" spans="2:2" ht="14.25">
      <c r="B1166" s="20"/>
    </row>
    <row r="1167" spans="2:2" ht="14.25">
      <c r="B1167" s="20"/>
    </row>
    <row r="1168" spans="2:2" ht="14.25">
      <c r="B1168" s="20"/>
    </row>
    <row r="1169" spans="2:2" ht="14.25">
      <c r="B1169" s="20"/>
    </row>
    <row r="1170" spans="2:2" ht="14.25">
      <c r="B1170" s="20"/>
    </row>
    <row r="1171" spans="2:2" ht="14.25">
      <c r="B1171" s="20"/>
    </row>
    <row r="1172" spans="2:2" ht="14.25">
      <c r="B1172" s="20"/>
    </row>
    <row r="1173" spans="2:2" ht="14.25">
      <c r="B1173" s="20"/>
    </row>
    <row r="1174" spans="2:2" ht="14.25">
      <c r="B1174" s="20"/>
    </row>
    <row r="1175" spans="2:2" ht="14.25">
      <c r="B1175" s="20"/>
    </row>
    <row r="1176" spans="2:2" ht="14.25">
      <c r="B1176" s="20"/>
    </row>
    <row r="1177" spans="2:2" ht="14.25">
      <c r="B1177" s="20"/>
    </row>
    <row r="1178" spans="2:2" ht="14.25">
      <c r="B1178" s="20"/>
    </row>
    <row r="1179" spans="2:2" ht="14.25">
      <c r="B1179" s="20"/>
    </row>
    <row r="1180" spans="2:2" ht="14.25">
      <c r="B1180" s="20"/>
    </row>
    <row r="1181" spans="2:2" ht="14.25">
      <c r="B1181" s="20"/>
    </row>
    <row r="1182" spans="2:2" ht="14.25">
      <c r="B1182" s="20"/>
    </row>
    <row r="1183" spans="2:2" ht="14.25">
      <c r="B1183" s="20"/>
    </row>
    <row r="1184" spans="2:2" ht="14.25">
      <c r="B1184" s="20"/>
    </row>
    <row r="1185" spans="2:2" ht="14.25">
      <c r="B1185" s="20"/>
    </row>
    <row r="1186" spans="2:2" ht="14.25">
      <c r="B1186" s="20"/>
    </row>
    <row r="1187" spans="2:2" ht="14.25">
      <c r="B1187" s="20"/>
    </row>
    <row r="1188" spans="2:2" ht="14.25">
      <c r="B1188" s="20"/>
    </row>
    <row r="1189" spans="2:2" ht="14.25">
      <c r="B1189" s="20"/>
    </row>
    <row r="1190" spans="2:2" ht="14.25">
      <c r="B1190" s="20"/>
    </row>
    <row r="1191" spans="2:2" ht="14.25">
      <c r="B1191" s="20"/>
    </row>
    <row r="1192" spans="2:2" ht="14.25">
      <c r="B1192" s="20"/>
    </row>
    <row r="1193" spans="2:2" ht="14.25">
      <c r="B1193" s="20"/>
    </row>
    <row r="1194" spans="2:2" ht="14.25">
      <c r="B1194" s="20"/>
    </row>
    <row r="1195" spans="2:2" ht="14.25">
      <c r="B1195" s="20"/>
    </row>
    <row r="1196" spans="2:2" ht="14.25">
      <c r="B1196" s="20"/>
    </row>
    <row r="1197" spans="2:2" ht="14.25">
      <c r="B1197" s="20"/>
    </row>
    <row r="1198" spans="2:2" ht="14.25">
      <c r="B1198" s="20"/>
    </row>
    <row r="1199" spans="2:2" ht="14.25">
      <c r="B1199" s="20"/>
    </row>
    <row r="1200" spans="2:2" ht="14.25">
      <c r="B1200" s="20"/>
    </row>
    <row r="1201" spans="2:2" ht="14.25">
      <c r="B1201" s="20"/>
    </row>
    <row r="1202" spans="2:2" ht="14.25">
      <c r="B1202" s="20"/>
    </row>
    <row r="1203" spans="2:2" ht="14.25">
      <c r="B1203" s="20"/>
    </row>
    <row r="1204" spans="2:2" ht="14.25">
      <c r="B1204" s="20"/>
    </row>
    <row r="1205" spans="2:2" ht="14.25">
      <c r="B1205" s="20"/>
    </row>
    <row r="1206" spans="2:2" ht="14.25">
      <c r="B1206" s="20"/>
    </row>
    <row r="1207" spans="2:2" ht="14.25">
      <c r="B1207" s="20"/>
    </row>
    <row r="1208" spans="2:2" ht="14.25">
      <c r="B1208" s="20"/>
    </row>
    <row r="1209" spans="2:2" ht="14.25">
      <c r="B1209" s="20"/>
    </row>
    <row r="1210" spans="2:2" ht="14.25">
      <c r="B1210" s="20"/>
    </row>
    <row r="1211" spans="2:2" ht="14.25">
      <c r="B1211" s="20"/>
    </row>
    <row r="1212" spans="2:2" ht="14.25">
      <c r="B1212" s="20"/>
    </row>
    <row r="1213" spans="2:2" ht="14.25">
      <c r="B1213" s="20"/>
    </row>
    <row r="1214" spans="2:2" ht="14.25">
      <c r="B1214" s="20"/>
    </row>
    <row r="1215" spans="2:2" ht="14.25">
      <c r="B1215" s="20"/>
    </row>
    <row r="1216" spans="2:2" ht="14.25">
      <c r="B1216" s="20"/>
    </row>
    <row r="1217" spans="2:2" ht="14.25">
      <c r="B1217" s="20"/>
    </row>
    <row r="1218" spans="2:2" ht="14.25">
      <c r="B1218" s="20"/>
    </row>
    <row r="1219" spans="2:2" ht="14.25">
      <c r="B1219" s="20"/>
    </row>
    <row r="1220" spans="2:2" ht="14.25">
      <c r="B1220" s="20"/>
    </row>
    <row r="1221" spans="2:2" ht="14.25">
      <c r="B1221" s="20"/>
    </row>
    <row r="1222" spans="2:2" ht="14.25">
      <c r="B1222" s="20"/>
    </row>
    <row r="1223" spans="2:2" ht="14.25">
      <c r="B1223" s="20"/>
    </row>
    <row r="1224" spans="2:2" ht="14.25">
      <c r="B1224" s="20"/>
    </row>
    <row r="1225" spans="2:2" ht="14.25">
      <c r="B1225" s="20"/>
    </row>
    <row r="1226" spans="2:2" ht="14.25">
      <c r="B1226" s="20"/>
    </row>
    <row r="1227" spans="2:2" ht="14.25">
      <c r="B1227" s="20"/>
    </row>
    <row r="1228" spans="2:2" ht="14.25">
      <c r="B1228" s="20"/>
    </row>
    <row r="1229" spans="2:2" ht="14.25">
      <c r="B1229" s="20"/>
    </row>
    <row r="1230" spans="2:2" ht="14.25">
      <c r="B1230" s="20"/>
    </row>
    <row r="1231" spans="2:2" ht="14.25">
      <c r="B1231" s="20"/>
    </row>
    <row r="1232" spans="2:2" ht="14.25">
      <c r="B1232" s="20"/>
    </row>
    <row r="1233" spans="2:2" ht="14.25">
      <c r="B1233" s="20"/>
    </row>
    <row r="1234" spans="2:2" ht="14.25">
      <c r="B1234" s="20"/>
    </row>
    <row r="1235" spans="2:2" ht="14.25">
      <c r="B1235" s="20"/>
    </row>
    <row r="1236" spans="2:2" ht="14.25">
      <c r="B1236" s="20"/>
    </row>
    <row r="1237" spans="2:2" ht="14.25">
      <c r="B1237" s="20"/>
    </row>
    <row r="1238" spans="2:2" ht="14.25">
      <c r="B1238" s="20"/>
    </row>
    <row r="1239" spans="2:2" ht="14.25">
      <c r="B1239" s="20"/>
    </row>
    <row r="1240" spans="2:2" ht="14.25">
      <c r="B1240" s="20"/>
    </row>
    <row r="1241" spans="2:2" ht="14.25">
      <c r="B1241" s="20"/>
    </row>
    <row r="1242" spans="2:2" ht="14.25">
      <c r="B1242" s="20"/>
    </row>
    <row r="1243" spans="2:2" ht="14.25">
      <c r="B1243" s="20"/>
    </row>
    <row r="1244" spans="2:2" ht="14.25">
      <c r="B1244" s="20"/>
    </row>
    <row r="1245" spans="2:2" ht="14.25">
      <c r="B1245" s="20"/>
    </row>
    <row r="1246" spans="2:2" ht="14.25">
      <c r="B1246" s="20"/>
    </row>
    <row r="1247" spans="2:2" ht="14.25">
      <c r="B1247" s="20"/>
    </row>
    <row r="1248" spans="2:2" ht="14.25">
      <c r="B1248" s="20"/>
    </row>
    <row r="1249" spans="2:2" ht="14.25">
      <c r="B1249" s="20"/>
    </row>
    <row r="1250" spans="2:2" ht="14.25">
      <c r="B1250" s="20"/>
    </row>
    <row r="1251" spans="2:2" ht="14.25">
      <c r="B1251" s="20"/>
    </row>
    <row r="1252" spans="2:2" ht="14.25">
      <c r="B1252" s="20"/>
    </row>
    <row r="1253" spans="2:2" ht="14.25">
      <c r="B1253" s="20"/>
    </row>
    <row r="1254" spans="2:2" ht="14.25">
      <c r="B1254" s="20"/>
    </row>
    <row r="1255" spans="2:2" ht="14.25">
      <c r="B1255" s="20"/>
    </row>
    <row r="1256" spans="2:2" ht="14.25">
      <c r="B1256" s="20"/>
    </row>
    <row r="1257" spans="2:2" ht="14.25">
      <c r="B1257" s="20"/>
    </row>
    <row r="1258" spans="2:2" ht="14.25">
      <c r="B1258" s="20"/>
    </row>
    <row r="1259" spans="2:2" ht="14.25">
      <c r="B1259" s="20"/>
    </row>
    <row r="1260" spans="2:2" ht="14.25">
      <c r="B1260" s="20"/>
    </row>
    <row r="1261" spans="2:2" ht="14.25">
      <c r="B1261" s="20"/>
    </row>
    <row r="1262" spans="2:2" ht="14.25">
      <c r="B1262" s="20"/>
    </row>
    <row r="1263" spans="2:2" ht="14.25">
      <c r="B1263" s="20"/>
    </row>
    <row r="1264" spans="2:2" ht="14.25">
      <c r="B1264" s="20"/>
    </row>
    <row r="1265" spans="2:2" ht="14.25">
      <c r="B1265" s="20"/>
    </row>
    <row r="1266" spans="2:2" ht="14.25">
      <c r="B1266" s="20"/>
    </row>
    <row r="1267" spans="2:2" ht="14.25">
      <c r="B1267" s="20"/>
    </row>
    <row r="1268" spans="2:2" ht="14.25">
      <c r="B1268" s="20"/>
    </row>
    <row r="1269" spans="2:2" ht="14.25">
      <c r="B1269" s="20"/>
    </row>
    <row r="1270" spans="2:2" ht="14.25">
      <c r="B1270" s="20"/>
    </row>
    <row r="1271" spans="2:2" ht="14.25">
      <c r="B1271" s="20"/>
    </row>
    <row r="1272" spans="2:2" ht="14.25">
      <c r="B1272" s="20"/>
    </row>
    <row r="1273" spans="2:2" ht="14.25">
      <c r="B1273" s="20"/>
    </row>
    <row r="1274" spans="2:2" ht="14.25">
      <c r="B1274" s="20"/>
    </row>
    <row r="1275" spans="2:2" ht="14.25">
      <c r="B1275" s="20"/>
    </row>
    <row r="1276" spans="2:2" ht="14.25">
      <c r="B1276" s="20"/>
    </row>
    <row r="1277" spans="2:2" ht="14.25">
      <c r="B1277" s="20"/>
    </row>
    <row r="1278" spans="2:2" ht="14.25">
      <c r="B1278" s="20"/>
    </row>
    <row r="1279" spans="2:2" ht="14.25">
      <c r="B1279" s="20"/>
    </row>
    <row r="1280" spans="2:2" ht="14.25">
      <c r="B1280" s="20"/>
    </row>
    <row r="1281" spans="2:2" ht="14.25">
      <c r="B1281" s="20"/>
    </row>
    <row r="1282" spans="2:2" ht="14.25">
      <c r="B1282" s="20"/>
    </row>
    <row r="1283" spans="2:2" ht="14.25">
      <c r="B1283" s="20"/>
    </row>
    <row r="1284" spans="2:2" ht="14.25">
      <c r="B1284" s="20"/>
    </row>
    <row r="1285" spans="2:2" ht="14.25">
      <c r="B1285" s="20"/>
    </row>
    <row r="1286" spans="2:2" ht="14.25">
      <c r="B1286" s="20"/>
    </row>
    <row r="1287" spans="2:2" ht="14.25">
      <c r="B1287" s="20"/>
    </row>
    <row r="1288" spans="2:2" ht="14.25">
      <c r="B1288" s="20"/>
    </row>
    <row r="1289" spans="2:2" ht="14.25">
      <c r="B1289" s="20"/>
    </row>
    <row r="1290" spans="2:2" ht="14.25">
      <c r="B1290" s="20"/>
    </row>
    <row r="1291" spans="2:2" ht="14.25">
      <c r="B1291" s="20"/>
    </row>
  </sheetData>
  <mergeCells count="16">
    <mergeCell ref="C42:N42"/>
    <mergeCell ref="C43:K43"/>
    <mergeCell ref="B1:N1"/>
    <mergeCell ref="B2:N2"/>
    <mergeCell ref="D39:E39"/>
    <mergeCell ref="C41:K41"/>
    <mergeCell ref="F4:G4"/>
    <mergeCell ref="I4:J4"/>
    <mergeCell ref="L4:M4"/>
    <mergeCell ref="I3:K3"/>
    <mergeCell ref="L3:N3"/>
    <mergeCell ref="B3:B4"/>
    <mergeCell ref="C3:C4"/>
    <mergeCell ref="D3:D4"/>
    <mergeCell ref="E3:E4"/>
    <mergeCell ref="F3:H3"/>
  </mergeCells>
  <phoneticPr fontId="2" type="noConversion"/>
  <pageMargins left="0.75" right="0.25" top="1" bottom="1" header="0.5" footer="0.5"/>
  <pageSetup paperSize="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Z1261"/>
  <sheetViews>
    <sheetView workbookViewId="0">
      <selection activeCell="C18" sqref="C18:P21"/>
    </sheetView>
  </sheetViews>
  <sheetFormatPr defaultRowHeight="12.75"/>
  <cols>
    <col min="1" max="1" width="15.7109375" customWidth="1"/>
    <col min="2" max="2" width="5.28515625" style="7" customWidth="1"/>
    <col min="3" max="3" width="37.7109375" customWidth="1"/>
    <col min="4" max="4" width="6.42578125" customWidth="1"/>
    <col min="5" max="5" width="7.85546875" customWidth="1"/>
    <col min="6" max="7" width="8.7109375" customWidth="1"/>
    <col min="8" max="8" width="12.140625" customWidth="1"/>
    <col min="9" max="9" width="8.85546875" style="30" customWidth="1"/>
    <col min="10" max="10" width="8.28515625" style="5" customWidth="1"/>
    <col min="11" max="11" width="11.42578125" style="5" customWidth="1"/>
    <col min="12" max="12" width="10" customWidth="1"/>
    <col min="13" max="13" width="7.85546875" customWidth="1"/>
    <col min="14" max="14" width="10.7109375" style="5" customWidth="1"/>
    <col min="15" max="15" width="8.140625" customWidth="1"/>
    <col min="16" max="16" width="7.7109375" customWidth="1"/>
    <col min="17" max="17" width="11.5703125" customWidth="1"/>
  </cols>
  <sheetData>
    <row r="1" spans="2:26" s="1" customFormat="1" ht="27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</row>
    <row r="2" spans="2:26" s="1" customFormat="1" ht="18.75" customHeight="1" thickBot="1">
      <c r="B2" s="753" t="s">
        <v>160</v>
      </c>
      <c r="C2" s="753"/>
      <c r="D2" s="753"/>
      <c r="E2" s="753"/>
      <c r="F2" s="753"/>
      <c r="G2" s="753"/>
      <c r="H2" s="753"/>
      <c r="I2" s="732"/>
      <c r="J2" s="732"/>
      <c r="K2" s="732"/>
      <c r="L2" s="732"/>
      <c r="M2" s="732"/>
      <c r="N2" s="732"/>
    </row>
    <row r="3" spans="2:26" s="2" customFormat="1" ht="54.75" customHeight="1">
      <c r="B3" s="791" t="s">
        <v>707</v>
      </c>
      <c r="C3" s="793" t="s">
        <v>696</v>
      </c>
      <c r="D3" s="793" t="s">
        <v>738</v>
      </c>
      <c r="E3" s="796" t="s">
        <v>713</v>
      </c>
      <c r="F3" s="736" t="s">
        <v>124</v>
      </c>
      <c r="G3" s="737"/>
      <c r="H3" s="738"/>
      <c r="I3" s="736" t="s">
        <v>144</v>
      </c>
      <c r="J3" s="737"/>
      <c r="K3" s="738"/>
      <c r="L3" s="736" t="s">
        <v>153</v>
      </c>
      <c r="M3" s="737"/>
      <c r="N3" s="738"/>
      <c r="O3" s="736" t="s">
        <v>154</v>
      </c>
      <c r="P3" s="737"/>
      <c r="Q3" s="738"/>
      <c r="R3" s="21"/>
      <c r="S3" s="21"/>
      <c r="T3" s="21"/>
      <c r="U3" s="21"/>
      <c r="V3" s="21"/>
      <c r="W3" s="21"/>
      <c r="X3" s="21"/>
      <c r="Y3" s="21"/>
      <c r="Z3" s="21"/>
    </row>
    <row r="4" spans="2:26" s="1" customFormat="1" ht="51" customHeight="1" thickBot="1">
      <c r="B4" s="792"/>
      <c r="C4" s="794"/>
      <c r="D4" s="795"/>
      <c r="E4" s="797"/>
      <c r="F4" s="745" t="s">
        <v>722</v>
      </c>
      <c r="G4" s="746"/>
      <c r="H4" s="225" t="s">
        <v>708</v>
      </c>
      <c r="I4" s="745" t="s">
        <v>722</v>
      </c>
      <c r="J4" s="746"/>
      <c r="K4" s="225" t="s">
        <v>708</v>
      </c>
      <c r="L4" s="745" t="s">
        <v>722</v>
      </c>
      <c r="M4" s="746"/>
      <c r="N4" s="225" t="s">
        <v>708</v>
      </c>
      <c r="O4" s="745" t="s">
        <v>722</v>
      </c>
      <c r="P4" s="746"/>
      <c r="Q4" s="225" t="s">
        <v>708</v>
      </c>
    </row>
    <row r="5" spans="2:26" s="1" customFormat="1" ht="21" customHeight="1" thickBot="1">
      <c r="B5" s="92">
        <v>1</v>
      </c>
      <c r="C5" s="488" t="s">
        <v>155</v>
      </c>
      <c r="D5" s="94">
        <v>4</v>
      </c>
      <c r="E5" s="47" t="s">
        <v>704</v>
      </c>
      <c r="F5" s="264">
        <v>4500</v>
      </c>
      <c r="G5" s="172" t="s">
        <v>709</v>
      </c>
      <c r="H5" s="228">
        <f>D5*F5</f>
        <v>18000</v>
      </c>
      <c r="I5" s="223">
        <v>5500</v>
      </c>
      <c r="J5" s="172" t="s">
        <v>709</v>
      </c>
      <c r="K5" s="228">
        <f>+D5*I5</f>
        <v>22000</v>
      </c>
      <c r="L5" s="223">
        <v>5850</v>
      </c>
      <c r="M5" s="172" t="s">
        <v>709</v>
      </c>
      <c r="N5" s="153">
        <f>+D5*L5</f>
        <v>23400</v>
      </c>
      <c r="O5" s="223">
        <v>6199</v>
      </c>
      <c r="P5" s="172" t="s">
        <v>709</v>
      </c>
      <c r="Q5" s="153">
        <f>O5*D5</f>
        <v>24796</v>
      </c>
    </row>
    <row r="6" spans="2:26" s="1" customFormat="1" ht="33.75" customHeight="1" thickBot="1">
      <c r="B6" s="92">
        <v>2</v>
      </c>
      <c r="C6" s="489" t="s">
        <v>156</v>
      </c>
      <c r="D6" s="94">
        <v>4</v>
      </c>
      <c r="E6" s="47" t="s">
        <v>704</v>
      </c>
      <c r="F6" s="166">
        <v>6500</v>
      </c>
      <c r="G6" s="158" t="s">
        <v>709</v>
      </c>
      <c r="H6" s="119">
        <f>D6*F6</f>
        <v>26000</v>
      </c>
      <c r="I6" s="118">
        <v>5300</v>
      </c>
      <c r="J6" s="158" t="s">
        <v>709</v>
      </c>
      <c r="K6" s="119">
        <f>+D6*I6</f>
        <v>21200</v>
      </c>
      <c r="L6" s="118">
        <v>9990</v>
      </c>
      <c r="M6" s="158" t="s">
        <v>709</v>
      </c>
      <c r="N6" s="153">
        <f>+D6*L6</f>
        <v>39960</v>
      </c>
      <c r="O6" s="118">
        <v>6000</v>
      </c>
      <c r="P6" s="158" t="s">
        <v>709</v>
      </c>
      <c r="Q6" s="153">
        <f>O6*D6</f>
        <v>24000</v>
      </c>
    </row>
    <row r="7" spans="2:26" s="1" customFormat="1" ht="21.75" customHeight="1" thickBot="1">
      <c r="B7" s="92">
        <v>3</v>
      </c>
      <c r="C7" s="490" t="s">
        <v>157</v>
      </c>
      <c r="D7" s="94">
        <v>2</v>
      </c>
      <c r="E7" s="47" t="s">
        <v>704</v>
      </c>
      <c r="F7" s="166">
        <v>3500</v>
      </c>
      <c r="G7" s="158" t="s">
        <v>709</v>
      </c>
      <c r="H7" s="119">
        <f>D7*F7</f>
        <v>7000</v>
      </c>
      <c r="I7" s="118">
        <v>4500</v>
      </c>
      <c r="J7" s="158" t="s">
        <v>709</v>
      </c>
      <c r="K7" s="119">
        <f>+D7*I7</f>
        <v>9000</v>
      </c>
      <c r="L7" s="118">
        <v>5200</v>
      </c>
      <c r="M7" s="158" t="s">
        <v>709</v>
      </c>
      <c r="N7" s="153">
        <f>+D7*L7</f>
        <v>10400</v>
      </c>
      <c r="O7" s="118">
        <v>3290</v>
      </c>
      <c r="P7" s="158" t="s">
        <v>709</v>
      </c>
      <c r="Q7" s="153">
        <f>O7*D7</f>
        <v>6580</v>
      </c>
    </row>
    <row r="8" spans="2:26" s="1" customFormat="1" ht="21.75" customHeight="1" thickBot="1">
      <c r="B8" s="92">
        <v>4</v>
      </c>
      <c r="C8" s="490" t="s">
        <v>158</v>
      </c>
      <c r="D8" s="94">
        <v>150</v>
      </c>
      <c r="E8" s="47" t="s">
        <v>704</v>
      </c>
      <c r="F8" s="166">
        <v>749</v>
      </c>
      <c r="G8" s="158" t="s">
        <v>709</v>
      </c>
      <c r="H8" s="119">
        <f>F8*D8</f>
        <v>112350</v>
      </c>
      <c r="I8" s="118">
        <v>1300</v>
      </c>
      <c r="J8" s="158" t="s">
        <v>709</v>
      </c>
      <c r="K8" s="119">
        <f>I8*D8</f>
        <v>195000</v>
      </c>
      <c r="L8" s="118">
        <v>1250</v>
      </c>
      <c r="M8" s="158" t="s">
        <v>709</v>
      </c>
      <c r="N8" s="153">
        <f>+D8*L8</f>
        <v>187500</v>
      </c>
      <c r="O8" s="118">
        <v>900</v>
      </c>
      <c r="P8" s="158" t="s">
        <v>709</v>
      </c>
      <c r="Q8" s="153">
        <f>O8*D8</f>
        <v>135000</v>
      </c>
    </row>
    <row r="9" spans="2:26" s="1" customFormat="1" ht="35.25" customHeight="1" thickBot="1">
      <c r="B9" s="92">
        <v>5</v>
      </c>
      <c r="C9" s="490" t="s">
        <v>159</v>
      </c>
      <c r="D9" s="94">
        <v>1</v>
      </c>
      <c r="E9" s="47" t="s">
        <v>704</v>
      </c>
      <c r="F9" s="166">
        <v>10900</v>
      </c>
      <c r="G9" s="158" t="s">
        <v>709</v>
      </c>
      <c r="H9" s="119">
        <f>F9*D9</f>
        <v>10900</v>
      </c>
      <c r="I9" s="118">
        <v>7500</v>
      </c>
      <c r="J9" s="158" t="s">
        <v>709</v>
      </c>
      <c r="K9" s="119">
        <v>7500</v>
      </c>
      <c r="L9" s="118">
        <v>11900</v>
      </c>
      <c r="M9" s="158" t="s">
        <v>709</v>
      </c>
      <c r="N9" s="153">
        <f>+D9*L9</f>
        <v>11900</v>
      </c>
      <c r="O9" s="118">
        <v>5300</v>
      </c>
      <c r="P9" s="158" t="s">
        <v>709</v>
      </c>
      <c r="Q9" s="153">
        <f>O9*D9</f>
        <v>5300</v>
      </c>
    </row>
    <row r="10" spans="2:26" s="1" customFormat="1" ht="18.75" customHeight="1" thickBot="1">
      <c r="B10" s="66"/>
      <c r="C10" s="36" t="s">
        <v>703</v>
      </c>
      <c r="D10" s="798"/>
      <c r="E10" s="799"/>
      <c r="F10" s="114"/>
      <c r="G10" s="117"/>
      <c r="H10" s="458">
        <f>SUM(H5:H9)</f>
        <v>174250</v>
      </c>
      <c r="I10" s="112"/>
      <c r="J10" s="35"/>
      <c r="K10" s="113">
        <f>SUM(K5:K9)</f>
        <v>254700</v>
      </c>
      <c r="L10" s="114"/>
      <c r="M10" s="35"/>
      <c r="N10" s="492">
        <f>SUM(N5:N9)</f>
        <v>273160</v>
      </c>
      <c r="O10" s="114"/>
      <c r="P10" s="35"/>
      <c r="Q10" s="492">
        <f>SUM(Q5:Q9)</f>
        <v>195676</v>
      </c>
    </row>
    <row r="11" spans="2:26" s="1" customFormat="1" ht="20.100000000000001" customHeight="1">
      <c r="B11" s="76"/>
      <c r="C11" s="72"/>
      <c r="D11" s="72"/>
      <c r="E11" s="72"/>
      <c r="F11" s="72"/>
      <c r="G11" s="72"/>
      <c r="H11" s="79"/>
      <c r="I11" s="75"/>
      <c r="J11" s="77"/>
      <c r="K11" s="78"/>
      <c r="L11" s="80"/>
      <c r="M11" s="80"/>
      <c r="N11" s="81"/>
      <c r="O11" s="72"/>
    </row>
    <row r="12" spans="2:26" s="1" customFormat="1" ht="30" customHeight="1">
      <c r="B12" s="6" t="s">
        <v>698</v>
      </c>
      <c r="C12" s="730" t="s">
        <v>600</v>
      </c>
      <c r="D12" s="730"/>
      <c r="E12" s="730"/>
      <c r="F12" s="730"/>
      <c r="G12" s="730"/>
      <c r="H12" s="730"/>
      <c r="I12" s="730"/>
      <c r="J12" s="730"/>
      <c r="K12" s="730"/>
      <c r="L12" s="109"/>
      <c r="M12" s="109"/>
      <c r="N12" s="109"/>
      <c r="O12" s="75"/>
      <c r="P12" s="3"/>
    </row>
    <row r="13" spans="2:26" s="1" customFormat="1" ht="20.100000000000001" customHeight="1">
      <c r="B13" s="6" t="s">
        <v>699</v>
      </c>
      <c r="C13" s="730" t="s">
        <v>565</v>
      </c>
      <c r="D13" s="730"/>
      <c r="E13" s="730"/>
      <c r="F13" s="730"/>
      <c r="G13" s="730"/>
      <c r="H13" s="730"/>
      <c r="I13" s="730"/>
      <c r="J13" s="730"/>
      <c r="K13" s="730"/>
      <c r="L13" s="109"/>
      <c r="M13" s="109"/>
      <c r="N13" s="109"/>
      <c r="O13" s="72"/>
    </row>
    <row r="14" spans="2:26" s="10" customFormat="1" ht="20.100000000000001" customHeight="1">
      <c r="B14" s="6" t="s">
        <v>700</v>
      </c>
      <c r="C14" s="730" t="s">
        <v>720</v>
      </c>
      <c r="D14" s="730"/>
      <c r="E14" s="730"/>
      <c r="F14" s="730"/>
      <c r="G14" s="730"/>
      <c r="H14" s="730"/>
      <c r="I14" s="730"/>
      <c r="J14" s="730"/>
      <c r="K14" s="730"/>
      <c r="L14" s="109"/>
      <c r="M14" s="109"/>
      <c r="N14" s="109"/>
    </row>
    <row r="15" spans="2:26" s="10" customFormat="1" ht="20.100000000000001" customHeight="1">
      <c r="B15" s="6"/>
      <c r="E15" s="9"/>
      <c r="F15" s="11"/>
      <c r="G15" s="11"/>
      <c r="H15" s="22"/>
      <c r="M15" s="294" t="s">
        <v>30</v>
      </c>
      <c r="N15" s="294"/>
    </row>
    <row r="16" spans="2:26" s="10" customFormat="1" ht="20.100000000000001" customHeight="1">
      <c r="B16" s="6"/>
      <c r="E16" s="9"/>
      <c r="F16" s="11"/>
      <c r="G16" s="11"/>
      <c r="H16" s="22"/>
      <c r="M16" s="206"/>
      <c r="N16" s="216"/>
    </row>
    <row r="17" spans="2:15" s="10" customFormat="1" ht="15" customHeight="1">
      <c r="B17" s="6"/>
      <c r="E17" s="9"/>
      <c r="F17" s="11"/>
      <c r="G17" s="11"/>
      <c r="H17" s="22"/>
      <c r="M17" s="206"/>
      <c r="N17" s="216"/>
    </row>
    <row r="18" spans="2:15" s="10" customFormat="1" ht="15" customHeight="1">
      <c r="B18" s="6"/>
      <c r="C18" s="294" t="s">
        <v>702</v>
      </c>
      <c r="D18" s="33"/>
      <c r="E18" s="206" t="s">
        <v>706</v>
      </c>
      <c r="F18" s="33"/>
      <c r="G18" s="33"/>
      <c r="H18" s="206"/>
      <c r="I18" s="206" t="s">
        <v>122</v>
      </c>
      <c r="J18" s="294"/>
      <c r="K18" s="294"/>
      <c r="L18" s="294"/>
      <c r="M18" s="294" t="s">
        <v>732</v>
      </c>
      <c r="N18" s="217"/>
    </row>
    <row r="19" spans="2:15" s="10" customFormat="1" ht="15" customHeight="1">
      <c r="B19" s="115"/>
      <c r="C19" s="25" t="s">
        <v>131</v>
      </c>
      <c r="E19" s="72" t="s">
        <v>121</v>
      </c>
      <c r="H19" s="72"/>
      <c r="I19" s="72" t="s">
        <v>134</v>
      </c>
      <c r="J19" s="25"/>
      <c r="K19" s="25"/>
      <c r="L19" s="72"/>
      <c r="M19" s="72" t="s">
        <v>119</v>
      </c>
      <c r="N19" s="25"/>
    </row>
    <row r="20" spans="2:15" s="10" customFormat="1" ht="15" customHeight="1">
      <c r="C20" s="25" t="s">
        <v>132</v>
      </c>
      <c r="E20" s="207" t="s">
        <v>133</v>
      </c>
      <c r="H20" s="72"/>
      <c r="I20" s="25"/>
      <c r="J20" s="72"/>
      <c r="K20" s="25"/>
      <c r="L20" s="72"/>
      <c r="M20" s="72" t="s">
        <v>120</v>
      </c>
      <c r="N20" s="25"/>
    </row>
    <row r="21" spans="2:15" s="33" customFormat="1" ht="15" customHeight="1">
      <c r="B21" s="10"/>
      <c r="C21" s="83"/>
      <c r="D21" s="83" t="s">
        <v>710</v>
      </c>
      <c r="E21" s="87"/>
      <c r="F21" s="88"/>
      <c r="G21" s="88"/>
      <c r="H21" s="1"/>
      <c r="I21" s="1"/>
      <c r="J21" s="25"/>
      <c r="K21" s="25"/>
      <c r="L21" s="72"/>
      <c r="M21" s="77"/>
      <c r="N21" s="1"/>
    </row>
    <row r="22" spans="2:15" s="10" customFormat="1" ht="15" customHeight="1">
      <c r="B22" s="76"/>
      <c r="C22" s="83"/>
      <c r="D22" s="83"/>
      <c r="E22" s="87"/>
      <c r="F22" s="88"/>
      <c r="G22" s="88"/>
      <c r="H22" s="1"/>
      <c r="I22" s="1"/>
      <c r="J22" s="25"/>
      <c r="K22" s="25"/>
      <c r="L22" s="72"/>
      <c r="M22" s="77"/>
      <c r="N22" s="1"/>
    </row>
    <row r="23" spans="2:15" s="10" customFormat="1" ht="15" customHeight="1">
      <c r="B23" s="19"/>
      <c r="C23" s="24"/>
      <c r="D23" s="24"/>
      <c r="E23" s="24"/>
      <c r="F23" s="27"/>
      <c r="G23" s="25"/>
      <c r="H23" s="26"/>
      <c r="I23" s="1"/>
      <c r="J23" s="4"/>
      <c r="K23" s="23"/>
      <c r="M23" s="13"/>
      <c r="N23" s="11"/>
    </row>
    <row r="24" spans="2:15" s="1" customFormat="1" ht="15.75">
      <c r="B24" s="19"/>
      <c r="C24" s="10"/>
      <c r="D24" s="10"/>
      <c r="E24" s="10"/>
      <c r="F24" s="10"/>
      <c r="G24" s="10"/>
      <c r="H24" s="13"/>
      <c r="I24" s="9"/>
      <c r="K24" s="14"/>
      <c r="L24" s="10"/>
      <c r="M24" s="13"/>
      <c r="N24" s="14"/>
      <c r="O24" s="72"/>
    </row>
    <row r="25" spans="2:15" s="1" customFormat="1" ht="15">
      <c r="B25" s="19"/>
      <c r="C25" s="10"/>
      <c r="D25" s="10"/>
      <c r="E25" s="10"/>
      <c r="F25" s="10"/>
      <c r="G25" s="10"/>
      <c r="H25" s="13"/>
      <c r="I25" s="9"/>
      <c r="K25" s="11"/>
      <c r="L25" s="10"/>
      <c r="M25" s="10"/>
      <c r="N25" s="11"/>
    </row>
    <row r="26" spans="2:15" s="1" customFormat="1" ht="15">
      <c r="B26" s="19"/>
      <c r="C26" s="10"/>
      <c r="D26" s="10"/>
      <c r="E26" s="10"/>
      <c r="F26" s="10"/>
      <c r="G26" s="13"/>
      <c r="H26" s="10"/>
      <c r="I26" s="9"/>
      <c r="J26" s="11"/>
      <c r="K26" s="12"/>
      <c r="L26" s="10"/>
      <c r="M26" s="10"/>
      <c r="N26" s="11"/>
    </row>
    <row r="27" spans="2:15" s="1" customFormat="1" ht="15">
      <c r="B27" s="19"/>
      <c r="C27" s="10"/>
      <c r="D27" s="10"/>
      <c r="E27" s="10"/>
      <c r="F27" s="10"/>
      <c r="G27" s="10"/>
      <c r="H27" s="10"/>
      <c r="I27" s="9"/>
      <c r="J27" s="11"/>
      <c r="K27" s="11"/>
      <c r="L27" s="10"/>
      <c r="M27" s="10"/>
      <c r="N27" s="11"/>
    </row>
    <row r="28" spans="2:15" s="1" customFormat="1" ht="15">
      <c r="B28" s="19"/>
      <c r="C28" s="10"/>
      <c r="D28" s="10"/>
      <c r="E28" s="10"/>
      <c r="F28" s="10"/>
      <c r="G28" s="10"/>
      <c r="H28" s="10"/>
      <c r="I28" s="9"/>
      <c r="J28" s="11"/>
      <c r="K28" s="11"/>
      <c r="L28" s="10"/>
      <c r="M28" s="10"/>
      <c r="N28" s="11"/>
    </row>
    <row r="29" spans="2:15" s="1" customFormat="1" ht="15">
      <c r="B29" s="19"/>
      <c r="C29" s="10"/>
      <c r="D29" s="10"/>
      <c r="E29" s="10"/>
      <c r="F29" s="10"/>
      <c r="G29" s="10"/>
      <c r="H29" s="10"/>
      <c r="I29" s="28"/>
      <c r="J29" s="15"/>
      <c r="K29" s="16"/>
      <c r="L29" s="10"/>
      <c r="M29" s="10"/>
      <c r="N29" s="15"/>
    </row>
    <row r="30" spans="2:15" s="1" customFormat="1" ht="15">
      <c r="B30" s="19"/>
      <c r="C30" s="10"/>
      <c r="D30" s="10"/>
      <c r="E30" s="10"/>
      <c r="F30" s="10"/>
      <c r="G30" s="10"/>
      <c r="H30" s="10"/>
      <c r="I30" s="9"/>
      <c r="J30" s="11"/>
      <c r="K30" s="14"/>
      <c r="L30" s="10"/>
      <c r="M30" s="10"/>
      <c r="N30" s="11"/>
    </row>
    <row r="31" spans="2:15" s="1" customFormat="1" ht="15">
      <c r="B31" s="19"/>
      <c r="C31" s="10"/>
      <c r="D31" s="10"/>
      <c r="E31" s="10"/>
      <c r="F31" s="10"/>
      <c r="G31" s="10"/>
      <c r="H31" s="10"/>
      <c r="I31" s="9"/>
      <c r="J31" s="11"/>
      <c r="K31" s="11"/>
      <c r="L31" s="10"/>
      <c r="M31" s="10"/>
      <c r="N31" s="11"/>
    </row>
    <row r="32" spans="2:15" s="1" customFormat="1" ht="15">
      <c r="B32" s="19"/>
      <c r="C32" s="10"/>
      <c r="D32" s="10"/>
      <c r="E32" s="10"/>
      <c r="F32" s="10"/>
      <c r="G32" s="10"/>
      <c r="H32" s="10"/>
      <c r="I32" s="9"/>
      <c r="J32" s="11"/>
      <c r="K32" s="11"/>
      <c r="L32" s="10"/>
      <c r="M32" s="10"/>
      <c r="N32" s="11"/>
    </row>
    <row r="33" spans="2:14" s="1" customFormat="1" ht="15">
      <c r="B33" s="19"/>
      <c r="C33" s="10"/>
      <c r="D33" s="10"/>
      <c r="E33" s="10"/>
      <c r="F33" s="10"/>
      <c r="G33" s="10"/>
      <c r="H33" s="10"/>
      <c r="I33" s="9"/>
      <c r="J33" s="11"/>
      <c r="K33" s="11"/>
      <c r="L33" s="10"/>
      <c r="M33" s="10"/>
      <c r="N33" s="11"/>
    </row>
    <row r="34" spans="2:14" s="1" customFormat="1" ht="15">
      <c r="B34" s="19"/>
      <c r="C34" s="10"/>
      <c r="D34" s="10"/>
      <c r="E34" s="10"/>
      <c r="F34" s="10"/>
      <c r="G34" s="10"/>
      <c r="H34" s="10"/>
      <c r="I34" s="9"/>
      <c r="J34" s="11"/>
      <c r="K34" s="11"/>
      <c r="L34" s="10"/>
      <c r="M34" s="10"/>
      <c r="N34" s="11"/>
    </row>
    <row r="35" spans="2:14" s="1" customFormat="1" ht="15">
      <c r="B35" s="19"/>
      <c r="C35" s="10"/>
      <c r="D35" s="10"/>
      <c r="E35" s="10"/>
      <c r="F35" s="10"/>
      <c r="G35" s="10"/>
      <c r="H35" s="10"/>
      <c r="I35" s="9"/>
      <c r="J35" s="11"/>
      <c r="K35" s="11"/>
      <c r="L35" s="10"/>
      <c r="M35" s="10"/>
      <c r="N35" s="11"/>
    </row>
    <row r="36" spans="2:14" s="1" customFormat="1" ht="15">
      <c r="B36" s="19"/>
      <c r="C36" s="10"/>
      <c r="D36" s="10"/>
      <c r="E36" s="10"/>
      <c r="F36" s="10"/>
      <c r="G36" s="10"/>
      <c r="H36" s="10"/>
      <c r="I36" s="9"/>
      <c r="J36" s="11"/>
      <c r="K36" s="11"/>
      <c r="L36" s="10"/>
      <c r="M36" s="10"/>
      <c r="N36" s="11"/>
    </row>
    <row r="37" spans="2:14" s="1" customFormat="1" ht="15">
      <c r="B37" s="19"/>
      <c r="C37" s="10"/>
      <c r="D37" s="10"/>
      <c r="E37" s="10"/>
      <c r="F37" s="10"/>
      <c r="G37" s="10"/>
      <c r="H37" s="10"/>
      <c r="I37" s="9"/>
      <c r="J37" s="11"/>
      <c r="K37" s="11"/>
      <c r="L37" s="10"/>
      <c r="M37" s="10"/>
      <c r="N37" s="11"/>
    </row>
    <row r="38" spans="2:14" s="1" customFormat="1" ht="15">
      <c r="B38" s="19"/>
      <c r="C38" s="10"/>
      <c r="D38" s="10"/>
      <c r="E38" s="10"/>
      <c r="F38" s="10"/>
      <c r="G38" s="10"/>
      <c r="H38" s="10"/>
      <c r="I38" s="9"/>
      <c r="J38" s="11"/>
      <c r="K38" s="11"/>
      <c r="L38" s="10"/>
      <c r="M38" s="10"/>
      <c r="N38" s="11"/>
    </row>
    <row r="39" spans="2:14" s="1" customFormat="1" ht="15">
      <c r="B39" s="19"/>
      <c r="C39" s="10"/>
      <c r="D39" s="10"/>
      <c r="E39" s="10"/>
      <c r="F39" s="10"/>
      <c r="G39" s="10"/>
      <c r="H39" s="10"/>
      <c r="I39" s="9"/>
      <c r="J39" s="11"/>
      <c r="K39" s="11"/>
      <c r="L39" s="10"/>
      <c r="M39" s="10"/>
      <c r="N39" s="11"/>
    </row>
    <row r="40" spans="2:14" s="1" customFormat="1" ht="15">
      <c r="B40" s="19"/>
      <c r="C40" s="10"/>
      <c r="D40" s="10"/>
      <c r="E40" s="10"/>
      <c r="F40" s="10"/>
      <c r="G40" s="10"/>
      <c r="H40" s="10"/>
      <c r="I40" s="9"/>
      <c r="J40" s="11"/>
      <c r="K40" s="11"/>
      <c r="L40" s="10"/>
      <c r="M40" s="10"/>
      <c r="N40" s="11"/>
    </row>
    <row r="41" spans="2:14" s="1" customFormat="1" ht="15">
      <c r="B41" s="19"/>
      <c r="C41" s="10"/>
      <c r="D41" s="10"/>
      <c r="E41" s="10"/>
      <c r="F41" s="10"/>
      <c r="G41" s="10"/>
      <c r="H41" s="10"/>
      <c r="I41" s="9"/>
      <c r="J41" s="11"/>
      <c r="K41" s="11"/>
      <c r="L41" s="10"/>
      <c r="M41" s="10"/>
      <c r="N41" s="11"/>
    </row>
    <row r="42" spans="2:14" s="1" customFormat="1" ht="15">
      <c r="B42" s="19"/>
      <c r="C42" s="10"/>
      <c r="D42" s="10"/>
      <c r="E42" s="10"/>
      <c r="F42" s="10"/>
      <c r="G42" s="10"/>
      <c r="H42" s="10"/>
      <c r="I42" s="9"/>
      <c r="J42" s="11"/>
      <c r="K42" s="11"/>
      <c r="L42" s="10"/>
      <c r="M42" s="10"/>
      <c r="N42" s="11"/>
    </row>
    <row r="43" spans="2:14" s="1" customFormat="1" ht="15">
      <c r="B43" s="19"/>
      <c r="C43" s="10"/>
      <c r="D43" s="10"/>
      <c r="E43" s="10"/>
      <c r="F43" s="10"/>
      <c r="G43" s="10"/>
      <c r="H43" s="10"/>
      <c r="I43" s="9"/>
      <c r="J43" s="11"/>
      <c r="K43" s="11"/>
      <c r="L43" s="10"/>
      <c r="M43" s="10"/>
      <c r="N43" s="11"/>
    </row>
    <row r="44" spans="2:14" s="1" customFormat="1" ht="15">
      <c r="B44" s="19"/>
      <c r="C44" s="10"/>
      <c r="D44" s="10"/>
      <c r="E44" s="10"/>
      <c r="F44" s="10"/>
      <c r="G44" s="10"/>
      <c r="H44" s="10"/>
      <c r="I44" s="9"/>
      <c r="J44" s="11"/>
      <c r="K44" s="11"/>
      <c r="L44" s="10"/>
      <c r="M44" s="10"/>
      <c r="N44" s="11"/>
    </row>
    <row r="45" spans="2:14" s="1" customFormat="1" ht="15">
      <c r="B45" s="19"/>
      <c r="C45" s="10"/>
      <c r="D45" s="10"/>
      <c r="E45" s="10"/>
      <c r="F45" s="10"/>
      <c r="G45" s="10"/>
      <c r="H45" s="10"/>
      <c r="I45" s="9"/>
      <c r="J45" s="11"/>
      <c r="K45" s="11"/>
      <c r="L45" s="10"/>
      <c r="M45" s="10"/>
      <c r="N45" s="11"/>
    </row>
    <row r="46" spans="2:14" s="1" customFormat="1" ht="14.25">
      <c r="B46" s="20"/>
      <c r="C46" s="17"/>
      <c r="D46" s="17"/>
      <c r="E46" s="17"/>
      <c r="F46" s="17"/>
      <c r="G46" s="17"/>
      <c r="H46" s="17"/>
      <c r="I46" s="29"/>
      <c r="J46" s="18"/>
      <c r="K46" s="18"/>
      <c r="L46" s="17"/>
      <c r="M46" s="17"/>
      <c r="N46" s="18"/>
    </row>
    <row r="47" spans="2:14" s="1" customFormat="1" ht="14.25">
      <c r="B47" s="20"/>
      <c r="C47" s="17"/>
      <c r="D47" s="17"/>
      <c r="E47" s="17"/>
      <c r="F47" s="17"/>
      <c r="G47" s="17"/>
      <c r="H47" s="17"/>
      <c r="I47" s="29"/>
      <c r="J47" s="18"/>
      <c r="K47" s="18"/>
      <c r="L47" s="17"/>
      <c r="M47" s="17"/>
      <c r="N47" s="18"/>
    </row>
    <row r="48" spans="2:14" ht="14.25">
      <c r="B48" s="20"/>
      <c r="C48" s="17"/>
      <c r="D48" s="17"/>
      <c r="E48" s="17"/>
      <c r="F48" s="17"/>
      <c r="G48" s="17"/>
      <c r="H48" s="17"/>
      <c r="I48" s="29"/>
      <c r="J48" s="18"/>
      <c r="K48" s="18"/>
      <c r="L48" s="17"/>
      <c r="M48" s="17"/>
      <c r="N48" s="18"/>
    </row>
    <row r="49" spans="2:14" ht="14.25">
      <c r="B49" s="20"/>
      <c r="C49" s="17"/>
      <c r="D49" s="17"/>
      <c r="E49" s="17"/>
      <c r="F49" s="17"/>
      <c r="G49" s="17"/>
      <c r="H49" s="17"/>
      <c r="I49" s="29"/>
      <c r="J49" s="18"/>
      <c r="K49" s="18"/>
      <c r="L49" s="17"/>
      <c r="M49" s="17"/>
      <c r="N49" s="18"/>
    </row>
    <row r="50" spans="2:14" ht="14.25">
      <c r="B50" s="20"/>
      <c r="C50" s="17"/>
      <c r="D50" s="17"/>
      <c r="E50" s="17"/>
      <c r="F50" s="17"/>
      <c r="G50" s="17"/>
      <c r="H50" s="17"/>
      <c r="I50" s="29"/>
      <c r="J50" s="18"/>
      <c r="K50" s="18"/>
      <c r="L50" s="17"/>
      <c r="M50" s="17"/>
      <c r="N50" s="18"/>
    </row>
    <row r="51" spans="2:14" ht="14.25">
      <c r="B51" s="20"/>
      <c r="C51" s="17"/>
      <c r="D51" s="17"/>
      <c r="E51" s="17"/>
      <c r="F51" s="17"/>
      <c r="G51" s="17"/>
      <c r="H51" s="17"/>
      <c r="I51" s="29"/>
      <c r="J51" s="18"/>
      <c r="K51" s="18"/>
      <c r="L51" s="17"/>
      <c r="M51" s="17"/>
      <c r="N51" s="18"/>
    </row>
    <row r="52" spans="2:14" ht="14.25">
      <c r="B52" s="20"/>
      <c r="C52" s="17"/>
      <c r="D52" s="17"/>
      <c r="E52" s="17"/>
      <c r="F52" s="17"/>
      <c r="G52" s="17"/>
      <c r="H52" s="17"/>
      <c r="I52" s="29"/>
      <c r="J52" s="18"/>
      <c r="K52" s="18"/>
      <c r="L52" s="17"/>
      <c r="M52" s="17"/>
      <c r="N52" s="18"/>
    </row>
    <row r="53" spans="2:14" ht="14.25">
      <c r="B53" s="20"/>
      <c r="C53" s="17"/>
      <c r="D53" s="17"/>
      <c r="E53" s="17"/>
      <c r="F53" s="17"/>
      <c r="G53" s="17"/>
      <c r="H53" s="17"/>
      <c r="I53" s="29"/>
      <c r="J53" s="18"/>
      <c r="K53" s="18"/>
      <c r="L53" s="17"/>
      <c r="M53" s="17"/>
      <c r="N53" s="18"/>
    </row>
    <row r="54" spans="2:14" ht="14.25">
      <c r="B54" s="20"/>
      <c r="C54" s="17"/>
      <c r="D54" s="17"/>
      <c r="E54" s="17"/>
      <c r="F54" s="17"/>
      <c r="G54" s="17"/>
      <c r="H54" s="17"/>
      <c r="I54" s="29"/>
      <c r="J54" s="18"/>
      <c r="K54" s="18"/>
      <c r="L54" s="17"/>
      <c r="M54" s="17"/>
      <c r="N54" s="18"/>
    </row>
    <row r="55" spans="2:14" ht="14.25">
      <c r="B55" s="20"/>
      <c r="C55" s="17"/>
      <c r="D55" s="17"/>
      <c r="E55" s="17"/>
      <c r="F55" s="17"/>
      <c r="G55" s="17"/>
      <c r="H55" s="17"/>
      <c r="I55" s="29"/>
      <c r="J55" s="18"/>
      <c r="K55" s="18"/>
      <c r="L55" s="17"/>
      <c r="M55" s="17"/>
      <c r="N55" s="18"/>
    </row>
    <row r="56" spans="2:14" ht="14.25">
      <c r="B56" s="20"/>
      <c r="C56" s="17"/>
      <c r="D56" s="17"/>
      <c r="E56" s="17"/>
      <c r="F56" s="17"/>
      <c r="G56" s="17"/>
      <c r="H56" s="17"/>
      <c r="I56" s="29"/>
      <c r="J56" s="18"/>
      <c r="K56" s="18"/>
      <c r="L56" s="17"/>
      <c r="M56" s="17"/>
      <c r="N56" s="18"/>
    </row>
    <row r="57" spans="2:14" ht="14.25">
      <c r="B57" s="20"/>
      <c r="C57" s="17"/>
      <c r="D57" s="17"/>
      <c r="E57" s="17"/>
      <c r="F57" s="17"/>
      <c r="G57" s="17"/>
      <c r="H57" s="17"/>
      <c r="I57" s="29"/>
      <c r="J57" s="18"/>
      <c r="K57" s="18"/>
      <c r="L57" s="17"/>
      <c r="M57" s="17"/>
      <c r="N57" s="18"/>
    </row>
    <row r="58" spans="2:14" ht="14.25">
      <c r="B58" s="20"/>
      <c r="C58" s="17"/>
      <c r="D58" s="17"/>
      <c r="E58" s="17"/>
      <c r="F58" s="17"/>
      <c r="G58" s="17"/>
      <c r="H58" s="17"/>
      <c r="I58" s="29"/>
      <c r="J58" s="18"/>
      <c r="K58" s="18"/>
      <c r="L58" s="17"/>
      <c r="M58" s="17"/>
      <c r="N58" s="18"/>
    </row>
    <row r="59" spans="2:14" ht="14.25">
      <c r="B59" s="20"/>
      <c r="C59" s="17"/>
      <c r="D59" s="17"/>
      <c r="E59" s="17"/>
      <c r="F59" s="17"/>
      <c r="G59" s="17"/>
      <c r="H59" s="17"/>
      <c r="I59" s="29"/>
      <c r="J59" s="18"/>
      <c r="K59" s="18"/>
      <c r="L59" s="17"/>
      <c r="M59" s="17"/>
      <c r="N59" s="18"/>
    </row>
    <row r="60" spans="2:14" ht="14.25">
      <c r="B60" s="20"/>
      <c r="C60" s="17"/>
      <c r="D60" s="17"/>
      <c r="E60" s="17"/>
      <c r="F60" s="17"/>
      <c r="G60" s="17"/>
      <c r="H60" s="17"/>
      <c r="I60" s="29"/>
      <c r="J60" s="18"/>
      <c r="K60" s="18"/>
      <c r="L60" s="17"/>
      <c r="M60" s="17"/>
      <c r="N60" s="18"/>
    </row>
    <row r="61" spans="2:14" ht="14.25">
      <c r="B61" s="20"/>
      <c r="C61" s="17"/>
      <c r="D61" s="17"/>
      <c r="E61" s="17"/>
      <c r="F61" s="17"/>
      <c r="G61" s="17"/>
      <c r="H61" s="17"/>
      <c r="I61" s="29"/>
      <c r="J61" s="18"/>
      <c r="K61" s="18"/>
      <c r="L61" s="17"/>
      <c r="M61" s="17"/>
      <c r="N61" s="18"/>
    </row>
    <row r="62" spans="2:14" ht="14.25">
      <c r="B62" s="20"/>
      <c r="C62" s="17"/>
      <c r="D62" s="17"/>
      <c r="E62" s="17"/>
      <c r="F62" s="17"/>
      <c r="G62" s="17"/>
      <c r="H62" s="17"/>
      <c r="I62" s="29"/>
      <c r="J62" s="18"/>
      <c r="K62" s="18"/>
      <c r="L62" s="17"/>
      <c r="M62" s="17"/>
      <c r="N62" s="18"/>
    </row>
    <row r="63" spans="2:14" ht="14.25">
      <c r="B63" s="20"/>
      <c r="C63" s="17"/>
      <c r="D63" s="17"/>
      <c r="E63" s="17"/>
      <c r="F63" s="17"/>
      <c r="G63" s="17"/>
      <c r="H63" s="17"/>
      <c r="I63" s="29"/>
      <c r="J63" s="18"/>
      <c r="K63" s="18"/>
      <c r="L63" s="17"/>
      <c r="M63" s="17"/>
      <c r="N63" s="18"/>
    </row>
    <row r="64" spans="2:14" ht="14.25">
      <c r="B64" s="20"/>
      <c r="C64" s="17"/>
      <c r="D64" s="17"/>
      <c r="E64" s="17"/>
      <c r="F64" s="17"/>
      <c r="G64" s="17"/>
      <c r="H64" s="17"/>
      <c r="I64" s="29"/>
      <c r="J64" s="18"/>
      <c r="K64" s="18"/>
      <c r="L64" s="17"/>
      <c r="M64" s="17"/>
      <c r="N64" s="18"/>
    </row>
    <row r="65" spans="2:14" ht="14.25">
      <c r="B65" s="20"/>
      <c r="C65" s="17"/>
      <c r="D65" s="17"/>
      <c r="E65" s="17"/>
      <c r="F65" s="17"/>
      <c r="G65" s="17"/>
      <c r="H65" s="17"/>
      <c r="I65" s="29"/>
      <c r="J65" s="18"/>
      <c r="K65" s="18"/>
      <c r="L65" s="17"/>
      <c r="M65" s="17"/>
      <c r="N65" s="18"/>
    </row>
    <row r="66" spans="2:14" ht="14.25">
      <c r="B66" s="20"/>
      <c r="C66" s="17"/>
      <c r="D66" s="17"/>
      <c r="E66" s="17"/>
      <c r="F66" s="17"/>
      <c r="G66" s="17"/>
      <c r="H66" s="17"/>
      <c r="I66" s="29"/>
      <c r="J66" s="18"/>
      <c r="K66" s="18"/>
      <c r="L66" s="17"/>
      <c r="M66" s="17"/>
      <c r="N66" s="18"/>
    </row>
    <row r="67" spans="2:14" ht="14.25">
      <c r="B67" s="20"/>
      <c r="C67" s="17"/>
      <c r="D67" s="17"/>
      <c r="E67" s="17"/>
      <c r="F67" s="17"/>
      <c r="G67" s="17"/>
      <c r="H67" s="17"/>
      <c r="I67" s="29"/>
      <c r="J67" s="18"/>
      <c r="K67" s="18"/>
      <c r="L67" s="17"/>
      <c r="M67" s="17"/>
      <c r="N67" s="18"/>
    </row>
    <row r="68" spans="2:14" ht="14.25">
      <c r="B68" s="20"/>
      <c r="C68" s="17"/>
      <c r="D68" s="17"/>
      <c r="E68" s="17"/>
      <c r="F68" s="17"/>
      <c r="G68" s="17"/>
      <c r="H68" s="17"/>
      <c r="I68" s="29"/>
      <c r="J68" s="18"/>
      <c r="K68" s="18"/>
      <c r="L68" s="17"/>
      <c r="M68" s="17"/>
      <c r="N68" s="18"/>
    </row>
    <row r="69" spans="2:14" ht="14.25">
      <c r="B69" s="20"/>
      <c r="C69" s="17"/>
      <c r="D69" s="17"/>
      <c r="E69" s="17"/>
      <c r="F69" s="17"/>
      <c r="G69" s="17"/>
      <c r="H69" s="17"/>
      <c r="I69" s="29"/>
      <c r="J69" s="18"/>
      <c r="K69" s="18"/>
      <c r="L69" s="17"/>
      <c r="M69" s="17"/>
      <c r="N69" s="18"/>
    </row>
    <row r="70" spans="2:14" ht="14.25">
      <c r="B70" s="20"/>
      <c r="C70" s="17"/>
      <c r="D70" s="17"/>
      <c r="E70" s="17"/>
      <c r="F70" s="17"/>
      <c r="G70" s="17"/>
      <c r="H70" s="17"/>
      <c r="I70" s="29"/>
      <c r="J70" s="18"/>
      <c r="K70" s="18"/>
      <c r="L70" s="17"/>
      <c r="M70" s="17"/>
      <c r="N70" s="18"/>
    </row>
    <row r="71" spans="2:14" ht="14.25">
      <c r="B71" s="20"/>
      <c r="C71" s="17"/>
      <c r="D71" s="17"/>
      <c r="E71" s="17"/>
      <c r="F71" s="17"/>
      <c r="G71" s="17"/>
      <c r="H71" s="17"/>
      <c r="I71" s="29"/>
      <c r="J71" s="18"/>
      <c r="K71" s="18"/>
      <c r="L71" s="17"/>
      <c r="M71" s="17"/>
      <c r="N71" s="18"/>
    </row>
    <row r="72" spans="2:14" ht="14.25">
      <c r="B72" s="20"/>
      <c r="C72" s="17"/>
      <c r="D72" s="17"/>
      <c r="E72" s="17"/>
      <c r="F72" s="17"/>
      <c r="G72" s="17"/>
      <c r="H72" s="17"/>
      <c r="I72" s="29"/>
      <c r="J72" s="18"/>
      <c r="K72" s="18"/>
      <c r="L72" s="17"/>
      <c r="M72" s="17"/>
      <c r="N72" s="18"/>
    </row>
    <row r="73" spans="2:14" ht="14.25">
      <c r="B73" s="20"/>
      <c r="C73" s="17"/>
      <c r="D73" s="17"/>
      <c r="E73" s="17"/>
      <c r="F73" s="17"/>
      <c r="G73" s="17"/>
      <c r="H73" s="17"/>
      <c r="I73" s="29"/>
      <c r="J73" s="18"/>
      <c r="K73" s="18"/>
      <c r="L73" s="17"/>
      <c r="M73" s="17"/>
      <c r="N73" s="18"/>
    </row>
    <row r="74" spans="2:14" ht="14.25">
      <c r="B74" s="20"/>
      <c r="C74" s="17"/>
      <c r="D74" s="17"/>
      <c r="E74" s="17"/>
      <c r="F74" s="17"/>
      <c r="G74" s="17"/>
      <c r="H74" s="17"/>
      <c r="I74" s="29"/>
      <c r="J74" s="18"/>
      <c r="K74" s="18"/>
      <c r="L74" s="17"/>
      <c r="M74" s="17"/>
      <c r="N74" s="18"/>
    </row>
    <row r="75" spans="2:14" ht="14.25">
      <c r="B75" s="20"/>
      <c r="C75" s="17"/>
      <c r="D75" s="17"/>
      <c r="E75" s="17"/>
      <c r="F75" s="17"/>
      <c r="G75" s="17"/>
      <c r="H75" s="17"/>
      <c r="I75" s="29"/>
      <c r="J75" s="18"/>
      <c r="K75" s="18"/>
      <c r="L75" s="17"/>
      <c r="M75" s="17"/>
      <c r="N75" s="18"/>
    </row>
    <row r="76" spans="2:14" ht="14.25">
      <c r="B76" s="20"/>
      <c r="C76" s="17"/>
      <c r="D76" s="17"/>
      <c r="E76" s="17"/>
      <c r="F76" s="17"/>
      <c r="G76" s="17"/>
      <c r="H76" s="17"/>
      <c r="I76" s="29"/>
      <c r="J76" s="18"/>
      <c r="K76" s="18"/>
      <c r="L76" s="17"/>
      <c r="M76" s="17"/>
      <c r="N76" s="18"/>
    </row>
    <row r="77" spans="2:14" ht="14.25">
      <c r="B77" s="20"/>
      <c r="C77" s="17"/>
      <c r="D77" s="17"/>
      <c r="E77" s="17"/>
      <c r="F77" s="17"/>
      <c r="G77" s="17"/>
      <c r="H77" s="17"/>
      <c r="I77" s="29"/>
      <c r="J77" s="18"/>
      <c r="K77" s="18"/>
      <c r="L77" s="17"/>
      <c r="M77" s="17"/>
      <c r="N77" s="18"/>
    </row>
    <row r="78" spans="2:14" ht="14.25">
      <c r="B78" s="20"/>
      <c r="C78" s="17"/>
      <c r="D78" s="17"/>
      <c r="E78" s="17"/>
      <c r="F78" s="17"/>
      <c r="G78" s="17"/>
      <c r="H78" s="17"/>
      <c r="I78" s="29"/>
      <c r="J78" s="18"/>
      <c r="K78" s="18"/>
      <c r="L78" s="17"/>
      <c r="M78" s="17"/>
      <c r="N78" s="18"/>
    </row>
    <row r="79" spans="2:14" ht="14.25">
      <c r="B79" s="20"/>
      <c r="C79" s="17"/>
      <c r="D79" s="17"/>
      <c r="E79" s="17"/>
      <c r="F79" s="17"/>
      <c r="G79" s="17"/>
      <c r="H79" s="17"/>
      <c r="I79" s="29"/>
      <c r="J79" s="18"/>
      <c r="K79" s="18"/>
      <c r="L79" s="17"/>
      <c r="M79" s="17"/>
      <c r="N79" s="18"/>
    </row>
    <row r="80" spans="2:14" ht="14.25">
      <c r="B80" s="20"/>
      <c r="C80" s="17"/>
      <c r="D80" s="17"/>
      <c r="E80" s="17"/>
      <c r="F80" s="17"/>
      <c r="G80" s="17"/>
      <c r="H80" s="17"/>
      <c r="I80" s="29"/>
      <c r="J80" s="18"/>
      <c r="K80" s="18"/>
      <c r="L80" s="17"/>
      <c r="M80" s="17"/>
      <c r="N80" s="18"/>
    </row>
    <row r="81" spans="2:14" ht="14.25">
      <c r="B81" s="20"/>
      <c r="C81" s="17"/>
      <c r="D81" s="17"/>
      <c r="E81" s="17"/>
      <c r="F81" s="17"/>
      <c r="G81" s="17"/>
      <c r="H81" s="17"/>
      <c r="I81" s="29"/>
      <c r="J81" s="18"/>
      <c r="K81" s="18"/>
      <c r="L81" s="17"/>
      <c r="M81" s="17"/>
      <c r="N81" s="18"/>
    </row>
    <row r="82" spans="2:14" ht="14.25">
      <c r="B82" s="20"/>
      <c r="C82" s="17"/>
      <c r="D82" s="17"/>
      <c r="E82" s="17"/>
      <c r="F82" s="17"/>
      <c r="G82" s="17"/>
      <c r="H82" s="17"/>
      <c r="I82" s="29"/>
      <c r="J82" s="18"/>
      <c r="K82" s="18"/>
      <c r="L82" s="17"/>
      <c r="M82" s="17"/>
      <c r="N82" s="18"/>
    </row>
    <row r="83" spans="2:14" ht="14.25">
      <c r="B83" s="20"/>
      <c r="C83" s="17"/>
      <c r="D83" s="17"/>
      <c r="E83" s="17"/>
      <c r="F83" s="17"/>
      <c r="G83" s="17"/>
      <c r="H83" s="17"/>
      <c r="I83" s="29"/>
      <c r="J83" s="18"/>
      <c r="K83" s="18"/>
      <c r="L83" s="17"/>
      <c r="M83" s="17"/>
      <c r="N83" s="18"/>
    </row>
    <row r="84" spans="2:14" ht="14.25">
      <c r="B84" s="20"/>
      <c r="C84" s="17"/>
      <c r="D84" s="17"/>
      <c r="E84" s="17"/>
      <c r="F84" s="17"/>
      <c r="G84" s="17"/>
      <c r="H84" s="17"/>
      <c r="I84" s="29"/>
      <c r="J84" s="18"/>
      <c r="K84" s="18"/>
      <c r="L84" s="17"/>
      <c r="M84" s="17"/>
      <c r="N84" s="18"/>
    </row>
    <row r="85" spans="2:14" ht="14.25">
      <c r="B85" s="20"/>
      <c r="C85" s="17"/>
      <c r="D85" s="17"/>
      <c r="E85" s="17"/>
      <c r="F85" s="17"/>
      <c r="G85" s="17"/>
      <c r="H85" s="17"/>
      <c r="I85" s="29"/>
      <c r="J85" s="18"/>
      <c r="K85" s="18"/>
      <c r="L85" s="17"/>
      <c r="M85" s="17"/>
      <c r="N85" s="18"/>
    </row>
    <row r="86" spans="2:14" ht="14.25">
      <c r="B86" s="20"/>
      <c r="C86" s="17"/>
      <c r="D86" s="17"/>
      <c r="E86" s="17"/>
      <c r="F86" s="17"/>
      <c r="G86" s="17"/>
      <c r="H86" s="17"/>
      <c r="I86" s="29"/>
      <c r="J86" s="18"/>
      <c r="K86" s="18"/>
      <c r="L86" s="17"/>
      <c r="M86" s="17"/>
      <c r="N86" s="18"/>
    </row>
    <row r="87" spans="2:14" ht="14.25">
      <c r="B87" s="20"/>
      <c r="C87" s="17"/>
      <c r="D87" s="17"/>
      <c r="E87" s="17"/>
      <c r="F87" s="17"/>
      <c r="G87" s="17"/>
      <c r="H87" s="17"/>
      <c r="I87" s="29"/>
      <c r="J87" s="18"/>
      <c r="K87" s="18"/>
      <c r="L87" s="17"/>
      <c r="M87" s="17"/>
      <c r="N87" s="18"/>
    </row>
    <row r="88" spans="2:14" ht="14.25">
      <c r="B88" s="20"/>
      <c r="C88" s="17"/>
      <c r="D88" s="17"/>
      <c r="E88" s="17"/>
      <c r="F88" s="17"/>
      <c r="G88" s="17"/>
      <c r="H88" s="17"/>
      <c r="I88" s="29"/>
      <c r="J88" s="18"/>
      <c r="K88" s="18"/>
      <c r="L88" s="17"/>
      <c r="M88" s="17"/>
      <c r="N88" s="18"/>
    </row>
    <row r="89" spans="2:14" ht="14.25">
      <c r="B89" s="20"/>
      <c r="C89" s="17"/>
      <c r="D89" s="17"/>
      <c r="E89" s="17"/>
      <c r="F89" s="17"/>
      <c r="G89" s="17"/>
      <c r="H89" s="17"/>
      <c r="I89" s="29"/>
      <c r="J89" s="18"/>
      <c r="K89" s="18"/>
      <c r="L89" s="17"/>
      <c r="M89" s="17"/>
      <c r="N89" s="18"/>
    </row>
    <row r="90" spans="2:14" ht="14.25">
      <c r="B90" s="20"/>
      <c r="C90" s="17"/>
      <c r="D90" s="17"/>
      <c r="E90" s="17"/>
      <c r="F90" s="17"/>
      <c r="G90" s="17"/>
      <c r="H90" s="17"/>
      <c r="I90" s="29"/>
      <c r="J90" s="18"/>
      <c r="K90" s="18"/>
      <c r="L90" s="17"/>
      <c r="M90" s="17"/>
      <c r="N90" s="18"/>
    </row>
    <row r="91" spans="2:14" ht="14.25">
      <c r="B91" s="20"/>
      <c r="C91" s="17"/>
      <c r="D91" s="17"/>
      <c r="E91" s="17"/>
      <c r="F91" s="17"/>
      <c r="G91" s="17"/>
      <c r="H91" s="17"/>
      <c r="I91" s="29"/>
      <c r="J91" s="18"/>
      <c r="K91" s="18"/>
      <c r="L91" s="17"/>
      <c r="M91" s="17"/>
      <c r="N91" s="18"/>
    </row>
    <row r="92" spans="2:14" ht="14.25">
      <c r="B92" s="20"/>
      <c r="C92" s="17"/>
      <c r="D92" s="17"/>
      <c r="E92" s="17"/>
      <c r="F92" s="17"/>
      <c r="G92" s="17"/>
      <c r="H92" s="17"/>
      <c r="I92" s="29"/>
      <c r="J92" s="18"/>
      <c r="K92" s="18"/>
      <c r="L92" s="17"/>
      <c r="M92" s="17"/>
      <c r="N92" s="18"/>
    </row>
    <row r="93" spans="2:14" ht="14.25">
      <c r="B93" s="20"/>
      <c r="C93" s="17"/>
      <c r="D93" s="17"/>
      <c r="E93" s="17"/>
      <c r="F93" s="17"/>
      <c r="G93" s="17"/>
      <c r="H93" s="17"/>
      <c r="I93" s="29"/>
      <c r="J93" s="18"/>
      <c r="K93" s="18"/>
      <c r="L93" s="17"/>
      <c r="M93" s="17"/>
      <c r="N93" s="18"/>
    </row>
    <row r="94" spans="2:14" ht="14.25">
      <c r="B94" s="20"/>
      <c r="C94" s="17"/>
      <c r="D94" s="17"/>
      <c r="E94" s="17"/>
      <c r="F94" s="17"/>
      <c r="G94" s="17"/>
      <c r="H94" s="17"/>
      <c r="I94" s="29"/>
      <c r="J94" s="18"/>
      <c r="K94" s="18"/>
      <c r="L94" s="17"/>
      <c r="M94" s="17"/>
      <c r="N94" s="18"/>
    </row>
    <row r="95" spans="2:14" ht="14.25">
      <c r="B95" s="20"/>
      <c r="C95" s="17"/>
      <c r="D95" s="17"/>
      <c r="E95" s="17"/>
      <c r="F95" s="17"/>
      <c r="G95" s="17"/>
      <c r="H95" s="17"/>
      <c r="I95" s="29"/>
      <c r="J95" s="18"/>
      <c r="K95" s="18"/>
      <c r="L95" s="17"/>
      <c r="M95" s="17"/>
      <c r="N95" s="18"/>
    </row>
    <row r="96" spans="2:14" ht="14.25">
      <c r="B96" s="20"/>
      <c r="C96" s="17"/>
      <c r="D96" s="17"/>
      <c r="E96" s="17"/>
      <c r="F96" s="17"/>
      <c r="G96" s="17"/>
      <c r="H96" s="17"/>
      <c r="I96" s="29"/>
      <c r="J96" s="18"/>
      <c r="K96" s="18"/>
      <c r="L96" s="17"/>
      <c r="M96" s="17"/>
      <c r="N96" s="18"/>
    </row>
    <row r="97" spans="2:14" ht="14.25">
      <c r="B97" s="20"/>
      <c r="C97" s="17"/>
      <c r="D97" s="17"/>
      <c r="E97" s="17"/>
      <c r="F97" s="17"/>
      <c r="G97" s="17"/>
      <c r="H97" s="17"/>
      <c r="I97" s="29"/>
      <c r="J97" s="18"/>
      <c r="K97" s="18"/>
      <c r="L97" s="17"/>
      <c r="M97" s="17"/>
      <c r="N97" s="18"/>
    </row>
    <row r="98" spans="2:14" ht="14.25">
      <c r="B98" s="20"/>
      <c r="C98" s="17"/>
      <c r="D98" s="17"/>
      <c r="E98" s="17"/>
      <c r="F98" s="17"/>
      <c r="G98" s="17"/>
      <c r="H98" s="17"/>
      <c r="I98" s="29"/>
      <c r="J98" s="18"/>
      <c r="K98" s="18"/>
      <c r="L98" s="17"/>
      <c r="M98" s="17"/>
      <c r="N98" s="18"/>
    </row>
    <row r="99" spans="2:14" ht="14.25">
      <c r="B99" s="20"/>
      <c r="C99" s="17"/>
      <c r="D99" s="17"/>
      <c r="E99" s="17"/>
      <c r="F99" s="17"/>
      <c r="G99" s="17"/>
      <c r="H99" s="17"/>
      <c r="I99" s="29"/>
      <c r="J99" s="18"/>
      <c r="K99" s="18"/>
      <c r="L99" s="17"/>
      <c r="M99" s="17"/>
      <c r="N99" s="18"/>
    </row>
    <row r="100" spans="2:14" ht="14.25">
      <c r="B100" s="20"/>
      <c r="C100" s="17"/>
      <c r="D100" s="17"/>
      <c r="E100" s="17"/>
      <c r="F100" s="17"/>
      <c r="G100" s="17"/>
      <c r="H100" s="17"/>
      <c r="I100" s="29"/>
      <c r="J100" s="18"/>
      <c r="K100" s="18"/>
      <c r="L100" s="17"/>
      <c r="M100" s="17"/>
      <c r="N100" s="18"/>
    </row>
    <row r="101" spans="2:14" ht="14.25">
      <c r="B101" s="20"/>
      <c r="C101" s="17"/>
      <c r="D101" s="17"/>
      <c r="E101" s="17"/>
      <c r="F101" s="17"/>
      <c r="G101" s="17"/>
      <c r="H101" s="17"/>
      <c r="I101" s="29"/>
      <c r="J101" s="18"/>
      <c r="K101" s="18"/>
      <c r="L101" s="17"/>
      <c r="M101" s="17"/>
      <c r="N101" s="18"/>
    </row>
    <row r="102" spans="2:14" ht="14.25">
      <c r="B102" s="20"/>
      <c r="C102" s="17"/>
      <c r="D102" s="17"/>
      <c r="E102" s="17"/>
      <c r="F102" s="17"/>
      <c r="G102" s="17"/>
      <c r="H102" s="17"/>
      <c r="I102" s="29"/>
      <c r="J102" s="18"/>
      <c r="K102" s="18"/>
      <c r="L102" s="17"/>
      <c r="M102" s="17"/>
      <c r="N102" s="18"/>
    </row>
    <row r="103" spans="2:14" ht="14.25">
      <c r="B103" s="20"/>
      <c r="C103" s="17"/>
      <c r="D103" s="17"/>
      <c r="E103" s="17"/>
      <c r="F103" s="17"/>
      <c r="G103" s="17"/>
      <c r="H103" s="17"/>
      <c r="I103" s="29"/>
      <c r="J103" s="18"/>
      <c r="K103" s="18"/>
      <c r="L103" s="17"/>
      <c r="M103" s="17"/>
      <c r="N103" s="18"/>
    </row>
    <row r="104" spans="2:14" ht="14.25">
      <c r="B104" s="20"/>
      <c r="C104" s="17"/>
      <c r="D104" s="17"/>
      <c r="E104" s="17"/>
      <c r="F104" s="17"/>
      <c r="G104" s="17"/>
      <c r="H104" s="17"/>
      <c r="I104" s="29"/>
      <c r="J104" s="18"/>
      <c r="K104" s="18"/>
      <c r="L104" s="17"/>
      <c r="M104" s="17"/>
      <c r="N104" s="18"/>
    </row>
    <row r="105" spans="2:14" ht="14.25">
      <c r="B105" s="20"/>
      <c r="C105" s="17"/>
      <c r="D105" s="17"/>
      <c r="E105" s="17"/>
      <c r="F105" s="17"/>
      <c r="G105" s="17"/>
      <c r="H105" s="17"/>
      <c r="I105" s="29"/>
      <c r="J105" s="18"/>
      <c r="K105" s="18"/>
      <c r="L105" s="17"/>
      <c r="M105" s="17"/>
      <c r="N105" s="18"/>
    </row>
    <row r="106" spans="2:14" ht="14.25">
      <c r="B106" s="20"/>
      <c r="C106" s="17"/>
      <c r="D106" s="17"/>
      <c r="E106" s="17"/>
      <c r="F106" s="17"/>
      <c r="G106" s="17"/>
      <c r="H106" s="17"/>
      <c r="I106" s="29"/>
      <c r="J106" s="18"/>
      <c r="K106" s="18"/>
      <c r="L106" s="17"/>
      <c r="M106" s="17"/>
      <c r="N106" s="18"/>
    </row>
    <row r="107" spans="2:14" ht="14.25">
      <c r="B107" s="20"/>
      <c r="C107" s="17"/>
      <c r="D107" s="17"/>
      <c r="E107" s="17"/>
      <c r="F107" s="17"/>
      <c r="G107" s="17"/>
      <c r="H107" s="17"/>
      <c r="I107" s="29"/>
      <c r="J107" s="18"/>
      <c r="K107" s="18"/>
      <c r="L107" s="17"/>
      <c r="M107" s="17"/>
      <c r="N107" s="18"/>
    </row>
    <row r="108" spans="2:14" ht="14.25">
      <c r="B108" s="20"/>
      <c r="C108" s="17"/>
      <c r="D108" s="17"/>
      <c r="E108" s="17"/>
      <c r="F108" s="17"/>
      <c r="G108" s="17"/>
      <c r="H108" s="17"/>
      <c r="I108" s="29"/>
      <c r="J108" s="18"/>
      <c r="K108" s="18"/>
      <c r="L108" s="17"/>
      <c r="M108" s="17"/>
      <c r="N108" s="18"/>
    </row>
    <row r="109" spans="2:14" ht="14.25">
      <c r="B109" s="20"/>
      <c r="C109" s="17"/>
      <c r="D109" s="17"/>
      <c r="E109" s="17"/>
      <c r="F109" s="17"/>
      <c r="G109" s="17"/>
      <c r="H109" s="17"/>
      <c r="I109" s="29"/>
      <c r="J109" s="18"/>
      <c r="K109" s="18"/>
      <c r="L109" s="17"/>
      <c r="M109" s="17"/>
      <c r="N109" s="18"/>
    </row>
    <row r="110" spans="2:14" ht="14.25">
      <c r="B110" s="20"/>
      <c r="C110" s="17"/>
      <c r="D110" s="17"/>
      <c r="E110" s="17"/>
      <c r="F110" s="17"/>
      <c r="G110" s="17"/>
      <c r="H110" s="17"/>
      <c r="I110" s="29"/>
      <c r="J110" s="18"/>
      <c r="K110" s="18"/>
      <c r="L110" s="17"/>
      <c r="M110" s="17"/>
      <c r="N110" s="18"/>
    </row>
    <row r="111" spans="2:14" ht="14.25">
      <c r="B111" s="20"/>
      <c r="C111" s="17"/>
      <c r="D111" s="17"/>
      <c r="E111" s="17"/>
      <c r="F111" s="17"/>
      <c r="G111" s="17"/>
      <c r="H111" s="17"/>
      <c r="I111" s="29"/>
      <c r="J111" s="18"/>
      <c r="K111" s="18"/>
      <c r="L111" s="17"/>
      <c r="M111" s="17"/>
      <c r="N111" s="18"/>
    </row>
    <row r="112" spans="2:14" ht="14.25">
      <c r="B112" s="20"/>
      <c r="C112" s="17"/>
      <c r="D112" s="17"/>
      <c r="E112" s="17"/>
      <c r="F112" s="17"/>
      <c r="G112" s="17"/>
      <c r="H112" s="17"/>
      <c r="I112" s="29"/>
      <c r="J112" s="18"/>
      <c r="K112" s="18"/>
      <c r="L112" s="17"/>
      <c r="M112" s="17"/>
      <c r="N112" s="18"/>
    </row>
    <row r="113" spans="2:14" ht="14.25">
      <c r="B113" s="20"/>
      <c r="C113" s="17"/>
      <c r="D113" s="17"/>
      <c r="E113" s="17"/>
      <c r="F113" s="17"/>
      <c r="G113" s="17"/>
      <c r="H113" s="17"/>
      <c r="I113" s="29"/>
      <c r="J113" s="18"/>
      <c r="K113" s="18"/>
      <c r="L113" s="17"/>
      <c r="M113" s="17"/>
      <c r="N113" s="18"/>
    </row>
    <row r="114" spans="2:14" ht="14.25">
      <c r="B114" s="20"/>
      <c r="C114" s="17"/>
      <c r="D114" s="17"/>
      <c r="E114" s="17"/>
      <c r="F114" s="17"/>
      <c r="G114" s="17"/>
      <c r="H114" s="17"/>
      <c r="I114" s="29"/>
      <c r="J114" s="18"/>
      <c r="K114" s="18"/>
      <c r="L114" s="17"/>
      <c r="M114" s="17"/>
      <c r="N114" s="18"/>
    </row>
    <row r="115" spans="2:14" ht="14.25">
      <c r="B115" s="20"/>
      <c r="C115" s="17"/>
      <c r="D115" s="17"/>
      <c r="E115" s="17"/>
      <c r="F115" s="17"/>
      <c r="G115" s="17"/>
      <c r="H115" s="17"/>
      <c r="I115" s="29"/>
      <c r="J115" s="18"/>
      <c r="K115" s="18"/>
      <c r="L115" s="17"/>
      <c r="M115" s="17"/>
      <c r="N115" s="18"/>
    </row>
    <row r="116" spans="2:14" ht="14.25">
      <c r="B116" s="20"/>
      <c r="C116" s="17"/>
      <c r="D116" s="17"/>
      <c r="E116" s="17"/>
      <c r="F116" s="17"/>
      <c r="G116" s="17"/>
      <c r="H116" s="17"/>
      <c r="I116" s="29"/>
      <c r="J116" s="18"/>
      <c r="K116" s="18"/>
      <c r="L116" s="17"/>
      <c r="M116" s="17"/>
      <c r="N116" s="18"/>
    </row>
    <row r="117" spans="2:14" ht="14.25">
      <c r="B117" s="20"/>
      <c r="C117" s="17"/>
      <c r="D117" s="17"/>
      <c r="E117" s="17"/>
      <c r="F117" s="17"/>
      <c r="G117" s="17"/>
      <c r="H117" s="17"/>
      <c r="I117" s="29"/>
      <c r="J117" s="18"/>
      <c r="K117" s="18"/>
      <c r="L117" s="17"/>
      <c r="M117" s="17"/>
      <c r="N117" s="18"/>
    </row>
    <row r="118" spans="2:14" ht="14.25">
      <c r="B118" s="20"/>
      <c r="C118" s="17"/>
      <c r="D118" s="17"/>
      <c r="E118" s="17"/>
      <c r="F118" s="17"/>
      <c r="G118" s="17"/>
      <c r="H118" s="17"/>
      <c r="I118" s="29"/>
      <c r="J118" s="18"/>
      <c r="K118" s="18"/>
      <c r="L118" s="17"/>
      <c r="M118" s="17"/>
      <c r="N118" s="18"/>
    </row>
    <row r="119" spans="2:14" ht="14.25">
      <c r="B119" s="20"/>
      <c r="C119" s="17"/>
      <c r="D119" s="17"/>
      <c r="E119" s="17"/>
      <c r="F119" s="17"/>
      <c r="G119" s="17"/>
      <c r="H119" s="17"/>
      <c r="I119" s="29"/>
      <c r="J119" s="18"/>
      <c r="K119" s="18"/>
      <c r="L119" s="17"/>
      <c r="M119" s="17"/>
      <c r="N119" s="18"/>
    </row>
    <row r="120" spans="2:14" ht="14.25">
      <c r="B120" s="20"/>
      <c r="C120" s="17"/>
      <c r="D120" s="17"/>
      <c r="E120" s="17"/>
      <c r="F120" s="17"/>
      <c r="G120" s="17"/>
      <c r="H120" s="17"/>
      <c r="I120" s="29"/>
      <c r="J120" s="18"/>
      <c r="K120" s="18"/>
      <c r="L120" s="17"/>
      <c r="M120" s="17"/>
      <c r="N120" s="18"/>
    </row>
    <row r="121" spans="2:14" ht="14.25">
      <c r="B121" s="20"/>
      <c r="C121" s="17"/>
      <c r="D121" s="17"/>
      <c r="E121" s="17"/>
      <c r="F121" s="17"/>
      <c r="G121" s="17"/>
      <c r="H121" s="17"/>
      <c r="I121" s="29"/>
      <c r="J121" s="18"/>
      <c r="K121" s="18"/>
      <c r="L121" s="17"/>
      <c r="M121" s="17"/>
      <c r="N121" s="18"/>
    </row>
    <row r="122" spans="2:14" ht="14.25">
      <c r="B122" s="20"/>
      <c r="C122" s="17"/>
      <c r="D122" s="17"/>
      <c r="E122" s="17"/>
      <c r="F122" s="17"/>
      <c r="G122" s="17"/>
      <c r="H122" s="17"/>
      <c r="I122" s="29"/>
      <c r="J122" s="18"/>
      <c r="K122" s="18"/>
      <c r="L122" s="17"/>
      <c r="M122" s="17"/>
      <c r="N122" s="18"/>
    </row>
    <row r="123" spans="2:14" ht="14.25">
      <c r="B123" s="20"/>
      <c r="C123" s="17"/>
      <c r="D123" s="17"/>
      <c r="E123" s="17"/>
      <c r="F123" s="17"/>
      <c r="G123" s="17"/>
      <c r="H123" s="17"/>
      <c r="I123" s="29"/>
      <c r="J123" s="18"/>
      <c r="K123" s="18"/>
      <c r="L123" s="17"/>
      <c r="M123" s="17"/>
      <c r="N123" s="18"/>
    </row>
    <row r="124" spans="2:14" ht="14.25">
      <c r="B124" s="20"/>
      <c r="C124" s="17"/>
      <c r="D124" s="17"/>
      <c r="E124" s="17"/>
      <c r="F124" s="17"/>
      <c r="G124" s="17"/>
      <c r="H124" s="17"/>
      <c r="I124" s="29"/>
      <c r="J124" s="18"/>
      <c r="K124" s="18"/>
      <c r="L124" s="17"/>
      <c r="M124" s="17"/>
      <c r="N124" s="18"/>
    </row>
    <row r="125" spans="2:14" ht="14.25">
      <c r="B125" s="20"/>
      <c r="C125" s="17"/>
      <c r="D125" s="17"/>
      <c r="E125" s="17"/>
      <c r="F125" s="17"/>
      <c r="G125" s="17"/>
      <c r="H125" s="17"/>
      <c r="I125" s="29"/>
      <c r="J125" s="18"/>
      <c r="K125" s="18"/>
      <c r="L125" s="17"/>
      <c r="M125" s="17"/>
      <c r="N125" s="18"/>
    </row>
    <row r="126" spans="2:14" ht="14.25">
      <c r="B126" s="20"/>
      <c r="C126" s="17"/>
      <c r="D126" s="17"/>
      <c r="E126" s="17"/>
      <c r="F126" s="17"/>
      <c r="G126" s="17"/>
      <c r="H126" s="17"/>
      <c r="I126" s="29"/>
      <c r="J126" s="18"/>
      <c r="K126" s="18"/>
      <c r="L126" s="17"/>
      <c r="M126" s="17"/>
      <c r="N126" s="18"/>
    </row>
    <row r="127" spans="2:14" ht="14.25">
      <c r="B127" s="20"/>
      <c r="C127" s="17"/>
      <c r="D127" s="17"/>
      <c r="E127" s="17"/>
      <c r="F127" s="17"/>
      <c r="G127" s="17"/>
      <c r="H127" s="17"/>
      <c r="I127" s="29"/>
      <c r="J127" s="18"/>
      <c r="K127" s="18"/>
      <c r="L127" s="17"/>
      <c r="M127" s="17"/>
      <c r="N127" s="18"/>
    </row>
    <row r="128" spans="2:14" ht="14.25">
      <c r="B128" s="20"/>
      <c r="C128" s="17"/>
      <c r="D128" s="17"/>
      <c r="E128" s="17"/>
      <c r="F128" s="17"/>
      <c r="G128" s="17"/>
      <c r="H128" s="17"/>
      <c r="I128" s="29"/>
      <c r="J128" s="18"/>
      <c r="K128" s="18"/>
      <c r="L128" s="17"/>
      <c r="M128" s="17"/>
      <c r="N128" s="18"/>
    </row>
    <row r="129" spans="2:14" ht="14.25">
      <c r="B129" s="20"/>
      <c r="C129" s="17"/>
      <c r="D129" s="17"/>
      <c r="E129" s="17"/>
      <c r="F129" s="17"/>
      <c r="G129" s="17"/>
      <c r="H129" s="17"/>
      <c r="I129" s="29"/>
      <c r="J129" s="18"/>
      <c r="K129" s="18"/>
      <c r="L129" s="17"/>
      <c r="M129" s="17"/>
      <c r="N129" s="18"/>
    </row>
    <row r="130" spans="2:14" ht="14.25">
      <c r="B130" s="20"/>
      <c r="C130" s="17"/>
      <c r="D130" s="17"/>
      <c r="E130" s="17"/>
      <c r="F130" s="17"/>
      <c r="G130" s="17"/>
      <c r="H130" s="17"/>
      <c r="I130" s="29"/>
      <c r="J130" s="18"/>
      <c r="K130" s="18"/>
      <c r="L130" s="17"/>
      <c r="M130" s="17"/>
      <c r="N130" s="18"/>
    </row>
    <row r="131" spans="2:14" ht="14.25">
      <c r="B131" s="20"/>
      <c r="C131" s="17"/>
      <c r="D131" s="17"/>
      <c r="E131" s="17"/>
      <c r="F131" s="17"/>
      <c r="G131" s="17"/>
      <c r="H131" s="17"/>
      <c r="I131" s="29"/>
      <c r="J131" s="18"/>
      <c r="K131" s="18"/>
      <c r="L131" s="17"/>
      <c r="M131" s="17"/>
      <c r="N131" s="18"/>
    </row>
    <row r="132" spans="2:14" ht="14.25">
      <c r="B132" s="20"/>
      <c r="C132" s="17"/>
      <c r="D132" s="17"/>
      <c r="E132" s="17"/>
      <c r="F132" s="17"/>
      <c r="G132" s="17"/>
      <c r="H132" s="17"/>
      <c r="I132" s="29"/>
      <c r="J132" s="18"/>
      <c r="K132" s="18"/>
      <c r="L132" s="17"/>
      <c r="M132" s="17"/>
      <c r="N132" s="18"/>
    </row>
    <row r="133" spans="2:14" ht="14.25">
      <c r="B133" s="20"/>
      <c r="C133" s="17"/>
      <c r="D133" s="17"/>
      <c r="E133" s="17"/>
      <c r="F133" s="17"/>
      <c r="G133" s="17"/>
      <c r="H133" s="17"/>
      <c r="I133" s="29"/>
      <c r="J133" s="18"/>
      <c r="K133" s="18"/>
      <c r="L133" s="17"/>
      <c r="M133" s="17"/>
      <c r="N133" s="18"/>
    </row>
    <row r="134" spans="2:14" ht="14.25">
      <c r="B134" s="20"/>
      <c r="C134" s="17"/>
      <c r="D134" s="17"/>
      <c r="E134" s="17"/>
      <c r="F134" s="17"/>
      <c r="G134" s="17"/>
      <c r="H134" s="17"/>
      <c r="I134" s="29"/>
      <c r="J134" s="18"/>
      <c r="K134" s="18"/>
      <c r="L134" s="17"/>
      <c r="M134" s="17"/>
      <c r="N134" s="18"/>
    </row>
    <row r="135" spans="2:14" ht="14.25">
      <c r="B135" s="20"/>
      <c r="C135" s="17"/>
      <c r="D135" s="17"/>
      <c r="E135" s="17"/>
      <c r="F135" s="17"/>
      <c r="G135" s="17"/>
      <c r="H135" s="17"/>
      <c r="I135" s="29"/>
      <c r="J135" s="18"/>
      <c r="K135" s="18"/>
      <c r="L135" s="17"/>
      <c r="M135" s="17"/>
      <c r="N135" s="18"/>
    </row>
    <row r="136" spans="2:14" ht="14.25">
      <c r="B136" s="20"/>
      <c r="C136" s="17"/>
      <c r="D136" s="17"/>
      <c r="E136" s="17"/>
      <c r="F136" s="17"/>
      <c r="G136" s="17"/>
      <c r="H136" s="17"/>
      <c r="I136" s="29"/>
      <c r="J136" s="18"/>
      <c r="K136" s="18"/>
      <c r="L136" s="17"/>
      <c r="M136" s="17"/>
      <c r="N136" s="18"/>
    </row>
    <row r="137" spans="2:14" ht="14.25">
      <c r="B137" s="20"/>
      <c r="C137" s="17"/>
      <c r="D137" s="17"/>
      <c r="E137" s="17"/>
      <c r="F137" s="17"/>
      <c r="G137" s="17"/>
      <c r="H137" s="17"/>
      <c r="I137" s="29"/>
      <c r="J137" s="18"/>
      <c r="K137" s="18"/>
      <c r="L137" s="17"/>
      <c r="M137" s="17"/>
      <c r="N137" s="18"/>
    </row>
    <row r="138" spans="2:14" ht="14.25">
      <c r="B138" s="20"/>
      <c r="C138" s="17"/>
      <c r="D138" s="17"/>
      <c r="E138" s="17"/>
      <c r="F138" s="17"/>
      <c r="G138" s="17"/>
      <c r="H138" s="17"/>
      <c r="I138" s="29"/>
      <c r="J138" s="18"/>
      <c r="K138" s="18"/>
      <c r="L138" s="17"/>
      <c r="M138" s="17"/>
      <c r="N138" s="18"/>
    </row>
    <row r="139" spans="2:14" ht="14.25">
      <c r="B139" s="20"/>
      <c r="C139" s="17"/>
      <c r="D139" s="17"/>
      <c r="E139" s="17"/>
      <c r="F139" s="17"/>
      <c r="G139" s="17"/>
      <c r="H139" s="17"/>
      <c r="I139" s="29"/>
      <c r="J139" s="18"/>
      <c r="K139" s="18"/>
      <c r="L139" s="17"/>
      <c r="M139" s="17"/>
      <c r="N139" s="18"/>
    </row>
    <row r="140" spans="2:14" ht="14.25">
      <c r="B140" s="20"/>
      <c r="C140" s="17"/>
      <c r="D140" s="17"/>
      <c r="E140" s="17"/>
      <c r="F140" s="17"/>
      <c r="G140" s="17"/>
      <c r="H140" s="17"/>
      <c r="I140" s="29"/>
      <c r="J140" s="18"/>
      <c r="K140" s="18"/>
      <c r="L140" s="17"/>
      <c r="M140" s="17"/>
      <c r="N140" s="18"/>
    </row>
    <row r="141" spans="2:14" ht="14.25">
      <c r="B141" s="20"/>
      <c r="C141" s="17"/>
      <c r="D141" s="17"/>
      <c r="E141" s="17"/>
      <c r="F141" s="17"/>
      <c r="G141" s="17"/>
      <c r="H141" s="17"/>
      <c r="I141" s="29"/>
      <c r="J141" s="18"/>
      <c r="K141" s="18"/>
      <c r="L141" s="17"/>
      <c r="M141" s="17"/>
      <c r="N141" s="18"/>
    </row>
    <row r="142" spans="2:14" ht="14.25">
      <c r="B142" s="20"/>
      <c r="C142" s="17"/>
      <c r="D142" s="17"/>
      <c r="E142" s="17"/>
      <c r="F142" s="17"/>
      <c r="G142" s="17"/>
      <c r="H142" s="17"/>
      <c r="I142" s="29"/>
      <c r="J142" s="18"/>
      <c r="K142" s="18"/>
      <c r="L142" s="17"/>
      <c r="M142" s="17"/>
      <c r="N142" s="18"/>
    </row>
    <row r="143" spans="2:14" ht="14.25">
      <c r="B143" s="20"/>
      <c r="C143" s="17"/>
      <c r="D143" s="17"/>
      <c r="E143" s="17"/>
      <c r="F143" s="17"/>
      <c r="G143" s="17"/>
      <c r="H143" s="17"/>
      <c r="I143" s="29"/>
      <c r="J143" s="18"/>
      <c r="K143" s="18"/>
      <c r="L143" s="17"/>
      <c r="M143" s="17"/>
      <c r="N143" s="18"/>
    </row>
    <row r="144" spans="2:14" ht="14.25">
      <c r="B144" s="20"/>
      <c r="C144" s="17"/>
      <c r="D144" s="17"/>
      <c r="E144" s="17"/>
      <c r="F144" s="17"/>
      <c r="G144" s="17"/>
      <c r="H144" s="17"/>
      <c r="I144" s="29"/>
      <c r="J144" s="18"/>
      <c r="K144" s="18"/>
      <c r="L144" s="17"/>
      <c r="M144" s="17"/>
      <c r="N144" s="18"/>
    </row>
    <row r="145" spans="2:14" ht="14.25">
      <c r="B145" s="20"/>
      <c r="C145" s="17"/>
      <c r="D145" s="17"/>
      <c r="E145" s="17"/>
      <c r="F145" s="17"/>
      <c r="G145" s="17"/>
      <c r="H145" s="17"/>
      <c r="I145" s="29"/>
      <c r="J145" s="18"/>
      <c r="K145" s="18"/>
      <c r="L145" s="17"/>
      <c r="M145" s="17"/>
      <c r="N145" s="18"/>
    </row>
    <row r="146" spans="2:14" ht="14.25">
      <c r="B146" s="20"/>
      <c r="C146" s="17"/>
      <c r="D146" s="17"/>
      <c r="E146" s="17"/>
      <c r="F146" s="17"/>
      <c r="G146" s="17"/>
      <c r="H146" s="17"/>
      <c r="I146" s="29"/>
      <c r="J146" s="18"/>
      <c r="K146" s="18"/>
      <c r="L146" s="17"/>
      <c r="M146" s="17"/>
      <c r="N146" s="18"/>
    </row>
    <row r="147" spans="2:14" ht="14.25">
      <c r="B147" s="20"/>
      <c r="C147" s="17"/>
      <c r="D147" s="17"/>
      <c r="E147" s="17"/>
      <c r="F147" s="17"/>
      <c r="G147" s="17"/>
      <c r="H147" s="17"/>
      <c r="I147" s="29"/>
      <c r="J147" s="18"/>
      <c r="K147" s="18"/>
      <c r="L147" s="17"/>
      <c r="M147" s="17"/>
      <c r="N147" s="18"/>
    </row>
    <row r="148" spans="2:14" ht="14.25">
      <c r="B148" s="20"/>
      <c r="C148" s="17"/>
      <c r="D148" s="17"/>
      <c r="E148" s="17"/>
      <c r="F148" s="17"/>
      <c r="G148" s="17"/>
      <c r="H148" s="17"/>
      <c r="I148" s="29"/>
      <c r="J148" s="18"/>
      <c r="K148" s="18"/>
      <c r="L148" s="17"/>
      <c r="M148" s="17"/>
      <c r="N148" s="18"/>
    </row>
    <row r="149" spans="2:14" ht="14.25">
      <c r="B149" s="20"/>
      <c r="C149" s="17"/>
      <c r="D149" s="17"/>
      <c r="E149" s="17"/>
      <c r="F149" s="17"/>
      <c r="G149" s="17"/>
      <c r="H149" s="17"/>
      <c r="I149" s="29"/>
      <c r="J149" s="18"/>
      <c r="K149" s="18"/>
      <c r="L149" s="17"/>
      <c r="M149" s="17"/>
      <c r="N149" s="18"/>
    </row>
    <row r="150" spans="2:14" ht="14.25">
      <c r="B150" s="20"/>
      <c r="C150" s="17"/>
      <c r="D150" s="17"/>
      <c r="E150" s="17"/>
      <c r="F150" s="17"/>
      <c r="G150" s="17"/>
      <c r="H150" s="17"/>
      <c r="I150" s="29"/>
      <c r="J150" s="18"/>
      <c r="K150" s="18"/>
      <c r="L150" s="17"/>
      <c r="M150" s="17"/>
      <c r="N150" s="18"/>
    </row>
    <row r="151" spans="2:14" ht="14.25">
      <c r="B151" s="20"/>
      <c r="C151" s="17"/>
      <c r="D151" s="17"/>
      <c r="E151" s="17"/>
      <c r="F151" s="17"/>
      <c r="G151" s="17"/>
      <c r="H151" s="17"/>
      <c r="I151" s="29"/>
      <c r="J151" s="18"/>
      <c r="K151" s="18"/>
      <c r="L151" s="17"/>
      <c r="M151" s="17"/>
      <c r="N151" s="18"/>
    </row>
    <row r="152" spans="2:14" ht="14.25">
      <c r="B152" s="20"/>
      <c r="C152" s="17"/>
      <c r="D152" s="17"/>
      <c r="E152" s="17"/>
      <c r="F152" s="17"/>
      <c r="G152" s="17"/>
      <c r="H152" s="17"/>
      <c r="I152" s="29"/>
      <c r="J152" s="18"/>
      <c r="K152" s="18"/>
      <c r="L152" s="17"/>
      <c r="M152" s="17"/>
      <c r="N152" s="18"/>
    </row>
    <row r="153" spans="2:14" ht="14.25">
      <c r="B153" s="20"/>
      <c r="C153" s="17"/>
      <c r="D153" s="17"/>
      <c r="E153" s="17"/>
      <c r="F153" s="17"/>
      <c r="G153" s="17"/>
      <c r="H153" s="17"/>
      <c r="I153" s="29"/>
      <c r="J153" s="18"/>
      <c r="K153" s="18"/>
      <c r="L153" s="17"/>
      <c r="M153" s="17"/>
      <c r="N153" s="18"/>
    </row>
    <row r="154" spans="2:14" ht="14.25">
      <c r="B154" s="20"/>
      <c r="C154" s="17"/>
      <c r="D154" s="17"/>
      <c r="E154" s="17"/>
      <c r="F154" s="17"/>
      <c r="G154" s="17"/>
      <c r="H154" s="17"/>
      <c r="I154" s="29"/>
      <c r="J154" s="18"/>
      <c r="K154" s="18"/>
      <c r="L154" s="17"/>
      <c r="M154" s="17"/>
      <c r="N154" s="18"/>
    </row>
    <row r="155" spans="2:14" ht="14.25">
      <c r="B155" s="20"/>
      <c r="C155" s="17"/>
      <c r="D155" s="17"/>
      <c r="E155" s="17"/>
      <c r="F155" s="17"/>
      <c r="G155" s="17"/>
      <c r="H155" s="17"/>
      <c r="I155" s="29"/>
      <c r="J155" s="18"/>
      <c r="K155" s="18"/>
      <c r="L155" s="17"/>
      <c r="M155" s="17"/>
      <c r="N155" s="18"/>
    </row>
    <row r="156" spans="2:14" ht="14.25">
      <c r="B156" s="20"/>
      <c r="C156" s="17"/>
      <c r="D156" s="17"/>
      <c r="E156" s="17"/>
      <c r="F156" s="17"/>
      <c r="G156" s="17"/>
      <c r="H156" s="17"/>
      <c r="I156" s="29"/>
      <c r="J156" s="18"/>
      <c r="K156" s="18"/>
      <c r="L156" s="17"/>
      <c r="M156" s="17"/>
      <c r="N156" s="18"/>
    </row>
    <row r="157" spans="2:14" ht="14.25">
      <c r="B157" s="20"/>
      <c r="C157" s="17"/>
      <c r="D157" s="17"/>
      <c r="E157" s="17"/>
      <c r="F157" s="17"/>
      <c r="G157" s="17"/>
      <c r="H157" s="17"/>
      <c r="I157" s="29"/>
      <c r="J157" s="18"/>
      <c r="K157" s="18"/>
      <c r="L157" s="17"/>
      <c r="M157" s="17"/>
      <c r="N157" s="18"/>
    </row>
    <row r="158" spans="2:14" ht="14.25">
      <c r="B158" s="20"/>
      <c r="C158" s="17"/>
      <c r="D158" s="17"/>
      <c r="E158" s="17"/>
      <c r="F158" s="17"/>
      <c r="G158" s="17"/>
      <c r="H158" s="17"/>
      <c r="I158" s="29"/>
      <c r="J158" s="18"/>
      <c r="K158" s="18"/>
      <c r="L158" s="17"/>
      <c r="M158" s="17"/>
      <c r="N158" s="18"/>
    </row>
    <row r="159" spans="2:14" ht="14.25">
      <c r="B159" s="20"/>
      <c r="C159" s="17"/>
      <c r="D159" s="17"/>
      <c r="E159" s="17"/>
      <c r="F159" s="17"/>
      <c r="G159" s="17"/>
      <c r="H159" s="17"/>
      <c r="I159" s="29"/>
      <c r="J159" s="18"/>
      <c r="K159" s="18"/>
      <c r="L159" s="17"/>
      <c r="M159" s="17"/>
      <c r="N159" s="18"/>
    </row>
    <row r="160" spans="2:14" ht="14.25">
      <c r="B160" s="20"/>
      <c r="C160" s="17"/>
      <c r="D160" s="17"/>
      <c r="E160" s="17"/>
      <c r="F160" s="17"/>
      <c r="G160" s="17"/>
      <c r="H160" s="17"/>
      <c r="I160" s="29"/>
      <c r="J160" s="18"/>
      <c r="K160" s="18"/>
      <c r="L160" s="17"/>
      <c r="M160" s="17"/>
      <c r="N160" s="18"/>
    </row>
    <row r="161" spans="2:14" ht="14.25">
      <c r="B161" s="20"/>
      <c r="C161" s="17"/>
      <c r="D161" s="17"/>
      <c r="E161" s="17"/>
      <c r="F161" s="17"/>
      <c r="G161" s="17"/>
      <c r="H161" s="17"/>
      <c r="I161" s="29"/>
      <c r="J161" s="18"/>
      <c r="K161" s="18"/>
      <c r="L161" s="17"/>
      <c r="M161" s="17"/>
      <c r="N161" s="18"/>
    </row>
    <row r="162" spans="2:14" ht="14.25">
      <c r="B162" s="20"/>
      <c r="C162" s="17"/>
      <c r="D162" s="17"/>
      <c r="E162" s="17"/>
      <c r="F162" s="17"/>
      <c r="G162" s="17"/>
      <c r="H162" s="17"/>
      <c r="I162" s="29"/>
      <c r="J162" s="18"/>
      <c r="K162" s="18"/>
      <c r="L162" s="17"/>
      <c r="M162" s="17"/>
      <c r="N162" s="18"/>
    </row>
    <row r="163" spans="2:14" ht="14.25">
      <c r="B163" s="20"/>
      <c r="C163" s="17"/>
      <c r="D163" s="17"/>
      <c r="E163" s="17"/>
      <c r="F163" s="17"/>
      <c r="G163" s="17"/>
      <c r="H163" s="17"/>
      <c r="I163" s="29"/>
      <c r="J163" s="18"/>
      <c r="K163" s="18"/>
      <c r="L163" s="17"/>
      <c r="M163" s="17"/>
      <c r="N163" s="18"/>
    </row>
    <row r="164" spans="2:14" ht="14.25">
      <c r="B164" s="20"/>
      <c r="C164" s="17"/>
      <c r="D164" s="17"/>
      <c r="E164" s="17"/>
      <c r="F164" s="17"/>
      <c r="G164" s="17"/>
      <c r="H164" s="17"/>
      <c r="I164" s="29"/>
      <c r="J164" s="18"/>
      <c r="K164" s="18"/>
      <c r="L164" s="17"/>
      <c r="M164" s="17"/>
      <c r="N164" s="18"/>
    </row>
    <row r="165" spans="2:14" ht="14.25">
      <c r="B165" s="20"/>
      <c r="C165" s="17"/>
      <c r="D165" s="17"/>
      <c r="E165" s="17"/>
      <c r="F165" s="17"/>
      <c r="G165" s="17"/>
      <c r="H165" s="17"/>
      <c r="I165" s="29"/>
      <c r="J165" s="18"/>
      <c r="K165" s="18"/>
      <c r="L165" s="17"/>
      <c r="M165" s="17"/>
      <c r="N165" s="18"/>
    </row>
    <row r="166" spans="2:14" ht="14.25">
      <c r="B166" s="20"/>
      <c r="C166" s="17"/>
      <c r="D166" s="17"/>
      <c r="E166" s="17"/>
      <c r="F166" s="17"/>
      <c r="G166" s="17"/>
      <c r="H166" s="17"/>
      <c r="I166" s="29"/>
      <c r="J166" s="18"/>
      <c r="K166" s="18"/>
      <c r="L166" s="17"/>
      <c r="M166" s="17"/>
      <c r="N166" s="18"/>
    </row>
    <row r="167" spans="2:14" ht="14.25">
      <c r="B167" s="20"/>
      <c r="C167" s="17"/>
      <c r="D167" s="17"/>
      <c r="E167" s="17"/>
      <c r="F167" s="17"/>
      <c r="G167" s="17"/>
      <c r="H167" s="17"/>
      <c r="I167" s="29"/>
      <c r="J167" s="18"/>
      <c r="K167" s="18"/>
      <c r="L167" s="17"/>
      <c r="M167" s="17"/>
      <c r="N167" s="18"/>
    </row>
    <row r="168" spans="2:14" ht="14.25">
      <c r="B168" s="20"/>
      <c r="C168" s="17"/>
      <c r="D168" s="17"/>
      <c r="E168" s="17"/>
      <c r="F168" s="17"/>
      <c r="G168" s="17"/>
      <c r="H168" s="17"/>
      <c r="I168" s="29"/>
      <c r="J168" s="18"/>
      <c r="K168" s="18"/>
      <c r="L168" s="17"/>
      <c r="M168" s="17"/>
      <c r="N168" s="18"/>
    </row>
    <row r="169" spans="2:14" ht="14.25">
      <c r="B169" s="20"/>
      <c r="C169" s="17"/>
      <c r="D169" s="17"/>
      <c r="E169" s="17"/>
      <c r="F169" s="17"/>
      <c r="G169" s="17"/>
      <c r="H169" s="17"/>
      <c r="I169" s="29"/>
      <c r="J169" s="18"/>
      <c r="K169" s="18"/>
      <c r="L169" s="17"/>
      <c r="M169" s="17"/>
      <c r="N169" s="18"/>
    </row>
    <row r="170" spans="2:14" ht="14.25">
      <c r="B170" s="20"/>
      <c r="C170" s="17"/>
      <c r="D170" s="17"/>
      <c r="E170" s="17"/>
      <c r="F170" s="17"/>
      <c r="G170" s="17"/>
      <c r="H170" s="17"/>
      <c r="I170" s="29"/>
      <c r="J170" s="18"/>
      <c r="K170" s="18"/>
      <c r="L170" s="17"/>
      <c r="M170" s="17"/>
      <c r="N170" s="18"/>
    </row>
    <row r="171" spans="2:14" ht="14.25">
      <c r="B171" s="20"/>
      <c r="C171" s="17"/>
      <c r="D171" s="17"/>
      <c r="E171" s="17"/>
      <c r="F171" s="17"/>
      <c r="G171" s="17"/>
      <c r="H171" s="17"/>
      <c r="I171" s="29"/>
      <c r="J171" s="18"/>
      <c r="K171" s="18"/>
      <c r="L171" s="17"/>
      <c r="M171" s="17"/>
      <c r="N171" s="18"/>
    </row>
    <row r="172" spans="2:14" ht="14.25">
      <c r="B172" s="20"/>
      <c r="C172" s="17"/>
      <c r="D172" s="17"/>
      <c r="E172" s="17"/>
      <c r="F172" s="17"/>
      <c r="G172" s="17"/>
      <c r="H172" s="17"/>
      <c r="I172" s="29"/>
      <c r="J172" s="18"/>
      <c r="K172" s="18"/>
      <c r="L172" s="17"/>
      <c r="M172" s="17"/>
      <c r="N172" s="18"/>
    </row>
    <row r="173" spans="2:14" ht="14.25">
      <c r="B173" s="20"/>
      <c r="C173" s="17"/>
      <c r="D173" s="17"/>
      <c r="E173" s="17"/>
      <c r="F173" s="17"/>
      <c r="G173" s="17"/>
      <c r="H173" s="17"/>
      <c r="I173" s="29"/>
      <c r="J173" s="18"/>
      <c r="K173" s="18"/>
      <c r="L173" s="17"/>
      <c r="M173" s="17"/>
      <c r="N173" s="18"/>
    </row>
    <row r="174" spans="2:14" ht="14.25">
      <c r="B174" s="20"/>
      <c r="C174" s="17"/>
      <c r="D174" s="17"/>
      <c r="E174" s="17"/>
      <c r="F174" s="17"/>
      <c r="G174" s="17"/>
      <c r="H174" s="17"/>
      <c r="I174" s="29"/>
      <c r="J174" s="18"/>
      <c r="K174" s="18"/>
      <c r="L174" s="17"/>
      <c r="M174" s="17"/>
      <c r="N174" s="18"/>
    </row>
    <row r="175" spans="2:14" ht="14.25">
      <c r="B175" s="20"/>
      <c r="C175" s="17"/>
      <c r="D175" s="17"/>
      <c r="E175" s="17"/>
      <c r="F175" s="17"/>
      <c r="G175" s="17"/>
      <c r="H175" s="17"/>
      <c r="I175" s="29"/>
      <c r="J175" s="18"/>
      <c r="K175" s="18"/>
      <c r="L175" s="17"/>
      <c r="M175" s="17"/>
      <c r="N175" s="18"/>
    </row>
    <row r="176" spans="2:14" ht="14.25">
      <c r="B176" s="20"/>
      <c r="C176" s="17"/>
      <c r="D176" s="17"/>
      <c r="E176" s="17"/>
      <c r="F176" s="17"/>
      <c r="G176" s="17"/>
      <c r="H176" s="17"/>
      <c r="I176" s="29"/>
      <c r="J176" s="18"/>
      <c r="K176" s="18"/>
      <c r="L176" s="17"/>
      <c r="M176" s="17"/>
      <c r="N176" s="18"/>
    </row>
    <row r="177" spans="2:14" ht="14.25">
      <c r="B177" s="20"/>
      <c r="C177" s="17"/>
      <c r="D177" s="17"/>
      <c r="E177" s="17"/>
      <c r="F177" s="17"/>
      <c r="G177" s="17"/>
      <c r="H177" s="17"/>
      <c r="I177" s="29"/>
      <c r="J177" s="18"/>
      <c r="K177" s="18"/>
      <c r="L177" s="17"/>
      <c r="M177" s="17"/>
      <c r="N177" s="18"/>
    </row>
    <row r="178" spans="2:14" ht="14.25">
      <c r="B178" s="20"/>
      <c r="C178" s="17"/>
      <c r="D178" s="17"/>
      <c r="E178" s="17"/>
      <c r="F178" s="17"/>
      <c r="G178" s="17"/>
      <c r="H178" s="17"/>
      <c r="I178" s="29"/>
      <c r="J178" s="18"/>
      <c r="K178" s="18"/>
      <c r="L178" s="17"/>
      <c r="M178" s="17"/>
      <c r="N178" s="18"/>
    </row>
    <row r="179" spans="2:14" ht="14.25">
      <c r="B179" s="20"/>
      <c r="C179" s="17"/>
      <c r="D179" s="17"/>
      <c r="E179" s="17"/>
      <c r="F179" s="17"/>
      <c r="G179" s="17"/>
      <c r="H179" s="17"/>
      <c r="I179" s="29"/>
      <c r="J179" s="18"/>
      <c r="K179" s="18"/>
      <c r="L179" s="17"/>
      <c r="M179" s="17"/>
      <c r="N179" s="18"/>
    </row>
    <row r="180" spans="2:14" ht="14.25">
      <c r="B180" s="20"/>
      <c r="C180" s="17"/>
      <c r="D180" s="17"/>
      <c r="E180" s="17"/>
      <c r="F180" s="17"/>
      <c r="G180" s="17"/>
      <c r="H180" s="17"/>
      <c r="I180" s="29"/>
      <c r="J180" s="18"/>
      <c r="K180" s="18"/>
      <c r="L180" s="17"/>
      <c r="M180" s="17"/>
      <c r="N180" s="18"/>
    </row>
    <row r="181" spans="2:14" ht="14.25">
      <c r="B181" s="20"/>
      <c r="C181" s="17"/>
      <c r="D181" s="17"/>
      <c r="E181" s="17"/>
      <c r="F181" s="17"/>
      <c r="G181" s="17"/>
      <c r="H181" s="17"/>
      <c r="I181" s="29"/>
      <c r="J181" s="18"/>
      <c r="K181" s="18"/>
      <c r="L181" s="17"/>
      <c r="M181" s="17"/>
      <c r="N181" s="18"/>
    </row>
    <row r="182" spans="2:14" ht="14.25">
      <c r="B182" s="20"/>
      <c r="C182" s="17"/>
      <c r="D182" s="17"/>
      <c r="E182" s="17"/>
      <c r="F182" s="17"/>
      <c r="G182" s="17"/>
      <c r="H182" s="17"/>
      <c r="I182" s="29"/>
      <c r="J182" s="18"/>
      <c r="K182" s="18"/>
      <c r="L182" s="17"/>
      <c r="M182" s="17"/>
      <c r="N182" s="18"/>
    </row>
    <row r="183" spans="2:14" ht="14.25">
      <c r="B183" s="20"/>
      <c r="C183" s="17"/>
      <c r="D183" s="17"/>
      <c r="E183" s="17"/>
      <c r="F183" s="17"/>
      <c r="G183" s="17"/>
      <c r="H183" s="17"/>
      <c r="I183" s="29"/>
      <c r="J183" s="18"/>
      <c r="K183" s="18"/>
      <c r="L183" s="17"/>
      <c r="M183" s="17"/>
      <c r="N183" s="18"/>
    </row>
    <row r="184" spans="2:14" ht="14.25">
      <c r="B184" s="20"/>
      <c r="C184" s="17"/>
      <c r="D184" s="17"/>
      <c r="E184" s="17"/>
      <c r="F184" s="17"/>
      <c r="G184" s="17"/>
      <c r="H184" s="17"/>
      <c r="I184" s="29"/>
      <c r="J184" s="18"/>
      <c r="K184" s="18"/>
      <c r="L184" s="17"/>
      <c r="M184" s="17"/>
      <c r="N184" s="18"/>
    </row>
    <row r="185" spans="2:14" ht="14.25">
      <c r="B185" s="20"/>
      <c r="C185" s="17"/>
      <c r="D185" s="17"/>
      <c r="E185" s="17"/>
      <c r="F185" s="17"/>
      <c r="G185" s="17"/>
      <c r="H185" s="17"/>
      <c r="I185" s="29"/>
      <c r="J185" s="18"/>
      <c r="K185" s="18"/>
      <c r="L185" s="17"/>
      <c r="M185" s="17"/>
      <c r="N185" s="18"/>
    </row>
    <row r="186" spans="2:14" ht="14.25">
      <c r="B186" s="20"/>
      <c r="C186" s="17"/>
      <c r="D186" s="17"/>
      <c r="E186" s="17"/>
      <c r="F186" s="17"/>
      <c r="G186" s="17"/>
      <c r="H186" s="17"/>
      <c r="I186" s="29"/>
      <c r="J186" s="18"/>
      <c r="K186" s="18"/>
      <c r="L186" s="17"/>
      <c r="M186" s="17"/>
      <c r="N186" s="18"/>
    </row>
    <row r="187" spans="2:14" ht="14.25">
      <c r="B187" s="20"/>
      <c r="C187" s="17"/>
      <c r="D187" s="17"/>
      <c r="E187" s="17"/>
      <c r="F187" s="17"/>
      <c r="G187" s="17"/>
      <c r="H187" s="17"/>
      <c r="I187" s="29"/>
      <c r="J187" s="18"/>
      <c r="K187" s="18"/>
      <c r="L187" s="17"/>
      <c r="M187" s="17"/>
      <c r="N187" s="18"/>
    </row>
    <row r="188" spans="2:14" ht="14.25">
      <c r="B188" s="20"/>
      <c r="C188" s="17"/>
      <c r="D188" s="17"/>
      <c r="E188" s="17"/>
      <c r="F188" s="17"/>
      <c r="G188" s="17"/>
      <c r="H188" s="17"/>
      <c r="I188" s="29"/>
      <c r="J188" s="18"/>
      <c r="K188" s="18"/>
      <c r="L188" s="17"/>
      <c r="M188" s="17"/>
      <c r="N188" s="18"/>
    </row>
    <row r="189" spans="2:14" ht="14.25">
      <c r="B189" s="20"/>
      <c r="C189" s="17"/>
      <c r="D189" s="17"/>
      <c r="E189" s="17"/>
      <c r="F189" s="17"/>
      <c r="G189" s="17"/>
      <c r="H189" s="17"/>
      <c r="I189" s="29"/>
      <c r="J189" s="18"/>
      <c r="K189" s="18"/>
      <c r="L189" s="17"/>
      <c r="M189" s="17"/>
      <c r="N189" s="18"/>
    </row>
    <row r="190" spans="2:14" ht="14.25">
      <c r="B190" s="20"/>
      <c r="C190" s="17"/>
      <c r="D190" s="17"/>
      <c r="E190" s="17"/>
      <c r="F190" s="17"/>
      <c r="G190" s="17"/>
      <c r="H190" s="17"/>
      <c r="I190" s="29"/>
      <c r="J190" s="18"/>
      <c r="K190" s="18"/>
      <c r="L190" s="17"/>
      <c r="M190" s="17"/>
      <c r="N190" s="18"/>
    </row>
    <row r="191" spans="2:14" ht="14.25">
      <c r="B191" s="20"/>
      <c r="C191" s="17"/>
      <c r="D191" s="17"/>
      <c r="E191" s="17"/>
      <c r="F191" s="17"/>
      <c r="G191" s="17"/>
      <c r="H191" s="17"/>
      <c r="I191" s="29"/>
      <c r="J191" s="18"/>
      <c r="K191" s="18"/>
      <c r="L191" s="17"/>
      <c r="M191" s="17"/>
      <c r="N191" s="18"/>
    </row>
    <row r="192" spans="2:14" ht="14.25">
      <c r="B192" s="20"/>
      <c r="C192" s="17"/>
      <c r="D192" s="17"/>
      <c r="E192" s="17"/>
      <c r="F192" s="17"/>
      <c r="G192" s="17"/>
      <c r="H192" s="17"/>
      <c r="I192" s="29"/>
      <c r="J192" s="18"/>
      <c r="K192" s="18"/>
      <c r="L192" s="17"/>
      <c r="M192" s="17"/>
      <c r="N192" s="18"/>
    </row>
    <row r="193" spans="2:14" ht="14.25">
      <c r="B193" s="20"/>
      <c r="C193" s="17"/>
      <c r="D193" s="17"/>
      <c r="E193" s="17"/>
      <c r="F193" s="17"/>
      <c r="G193" s="17"/>
      <c r="H193" s="17"/>
      <c r="I193" s="29"/>
      <c r="J193" s="18"/>
      <c r="K193" s="18"/>
      <c r="L193" s="17"/>
      <c r="M193" s="17"/>
      <c r="N193" s="18"/>
    </row>
    <row r="194" spans="2:14" ht="14.25">
      <c r="B194" s="20"/>
      <c r="C194" s="17"/>
      <c r="D194" s="17"/>
      <c r="E194" s="17"/>
      <c r="F194" s="17"/>
      <c r="G194" s="17"/>
      <c r="H194" s="17"/>
      <c r="I194" s="29"/>
      <c r="J194" s="18"/>
      <c r="K194" s="18"/>
      <c r="L194" s="17"/>
      <c r="M194" s="17"/>
      <c r="N194" s="18"/>
    </row>
    <row r="195" spans="2:14" ht="14.25">
      <c r="B195" s="20"/>
      <c r="C195" s="17"/>
      <c r="D195" s="17"/>
      <c r="E195" s="17"/>
      <c r="F195" s="17"/>
      <c r="G195" s="17"/>
      <c r="H195" s="17"/>
      <c r="I195" s="29"/>
      <c r="J195" s="18"/>
      <c r="K195" s="18"/>
      <c r="L195" s="17"/>
      <c r="M195" s="17"/>
      <c r="N195" s="18"/>
    </row>
    <row r="196" spans="2:14" ht="14.25">
      <c r="B196" s="20"/>
      <c r="C196" s="17"/>
      <c r="D196" s="17"/>
      <c r="E196" s="17"/>
      <c r="F196" s="17"/>
      <c r="G196" s="17"/>
      <c r="H196" s="17"/>
      <c r="I196" s="29"/>
      <c r="J196" s="18"/>
      <c r="K196" s="18"/>
      <c r="L196" s="17"/>
      <c r="M196" s="17"/>
      <c r="N196" s="18"/>
    </row>
    <row r="197" spans="2:14" ht="14.25">
      <c r="B197" s="20"/>
      <c r="C197" s="17"/>
      <c r="D197" s="17"/>
      <c r="E197" s="17"/>
      <c r="F197" s="17"/>
      <c r="G197" s="17"/>
      <c r="H197" s="17"/>
      <c r="I197" s="29"/>
      <c r="J197" s="18"/>
      <c r="K197" s="18"/>
      <c r="L197" s="17"/>
      <c r="M197" s="17"/>
      <c r="N197" s="18"/>
    </row>
    <row r="198" spans="2:14" ht="14.25">
      <c r="B198" s="20"/>
      <c r="C198" s="17"/>
      <c r="D198" s="17"/>
      <c r="E198" s="17"/>
      <c r="F198" s="17"/>
      <c r="G198" s="17"/>
      <c r="H198" s="17"/>
      <c r="I198" s="29"/>
      <c r="J198" s="18"/>
      <c r="K198" s="18"/>
      <c r="L198" s="17"/>
      <c r="M198" s="17"/>
      <c r="N198" s="18"/>
    </row>
    <row r="199" spans="2:14" ht="14.25">
      <c r="B199" s="20"/>
      <c r="C199" s="17"/>
      <c r="D199" s="17"/>
      <c r="E199" s="17"/>
      <c r="F199" s="17"/>
      <c r="G199" s="17"/>
      <c r="H199" s="17"/>
      <c r="I199" s="29"/>
      <c r="J199" s="18"/>
      <c r="K199" s="18"/>
      <c r="L199" s="17"/>
      <c r="M199" s="17"/>
      <c r="N199" s="18"/>
    </row>
    <row r="200" spans="2:14" ht="14.25">
      <c r="B200" s="20"/>
      <c r="C200" s="17"/>
      <c r="D200" s="17"/>
      <c r="E200" s="17"/>
      <c r="F200" s="17"/>
      <c r="G200" s="17"/>
      <c r="H200" s="17"/>
      <c r="I200" s="29"/>
      <c r="J200" s="18"/>
      <c r="K200" s="18"/>
      <c r="L200" s="17"/>
      <c r="M200" s="17"/>
      <c r="N200" s="18"/>
    </row>
    <row r="201" spans="2:14" ht="14.25">
      <c r="B201" s="20"/>
      <c r="C201" s="17"/>
      <c r="D201" s="17"/>
      <c r="E201" s="17"/>
      <c r="F201" s="17"/>
      <c r="G201" s="17"/>
      <c r="H201" s="17"/>
      <c r="I201" s="29"/>
      <c r="J201" s="18"/>
      <c r="K201" s="18"/>
      <c r="L201" s="17"/>
      <c r="M201" s="17"/>
      <c r="N201" s="18"/>
    </row>
    <row r="202" spans="2:14" ht="14.25">
      <c r="B202" s="20"/>
      <c r="C202" s="17"/>
      <c r="D202" s="17"/>
      <c r="E202" s="17"/>
      <c r="F202" s="17"/>
      <c r="G202" s="17"/>
      <c r="H202" s="17"/>
      <c r="I202" s="29"/>
      <c r="J202" s="18"/>
      <c r="K202" s="18"/>
      <c r="L202" s="17"/>
      <c r="M202" s="17"/>
      <c r="N202" s="18"/>
    </row>
    <row r="203" spans="2:14" ht="14.25">
      <c r="B203" s="20"/>
      <c r="C203" s="17"/>
      <c r="D203" s="17"/>
      <c r="E203" s="17"/>
      <c r="F203" s="17"/>
      <c r="G203" s="17"/>
      <c r="H203" s="17"/>
      <c r="I203" s="29"/>
      <c r="J203" s="18"/>
      <c r="K203" s="18"/>
      <c r="L203" s="17"/>
      <c r="M203" s="17"/>
      <c r="N203" s="18"/>
    </row>
    <row r="204" spans="2:14" ht="14.25">
      <c r="B204" s="20"/>
      <c r="C204" s="17"/>
      <c r="D204" s="17"/>
      <c r="E204" s="17"/>
      <c r="F204" s="17"/>
      <c r="G204" s="17"/>
      <c r="H204" s="17"/>
      <c r="I204" s="29"/>
      <c r="J204" s="18"/>
      <c r="K204" s="18"/>
      <c r="L204" s="17"/>
      <c r="M204" s="17"/>
      <c r="N204" s="18"/>
    </row>
    <row r="205" spans="2:14" ht="14.25">
      <c r="B205" s="20"/>
      <c r="C205" s="17"/>
      <c r="D205" s="17"/>
      <c r="E205" s="17"/>
      <c r="F205" s="17"/>
      <c r="G205" s="17"/>
      <c r="H205" s="17"/>
      <c r="I205" s="29"/>
      <c r="J205" s="18"/>
      <c r="K205" s="18"/>
      <c r="L205" s="17"/>
      <c r="M205" s="17"/>
      <c r="N205" s="18"/>
    </row>
    <row r="206" spans="2:14" ht="14.25">
      <c r="B206" s="20"/>
      <c r="C206" s="17"/>
      <c r="D206" s="17"/>
      <c r="E206" s="17"/>
      <c r="F206" s="17"/>
      <c r="G206" s="17"/>
      <c r="H206" s="17"/>
      <c r="I206" s="29"/>
      <c r="J206" s="18"/>
      <c r="K206" s="18"/>
      <c r="L206" s="17"/>
      <c r="M206" s="17"/>
      <c r="N206" s="18"/>
    </row>
    <row r="207" spans="2:14" ht="14.25">
      <c r="B207" s="20"/>
      <c r="C207" s="17"/>
      <c r="D207" s="17"/>
      <c r="E207" s="17"/>
      <c r="F207" s="17"/>
      <c r="G207" s="17"/>
      <c r="H207" s="17"/>
      <c r="I207" s="29"/>
      <c r="J207" s="18"/>
      <c r="K207" s="18"/>
      <c r="L207" s="17"/>
      <c r="M207" s="17"/>
      <c r="N207" s="18"/>
    </row>
    <row r="208" spans="2:14" ht="14.25">
      <c r="B208" s="20"/>
      <c r="C208" s="17"/>
      <c r="D208" s="17"/>
      <c r="E208" s="17"/>
      <c r="F208" s="17"/>
      <c r="G208" s="17"/>
      <c r="H208" s="17"/>
      <c r="I208" s="29"/>
      <c r="J208" s="18"/>
      <c r="K208" s="18"/>
      <c r="L208" s="17"/>
      <c r="M208" s="17"/>
      <c r="N208" s="18"/>
    </row>
    <row r="209" spans="2:14" ht="14.25">
      <c r="B209" s="20"/>
      <c r="C209" s="17"/>
      <c r="D209" s="17"/>
      <c r="E209" s="17"/>
      <c r="F209" s="17"/>
      <c r="G209" s="17"/>
      <c r="H209" s="17"/>
      <c r="I209" s="29"/>
      <c r="J209" s="18"/>
      <c r="K209" s="18"/>
      <c r="L209" s="17"/>
      <c r="M209" s="17"/>
      <c r="N209" s="18"/>
    </row>
    <row r="210" spans="2:14" ht="14.25">
      <c r="B210" s="20"/>
      <c r="C210" s="17"/>
      <c r="D210" s="17"/>
      <c r="E210" s="17"/>
      <c r="F210" s="17"/>
      <c r="G210" s="17"/>
      <c r="H210" s="17"/>
      <c r="I210" s="29"/>
      <c r="J210" s="18"/>
      <c r="K210" s="18"/>
      <c r="L210" s="17"/>
      <c r="M210" s="17"/>
      <c r="N210" s="18"/>
    </row>
    <row r="211" spans="2:14" ht="14.25">
      <c r="B211" s="20"/>
      <c r="C211" s="17"/>
      <c r="D211" s="17"/>
      <c r="E211" s="17"/>
      <c r="F211" s="17"/>
      <c r="G211" s="17"/>
      <c r="H211" s="17"/>
      <c r="I211" s="29"/>
      <c r="J211" s="18"/>
      <c r="K211" s="18"/>
      <c r="L211" s="17"/>
      <c r="M211" s="17"/>
      <c r="N211" s="18"/>
    </row>
    <row r="212" spans="2:14" ht="14.25">
      <c r="B212" s="20"/>
      <c r="C212" s="17"/>
      <c r="D212" s="17"/>
      <c r="E212" s="17"/>
      <c r="F212" s="17"/>
      <c r="G212" s="17"/>
      <c r="H212" s="17"/>
      <c r="I212" s="29"/>
      <c r="J212" s="18"/>
      <c r="K212" s="18"/>
      <c r="L212" s="17"/>
      <c r="M212" s="17"/>
      <c r="N212" s="18"/>
    </row>
    <row r="213" spans="2:14" ht="14.25">
      <c r="B213" s="20"/>
      <c r="C213" s="17"/>
      <c r="D213" s="17"/>
      <c r="E213" s="17"/>
      <c r="F213" s="17"/>
      <c r="G213" s="17"/>
      <c r="H213" s="17"/>
      <c r="I213" s="29"/>
      <c r="J213" s="18"/>
      <c r="K213" s="18"/>
      <c r="L213" s="17"/>
      <c r="M213" s="17"/>
      <c r="N213" s="18"/>
    </row>
    <row r="214" spans="2:14" ht="14.25">
      <c r="B214" s="20"/>
      <c r="C214" s="17"/>
      <c r="D214" s="17"/>
      <c r="E214" s="17"/>
      <c r="F214" s="17"/>
      <c r="G214" s="17"/>
      <c r="H214" s="17"/>
      <c r="I214" s="29"/>
      <c r="J214" s="18"/>
      <c r="K214" s="18"/>
      <c r="L214" s="17"/>
      <c r="M214" s="17"/>
      <c r="N214" s="18"/>
    </row>
    <row r="215" spans="2:14" ht="14.25">
      <c r="B215" s="20"/>
      <c r="C215" s="17"/>
      <c r="D215" s="17"/>
      <c r="E215" s="17"/>
      <c r="F215" s="17"/>
      <c r="G215" s="17"/>
      <c r="H215" s="17"/>
      <c r="I215" s="29"/>
      <c r="J215" s="18"/>
      <c r="K215" s="18"/>
      <c r="L215" s="17"/>
      <c r="M215" s="17"/>
      <c r="N215" s="18"/>
    </row>
    <row r="216" spans="2:14" ht="14.25">
      <c r="B216" s="20"/>
      <c r="C216" s="17"/>
      <c r="D216" s="17"/>
      <c r="E216" s="17"/>
      <c r="F216" s="17"/>
      <c r="G216" s="17"/>
      <c r="H216" s="17"/>
      <c r="I216" s="29"/>
      <c r="J216" s="18"/>
      <c r="K216" s="18"/>
      <c r="L216" s="17"/>
      <c r="M216" s="17"/>
      <c r="N216" s="18"/>
    </row>
    <row r="217" spans="2:14" ht="14.25">
      <c r="B217" s="20"/>
      <c r="C217" s="17"/>
      <c r="D217" s="17"/>
      <c r="E217" s="17"/>
      <c r="F217" s="17"/>
      <c r="G217" s="17"/>
      <c r="H217" s="17"/>
      <c r="I217" s="29"/>
      <c r="J217" s="18"/>
      <c r="K217" s="18"/>
      <c r="L217" s="17"/>
      <c r="M217" s="17"/>
      <c r="N217" s="18"/>
    </row>
    <row r="218" spans="2:14" ht="14.25">
      <c r="B218" s="20"/>
      <c r="C218" s="17"/>
      <c r="D218" s="17"/>
      <c r="E218" s="17"/>
      <c r="F218" s="17"/>
      <c r="G218" s="17"/>
      <c r="H218" s="17"/>
      <c r="I218" s="29"/>
      <c r="J218" s="18"/>
      <c r="K218" s="18"/>
      <c r="L218" s="17"/>
      <c r="M218" s="17"/>
      <c r="N218" s="18"/>
    </row>
    <row r="219" spans="2:14" ht="14.25">
      <c r="B219" s="20"/>
      <c r="C219" s="17"/>
      <c r="D219" s="17"/>
      <c r="E219" s="17"/>
      <c r="F219" s="17"/>
      <c r="G219" s="17"/>
      <c r="H219" s="17"/>
      <c r="I219" s="29"/>
      <c r="J219" s="18"/>
      <c r="K219" s="18"/>
      <c r="L219" s="17"/>
      <c r="M219" s="17"/>
      <c r="N219" s="18"/>
    </row>
    <row r="220" spans="2:14" ht="14.25">
      <c r="B220" s="20"/>
      <c r="C220" s="17"/>
      <c r="D220" s="17"/>
      <c r="E220" s="17"/>
      <c r="F220" s="17"/>
      <c r="G220" s="17"/>
      <c r="H220" s="17"/>
      <c r="I220" s="29"/>
      <c r="J220" s="18"/>
      <c r="K220" s="18"/>
      <c r="L220" s="17"/>
      <c r="M220" s="17"/>
      <c r="N220" s="18"/>
    </row>
    <row r="221" spans="2:14" ht="14.25">
      <c r="B221" s="20"/>
      <c r="C221" s="17"/>
      <c r="D221" s="17"/>
      <c r="E221" s="17"/>
      <c r="F221" s="17"/>
      <c r="G221" s="17"/>
      <c r="H221" s="17"/>
      <c r="I221" s="29"/>
      <c r="J221" s="18"/>
      <c r="K221" s="18"/>
      <c r="L221" s="17"/>
      <c r="M221" s="17"/>
      <c r="N221" s="18"/>
    </row>
    <row r="222" spans="2:14" ht="14.25">
      <c r="B222" s="20"/>
      <c r="C222" s="17"/>
      <c r="D222" s="17"/>
      <c r="E222" s="17"/>
      <c r="F222" s="17"/>
      <c r="G222" s="17"/>
      <c r="H222" s="17"/>
      <c r="I222" s="29"/>
      <c r="J222" s="18"/>
      <c r="K222" s="18"/>
      <c r="L222" s="17"/>
      <c r="M222" s="17"/>
      <c r="N222" s="18"/>
    </row>
    <row r="223" spans="2:14" ht="14.25">
      <c r="B223" s="20"/>
      <c r="C223" s="17"/>
      <c r="D223" s="17"/>
      <c r="E223" s="17"/>
      <c r="F223" s="17"/>
      <c r="G223" s="17"/>
      <c r="H223" s="17"/>
      <c r="I223" s="29"/>
      <c r="J223" s="18"/>
      <c r="K223" s="18"/>
      <c r="L223" s="17"/>
      <c r="M223" s="17"/>
      <c r="N223" s="18"/>
    </row>
    <row r="224" spans="2:14" ht="14.25">
      <c r="B224" s="20"/>
      <c r="C224" s="17"/>
      <c r="D224" s="17"/>
      <c r="E224" s="17"/>
      <c r="F224" s="17"/>
      <c r="G224" s="17"/>
      <c r="H224" s="17"/>
      <c r="I224" s="29"/>
      <c r="J224" s="18"/>
      <c r="K224" s="18"/>
      <c r="L224" s="17"/>
      <c r="M224" s="17"/>
      <c r="N224" s="18"/>
    </row>
    <row r="225" spans="2:14" ht="14.25">
      <c r="B225" s="20"/>
      <c r="C225" s="17"/>
      <c r="D225" s="17"/>
      <c r="E225" s="17"/>
      <c r="F225" s="17"/>
      <c r="G225" s="17"/>
      <c r="H225" s="17"/>
      <c r="I225" s="29"/>
      <c r="J225" s="18"/>
      <c r="K225" s="18"/>
      <c r="L225" s="17"/>
      <c r="M225" s="17"/>
      <c r="N225" s="18"/>
    </row>
    <row r="226" spans="2:14" ht="14.25">
      <c r="B226" s="20"/>
      <c r="C226" s="17"/>
      <c r="D226" s="17"/>
      <c r="E226" s="17"/>
      <c r="F226" s="17"/>
      <c r="G226" s="17"/>
      <c r="H226" s="17"/>
      <c r="I226" s="29"/>
      <c r="J226" s="18"/>
      <c r="K226" s="18"/>
      <c r="L226" s="17"/>
      <c r="M226" s="17"/>
      <c r="N226" s="18"/>
    </row>
    <row r="227" spans="2:14" ht="14.25">
      <c r="B227" s="20"/>
      <c r="C227" s="17"/>
      <c r="D227" s="17"/>
      <c r="E227" s="17"/>
      <c r="F227" s="17"/>
      <c r="G227" s="17"/>
      <c r="H227" s="17"/>
      <c r="I227" s="29"/>
      <c r="J227" s="18"/>
      <c r="K227" s="18"/>
      <c r="L227" s="17"/>
      <c r="M227" s="17"/>
      <c r="N227" s="18"/>
    </row>
    <row r="228" spans="2:14" ht="14.25">
      <c r="B228" s="20"/>
      <c r="C228" s="17"/>
      <c r="D228" s="17"/>
      <c r="E228" s="17"/>
      <c r="F228" s="17"/>
      <c r="G228" s="17"/>
      <c r="H228" s="17"/>
      <c r="I228" s="29"/>
      <c r="J228" s="18"/>
      <c r="K228" s="18"/>
      <c r="L228" s="17"/>
      <c r="M228" s="17"/>
      <c r="N228" s="18"/>
    </row>
    <row r="229" spans="2:14" ht="14.25">
      <c r="B229" s="20"/>
      <c r="C229" s="17"/>
      <c r="D229" s="17"/>
      <c r="E229" s="17"/>
      <c r="F229" s="17"/>
      <c r="G229" s="17"/>
      <c r="H229" s="17"/>
      <c r="I229" s="29"/>
      <c r="J229" s="18"/>
      <c r="K229" s="18"/>
      <c r="L229" s="17"/>
      <c r="M229" s="17"/>
      <c r="N229" s="18"/>
    </row>
    <row r="230" spans="2:14" ht="14.25">
      <c r="B230" s="20"/>
      <c r="C230" s="17"/>
      <c r="D230" s="17"/>
      <c r="E230" s="17"/>
      <c r="F230" s="17"/>
      <c r="G230" s="17"/>
      <c r="H230" s="17"/>
      <c r="I230" s="29"/>
      <c r="J230" s="18"/>
      <c r="K230" s="18"/>
      <c r="L230" s="17"/>
      <c r="M230" s="17"/>
      <c r="N230" s="18"/>
    </row>
    <row r="231" spans="2:14" ht="14.25">
      <c r="B231" s="20"/>
      <c r="C231" s="17"/>
      <c r="D231" s="17"/>
      <c r="E231" s="17"/>
      <c r="F231" s="17"/>
      <c r="G231" s="17"/>
      <c r="H231" s="17"/>
      <c r="I231" s="29"/>
      <c r="J231" s="18"/>
      <c r="K231" s="18"/>
      <c r="L231" s="17"/>
      <c r="M231" s="17"/>
      <c r="N231" s="18"/>
    </row>
    <row r="232" spans="2:14" ht="14.25">
      <c r="B232" s="20"/>
      <c r="C232" s="17"/>
      <c r="D232" s="17"/>
      <c r="E232" s="17"/>
      <c r="F232" s="17"/>
      <c r="G232" s="17"/>
      <c r="H232" s="17"/>
      <c r="I232" s="29"/>
      <c r="J232" s="18"/>
      <c r="K232" s="18"/>
      <c r="L232" s="17"/>
      <c r="M232" s="17"/>
      <c r="N232" s="18"/>
    </row>
    <row r="233" spans="2:14" ht="14.25">
      <c r="B233" s="20"/>
      <c r="C233" s="17"/>
      <c r="D233" s="17"/>
      <c r="E233" s="17"/>
      <c r="F233" s="17"/>
      <c r="G233" s="17"/>
      <c r="H233" s="17"/>
      <c r="I233" s="29"/>
      <c r="J233" s="18"/>
      <c r="K233" s="18"/>
      <c r="L233" s="17"/>
      <c r="M233" s="17"/>
      <c r="N233" s="18"/>
    </row>
    <row r="234" spans="2:14" ht="14.25">
      <c r="B234" s="20"/>
      <c r="C234" s="17"/>
      <c r="D234" s="17"/>
      <c r="E234" s="17"/>
      <c r="F234" s="17"/>
      <c r="G234" s="17"/>
      <c r="H234" s="17"/>
      <c r="I234" s="29"/>
      <c r="J234" s="18"/>
      <c r="K234" s="18"/>
      <c r="L234" s="17"/>
      <c r="M234" s="17"/>
      <c r="N234" s="18"/>
    </row>
    <row r="235" spans="2:14" ht="14.25">
      <c r="B235" s="20"/>
      <c r="C235" s="17"/>
      <c r="D235" s="17"/>
      <c r="E235" s="17"/>
      <c r="F235" s="17"/>
      <c r="G235" s="17"/>
      <c r="H235" s="17"/>
      <c r="I235" s="29"/>
      <c r="J235" s="18"/>
      <c r="K235" s="18"/>
      <c r="L235" s="17"/>
      <c r="M235" s="17"/>
      <c r="N235" s="18"/>
    </row>
    <row r="236" spans="2:14" ht="14.25">
      <c r="B236" s="20"/>
      <c r="C236" s="17"/>
      <c r="D236" s="17"/>
      <c r="E236" s="17"/>
      <c r="F236" s="17"/>
      <c r="G236" s="17"/>
      <c r="H236" s="17"/>
      <c r="I236" s="29"/>
      <c r="J236" s="18"/>
      <c r="K236" s="18"/>
      <c r="L236" s="17"/>
      <c r="M236" s="17"/>
      <c r="N236" s="18"/>
    </row>
    <row r="237" spans="2:14" ht="14.25">
      <c r="B237" s="20"/>
      <c r="C237" s="17"/>
      <c r="D237" s="17"/>
      <c r="E237" s="17"/>
      <c r="F237" s="17"/>
      <c r="G237" s="17"/>
      <c r="H237" s="17"/>
      <c r="I237" s="29"/>
      <c r="J237" s="18"/>
      <c r="K237" s="18"/>
      <c r="L237" s="17"/>
      <c r="M237" s="17"/>
      <c r="N237" s="18"/>
    </row>
    <row r="238" spans="2:14" ht="14.25">
      <c r="B238" s="20"/>
      <c r="C238" s="17"/>
      <c r="D238" s="17"/>
      <c r="E238" s="17"/>
      <c r="F238" s="17"/>
      <c r="G238" s="17"/>
      <c r="H238" s="17"/>
      <c r="I238" s="29"/>
      <c r="J238" s="18"/>
      <c r="K238" s="18"/>
      <c r="L238" s="17"/>
      <c r="M238" s="17"/>
      <c r="N238" s="18"/>
    </row>
    <row r="239" spans="2:14" ht="14.25">
      <c r="B239" s="20"/>
      <c r="C239" s="17"/>
      <c r="D239" s="17"/>
      <c r="E239" s="17"/>
      <c r="F239" s="17"/>
      <c r="G239" s="17"/>
      <c r="H239" s="17"/>
      <c r="I239" s="29"/>
      <c r="J239" s="18"/>
      <c r="K239" s="18"/>
      <c r="L239" s="17"/>
      <c r="M239" s="17"/>
      <c r="N239" s="18"/>
    </row>
    <row r="240" spans="2:14" ht="14.25">
      <c r="B240" s="20"/>
      <c r="C240" s="17"/>
      <c r="D240" s="17"/>
      <c r="E240" s="17"/>
      <c r="F240" s="17"/>
      <c r="G240" s="17"/>
      <c r="H240" s="17"/>
      <c r="I240" s="29"/>
      <c r="J240" s="18"/>
      <c r="K240" s="18"/>
      <c r="L240" s="17"/>
      <c r="M240" s="17"/>
      <c r="N240" s="18"/>
    </row>
    <row r="241" spans="2:14" ht="14.25">
      <c r="B241" s="20"/>
      <c r="C241" s="17"/>
      <c r="D241" s="17"/>
      <c r="E241" s="17"/>
      <c r="F241" s="17"/>
      <c r="G241" s="17"/>
      <c r="H241" s="17"/>
      <c r="I241" s="29"/>
      <c r="J241" s="18"/>
      <c r="K241" s="18"/>
      <c r="L241" s="17"/>
      <c r="M241" s="17"/>
      <c r="N241" s="18"/>
    </row>
    <row r="242" spans="2:14" ht="14.25">
      <c r="B242" s="20"/>
      <c r="C242" s="17"/>
      <c r="D242" s="17"/>
      <c r="E242" s="17"/>
      <c r="F242" s="17"/>
      <c r="G242" s="17"/>
      <c r="H242" s="17"/>
      <c r="I242" s="29"/>
      <c r="J242" s="18"/>
      <c r="K242" s="18"/>
      <c r="L242" s="17"/>
      <c r="M242" s="17"/>
      <c r="N242" s="18"/>
    </row>
    <row r="243" spans="2:14" ht="14.25">
      <c r="B243" s="20"/>
      <c r="C243" s="17"/>
      <c r="D243" s="17"/>
      <c r="E243" s="17"/>
      <c r="F243" s="17"/>
      <c r="G243" s="17"/>
      <c r="H243" s="17"/>
      <c r="I243" s="29"/>
      <c r="J243" s="18"/>
      <c r="K243" s="18"/>
      <c r="L243" s="17"/>
      <c r="M243" s="17"/>
      <c r="N243" s="18"/>
    </row>
    <row r="244" spans="2:14" ht="14.25">
      <c r="B244" s="20"/>
      <c r="C244" s="17"/>
      <c r="D244" s="17"/>
      <c r="E244" s="17"/>
      <c r="F244" s="17"/>
      <c r="G244" s="17"/>
      <c r="H244" s="17"/>
      <c r="I244" s="29"/>
      <c r="J244" s="18"/>
      <c r="K244" s="18"/>
      <c r="L244" s="17"/>
      <c r="M244" s="17"/>
      <c r="N244" s="18"/>
    </row>
    <row r="245" spans="2:14" ht="14.25">
      <c r="B245" s="20"/>
      <c r="C245" s="17"/>
      <c r="D245" s="17"/>
      <c r="E245" s="17"/>
      <c r="F245" s="17"/>
      <c r="G245" s="17"/>
      <c r="H245" s="17"/>
      <c r="I245" s="29"/>
      <c r="J245" s="18"/>
      <c r="K245" s="18"/>
      <c r="L245" s="17"/>
      <c r="M245" s="17"/>
      <c r="N245" s="18"/>
    </row>
    <row r="246" spans="2:14" ht="14.25">
      <c r="B246" s="20"/>
      <c r="C246" s="17"/>
      <c r="D246" s="17"/>
      <c r="E246" s="17"/>
      <c r="F246" s="17"/>
      <c r="G246" s="17"/>
      <c r="H246" s="17"/>
      <c r="I246" s="29"/>
      <c r="J246" s="18"/>
      <c r="K246" s="18"/>
      <c r="L246" s="17"/>
      <c r="M246" s="17"/>
      <c r="N246" s="18"/>
    </row>
    <row r="247" spans="2:14" ht="14.25">
      <c r="B247" s="20"/>
      <c r="C247" s="17"/>
      <c r="D247" s="17"/>
      <c r="E247" s="17"/>
      <c r="F247" s="17"/>
      <c r="G247" s="17"/>
      <c r="H247" s="17"/>
      <c r="I247" s="29"/>
      <c r="J247" s="18"/>
      <c r="K247" s="18"/>
      <c r="L247" s="17"/>
      <c r="M247" s="17"/>
      <c r="N247" s="18"/>
    </row>
    <row r="248" spans="2:14" ht="14.25">
      <c r="B248" s="20"/>
      <c r="C248" s="17"/>
      <c r="D248" s="17"/>
      <c r="E248" s="17"/>
      <c r="F248" s="17"/>
      <c r="G248" s="17"/>
      <c r="H248" s="17"/>
      <c r="I248" s="29"/>
      <c r="J248" s="18"/>
      <c r="K248" s="18"/>
      <c r="L248" s="17"/>
      <c r="M248" s="17"/>
      <c r="N248" s="18"/>
    </row>
    <row r="249" spans="2:14" ht="14.25">
      <c r="B249" s="20"/>
      <c r="C249" s="17"/>
      <c r="D249" s="17"/>
      <c r="E249" s="17"/>
      <c r="F249" s="17"/>
      <c r="G249" s="17"/>
      <c r="H249" s="17"/>
      <c r="I249" s="29"/>
      <c r="J249" s="18"/>
      <c r="K249" s="18"/>
      <c r="L249" s="17"/>
      <c r="M249" s="17"/>
      <c r="N249" s="18"/>
    </row>
    <row r="250" spans="2:14" ht="14.25">
      <c r="B250" s="20"/>
      <c r="C250" s="17"/>
      <c r="D250" s="17"/>
      <c r="E250" s="17"/>
      <c r="F250" s="17"/>
      <c r="G250" s="17"/>
      <c r="H250" s="17"/>
      <c r="I250" s="29"/>
      <c r="J250" s="18"/>
      <c r="K250" s="18"/>
      <c r="L250" s="17"/>
      <c r="M250" s="17"/>
      <c r="N250" s="18"/>
    </row>
    <row r="251" spans="2:14" ht="14.25">
      <c r="B251" s="20"/>
      <c r="C251" s="17"/>
      <c r="D251" s="17"/>
      <c r="E251" s="17"/>
      <c r="F251" s="17"/>
      <c r="G251" s="17"/>
      <c r="H251" s="17"/>
      <c r="I251" s="29"/>
      <c r="J251" s="18"/>
      <c r="K251" s="18"/>
      <c r="L251" s="17"/>
      <c r="M251" s="17"/>
      <c r="N251" s="18"/>
    </row>
    <row r="252" spans="2:14" ht="14.25">
      <c r="B252" s="20"/>
      <c r="C252" s="17"/>
      <c r="D252" s="17"/>
      <c r="E252" s="17"/>
      <c r="F252" s="17"/>
      <c r="G252" s="17"/>
      <c r="H252" s="17"/>
      <c r="I252" s="29"/>
      <c r="J252" s="18"/>
      <c r="K252" s="18"/>
      <c r="L252" s="17"/>
      <c r="M252" s="17"/>
      <c r="N252" s="18"/>
    </row>
    <row r="253" spans="2:14" ht="14.25">
      <c r="B253" s="20"/>
      <c r="C253" s="17"/>
      <c r="D253" s="17"/>
      <c r="E253" s="17"/>
      <c r="F253" s="17"/>
      <c r="G253" s="17"/>
      <c r="H253" s="17"/>
      <c r="I253" s="29"/>
      <c r="J253" s="18"/>
      <c r="K253" s="18"/>
      <c r="L253" s="17"/>
      <c r="M253" s="17"/>
      <c r="N253" s="18"/>
    </row>
    <row r="254" spans="2:14" ht="14.25">
      <c r="B254" s="20"/>
      <c r="C254" s="17"/>
      <c r="D254" s="17"/>
      <c r="E254" s="17"/>
      <c r="F254" s="17"/>
      <c r="G254" s="17"/>
      <c r="H254" s="17"/>
      <c r="I254" s="29"/>
      <c r="J254" s="18"/>
      <c r="K254" s="18"/>
      <c r="L254" s="17"/>
      <c r="M254" s="17"/>
      <c r="N254" s="18"/>
    </row>
    <row r="255" spans="2:14" ht="14.25">
      <c r="B255" s="20"/>
      <c r="C255" s="17"/>
      <c r="D255" s="17"/>
      <c r="E255" s="17"/>
      <c r="F255" s="17"/>
      <c r="G255" s="17"/>
      <c r="H255" s="17"/>
      <c r="I255" s="29"/>
      <c r="J255" s="18"/>
      <c r="K255" s="18"/>
      <c r="L255" s="17"/>
      <c r="M255" s="17"/>
      <c r="N255" s="18"/>
    </row>
    <row r="256" spans="2:14" ht="14.25">
      <c r="B256" s="20"/>
      <c r="C256" s="17"/>
      <c r="D256" s="17"/>
      <c r="E256" s="17"/>
      <c r="F256" s="17"/>
      <c r="G256" s="17"/>
      <c r="H256" s="17"/>
      <c r="I256" s="29"/>
      <c r="J256" s="18"/>
      <c r="K256" s="18"/>
      <c r="L256" s="17"/>
      <c r="M256" s="17"/>
      <c r="N256" s="18"/>
    </row>
    <row r="257" spans="2:14" ht="14.25">
      <c r="B257" s="20"/>
      <c r="C257" s="17"/>
      <c r="D257" s="17"/>
      <c r="E257" s="17"/>
      <c r="F257" s="17"/>
      <c r="G257" s="17"/>
      <c r="H257" s="17"/>
      <c r="I257" s="29"/>
      <c r="J257" s="18"/>
      <c r="K257" s="18"/>
      <c r="L257" s="17"/>
      <c r="M257" s="17"/>
      <c r="N257" s="18"/>
    </row>
    <row r="258" spans="2:14" ht="14.25">
      <c r="B258" s="20"/>
      <c r="C258" s="17"/>
      <c r="D258" s="17"/>
      <c r="E258" s="17"/>
      <c r="F258" s="17"/>
      <c r="G258" s="17"/>
      <c r="H258" s="17"/>
      <c r="I258" s="29"/>
      <c r="J258" s="18"/>
      <c r="K258" s="18"/>
      <c r="L258" s="17"/>
      <c r="M258" s="17"/>
      <c r="N258" s="18"/>
    </row>
    <row r="259" spans="2:14" ht="14.25">
      <c r="B259" s="20"/>
      <c r="C259" s="17"/>
      <c r="D259" s="17"/>
      <c r="E259" s="17"/>
      <c r="F259" s="17"/>
      <c r="G259" s="17"/>
      <c r="H259" s="17"/>
      <c r="I259" s="29"/>
      <c r="J259" s="18"/>
      <c r="K259" s="18"/>
      <c r="L259" s="17"/>
      <c r="M259" s="17"/>
      <c r="N259" s="18"/>
    </row>
    <row r="260" spans="2:14" ht="14.25">
      <c r="B260" s="20"/>
      <c r="C260" s="17"/>
      <c r="D260" s="17"/>
      <c r="E260" s="17"/>
      <c r="F260" s="17"/>
      <c r="G260" s="17"/>
      <c r="H260" s="17"/>
      <c r="I260" s="29"/>
      <c r="J260" s="18"/>
      <c r="K260" s="18"/>
      <c r="L260" s="17"/>
      <c r="M260" s="17"/>
      <c r="N260" s="18"/>
    </row>
    <row r="261" spans="2:14" ht="14.25">
      <c r="B261" s="20"/>
      <c r="C261" s="17"/>
      <c r="D261" s="17"/>
      <c r="E261" s="17"/>
      <c r="F261" s="17"/>
      <c r="G261" s="17"/>
      <c r="H261" s="17"/>
      <c r="I261" s="29"/>
      <c r="J261" s="18"/>
      <c r="K261" s="18"/>
      <c r="L261" s="17"/>
      <c r="M261" s="17"/>
      <c r="N261" s="18"/>
    </row>
    <row r="262" spans="2:14" ht="14.25">
      <c r="B262" s="20"/>
      <c r="C262" s="17"/>
      <c r="D262" s="17"/>
      <c r="E262" s="17"/>
      <c r="F262" s="17"/>
      <c r="G262" s="17"/>
      <c r="H262" s="17"/>
      <c r="I262" s="29"/>
      <c r="J262" s="18"/>
      <c r="K262" s="18"/>
      <c r="L262" s="17"/>
      <c r="M262" s="17"/>
      <c r="N262" s="18"/>
    </row>
    <row r="263" spans="2:14" ht="14.25">
      <c r="B263" s="20"/>
      <c r="C263" s="17"/>
      <c r="D263" s="17"/>
      <c r="E263" s="17"/>
      <c r="F263" s="17"/>
      <c r="G263" s="17"/>
      <c r="H263" s="17"/>
      <c r="I263" s="29"/>
      <c r="J263" s="18"/>
      <c r="K263" s="18"/>
      <c r="L263" s="17"/>
      <c r="M263" s="17"/>
      <c r="N263" s="18"/>
    </row>
    <row r="264" spans="2:14" ht="14.25">
      <c r="B264" s="20"/>
      <c r="C264" s="17"/>
      <c r="D264" s="17"/>
      <c r="E264" s="17"/>
      <c r="F264" s="17"/>
      <c r="G264" s="17"/>
      <c r="H264" s="17"/>
      <c r="I264" s="29"/>
      <c r="J264" s="18"/>
      <c r="K264" s="18"/>
      <c r="L264" s="17"/>
      <c r="M264" s="17"/>
      <c r="N264" s="18"/>
    </row>
    <row r="265" spans="2:14" ht="14.25">
      <c r="B265" s="20"/>
      <c r="C265" s="17"/>
      <c r="D265" s="17"/>
      <c r="E265" s="17"/>
      <c r="F265" s="17"/>
      <c r="G265" s="17"/>
      <c r="H265" s="17"/>
      <c r="I265" s="29"/>
      <c r="J265" s="18"/>
      <c r="K265" s="18"/>
      <c r="L265" s="17"/>
      <c r="M265" s="17"/>
      <c r="N265" s="18"/>
    </row>
    <row r="266" spans="2:14" ht="14.25">
      <c r="B266" s="20"/>
      <c r="C266" s="17"/>
      <c r="D266" s="17"/>
      <c r="E266" s="17"/>
      <c r="F266" s="17"/>
      <c r="G266" s="17"/>
      <c r="H266" s="17"/>
      <c r="I266" s="29"/>
      <c r="J266" s="18"/>
      <c r="K266" s="18"/>
      <c r="L266" s="17"/>
      <c r="M266" s="17"/>
      <c r="N266" s="18"/>
    </row>
    <row r="267" spans="2:14" ht="14.25">
      <c r="B267" s="20"/>
      <c r="C267" s="17"/>
      <c r="D267" s="17"/>
      <c r="E267" s="17"/>
      <c r="F267" s="17"/>
      <c r="G267" s="17"/>
      <c r="H267" s="17"/>
      <c r="I267" s="29"/>
      <c r="J267" s="18"/>
      <c r="K267" s="18"/>
      <c r="L267" s="17"/>
      <c r="M267" s="17"/>
      <c r="N267" s="18"/>
    </row>
    <row r="268" spans="2:14" ht="14.25">
      <c r="B268" s="20"/>
      <c r="C268" s="17"/>
      <c r="D268" s="17"/>
      <c r="E268" s="17"/>
      <c r="F268" s="17"/>
      <c r="G268" s="17"/>
      <c r="H268" s="17"/>
      <c r="I268" s="29"/>
      <c r="J268" s="18"/>
      <c r="K268" s="18"/>
      <c r="L268" s="17"/>
      <c r="M268" s="17"/>
      <c r="N268" s="18"/>
    </row>
    <row r="269" spans="2:14" ht="14.25">
      <c r="B269" s="20"/>
      <c r="C269" s="17"/>
      <c r="D269" s="17"/>
      <c r="E269" s="17"/>
      <c r="F269" s="17"/>
      <c r="G269" s="17"/>
      <c r="H269" s="17"/>
      <c r="I269" s="29"/>
      <c r="J269" s="18"/>
      <c r="K269" s="18"/>
      <c r="L269" s="17"/>
      <c r="M269" s="17"/>
      <c r="N269" s="18"/>
    </row>
    <row r="270" spans="2:14" ht="14.25">
      <c r="B270" s="20"/>
      <c r="C270" s="17"/>
      <c r="D270" s="17"/>
      <c r="E270" s="17"/>
      <c r="F270" s="17"/>
      <c r="G270" s="17"/>
      <c r="H270" s="17"/>
      <c r="I270" s="29"/>
      <c r="J270" s="18"/>
      <c r="K270" s="18"/>
      <c r="L270" s="17"/>
      <c r="M270" s="17"/>
      <c r="N270" s="18"/>
    </row>
    <row r="271" spans="2:14" ht="14.25">
      <c r="B271" s="20"/>
      <c r="C271" s="17"/>
      <c r="D271" s="17"/>
      <c r="E271" s="17"/>
      <c r="F271" s="17"/>
      <c r="G271" s="17"/>
      <c r="H271" s="17"/>
      <c r="I271" s="29"/>
      <c r="J271" s="18"/>
      <c r="K271" s="18"/>
      <c r="L271" s="17"/>
      <c r="M271" s="17"/>
      <c r="N271" s="18"/>
    </row>
    <row r="272" spans="2:14" ht="14.25">
      <c r="B272" s="20"/>
      <c r="C272" s="17"/>
      <c r="D272" s="17"/>
      <c r="E272" s="17"/>
      <c r="F272" s="17"/>
      <c r="G272" s="17"/>
      <c r="H272" s="17"/>
      <c r="I272" s="29"/>
      <c r="J272" s="18"/>
      <c r="K272" s="18"/>
      <c r="L272" s="17"/>
      <c r="M272" s="17"/>
      <c r="N272" s="18"/>
    </row>
    <row r="273" spans="2:14" ht="14.25">
      <c r="B273" s="20"/>
      <c r="C273" s="17"/>
      <c r="D273" s="17"/>
      <c r="E273" s="17"/>
      <c r="F273" s="17"/>
      <c r="G273" s="17"/>
      <c r="H273" s="17"/>
      <c r="I273" s="29"/>
      <c r="J273" s="18"/>
      <c r="K273" s="18"/>
      <c r="L273" s="17"/>
      <c r="M273" s="17"/>
      <c r="N273" s="18"/>
    </row>
    <row r="274" spans="2:14" ht="14.25">
      <c r="B274" s="20"/>
      <c r="C274" s="17"/>
      <c r="D274" s="17"/>
      <c r="E274" s="17"/>
      <c r="F274" s="17"/>
      <c r="G274" s="17"/>
      <c r="H274" s="17"/>
      <c r="I274" s="29"/>
      <c r="J274" s="18"/>
      <c r="K274" s="18"/>
      <c r="L274" s="17"/>
      <c r="M274" s="17"/>
      <c r="N274" s="18"/>
    </row>
    <row r="275" spans="2:14" ht="14.25">
      <c r="B275" s="20"/>
      <c r="C275" s="17"/>
      <c r="D275" s="17"/>
      <c r="E275" s="17"/>
      <c r="F275" s="17"/>
      <c r="G275" s="17"/>
      <c r="H275" s="17"/>
      <c r="I275" s="29"/>
      <c r="J275" s="18"/>
      <c r="K275" s="18"/>
      <c r="L275" s="17"/>
      <c r="M275" s="17"/>
      <c r="N275" s="18"/>
    </row>
    <row r="276" spans="2:14" ht="14.25">
      <c r="B276" s="20"/>
      <c r="C276" s="17"/>
      <c r="D276" s="17"/>
      <c r="E276" s="17"/>
      <c r="F276" s="17"/>
      <c r="G276" s="17"/>
      <c r="H276" s="17"/>
      <c r="I276" s="29"/>
      <c r="J276" s="18"/>
      <c r="K276" s="18"/>
      <c r="L276" s="17"/>
      <c r="M276" s="17"/>
      <c r="N276" s="18"/>
    </row>
    <row r="277" spans="2:14" ht="14.25">
      <c r="B277" s="20"/>
      <c r="C277" s="17"/>
      <c r="D277" s="17"/>
      <c r="E277" s="17"/>
      <c r="F277" s="17"/>
      <c r="G277" s="17"/>
      <c r="H277" s="17"/>
      <c r="I277" s="29"/>
      <c r="J277" s="18"/>
      <c r="K277" s="18"/>
      <c r="L277" s="17"/>
      <c r="M277" s="17"/>
      <c r="N277" s="18"/>
    </row>
    <row r="278" spans="2:14" ht="14.25">
      <c r="B278" s="20"/>
      <c r="C278" s="17"/>
      <c r="D278" s="17"/>
      <c r="E278" s="17"/>
      <c r="F278" s="17"/>
      <c r="G278" s="17"/>
      <c r="H278" s="17"/>
      <c r="I278" s="29"/>
      <c r="J278" s="18"/>
      <c r="K278" s="18"/>
      <c r="L278" s="17"/>
      <c r="M278" s="17"/>
      <c r="N278" s="18"/>
    </row>
    <row r="279" spans="2:14" ht="14.25">
      <c r="B279" s="20"/>
      <c r="C279" s="17"/>
      <c r="D279" s="17"/>
      <c r="E279" s="17"/>
      <c r="F279" s="17"/>
      <c r="G279" s="17"/>
      <c r="H279" s="17"/>
      <c r="I279" s="29"/>
      <c r="J279" s="18"/>
      <c r="K279" s="18"/>
      <c r="L279" s="17"/>
      <c r="M279" s="17"/>
      <c r="N279" s="18"/>
    </row>
    <row r="280" spans="2:14" ht="14.25">
      <c r="B280" s="20"/>
      <c r="C280" s="17"/>
      <c r="D280" s="17"/>
      <c r="E280" s="17"/>
      <c r="F280" s="17"/>
      <c r="G280" s="17"/>
      <c r="H280" s="17"/>
      <c r="I280" s="29"/>
      <c r="J280" s="18"/>
      <c r="K280" s="18"/>
      <c r="L280" s="17"/>
      <c r="M280" s="17"/>
      <c r="N280" s="18"/>
    </row>
    <row r="281" spans="2:14" ht="14.25">
      <c r="B281" s="20"/>
      <c r="C281" s="17"/>
      <c r="D281" s="17"/>
      <c r="E281" s="17"/>
      <c r="F281" s="17"/>
      <c r="G281" s="17"/>
      <c r="H281" s="17"/>
      <c r="I281" s="29"/>
      <c r="J281" s="18"/>
      <c r="K281" s="18"/>
      <c r="L281" s="17"/>
      <c r="M281" s="17"/>
      <c r="N281" s="18"/>
    </row>
    <row r="282" spans="2:14" ht="14.25">
      <c r="B282" s="20"/>
      <c r="C282" s="17"/>
      <c r="D282" s="17"/>
      <c r="E282" s="17"/>
      <c r="F282" s="17"/>
      <c r="G282" s="17"/>
      <c r="H282" s="17"/>
      <c r="I282" s="29"/>
      <c r="J282" s="18"/>
      <c r="K282" s="18"/>
      <c r="L282" s="17"/>
      <c r="M282" s="17"/>
      <c r="N282" s="18"/>
    </row>
    <row r="283" spans="2:14" ht="14.25">
      <c r="B283" s="20"/>
      <c r="C283" s="17"/>
      <c r="D283" s="17"/>
      <c r="E283" s="17"/>
      <c r="F283" s="17"/>
      <c r="G283" s="17"/>
      <c r="H283" s="17"/>
      <c r="I283" s="29"/>
      <c r="J283" s="18"/>
      <c r="K283" s="18"/>
      <c r="L283" s="17"/>
      <c r="M283" s="17"/>
      <c r="N283" s="18"/>
    </row>
    <row r="284" spans="2:14" ht="14.25">
      <c r="B284" s="20"/>
      <c r="C284" s="17"/>
      <c r="D284" s="17"/>
      <c r="E284" s="17"/>
      <c r="F284" s="17"/>
      <c r="G284" s="17"/>
      <c r="H284" s="17"/>
      <c r="I284" s="29"/>
      <c r="J284" s="18"/>
      <c r="K284" s="18"/>
      <c r="L284" s="17"/>
      <c r="M284" s="17"/>
      <c r="N284" s="18"/>
    </row>
    <row r="285" spans="2:14" ht="14.25">
      <c r="B285" s="20"/>
      <c r="C285" s="17"/>
      <c r="D285" s="17"/>
      <c r="E285" s="17"/>
      <c r="F285" s="17"/>
      <c r="G285" s="17"/>
      <c r="H285" s="17"/>
      <c r="I285" s="29"/>
      <c r="J285" s="18"/>
      <c r="K285" s="18"/>
      <c r="L285" s="17"/>
      <c r="M285" s="17"/>
      <c r="N285" s="18"/>
    </row>
    <row r="286" spans="2:14" ht="14.25">
      <c r="B286" s="20"/>
      <c r="C286" s="17"/>
      <c r="D286" s="17"/>
      <c r="E286" s="17"/>
      <c r="F286" s="17"/>
      <c r="G286" s="17"/>
      <c r="H286" s="17"/>
      <c r="I286" s="29"/>
      <c r="J286" s="18"/>
      <c r="K286" s="18"/>
      <c r="L286" s="17"/>
      <c r="M286" s="17"/>
      <c r="N286" s="18"/>
    </row>
    <row r="287" spans="2:14" ht="14.25">
      <c r="B287" s="20"/>
      <c r="C287" s="17"/>
      <c r="D287" s="17"/>
      <c r="E287" s="17"/>
      <c r="F287" s="17"/>
      <c r="G287" s="17"/>
      <c r="H287" s="17"/>
      <c r="I287" s="29"/>
      <c r="J287" s="18"/>
      <c r="K287" s="18"/>
      <c r="L287" s="17"/>
      <c r="M287" s="17"/>
      <c r="N287" s="18"/>
    </row>
    <row r="288" spans="2:14" ht="14.25">
      <c r="B288" s="20"/>
      <c r="C288" s="17"/>
      <c r="D288" s="17"/>
      <c r="E288" s="17"/>
      <c r="F288" s="17"/>
      <c r="G288" s="17"/>
      <c r="H288" s="17"/>
      <c r="I288" s="29"/>
      <c r="J288" s="18"/>
      <c r="K288" s="18"/>
      <c r="L288" s="17"/>
      <c r="M288" s="17"/>
      <c r="N288" s="18"/>
    </row>
    <row r="289" spans="2:14" ht="14.25">
      <c r="B289" s="20"/>
      <c r="C289" s="17"/>
      <c r="D289" s="17"/>
      <c r="E289" s="17"/>
      <c r="F289" s="17"/>
      <c r="G289" s="17"/>
      <c r="H289" s="17"/>
      <c r="I289" s="29"/>
      <c r="J289" s="18"/>
      <c r="K289" s="18"/>
      <c r="L289" s="17"/>
      <c r="M289" s="17"/>
      <c r="N289" s="18"/>
    </row>
    <row r="290" spans="2:14" ht="14.25">
      <c r="B290" s="20"/>
      <c r="C290" s="17"/>
      <c r="D290" s="17"/>
      <c r="E290" s="17"/>
      <c r="F290" s="17"/>
      <c r="G290" s="17"/>
      <c r="H290" s="17"/>
      <c r="I290" s="29"/>
      <c r="J290" s="18"/>
      <c r="K290" s="18"/>
      <c r="L290" s="17"/>
      <c r="M290" s="17"/>
      <c r="N290" s="18"/>
    </row>
    <row r="291" spans="2:14" ht="14.25">
      <c r="B291" s="20"/>
      <c r="C291" s="17"/>
      <c r="D291" s="17"/>
      <c r="E291" s="17"/>
      <c r="F291" s="17"/>
      <c r="G291" s="17"/>
      <c r="H291" s="17"/>
      <c r="I291" s="29"/>
      <c r="J291" s="18"/>
      <c r="K291" s="18"/>
      <c r="L291" s="17"/>
      <c r="M291" s="17"/>
      <c r="N291" s="18"/>
    </row>
    <row r="292" spans="2:14" ht="14.25">
      <c r="B292" s="20"/>
      <c r="C292" s="17"/>
      <c r="D292" s="17"/>
      <c r="E292" s="17"/>
      <c r="F292" s="17"/>
      <c r="G292" s="17"/>
      <c r="H292" s="17"/>
      <c r="I292" s="29"/>
      <c r="J292" s="18"/>
      <c r="K292" s="18"/>
      <c r="L292" s="17"/>
      <c r="M292" s="17"/>
      <c r="N292" s="18"/>
    </row>
    <row r="293" spans="2:14" ht="14.25">
      <c r="B293" s="20"/>
      <c r="C293" s="17"/>
      <c r="D293" s="17"/>
      <c r="E293" s="17"/>
      <c r="F293" s="17"/>
      <c r="G293" s="17"/>
      <c r="H293" s="17"/>
      <c r="I293" s="29"/>
      <c r="J293" s="18"/>
      <c r="K293" s="18"/>
      <c r="L293" s="17"/>
      <c r="M293" s="17"/>
      <c r="N293" s="18"/>
    </row>
    <row r="294" spans="2:14" ht="14.25">
      <c r="B294" s="20"/>
      <c r="C294" s="17"/>
      <c r="D294" s="17"/>
      <c r="E294" s="17"/>
      <c r="F294" s="17"/>
      <c r="G294" s="17"/>
      <c r="H294" s="17"/>
      <c r="I294" s="29"/>
      <c r="J294" s="18"/>
      <c r="K294" s="18"/>
      <c r="L294" s="17"/>
      <c r="M294" s="17"/>
      <c r="N294" s="18"/>
    </row>
    <row r="295" spans="2:14" ht="14.25">
      <c r="B295" s="20"/>
      <c r="C295" s="17"/>
      <c r="D295" s="17"/>
      <c r="E295" s="17"/>
      <c r="F295" s="17"/>
      <c r="G295" s="17"/>
      <c r="H295" s="17"/>
      <c r="I295" s="29"/>
      <c r="J295" s="18"/>
      <c r="K295" s="18"/>
      <c r="L295" s="17"/>
      <c r="M295" s="17"/>
      <c r="N295" s="18"/>
    </row>
    <row r="296" spans="2:14" ht="14.25">
      <c r="B296" s="20"/>
      <c r="C296" s="17"/>
      <c r="D296" s="17"/>
      <c r="E296" s="17"/>
      <c r="F296" s="17"/>
      <c r="G296" s="17"/>
      <c r="H296" s="17"/>
      <c r="I296" s="29"/>
      <c r="J296" s="18"/>
      <c r="K296" s="18"/>
      <c r="L296" s="17"/>
      <c r="M296" s="17"/>
      <c r="N296" s="18"/>
    </row>
    <row r="297" spans="2:14" ht="14.25">
      <c r="B297" s="20"/>
      <c r="C297" s="17"/>
      <c r="D297" s="17"/>
      <c r="E297" s="17"/>
      <c r="F297" s="17"/>
      <c r="G297" s="17"/>
      <c r="H297" s="17"/>
      <c r="I297" s="29"/>
      <c r="J297" s="18"/>
      <c r="K297" s="18"/>
      <c r="L297" s="17"/>
      <c r="M297" s="17"/>
      <c r="N297" s="18"/>
    </row>
    <row r="298" spans="2:14" ht="14.25">
      <c r="B298" s="20"/>
      <c r="C298" s="17"/>
      <c r="D298" s="17"/>
      <c r="E298" s="17"/>
      <c r="F298" s="17"/>
      <c r="G298" s="17"/>
      <c r="H298" s="17"/>
      <c r="I298" s="29"/>
      <c r="J298" s="18"/>
      <c r="K298" s="18"/>
      <c r="L298" s="17"/>
      <c r="M298" s="17"/>
      <c r="N298" s="18"/>
    </row>
    <row r="299" spans="2:14" ht="14.25">
      <c r="B299" s="20"/>
      <c r="C299" s="17"/>
      <c r="D299" s="17"/>
      <c r="E299" s="17"/>
      <c r="F299" s="17"/>
      <c r="G299" s="17"/>
      <c r="H299" s="17"/>
      <c r="I299" s="29"/>
      <c r="J299" s="18"/>
      <c r="K299" s="18"/>
      <c r="L299" s="17"/>
      <c r="M299" s="17"/>
      <c r="N299" s="18"/>
    </row>
    <row r="300" spans="2:14" ht="14.25">
      <c r="B300" s="20"/>
      <c r="C300" s="17"/>
      <c r="D300" s="17"/>
      <c r="E300" s="17"/>
      <c r="F300" s="17"/>
      <c r="G300" s="17"/>
      <c r="H300" s="17"/>
      <c r="I300" s="29"/>
      <c r="J300" s="18"/>
      <c r="K300" s="18"/>
      <c r="L300" s="17"/>
      <c r="M300" s="17"/>
      <c r="N300" s="18"/>
    </row>
    <row r="301" spans="2:14" ht="14.25">
      <c r="B301" s="20"/>
    </row>
    <row r="302" spans="2:14" ht="14.25">
      <c r="B302" s="20"/>
    </row>
    <row r="303" spans="2:14" ht="14.25">
      <c r="B303" s="20"/>
    </row>
    <row r="304" spans="2:14" ht="14.25">
      <c r="B304" s="20"/>
    </row>
    <row r="305" spans="2:2" ht="14.25">
      <c r="B305" s="20"/>
    </row>
    <row r="306" spans="2:2" ht="14.25">
      <c r="B306" s="20"/>
    </row>
    <row r="307" spans="2:2" ht="14.25">
      <c r="B307" s="20"/>
    </row>
    <row r="308" spans="2:2" ht="14.25">
      <c r="B308" s="20"/>
    </row>
    <row r="309" spans="2:2" ht="14.25">
      <c r="B309" s="20"/>
    </row>
    <row r="310" spans="2:2" ht="14.25">
      <c r="B310" s="20"/>
    </row>
    <row r="311" spans="2:2" ht="14.25">
      <c r="B311" s="20"/>
    </row>
    <row r="312" spans="2:2" ht="14.25">
      <c r="B312" s="20"/>
    </row>
    <row r="313" spans="2:2" ht="14.25">
      <c r="B313" s="20"/>
    </row>
    <row r="314" spans="2:2" ht="14.25">
      <c r="B314" s="20"/>
    </row>
    <row r="315" spans="2:2" ht="14.25">
      <c r="B315" s="20"/>
    </row>
    <row r="316" spans="2:2" ht="14.25">
      <c r="B316" s="20"/>
    </row>
    <row r="317" spans="2:2" ht="14.25">
      <c r="B317" s="20"/>
    </row>
    <row r="318" spans="2:2" ht="14.25">
      <c r="B318" s="20"/>
    </row>
    <row r="319" spans="2:2" ht="14.25">
      <c r="B319" s="20"/>
    </row>
    <row r="320" spans="2:2" ht="14.25">
      <c r="B320" s="20"/>
    </row>
    <row r="321" spans="2:2" ht="14.25">
      <c r="B321" s="20"/>
    </row>
    <row r="322" spans="2:2" ht="14.25">
      <c r="B322" s="20"/>
    </row>
    <row r="323" spans="2:2" ht="14.25">
      <c r="B323" s="20"/>
    </row>
    <row r="324" spans="2:2" ht="14.25">
      <c r="B324" s="20"/>
    </row>
    <row r="325" spans="2:2" ht="14.25">
      <c r="B325" s="20"/>
    </row>
    <row r="326" spans="2:2" ht="14.25">
      <c r="B326" s="20"/>
    </row>
    <row r="327" spans="2:2" ht="14.25">
      <c r="B327" s="20"/>
    </row>
    <row r="328" spans="2:2" ht="14.25">
      <c r="B328" s="20"/>
    </row>
    <row r="329" spans="2:2" ht="14.25">
      <c r="B329" s="20"/>
    </row>
    <row r="330" spans="2:2" ht="14.25">
      <c r="B330" s="20"/>
    </row>
    <row r="331" spans="2:2" ht="14.25">
      <c r="B331" s="20"/>
    </row>
    <row r="332" spans="2:2" ht="14.25">
      <c r="B332" s="20"/>
    </row>
    <row r="333" spans="2:2" ht="14.25">
      <c r="B333" s="20"/>
    </row>
    <row r="334" spans="2:2" ht="14.25">
      <c r="B334" s="20"/>
    </row>
    <row r="335" spans="2:2" ht="14.25">
      <c r="B335" s="20"/>
    </row>
    <row r="336" spans="2:2" ht="14.25">
      <c r="B336" s="20"/>
    </row>
    <row r="337" spans="2:2" ht="14.25">
      <c r="B337" s="20"/>
    </row>
    <row r="338" spans="2:2" ht="14.25">
      <c r="B338" s="20"/>
    </row>
    <row r="339" spans="2:2" ht="14.25">
      <c r="B339" s="20"/>
    </row>
    <row r="340" spans="2:2" ht="14.25">
      <c r="B340" s="20"/>
    </row>
    <row r="341" spans="2:2" ht="14.25">
      <c r="B341" s="20"/>
    </row>
    <row r="342" spans="2:2" ht="14.25">
      <c r="B342" s="20"/>
    </row>
    <row r="343" spans="2:2" ht="14.25">
      <c r="B343" s="20"/>
    </row>
    <row r="344" spans="2:2" ht="14.25">
      <c r="B344" s="20"/>
    </row>
    <row r="345" spans="2:2" ht="14.25">
      <c r="B345" s="20"/>
    </row>
    <row r="346" spans="2:2" ht="14.25">
      <c r="B346" s="20"/>
    </row>
    <row r="347" spans="2:2" ht="14.25">
      <c r="B347" s="20"/>
    </row>
    <row r="348" spans="2:2" ht="14.25">
      <c r="B348" s="20"/>
    </row>
    <row r="349" spans="2:2" ht="14.25">
      <c r="B349" s="20"/>
    </row>
    <row r="350" spans="2:2" ht="14.25">
      <c r="B350" s="20"/>
    </row>
    <row r="351" spans="2:2" ht="14.25">
      <c r="B351" s="20"/>
    </row>
    <row r="352" spans="2:2" ht="14.25">
      <c r="B352" s="20"/>
    </row>
    <row r="353" spans="2:2" ht="14.25">
      <c r="B353" s="20"/>
    </row>
    <row r="354" spans="2:2" ht="14.25">
      <c r="B354" s="20"/>
    </row>
    <row r="355" spans="2:2" ht="14.25">
      <c r="B355" s="20"/>
    </row>
    <row r="356" spans="2:2" ht="14.25">
      <c r="B356" s="20"/>
    </row>
    <row r="357" spans="2:2" ht="14.25">
      <c r="B357" s="20"/>
    </row>
    <row r="358" spans="2:2" ht="14.25">
      <c r="B358" s="20"/>
    </row>
    <row r="359" spans="2:2" ht="14.25">
      <c r="B359" s="20"/>
    </row>
    <row r="360" spans="2:2" ht="14.25">
      <c r="B360" s="20"/>
    </row>
    <row r="361" spans="2:2" ht="14.25">
      <c r="B361" s="20"/>
    </row>
    <row r="362" spans="2:2" ht="14.25">
      <c r="B362" s="20"/>
    </row>
    <row r="363" spans="2:2" ht="14.25">
      <c r="B363" s="20"/>
    </row>
    <row r="364" spans="2:2" ht="14.25">
      <c r="B364" s="20"/>
    </row>
    <row r="365" spans="2:2" ht="14.25">
      <c r="B365" s="20"/>
    </row>
    <row r="366" spans="2:2" ht="14.25">
      <c r="B366" s="20"/>
    </row>
    <row r="367" spans="2:2" ht="14.25">
      <c r="B367" s="20"/>
    </row>
    <row r="368" spans="2:2" ht="14.25">
      <c r="B368" s="20"/>
    </row>
    <row r="369" spans="2:2" ht="14.25">
      <c r="B369" s="20"/>
    </row>
    <row r="370" spans="2:2" ht="14.25">
      <c r="B370" s="20"/>
    </row>
    <row r="371" spans="2:2" ht="14.25">
      <c r="B371" s="20"/>
    </row>
    <row r="372" spans="2:2" ht="14.25">
      <c r="B372" s="20"/>
    </row>
    <row r="373" spans="2:2" ht="14.25">
      <c r="B373" s="20"/>
    </row>
    <row r="374" spans="2:2" ht="14.25">
      <c r="B374" s="20"/>
    </row>
    <row r="375" spans="2:2" ht="14.25">
      <c r="B375" s="20"/>
    </row>
    <row r="376" spans="2:2" ht="14.25">
      <c r="B376" s="20"/>
    </row>
    <row r="377" spans="2:2" ht="14.25">
      <c r="B377" s="20"/>
    </row>
    <row r="378" spans="2:2" ht="14.25">
      <c r="B378" s="20"/>
    </row>
    <row r="379" spans="2:2" ht="14.25">
      <c r="B379" s="20"/>
    </row>
    <row r="380" spans="2:2" ht="14.25">
      <c r="B380" s="20"/>
    </row>
    <row r="381" spans="2:2" ht="14.25">
      <c r="B381" s="20"/>
    </row>
    <row r="382" spans="2:2" ht="14.25">
      <c r="B382" s="20"/>
    </row>
    <row r="383" spans="2:2" ht="14.25">
      <c r="B383" s="20"/>
    </row>
    <row r="384" spans="2:2" ht="14.25">
      <c r="B384" s="20"/>
    </row>
    <row r="385" spans="2:2" ht="14.25">
      <c r="B385" s="20"/>
    </row>
    <row r="386" spans="2:2" ht="14.25">
      <c r="B386" s="20"/>
    </row>
    <row r="387" spans="2:2" ht="14.25">
      <c r="B387" s="20"/>
    </row>
    <row r="388" spans="2:2" ht="14.25">
      <c r="B388" s="20"/>
    </row>
    <row r="389" spans="2:2" ht="14.25">
      <c r="B389" s="20"/>
    </row>
    <row r="390" spans="2:2" ht="14.25">
      <c r="B390" s="20"/>
    </row>
    <row r="391" spans="2:2" ht="14.25">
      <c r="B391" s="20"/>
    </row>
    <row r="392" spans="2:2" ht="14.25">
      <c r="B392" s="20"/>
    </row>
    <row r="393" spans="2:2" ht="14.25">
      <c r="B393" s="20"/>
    </row>
    <row r="394" spans="2:2" ht="14.25">
      <c r="B394" s="20"/>
    </row>
    <row r="395" spans="2:2" ht="14.25">
      <c r="B395" s="20"/>
    </row>
    <row r="396" spans="2:2" ht="14.25">
      <c r="B396" s="20"/>
    </row>
    <row r="397" spans="2:2" ht="14.25">
      <c r="B397" s="20"/>
    </row>
    <row r="398" spans="2:2" ht="14.25">
      <c r="B398" s="20"/>
    </row>
    <row r="399" spans="2:2" ht="14.25">
      <c r="B399" s="20"/>
    </row>
    <row r="400" spans="2:2" ht="14.25">
      <c r="B400" s="20"/>
    </row>
    <row r="401" spans="2:2" ht="14.25">
      <c r="B401" s="20"/>
    </row>
    <row r="402" spans="2:2" ht="14.25">
      <c r="B402" s="20"/>
    </row>
    <row r="403" spans="2:2" ht="14.25">
      <c r="B403" s="20"/>
    </row>
    <row r="404" spans="2:2" ht="14.25">
      <c r="B404" s="20"/>
    </row>
    <row r="405" spans="2:2" ht="14.25">
      <c r="B405" s="20"/>
    </row>
    <row r="406" spans="2:2" ht="14.25">
      <c r="B406" s="20"/>
    </row>
    <row r="407" spans="2:2" ht="14.25">
      <c r="B407" s="20"/>
    </row>
    <row r="408" spans="2:2" ht="14.25">
      <c r="B408" s="20"/>
    </row>
    <row r="409" spans="2:2" ht="14.25">
      <c r="B409" s="20"/>
    </row>
    <row r="410" spans="2:2" ht="14.25">
      <c r="B410" s="20"/>
    </row>
    <row r="411" spans="2:2" ht="14.25">
      <c r="B411" s="20"/>
    </row>
    <row r="412" spans="2:2" ht="14.25">
      <c r="B412" s="20"/>
    </row>
    <row r="413" spans="2:2" ht="14.25">
      <c r="B413" s="20"/>
    </row>
    <row r="414" spans="2:2" ht="14.25">
      <c r="B414" s="20"/>
    </row>
    <row r="415" spans="2:2" ht="14.25">
      <c r="B415" s="20"/>
    </row>
    <row r="416" spans="2:2" ht="14.25">
      <c r="B416" s="20"/>
    </row>
    <row r="417" spans="2:2" ht="14.25">
      <c r="B417" s="20"/>
    </row>
    <row r="418" spans="2:2" ht="14.25">
      <c r="B418" s="20"/>
    </row>
    <row r="419" spans="2:2" ht="14.25">
      <c r="B419" s="20"/>
    </row>
    <row r="420" spans="2:2" ht="14.25">
      <c r="B420" s="20"/>
    </row>
    <row r="421" spans="2:2" ht="14.25">
      <c r="B421" s="20"/>
    </row>
    <row r="422" spans="2:2" ht="14.25">
      <c r="B422" s="20"/>
    </row>
    <row r="423" spans="2:2" ht="14.25">
      <c r="B423" s="20"/>
    </row>
    <row r="424" spans="2:2" ht="14.25">
      <c r="B424" s="20"/>
    </row>
    <row r="425" spans="2:2" ht="14.25">
      <c r="B425" s="20"/>
    </row>
    <row r="426" spans="2:2" ht="14.25">
      <c r="B426" s="20"/>
    </row>
    <row r="427" spans="2:2" ht="14.25">
      <c r="B427" s="20"/>
    </row>
    <row r="428" spans="2:2" ht="14.25">
      <c r="B428" s="20"/>
    </row>
    <row r="429" spans="2:2" ht="14.25">
      <c r="B429" s="20"/>
    </row>
    <row r="430" spans="2:2" ht="14.25">
      <c r="B430" s="20"/>
    </row>
    <row r="431" spans="2:2" ht="14.25">
      <c r="B431" s="20"/>
    </row>
    <row r="432" spans="2:2" ht="14.25">
      <c r="B432" s="20"/>
    </row>
    <row r="433" spans="2:2" ht="14.25">
      <c r="B433" s="20"/>
    </row>
    <row r="434" spans="2:2" ht="14.25">
      <c r="B434" s="20"/>
    </row>
    <row r="435" spans="2:2" ht="14.25">
      <c r="B435" s="20"/>
    </row>
    <row r="436" spans="2:2" ht="14.25">
      <c r="B436" s="20"/>
    </row>
    <row r="437" spans="2:2" ht="14.25">
      <c r="B437" s="20"/>
    </row>
    <row r="438" spans="2:2" ht="14.25">
      <c r="B438" s="20"/>
    </row>
    <row r="439" spans="2:2" ht="14.25">
      <c r="B439" s="20"/>
    </row>
    <row r="440" spans="2:2" ht="14.25">
      <c r="B440" s="20"/>
    </row>
    <row r="441" spans="2:2" ht="14.25">
      <c r="B441" s="20"/>
    </row>
    <row r="442" spans="2:2" ht="14.25">
      <c r="B442" s="20"/>
    </row>
    <row r="443" spans="2:2" ht="14.25">
      <c r="B443" s="20"/>
    </row>
    <row r="444" spans="2:2" ht="14.25">
      <c r="B444" s="20"/>
    </row>
    <row r="445" spans="2:2" ht="14.25">
      <c r="B445" s="20"/>
    </row>
    <row r="446" spans="2:2" ht="14.25">
      <c r="B446" s="20"/>
    </row>
    <row r="447" spans="2:2" ht="14.25">
      <c r="B447" s="20"/>
    </row>
    <row r="448" spans="2:2" ht="14.25">
      <c r="B448" s="20"/>
    </row>
    <row r="449" spans="2:2" ht="14.25">
      <c r="B449" s="20"/>
    </row>
    <row r="450" spans="2:2" ht="14.25">
      <c r="B450" s="20"/>
    </row>
    <row r="451" spans="2:2" ht="14.25">
      <c r="B451" s="20"/>
    </row>
    <row r="452" spans="2:2" ht="14.25">
      <c r="B452" s="20"/>
    </row>
    <row r="453" spans="2:2" ht="14.25">
      <c r="B453" s="20"/>
    </row>
    <row r="454" spans="2:2" ht="14.25">
      <c r="B454" s="20"/>
    </row>
    <row r="455" spans="2:2" ht="14.25">
      <c r="B455" s="20"/>
    </row>
    <row r="456" spans="2:2" ht="14.25">
      <c r="B456" s="20"/>
    </row>
    <row r="457" spans="2:2" ht="14.25">
      <c r="B457" s="20"/>
    </row>
    <row r="458" spans="2:2" ht="14.25">
      <c r="B458" s="20"/>
    </row>
    <row r="459" spans="2:2" ht="14.25">
      <c r="B459" s="20"/>
    </row>
    <row r="460" spans="2:2" ht="14.25">
      <c r="B460" s="20"/>
    </row>
    <row r="461" spans="2:2" ht="14.25">
      <c r="B461" s="20"/>
    </row>
    <row r="462" spans="2:2" ht="14.25">
      <c r="B462" s="20"/>
    </row>
    <row r="463" spans="2:2" ht="14.25">
      <c r="B463" s="20"/>
    </row>
    <row r="464" spans="2:2" ht="14.25">
      <c r="B464" s="20"/>
    </row>
    <row r="465" spans="2:2" ht="14.25">
      <c r="B465" s="20"/>
    </row>
    <row r="466" spans="2:2" ht="14.25">
      <c r="B466" s="20"/>
    </row>
    <row r="467" spans="2:2" ht="14.25">
      <c r="B467" s="20"/>
    </row>
    <row r="468" spans="2:2" ht="14.25">
      <c r="B468" s="20"/>
    </row>
    <row r="469" spans="2:2" ht="14.25">
      <c r="B469" s="20"/>
    </row>
    <row r="470" spans="2:2" ht="14.25">
      <c r="B470" s="20"/>
    </row>
    <row r="471" spans="2:2" ht="14.25">
      <c r="B471" s="20"/>
    </row>
    <row r="472" spans="2:2" ht="14.25">
      <c r="B472" s="20"/>
    </row>
    <row r="473" spans="2:2" ht="14.25">
      <c r="B473" s="20"/>
    </row>
    <row r="474" spans="2:2" ht="14.25">
      <c r="B474" s="20"/>
    </row>
    <row r="475" spans="2:2" ht="14.25">
      <c r="B475" s="20"/>
    </row>
    <row r="476" spans="2:2" ht="14.25">
      <c r="B476" s="20"/>
    </row>
    <row r="477" spans="2:2" ht="14.25">
      <c r="B477" s="20"/>
    </row>
    <row r="478" spans="2:2" ht="14.25">
      <c r="B478" s="20"/>
    </row>
    <row r="479" spans="2:2" ht="14.25">
      <c r="B479" s="20"/>
    </row>
    <row r="480" spans="2:2" ht="14.25">
      <c r="B480" s="20"/>
    </row>
    <row r="481" spans="2:2" ht="14.25">
      <c r="B481" s="20"/>
    </row>
    <row r="482" spans="2:2" ht="14.25">
      <c r="B482" s="20"/>
    </row>
    <row r="483" spans="2:2" ht="14.25">
      <c r="B483" s="20"/>
    </row>
    <row r="484" spans="2:2" ht="14.25">
      <c r="B484" s="20"/>
    </row>
    <row r="485" spans="2:2" ht="14.25">
      <c r="B485" s="20"/>
    </row>
    <row r="486" spans="2:2" ht="14.25">
      <c r="B486" s="20"/>
    </row>
    <row r="487" spans="2:2" ht="14.25">
      <c r="B487" s="20"/>
    </row>
    <row r="488" spans="2:2" ht="14.25">
      <c r="B488" s="20"/>
    </row>
    <row r="489" spans="2:2" ht="14.25">
      <c r="B489" s="20"/>
    </row>
    <row r="490" spans="2:2" ht="14.25">
      <c r="B490" s="20"/>
    </row>
    <row r="491" spans="2:2" ht="14.25">
      <c r="B491" s="20"/>
    </row>
    <row r="492" spans="2:2" ht="14.25">
      <c r="B492" s="20"/>
    </row>
    <row r="493" spans="2:2" ht="14.25">
      <c r="B493" s="20"/>
    </row>
    <row r="494" spans="2:2" ht="14.25">
      <c r="B494" s="20"/>
    </row>
    <row r="495" spans="2:2" ht="14.25">
      <c r="B495" s="20"/>
    </row>
    <row r="496" spans="2:2" ht="14.25">
      <c r="B496" s="20"/>
    </row>
    <row r="497" spans="2:2" ht="14.25">
      <c r="B497" s="20"/>
    </row>
    <row r="498" spans="2:2" ht="14.25">
      <c r="B498" s="20"/>
    </row>
    <row r="499" spans="2:2" ht="14.25">
      <c r="B499" s="20"/>
    </row>
    <row r="500" spans="2:2" ht="14.25">
      <c r="B500" s="20"/>
    </row>
    <row r="501" spans="2:2" ht="14.25">
      <c r="B501" s="20"/>
    </row>
    <row r="502" spans="2:2" ht="14.25">
      <c r="B502" s="20"/>
    </row>
    <row r="503" spans="2:2" ht="14.25">
      <c r="B503" s="20"/>
    </row>
    <row r="504" spans="2:2" ht="14.25">
      <c r="B504" s="20"/>
    </row>
    <row r="505" spans="2:2" ht="14.25">
      <c r="B505" s="20"/>
    </row>
    <row r="506" spans="2:2" ht="14.25">
      <c r="B506" s="20"/>
    </row>
    <row r="507" spans="2:2" ht="14.25">
      <c r="B507" s="20"/>
    </row>
    <row r="508" spans="2:2" ht="14.25">
      <c r="B508" s="20"/>
    </row>
    <row r="509" spans="2:2" ht="14.25">
      <c r="B509" s="20"/>
    </row>
    <row r="510" spans="2:2" ht="14.25">
      <c r="B510" s="20"/>
    </row>
    <row r="511" spans="2:2" ht="14.25">
      <c r="B511" s="20"/>
    </row>
    <row r="512" spans="2:2" ht="14.25">
      <c r="B512" s="20"/>
    </row>
    <row r="513" spans="2:2" ht="14.25">
      <c r="B513" s="20"/>
    </row>
    <row r="514" spans="2:2" ht="14.25">
      <c r="B514" s="20"/>
    </row>
    <row r="515" spans="2:2" ht="14.25">
      <c r="B515" s="20"/>
    </row>
    <row r="516" spans="2:2" ht="14.25">
      <c r="B516" s="20"/>
    </row>
    <row r="517" spans="2:2" ht="14.25">
      <c r="B517" s="20"/>
    </row>
    <row r="518" spans="2:2" ht="14.25">
      <c r="B518" s="20"/>
    </row>
    <row r="519" spans="2:2" ht="14.25">
      <c r="B519" s="20"/>
    </row>
    <row r="520" spans="2:2" ht="14.25">
      <c r="B520" s="20"/>
    </row>
    <row r="521" spans="2:2" ht="14.25">
      <c r="B521" s="20"/>
    </row>
    <row r="522" spans="2:2" ht="14.25">
      <c r="B522" s="20"/>
    </row>
    <row r="523" spans="2:2" ht="14.25">
      <c r="B523" s="20"/>
    </row>
    <row r="524" spans="2:2" ht="14.25">
      <c r="B524" s="20"/>
    </row>
    <row r="525" spans="2:2" ht="14.25">
      <c r="B525" s="20"/>
    </row>
    <row r="526" spans="2:2" ht="14.25">
      <c r="B526" s="20"/>
    </row>
    <row r="527" spans="2:2" ht="14.25">
      <c r="B527" s="20"/>
    </row>
    <row r="528" spans="2:2" ht="14.25">
      <c r="B528" s="20"/>
    </row>
    <row r="529" spans="2:2" ht="14.25">
      <c r="B529" s="20"/>
    </row>
    <row r="530" spans="2:2" ht="14.25">
      <c r="B530" s="20"/>
    </row>
    <row r="531" spans="2:2" ht="14.25">
      <c r="B531" s="20"/>
    </row>
    <row r="532" spans="2:2" ht="14.25">
      <c r="B532" s="20"/>
    </row>
    <row r="533" spans="2:2" ht="14.25">
      <c r="B533" s="20"/>
    </row>
    <row r="534" spans="2:2" ht="14.25">
      <c r="B534" s="20"/>
    </row>
    <row r="535" spans="2:2" ht="14.25">
      <c r="B535" s="20"/>
    </row>
    <row r="536" spans="2:2" ht="14.25">
      <c r="B536" s="20"/>
    </row>
    <row r="537" spans="2:2" ht="14.25">
      <c r="B537" s="20"/>
    </row>
    <row r="538" spans="2:2" ht="14.25">
      <c r="B538" s="20"/>
    </row>
    <row r="539" spans="2:2" ht="14.25">
      <c r="B539" s="20"/>
    </row>
    <row r="540" spans="2:2" ht="14.25">
      <c r="B540" s="20"/>
    </row>
    <row r="541" spans="2:2" ht="14.25">
      <c r="B541" s="20"/>
    </row>
    <row r="542" spans="2:2" ht="14.25">
      <c r="B542" s="20"/>
    </row>
    <row r="543" spans="2:2" ht="14.25">
      <c r="B543" s="20"/>
    </row>
    <row r="544" spans="2:2" ht="14.25">
      <c r="B544" s="20"/>
    </row>
    <row r="545" spans="2:2" ht="14.25">
      <c r="B545" s="20"/>
    </row>
    <row r="546" spans="2:2" ht="14.25">
      <c r="B546" s="20"/>
    </row>
    <row r="547" spans="2:2" ht="14.25">
      <c r="B547" s="20"/>
    </row>
    <row r="548" spans="2:2" ht="14.25">
      <c r="B548" s="20"/>
    </row>
    <row r="549" spans="2:2" ht="14.25">
      <c r="B549" s="20"/>
    </row>
    <row r="550" spans="2:2" ht="14.25">
      <c r="B550" s="20"/>
    </row>
    <row r="551" spans="2:2" ht="14.25">
      <c r="B551" s="20"/>
    </row>
    <row r="552" spans="2:2" ht="14.25">
      <c r="B552" s="20"/>
    </row>
    <row r="553" spans="2:2" ht="14.25">
      <c r="B553" s="20"/>
    </row>
    <row r="554" spans="2:2" ht="14.25">
      <c r="B554" s="20"/>
    </row>
    <row r="555" spans="2:2" ht="14.25">
      <c r="B555" s="20"/>
    </row>
    <row r="556" spans="2:2" ht="14.25">
      <c r="B556" s="20"/>
    </row>
    <row r="557" spans="2:2" ht="14.25">
      <c r="B557" s="20"/>
    </row>
    <row r="558" spans="2:2" ht="14.25">
      <c r="B558" s="20"/>
    </row>
    <row r="559" spans="2:2" ht="14.25">
      <c r="B559" s="20"/>
    </row>
    <row r="560" spans="2:2" ht="14.25">
      <c r="B560" s="20"/>
    </row>
    <row r="561" spans="2:2" ht="14.25">
      <c r="B561" s="20"/>
    </row>
    <row r="562" spans="2:2" ht="14.25">
      <c r="B562" s="20"/>
    </row>
    <row r="563" spans="2:2" ht="14.25">
      <c r="B563" s="20"/>
    </row>
    <row r="564" spans="2:2" ht="14.25">
      <c r="B564" s="20"/>
    </row>
    <row r="565" spans="2:2" ht="14.25">
      <c r="B565" s="20"/>
    </row>
    <row r="566" spans="2:2" ht="14.25">
      <c r="B566" s="20"/>
    </row>
    <row r="567" spans="2:2" ht="14.25">
      <c r="B567" s="20"/>
    </row>
    <row r="568" spans="2:2" ht="14.25">
      <c r="B568" s="20"/>
    </row>
    <row r="569" spans="2:2" ht="14.25">
      <c r="B569" s="20"/>
    </row>
    <row r="570" spans="2:2" ht="14.25">
      <c r="B570" s="20"/>
    </row>
    <row r="571" spans="2:2" ht="14.25">
      <c r="B571" s="20"/>
    </row>
    <row r="572" spans="2:2" ht="14.25">
      <c r="B572" s="20"/>
    </row>
    <row r="573" spans="2:2" ht="14.25">
      <c r="B573" s="20"/>
    </row>
    <row r="574" spans="2:2" ht="14.25">
      <c r="B574" s="20"/>
    </row>
    <row r="575" spans="2:2" ht="14.25">
      <c r="B575" s="20"/>
    </row>
    <row r="576" spans="2:2" ht="14.25">
      <c r="B576" s="20"/>
    </row>
    <row r="577" spans="2:2" ht="14.25">
      <c r="B577" s="20"/>
    </row>
    <row r="578" spans="2:2" ht="14.25">
      <c r="B578" s="20"/>
    </row>
    <row r="579" spans="2:2" ht="14.25">
      <c r="B579" s="20"/>
    </row>
    <row r="580" spans="2:2" ht="14.25">
      <c r="B580" s="20"/>
    </row>
    <row r="581" spans="2:2" ht="14.25">
      <c r="B581" s="20"/>
    </row>
    <row r="582" spans="2:2" ht="14.25">
      <c r="B582" s="20"/>
    </row>
    <row r="583" spans="2:2" ht="14.25">
      <c r="B583" s="20"/>
    </row>
    <row r="584" spans="2:2" ht="14.25">
      <c r="B584" s="20"/>
    </row>
    <row r="585" spans="2:2" ht="14.25">
      <c r="B585" s="20"/>
    </row>
    <row r="586" spans="2:2" ht="14.25">
      <c r="B586" s="20"/>
    </row>
    <row r="587" spans="2:2" ht="14.25">
      <c r="B587" s="20"/>
    </row>
    <row r="588" spans="2:2" ht="14.25">
      <c r="B588" s="20"/>
    </row>
    <row r="589" spans="2:2" ht="14.25">
      <c r="B589" s="20"/>
    </row>
    <row r="590" spans="2:2" ht="14.25">
      <c r="B590" s="20"/>
    </row>
    <row r="591" spans="2:2" ht="14.25">
      <c r="B591" s="20"/>
    </row>
    <row r="592" spans="2:2" ht="14.25">
      <c r="B592" s="20"/>
    </row>
    <row r="593" spans="2:2" ht="14.25">
      <c r="B593" s="20"/>
    </row>
    <row r="594" spans="2:2" ht="14.25">
      <c r="B594" s="20"/>
    </row>
    <row r="595" spans="2:2" ht="14.25">
      <c r="B595" s="20"/>
    </row>
    <row r="596" spans="2:2" ht="14.25">
      <c r="B596" s="20"/>
    </row>
    <row r="597" spans="2:2" ht="14.25">
      <c r="B597" s="20"/>
    </row>
    <row r="598" spans="2:2" ht="14.25">
      <c r="B598" s="20"/>
    </row>
    <row r="599" spans="2:2" ht="14.25">
      <c r="B599" s="20"/>
    </row>
    <row r="600" spans="2:2" ht="14.25">
      <c r="B600" s="20"/>
    </row>
    <row r="601" spans="2:2" ht="14.25">
      <c r="B601" s="20"/>
    </row>
    <row r="602" spans="2:2" ht="14.25">
      <c r="B602" s="20"/>
    </row>
    <row r="603" spans="2:2" ht="14.25">
      <c r="B603" s="20"/>
    </row>
    <row r="604" spans="2:2" ht="14.25">
      <c r="B604" s="20"/>
    </row>
    <row r="605" spans="2:2" ht="14.25">
      <c r="B605" s="20"/>
    </row>
    <row r="606" spans="2:2" ht="14.25">
      <c r="B606" s="20"/>
    </row>
    <row r="607" spans="2:2" ht="14.25">
      <c r="B607" s="20"/>
    </row>
    <row r="608" spans="2:2" ht="14.25">
      <c r="B608" s="20"/>
    </row>
    <row r="609" spans="2:2" ht="14.25">
      <c r="B609" s="20"/>
    </row>
    <row r="610" spans="2:2" ht="14.25">
      <c r="B610" s="20"/>
    </row>
    <row r="611" spans="2:2" ht="14.25">
      <c r="B611" s="20"/>
    </row>
    <row r="612" spans="2:2" ht="14.25">
      <c r="B612" s="20"/>
    </row>
    <row r="613" spans="2:2" ht="14.25">
      <c r="B613" s="20"/>
    </row>
    <row r="614" spans="2:2" ht="14.25">
      <c r="B614" s="20"/>
    </row>
    <row r="615" spans="2:2" ht="14.25">
      <c r="B615" s="20"/>
    </row>
    <row r="616" spans="2:2" ht="14.25">
      <c r="B616" s="20"/>
    </row>
    <row r="617" spans="2:2" ht="14.25">
      <c r="B617" s="20"/>
    </row>
    <row r="618" spans="2:2" ht="14.25">
      <c r="B618" s="20"/>
    </row>
    <row r="619" spans="2:2" ht="14.25">
      <c r="B619" s="20"/>
    </row>
    <row r="620" spans="2:2" ht="14.25">
      <c r="B620" s="20"/>
    </row>
    <row r="621" spans="2:2" ht="14.25">
      <c r="B621" s="20"/>
    </row>
    <row r="622" spans="2:2" ht="14.25">
      <c r="B622" s="20"/>
    </row>
    <row r="623" spans="2:2" ht="14.25">
      <c r="B623" s="20"/>
    </row>
    <row r="624" spans="2:2" ht="14.25">
      <c r="B624" s="20"/>
    </row>
    <row r="625" spans="2:2" ht="14.25">
      <c r="B625" s="20"/>
    </row>
    <row r="626" spans="2:2" ht="14.25">
      <c r="B626" s="20"/>
    </row>
    <row r="627" spans="2:2" ht="14.25">
      <c r="B627" s="20"/>
    </row>
    <row r="628" spans="2:2" ht="14.25">
      <c r="B628" s="20"/>
    </row>
    <row r="629" spans="2:2" ht="14.25">
      <c r="B629" s="20"/>
    </row>
    <row r="630" spans="2:2" ht="14.25">
      <c r="B630" s="20"/>
    </row>
    <row r="631" spans="2:2" ht="14.25">
      <c r="B631" s="20"/>
    </row>
    <row r="632" spans="2:2" ht="14.25">
      <c r="B632" s="20"/>
    </row>
    <row r="633" spans="2:2" ht="14.25">
      <c r="B633" s="20"/>
    </row>
    <row r="634" spans="2:2" ht="14.25">
      <c r="B634" s="20"/>
    </row>
    <row r="635" spans="2:2" ht="14.25">
      <c r="B635" s="20"/>
    </row>
    <row r="636" spans="2:2" ht="14.25">
      <c r="B636" s="20"/>
    </row>
    <row r="637" spans="2:2" ht="14.25">
      <c r="B637" s="20"/>
    </row>
    <row r="638" spans="2:2" ht="14.25">
      <c r="B638" s="20"/>
    </row>
    <row r="639" spans="2:2" ht="14.25">
      <c r="B639" s="20"/>
    </row>
    <row r="640" spans="2:2" ht="14.25">
      <c r="B640" s="20"/>
    </row>
    <row r="641" spans="2:2" ht="14.25">
      <c r="B641" s="20"/>
    </row>
    <row r="642" spans="2:2" ht="14.25">
      <c r="B642" s="20"/>
    </row>
    <row r="643" spans="2:2" ht="14.25">
      <c r="B643" s="20"/>
    </row>
    <row r="644" spans="2:2" ht="14.25">
      <c r="B644" s="20"/>
    </row>
    <row r="645" spans="2:2" ht="14.25">
      <c r="B645" s="20"/>
    </row>
    <row r="646" spans="2:2" ht="14.25">
      <c r="B646" s="20"/>
    </row>
    <row r="647" spans="2:2" ht="14.25">
      <c r="B647" s="20"/>
    </row>
    <row r="648" spans="2:2" ht="14.25">
      <c r="B648" s="20"/>
    </row>
    <row r="649" spans="2:2" ht="14.25">
      <c r="B649" s="20"/>
    </row>
    <row r="650" spans="2:2" ht="14.25">
      <c r="B650" s="20"/>
    </row>
    <row r="651" spans="2:2" ht="14.25">
      <c r="B651" s="20"/>
    </row>
    <row r="652" spans="2:2" ht="14.25">
      <c r="B652" s="20"/>
    </row>
    <row r="653" spans="2:2" ht="14.25">
      <c r="B653" s="20"/>
    </row>
    <row r="654" spans="2:2" ht="14.25">
      <c r="B654" s="20"/>
    </row>
    <row r="655" spans="2:2" ht="14.25">
      <c r="B655" s="20"/>
    </row>
    <row r="656" spans="2:2" ht="14.25">
      <c r="B656" s="20"/>
    </row>
    <row r="657" spans="2:2" ht="14.25">
      <c r="B657" s="20"/>
    </row>
    <row r="658" spans="2:2" ht="14.25">
      <c r="B658" s="20"/>
    </row>
    <row r="659" spans="2:2" ht="14.25">
      <c r="B659" s="20"/>
    </row>
    <row r="660" spans="2:2" ht="14.25">
      <c r="B660" s="20"/>
    </row>
    <row r="661" spans="2:2" ht="14.25">
      <c r="B661" s="20"/>
    </row>
    <row r="662" spans="2:2" ht="14.25">
      <c r="B662" s="20"/>
    </row>
    <row r="663" spans="2:2" ht="14.25">
      <c r="B663" s="20"/>
    </row>
    <row r="664" spans="2:2" ht="14.25">
      <c r="B664" s="20"/>
    </row>
    <row r="665" spans="2:2" ht="14.25">
      <c r="B665" s="20"/>
    </row>
    <row r="666" spans="2:2" ht="14.25">
      <c r="B666" s="20"/>
    </row>
    <row r="667" spans="2:2" ht="14.25">
      <c r="B667" s="20"/>
    </row>
    <row r="668" spans="2:2" ht="14.25">
      <c r="B668" s="20"/>
    </row>
    <row r="669" spans="2:2" ht="14.25">
      <c r="B669" s="20"/>
    </row>
    <row r="670" spans="2:2" ht="14.25">
      <c r="B670" s="20"/>
    </row>
    <row r="671" spans="2:2" ht="14.25">
      <c r="B671" s="20"/>
    </row>
    <row r="672" spans="2:2" ht="14.25">
      <c r="B672" s="20"/>
    </row>
    <row r="673" spans="2:2" ht="14.25">
      <c r="B673" s="20"/>
    </row>
    <row r="674" spans="2:2" ht="14.25">
      <c r="B674" s="20"/>
    </row>
    <row r="675" spans="2:2" ht="14.25">
      <c r="B675" s="20"/>
    </row>
    <row r="676" spans="2:2" ht="14.25">
      <c r="B676" s="20"/>
    </row>
    <row r="677" spans="2:2" ht="14.25">
      <c r="B677" s="20"/>
    </row>
    <row r="678" spans="2:2" ht="14.25">
      <c r="B678" s="20"/>
    </row>
    <row r="679" spans="2:2" ht="14.25">
      <c r="B679" s="20"/>
    </row>
    <row r="680" spans="2:2" ht="14.25">
      <c r="B680" s="20"/>
    </row>
    <row r="681" spans="2:2" ht="14.25">
      <c r="B681" s="20"/>
    </row>
    <row r="682" spans="2:2" ht="14.25">
      <c r="B682" s="20"/>
    </row>
    <row r="683" spans="2:2" ht="14.25">
      <c r="B683" s="20"/>
    </row>
    <row r="684" spans="2:2" ht="14.25">
      <c r="B684" s="20"/>
    </row>
    <row r="685" spans="2:2" ht="14.25">
      <c r="B685" s="20"/>
    </row>
    <row r="686" spans="2:2" ht="14.25">
      <c r="B686" s="20"/>
    </row>
    <row r="687" spans="2:2" ht="14.25">
      <c r="B687" s="20"/>
    </row>
    <row r="688" spans="2:2" ht="14.25">
      <c r="B688" s="20"/>
    </row>
    <row r="689" spans="2:2" ht="14.25">
      <c r="B689" s="20"/>
    </row>
    <row r="690" spans="2:2" ht="14.25">
      <c r="B690" s="20"/>
    </row>
    <row r="691" spans="2:2" ht="14.25">
      <c r="B691" s="20"/>
    </row>
    <row r="692" spans="2:2" ht="14.25">
      <c r="B692" s="20"/>
    </row>
    <row r="693" spans="2:2" ht="14.25">
      <c r="B693" s="20"/>
    </row>
    <row r="694" spans="2:2" ht="14.25">
      <c r="B694" s="20"/>
    </row>
    <row r="695" spans="2:2" ht="14.25">
      <c r="B695" s="20"/>
    </row>
    <row r="696" spans="2:2" ht="14.25">
      <c r="B696" s="20"/>
    </row>
    <row r="697" spans="2:2" ht="14.25">
      <c r="B697" s="20"/>
    </row>
    <row r="698" spans="2:2" ht="14.25">
      <c r="B698" s="20"/>
    </row>
    <row r="699" spans="2:2" ht="14.25">
      <c r="B699" s="20"/>
    </row>
    <row r="700" spans="2:2" ht="14.25">
      <c r="B700" s="20"/>
    </row>
    <row r="701" spans="2:2" ht="14.25">
      <c r="B701" s="20"/>
    </row>
    <row r="702" spans="2:2" ht="14.25">
      <c r="B702" s="20"/>
    </row>
    <row r="703" spans="2:2" ht="14.25">
      <c r="B703" s="20"/>
    </row>
    <row r="704" spans="2:2" ht="14.25">
      <c r="B704" s="20"/>
    </row>
    <row r="705" spans="2:2" ht="14.25">
      <c r="B705" s="20"/>
    </row>
    <row r="706" spans="2:2" ht="14.25">
      <c r="B706" s="20"/>
    </row>
    <row r="707" spans="2:2" ht="14.25">
      <c r="B707" s="20"/>
    </row>
    <row r="708" spans="2:2" ht="14.25">
      <c r="B708" s="20"/>
    </row>
    <row r="709" spans="2:2" ht="14.25">
      <c r="B709" s="20"/>
    </row>
    <row r="710" spans="2:2" ht="14.25">
      <c r="B710" s="20"/>
    </row>
    <row r="711" spans="2:2" ht="14.25">
      <c r="B711" s="20"/>
    </row>
    <row r="712" spans="2:2" ht="14.25">
      <c r="B712" s="20"/>
    </row>
    <row r="713" spans="2:2" ht="14.25">
      <c r="B713" s="20"/>
    </row>
    <row r="714" spans="2:2" ht="14.25">
      <c r="B714" s="20"/>
    </row>
    <row r="715" spans="2:2" ht="14.25">
      <c r="B715" s="20"/>
    </row>
    <row r="716" spans="2:2" ht="14.25">
      <c r="B716" s="20"/>
    </row>
    <row r="717" spans="2:2" ht="14.25">
      <c r="B717" s="20"/>
    </row>
    <row r="718" spans="2:2" ht="14.25">
      <c r="B718" s="20"/>
    </row>
    <row r="719" spans="2:2" ht="14.25">
      <c r="B719" s="20"/>
    </row>
    <row r="720" spans="2:2" ht="14.25">
      <c r="B720" s="20"/>
    </row>
    <row r="721" spans="2:2" ht="14.25">
      <c r="B721" s="20"/>
    </row>
    <row r="722" spans="2:2" ht="14.25">
      <c r="B722" s="20"/>
    </row>
    <row r="723" spans="2:2" ht="14.25">
      <c r="B723" s="20"/>
    </row>
    <row r="724" spans="2:2" ht="14.25">
      <c r="B724" s="20"/>
    </row>
    <row r="725" spans="2:2" ht="14.25">
      <c r="B725" s="20"/>
    </row>
    <row r="726" spans="2:2" ht="14.25">
      <c r="B726" s="20"/>
    </row>
    <row r="727" spans="2:2" ht="14.25">
      <c r="B727" s="20"/>
    </row>
    <row r="728" spans="2:2" ht="14.25">
      <c r="B728" s="20"/>
    </row>
    <row r="729" spans="2:2" ht="14.25">
      <c r="B729" s="20"/>
    </row>
    <row r="730" spans="2:2" ht="14.25">
      <c r="B730" s="20"/>
    </row>
    <row r="731" spans="2:2" ht="14.25">
      <c r="B731" s="20"/>
    </row>
    <row r="732" spans="2:2" ht="14.25">
      <c r="B732" s="20"/>
    </row>
    <row r="733" spans="2:2" ht="14.25">
      <c r="B733" s="20"/>
    </row>
    <row r="734" spans="2:2" ht="14.25">
      <c r="B734" s="20"/>
    </row>
    <row r="735" spans="2:2" ht="14.25">
      <c r="B735" s="20"/>
    </row>
    <row r="736" spans="2:2" ht="14.25">
      <c r="B736" s="20"/>
    </row>
    <row r="737" spans="2:2" ht="14.25">
      <c r="B737" s="20"/>
    </row>
    <row r="738" spans="2:2" ht="14.25">
      <c r="B738" s="20"/>
    </row>
    <row r="739" spans="2:2" ht="14.25">
      <c r="B739" s="20"/>
    </row>
    <row r="740" spans="2:2" ht="14.25">
      <c r="B740" s="20"/>
    </row>
    <row r="741" spans="2:2" ht="14.25">
      <c r="B741" s="20"/>
    </row>
    <row r="742" spans="2:2" ht="14.25">
      <c r="B742" s="20"/>
    </row>
    <row r="743" spans="2:2" ht="14.25">
      <c r="B743" s="20"/>
    </row>
    <row r="744" spans="2:2" ht="14.25">
      <c r="B744" s="20"/>
    </row>
    <row r="745" spans="2:2" ht="14.25">
      <c r="B745" s="20"/>
    </row>
    <row r="746" spans="2:2" ht="14.25">
      <c r="B746" s="20"/>
    </row>
    <row r="747" spans="2:2" ht="14.25">
      <c r="B747" s="20"/>
    </row>
    <row r="748" spans="2:2" ht="14.25">
      <c r="B748" s="20"/>
    </row>
    <row r="749" spans="2:2" ht="14.25">
      <c r="B749" s="20"/>
    </row>
    <row r="750" spans="2:2" ht="14.25">
      <c r="B750" s="20"/>
    </row>
    <row r="751" spans="2:2" ht="14.25">
      <c r="B751" s="20"/>
    </row>
    <row r="752" spans="2:2" ht="14.25">
      <c r="B752" s="20"/>
    </row>
    <row r="753" spans="2:2" ht="14.25">
      <c r="B753" s="20"/>
    </row>
    <row r="754" spans="2:2" ht="14.25">
      <c r="B754" s="20"/>
    </row>
    <row r="755" spans="2:2" ht="14.25">
      <c r="B755" s="20"/>
    </row>
    <row r="756" spans="2:2" ht="14.25">
      <c r="B756" s="20"/>
    </row>
    <row r="757" spans="2:2" ht="14.25">
      <c r="B757" s="20"/>
    </row>
    <row r="758" spans="2:2" ht="14.25">
      <c r="B758" s="20"/>
    </row>
    <row r="759" spans="2:2" ht="14.25">
      <c r="B759" s="20"/>
    </row>
    <row r="760" spans="2:2" ht="14.25">
      <c r="B760" s="20"/>
    </row>
    <row r="761" spans="2:2" ht="14.25">
      <c r="B761" s="20"/>
    </row>
    <row r="762" spans="2:2" ht="14.25">
      <c r="B762" s="20"/>
    </row>
    <row r="763" spans="2:2" ht="14.25">
      <c r="B763" s="20"/>
    </row>
    <row r="764" spans="2:2" ht="14.25">
      <c r="B764" s="20"/>
    </row>
    <row r="765" spans="2:2" ht="14.25">
      <c r="B765" s="20"/>
    </row>
    <row r="766" spans="2:2" ht="14.25">
      <c r="B766" s="20"/>
    </row>
    <row r="767" spans="2:2" ht="14.25">
      <c r="B767" s="20"/>
    </row>
    <row r="768" spans="2:2" ht="14.25">
      <c r="B768" s="20"/>
    </row>
    <row r="769" spans="2:2" ht="14.25">
      <c r="B769" s="20"/>
    </row>
    <row r="770" spans="2:2" ht="14.25">
      <c r="B770" s="20"/>
    </row>
    <row r="771" spans="2:2" ht="14.25">
      <c r="B771" s="20"/>
    </row>
    <row r="772" spans="2:2" ht="14.25">
      <c r="B772" s="20"/>
    </row>
    <row r="773" spans="2:2" ht="14.25">
      <c r="B773" s="20"/>
    </row>
    <row r="774" spans="2:2" ht="14.25">
      <c r="B774" s="20"/>
    </row>
    <row r="775" spans="2:2" ht="14.25">
      <c r="B775" s="20"/>
    </row>
    <row r="776" spans="2:2" ht="14.25">
      <c r="B776" s="20"/>
    </row>
    <row r="777" spans="2:2" ht="14.25">
      <c r="B777" s="20"/>
    </row>
    <row r="778" spans="2:2" ht="14.25">
      <c r="B778" s="20"/>
    </row>
    <row r="779" spans="2:2" ht="14.25">
      <c r="B779" s="20"/>
    </row>
    <row r="780" spans="2:2" ht="14.25">
      <c r="B780" s="20"/>
    </row>
    <row r="781" spans="2:2" ht="14.25">
      <c r="B781" s="20"/>
    </row>
    <row r="782" spans="2:2" ht="14.25">
      <c r="B782" s="20"/>
    </row>
    <row r="783" spans="2:2" ht="14.25">
      <c r="B783" s="20"/>
    </row>
    <row r="784" spans="2:2" ht="14.25">
      <c r="B784" s="20"/>
    </row>
    <row r="785" spans="2:2" ht="14.25">
      <c r="B785" s="20"/>
    </row>
    <row r="786" spans="2:2" ht="14.25">
      <c r="B786" s="20"/>
    </row>
    <row r="787" spans="2:2" ht="14.25">
      <c r="B787" s="20"/>
    </row>
    <row r="788" spans="2:2" ht="14.25">
      <c r="B788" s="20"/>
    </row>
    <row r="789" spans="2:2" ht="14.25">
      <c r="B789" s="20"/>
    </row>
    <row r="790" spans="2:2" ht="14.25">
      <c r="B790" s="20"/>
    </row>
    <row r="791" spans="2:2" ht="14.25">
      <c r="B791" s="20"/>
    </row>
    <row r="792" spans="2:2" ht="14.25">
      <c r="B792" s="20"/>
    </row>
    <row r="793" spans="2:2" ht="14.25">
      <c r="B793" s="20"/>
    </row>
    <row r="794" spans="2:2" ht="14.25">
      <c r="B794" s="20"/>
    </row>
    <row r="795" spans="2:2" ht="14.25">
      <c r="B795" s="20"/>
    </row>
    <row r="796" spans="2:2" ht="14.25">
      <c r="B796" s="20"/>
    </row>
    <row r="797" spans="2:2" ht="14.25">
      <c r="B797" s="20"/>
    </row>
    <row r="798" spans="2:2" ht="14.25">
      <c r="B798" s="20"/>
    </row>
    <row r="799" spans="2:2" ht="14.25">
      <c r="B799" s="20"/>
    </row>
    <row r="800" spans="2:2" ht="14.25">
      <c r="B800" s="20"/>
    </row>
    <row r="801" spans="2:2" ht="14.25">
      <c r="B801" s="20"/>
    </row>
    <row r="802" spans="2:2" ht="14.25">
      <c r="B802" s="20"/>
    </row>
    <row r="803" spans="2:2" ht="14.25">
      <c r="B803" s="20"/>
    </row>
    <row r="804" spans="2:2" ht="14.25">
      <c r="B804" s="20"/>
    </row>
    <row r="805" spans="2:2" ht="14.25">
      <c r="B805" s="20"/>
    </row>
    <row r="806" spans="2:2" ht="14.25">
      <c r="B806" s="20"/>
    </row>
    <row r="807" spans="2:2" ht="14.25">
      <c r="B807" s="20"/>
    </row>
    <row r="808" spans="2:2" ht="14.25">
      <c r="B808" s="20"/>
    </row>
    <row r="809" spans="2:2" ht="14.25">
      <c r="B809" s="20"/>
    </row>
    <row r="810" spans="2:2" ht="14.25">
      <c r="B810" s="20"/>
    </row>
    <row r="811" spans="2:2" ht="14.25">
      <c r="B811" s="20"/>
    </row>
    <row r="812" spans="2:2" ht="14.25">
      <c r="B812" s="20"/>
    </row>
    <row r="813" spans="2:2" ht="14.25">
      <c r="B813" s="20"/>
    </row>
    <row r="814" spans="2:2" ht="14.25">
      <c r="B814" s="20"/>
    </row>
    <row r="815" spans="2:2" ht="14.25">
      <c r="B815" s="20"/>
    </row>
    <row r="816" spans="2:2" ht="14.25">
      <c r="B816" s="20"/>
    </row>
    <row r="817" spans="2:2" ht="14.25">
      <c r="B817" s="20"/>
    </row>
    <row r="818" spans="2:2" ht="14.25">
      <c r="B818" s="20"/>
    </row>
    <row r="819" spans="2:2" ht="14.25">
      <c r="B819" s="20"/>
    </row>
    <row r="820" spans="2:2" ht="14.25">
      <c r="B820" s="20"/>
    </row>
    <row r="821" spans="2:2" ht="14.25">
      <c r="B821" s="20"/>
    </row>
    <row r="822" spans="2:2" ht="14.25">
      <c r="B822" s="20"/>
    </row>
    <row r="823" spans="2:2" ht="14.25">
      <c r="B823" s="20"/>
    </row>
    <row r="824" spans="2:2" ht="14.25">
      <c r="B824" s="20"/>
    </row>
    <row r="825" spans="2:2" ht="14.25">
      <c r="B825" s="20"/>
    </row>
    <row r="826" spans="2:2" ht="14.25">
      <c r="B826" s="20"/>
    </row>
    <row r="827" spans="2:2" ht="14.25">
      <c r="B827" s="20"/>
    </row>
    <row r="828" spans="2:2" ht="14.25">
      <c r="B828" s="20"/>
    </row>
    <row r="829" spans="2:2" ht="14.25">
      <c r="B829" s="20"/>
    </row>
    <row r="830" spans="2:2" ht="14.25">
      <c r="B830" s="20"/>
    </row>
    <row r="831" spans="2:2" ht="14.25">
      <c r="B831" s="20"/>
    </row>
    <row r="832" spans="2:2" ht="14.25">
      <c r="B832" s="20"/>
    </row>
    <row r="833" spans="2:2" ht="14.25">
      <c r="B833" s="20"/>
    </row>
    <row r="834" spans="2:2" ht="14.25">
      <c r="B834" s="20"/>
    </row>
    <row r="835" spans="2:2" ht="14.25">
      <c r="B835" s="20"/>
    </row>
    <row r="836" spans="2:2" ht="14.25">
      <c r="B836" s="20"/>
    </row>
    <row r="837" spans="2:2" ht="14.25">
      <c r="B837" s="20"/>
    </row>
    <row r="838" spans="2:2" ht="14.25">
      <c r="B838" s="20"/>
    </row>
    <row r="839" spans="2:2" ht="14.25">
      <c r="B839" s="20"/>
    </row>
    <row r="840" spans="2:2" ht="14.25">
      <c r="B840" s="20"/>
    </row>
    <row r="841" spans="2:2" ht="14.25">
      <c r="B841" s="20"/>
    </row>
    <row r="842" spans="2:2" ht="14.25">
      <c r="B842" s="20"/>
    </row>
    <row r="843" spans="2:2" ht="14.25">
      <c r="B843" s="20"/>
    </row>
    <row r="844" spans="2:2" ht="14.25">
      <c r="B844" s="20"/>
    </row>
    <row r="845" spans="2:2" ht="14.25">
      <c r="B845" s="20"/>
    </row>
    <row r="846" spans="2:2" ht="14.25">
      <c r="B846" s="20"/>
    </row>
    <row r="847" spans="2:2" ht="14.25">
      <c r="B847" s="20"/>
    </row>
    <row r="848" spans="2:2" ht="14.25">
      <c r="B848" s="20"/>
    </row>
    <row r="849" spans="2:2" ht="14.25">
      <c r="B849" s="20"/>
    </row>
    <row r="850" spans="2:2" ht="14.25">
      <c r="B850" s="20"/>
    </row>
    <row r="851" spans="2:2" ht="14.25">
      <c r="B851" s="20"/>
    </row>
    <row r="852" spans="2:2" ht="14.25">
      <c r="B852" s="20"/>
    </row>
    <row r="853" spans="2:2" ht="14.25">
      <c r="B853" s="20"/>
    </row>
    <row r="854" spans="2:2" ht="14.25">
      <c r="B854" s="20"/>
    </row>
    <row r="855" spans="2:2" ht="14.25">
      <c r="B855" s="20"/>
    </row>
    <row r="856" spans="2:2" ht="14.25">
      <c r="B856" s="20"/>
    </row>
    <row r="857" spans="2:2" ht="14.25">
      <c r="B857" s="20"/>
    </row>
    <row r="858" spans="2:2" ht="14.25">
      <c r="B858" s="20"/>
    </row>
    <row r="859" spans="2:2" ht="14.25">
      <c r="B859" s="20"/>
    </row>
    <row r="860" spans="2:2" ht="14.25">
      <c r="B860" s="20"/>
    </row>
    <row r="861" spans="2:2" ht="14.25">
      <c r="B861" s="20"/>
    </row>
    <row r="862" spans="2:2" ht="14.25">
      <c r="B862" s="20"/>
    </row>
    <row r="863" spans="2:2" ht="14.25">
      <c r="B863" s="20"/>
    </row>
    <row r="864" spans="2:2" ht="14.25">
      <c r="B864" s="20"/>
    </row>
    <row r="865" spans="2:2" ht="14.25">
      <c r="B865" s="20"/>
    </row>
    <row r="866" spans="2:2" ht="14.25">
      <c r="B866" s="20"/>
    </row>
    <row r="867" spans="2:2" ht="14.25">
      <c r="B867" s="20"/>
    </row>
    <row r="868" spans="2:2" ht="14.25">
      <c r="B868" s="20"/>
    </row>
    <row r="869" spans="2:2" ht="14.25">
      <c r="B869" s="20"/>
    </row>
    <row r="870" spans="2:2" ht="14.25">
      <c r="B870" s="20"/>
    </row>
    <row r="871" spans="2:2" ht="14.25">
      <c r="B871" s="20"/>
    </row>
    <row r="872" spans="2:2" ht="14.25">
      <c r="B872" s="20"/>
    </row>
    <row r="873" spans="2:2" ht="14.25">
      <c r="B873" s="20"/>
    </row>
    <row r="874" spans="2:2" ht="14.25">
      <c r="B874" s="20"/>
    </row>
    <row r="875" spans="2:2" ht="14.25">
      <c r="B875" s="20"/>
    </row>
    <row r="876" spans="2:2" ht="14.25">
      <c r="B876" s="20"/>
    </row>
    <row r="877" spans="2:2" ht="14.25">
      <c r="B877" s="20"/>
    </row>
    <row r="878" spans="2:2" ht="14.25">
      <c r="B878" s="20"/>
    </row>
    <row r="879" spans="2:2" ht="14.25">
      <c r="B879" s="20"/>
    </row>
    <row r="880" spans="2:2" ht="14.25">
      <c r="B880" s="20"/>
    </row>
    <row r="881" spans="2:2" ht="14.25">
      <c r="B881" s="20"/>
    </row>
    <row r="882" spans="2:2" ht="14.25">
      <c r="B882" s="20"/>
    </row>
    <row r="883" spans="2:2" ht="14.25">
      <c r="B883" s="20"/>
    </row>
    <row r="884" spans="2:2" ht="14.25">
      <c r="B884" s="20"/>
    </row>
    <row r="885" spans="2:2" ht="14.25">
      <c r="B885" s="20"/>
    </row>
    <row r="886" spans="2:2" ht="14.25">
      <c r="B886" s="20"/>
    </row>
    <row r="887" spans="2:2" ht="14.25">
      <c r="B887" s="20"/>
    </row>
    <row r="888" spans="2:2" ht="14.25">
      <c r="B888" s="20"/>
    </row>
    <row r="889" spans="2:2" ht="14.25">
      <c r="B889" s="20"/>
    </row>
    <row r="890" spans="2:2" ht="14.25">
      <c r="B890" s="20"/>
    </row>
    <row r="891" spans="2:2" ht="14.25">
      <c r="B891" s="20"/>
    </row>
    <row r="892" spans="2:2" ht="14.25">
      <c r="B892" s="20"/>
    </row>
    <row r="893" spans="2:2" ht="14.25">
      <c r="B893" s="20"/>
    </row>
    <row r="894" spans="2:2" ht="14.25">
      <c r="B894" s="20"/>
    </row>
    <row r="895" spans="2:2" ht="14.25">
      <c r="B895" s="20"/>
    </row>
    <row r="896" spans="2:2" ht="14.25">
      <c r="B896" s="20"/>
    </row>
    <row r="897" spans="2:2" ht="14.25">
      <c r="B897" s="20"/>
    </row>
    <row r="898" spans="2:2" ht="14.25">
      <c r="B898" s="20"/>
    </row>
    <row r="899" spans="2:2" ht="14.25">
      <c r="B899" s="20"/>
    </row>
    <row r="900" spans="2:2" ht="14.25">
      <c r="B900" s="20"/>
    </row>
    <row r="901" spans="2:2" ht="14.25">
      <c r="B901" s="20"/>
    </row>
    <row r="902" spans="2:2" ht="14.25">
      <c r="B902" s="20"/>
    </row>
    <row r="903" spans="2:2" ht="14.25">
      <c r="B903" s="20"/>
    </row>
    <row r="904" spans="2:2" ht="14.25">
      <c r="B904" s="20"/>
    </row>
    <row r="905" spans="2:2" ht="14.25">
      <c r="B905" s="20"/>
    </row>
    <row r="906" spans="2:2" ht="14.25">
      <c r="B906" s="20"/>
    </row>
    <row r="907" spans="2:2" ht="14.25">
      <c r="B907" s="20"/>
    </row>
    <row r="908" spans="2:2" ht="14.25">
      <c r="B908" s="20"/>
    </row>
    <row r="909" spans="2:2" ht="14.25">
      <c r="B909" s="20"/>
    </row>
    <row r="910" spans="2:2" ht="14.25">
      <c r="B910" s="20"/>
    </row>
    <row r="911" spans="2:2" ht="14.25">
      <c r="B911" s="20"/>
    </row>
    <row r="912" spans="2:2" ht="14.25">
      <c r="B912" s="20"/>
    </row>
    <row r="913" spans="2:2" ht="14.25">
      <c r="B913" s="20"/>
    </row>
    <row r="914" spans="2:2" ht="14.25">
      <c r="B914" s="20"/>
    </row>
    <row r="915" spans="2:2" ht="14.25">
      <c r="B915" s="20"/>
    </row>
    <row r="916" spans="2:2" ht="14.25">
      <c r="B916" s="20"/>
    </row>
    <row r="917" spans="2:2" ht="14.25">
      <c r="B917" s="20"/>
    </row>
    <row r="918" spans="2:2" ht="14.25">
      <c r="B918" s="20"/>
    </row>
    <row r="919" spans="2:2" ht="14.25">
      <c r="B919" s="20"/>
    </row>
    <row r="920" spans="2:2" ht="14.25">
      <c r="B920" s="20"/>
    </row>
    <row r="921" spans="2:2" ht="14.25">
      <c r="B921" s="20"/>
    </row>
    <row r="922" spans="2:2" ht="14.25">
      <c r="B922" s="20"/>
    </row>
    <row r="923" spans="2:2" ht="14.25">
      <c r="B923" s="20"/>
    </row>
    <row r="924" spans="2:2" ht="14.25">
      <c r="B924" s="20"/>
    </row>
    <row r="925" spans="2:2" ht="14.25">
      <c r="B925" s="20"/>
    </row>
    <row r="926" spans="2:2" ht="14.25">
      <c r="B926" s="20"/>
    </row>
    <row r="927" spans="2:2" ht="14.25">
      <c r="B927" s="20"/>
    </row>
    <row r="928" spans="2:2" ht="14.25">
      <c r="B928" s="20"/>
    </row>
    <row r="929" spans="2:2" ht="14.25">
      <c r="B929" s="20"/>
    </row>
    <row r="930" spans="2:2" ht="14.25">
      <c r="B930" s="20"/>
    </row>
    <row r="931" spans="2:2" ht="14.25">
      <c r="B931" s="20"/>
    </row>
    <row r="932" spans="2:2" ht="14.25">
      <c r="B932" s="20"/>
    </row>
    <row r="933" spans="2:2" ht="14.25">
      <c r="B933" s="20"/>
    </row>
    <row r="934" spans="2:2" ht="14.25">
      <c r="B934" s="20"/>
    </row>
    <row r="935" spans="2:2" ht="14.25">
      <c r="B935" s="20"/>
    </row>
    <row r="936" spans="2:2" ht="14.25">
      <c r="B936" s="20"/>
    </row>
    <row r="937" spans="2:2" ht="14.25">
      <c r="B937" s="20"/>
    </row>
    <row r="938" spans="2:2" ht="14.25">
      <c r="B938" s="20"/>
    </row>
    <row r="939" spans="2:2" ht="14.25">
      <c r="B939" s="20"/>
    </row>
    <row r="940" spans="2:2" ht="14.25">
      <c r="B940" s="20"/>
    </row>
    <row r="941" spans="2:2" ht="14.25">
      <c r="B941" s="20"/>
    </row>
    <row r="942" spans="2:2" ht="14.25">
      <c r="B942" s="20"/>
    </row>
    <row r="943" spans="2:2" ht="14.25">
      <c r="B943" s="20"/>
    </row>
    <row r="944" spans="2:2" ht="14.25">
      <c r="B944" s="20"/>
    </row>
    <row r="945" spans="2:2" ht="14.25">
      <c r="B945" s="20"/>
    </row>
    <row r="946" spans="2:2" ht="14.25">
      <c r="B946" s="20"/>
    </row>
    <row r="947" spans="2:2" ht="14.25">
      <c r="B947" s="20"/>
    </row>
    <row r="948" spans="2:2" ht="14.25">
      <c r="B948" s="20"/>
    </row>
    <row r="949" spans="2:2" ht="14.25">
      <c r="B949" s="20"/>
    </row>
    <row r="950" spans="2:2" ht="14.25">
      <c r="B950" s="20"/>
    </row>
    <row r="951" spans="2:2" ht="14.25">
      <c r="B951" s="20"/>
    </row>
    <row r="952" spans="2:2" ht="14.25">
      <c r="B952" s="20"/>
    </row>
    <row r="953" spans="2:2" ht="14.25">
      <c r="B953" s="20"/>
    </row>
    <row r="954" spans="2:2" ht="14.25">
      <c r="B954" s="20"/>
    </row>
    <row r="955" spans="2:2" ht="14.25">
      <c r="B955" s="20"/>
    </row>
    <row r="956" spans="2:2" ht="14.25">
      <c r="B956" s="20"/>
    </row>
    <row r="957" spans="2:2" ht="14.25">
      <c r="B957" s="20"/>
    </row>
    <row r="958" spans="2:2" ht="14.25">
      <c r="B958" s="20"/>
    </row>
    <row r="959" spans="2:2" ht="14.25">
      <c r="B959" s="20"/>
    </row>
    <row r="960" spans="2:2" ht="14.25">
      <c r="B960" s="20"/>
    </row>
    <row r="961" spans="2:2" ht="14.25">
      <c r="B961" s="20"/>
    </row>
    <row r="962" spans="2:2" ht="14.25">
      <c r="B962" s="20"/>
    </row>
    <row r="963" spans="2:2" ht="14.25">
      <c r="B963" s="20"/>
    </row>
    <row r="964" spans="2:2" ht="14.25">
      <c r="B964" s="20"/>
    </row>
    <row r="965" spans="2:2" ht="14.25">
      <c r="B965" s="20"/>
    </row>
    <row r="966" spans="2:2" ht="14.25">
      <c r="B966" s="20"/>
    </row>
    <row r="967" spans="2:2" ht="14.25">
      <c r="B967" s="20"/>
    </row>
    <row r="968" spans="2:2" ht="14.25">
      <c r="B968" s="20"/>
    </row>
    <row r="969" spans="2:2" ht="14.25">
      <c r="B969" s="20"/>
    </row>
    <row r="970" spans="2:2" ht="14.25">
      <c r="B970" s="20"/>
    </row>
    <row r="971" spans="2:2" ht="14.25">
      <c r="B971" s="20"/>
    </row>
    <row r="972" spans="2:2" ht="14.25">
      <c r="B972" s="20"/>
    </row>
    <row r="973" spans="2:2" ht="14.25">
      <c r="B973" s="20"/>
    </row>
    <row r="974" spans="2:2" ht="14.25">
      <c r="B974" s="20"/>
    </row>
    <row r="975" spans="2:2" ht="14.25">
      <c r="B975" s="20"/>
    </row>
    <row r="976" spans="2:2" ht="14.25">
      <c r="B976" s="20"/>
    </row>
    <row r="977" spans="2:2" ht="14.25">
      <c r="B977" s="20"/>
    </row>
    <row r="978" spans="2:2" ht="14.25">
      <c r="B978" s="20"/>
    </row>
    <row r="979" spans="2:2" ht="14.25">
      <c r="B979" s="20"/>
    </row>
    <row r="980" spans="2:2" ht="14.25">
      <c r="B980" s="20"/>
    </row>
    <row r="981" spans="2:2" ht="14.25">
      <c r="B981" s="20"/>
    </row>
    <row r="982" spans="2:2" ht="14.25">
      <c r="B982" s="20"/>
    </row>
    <row r="983" spans="2:2" ht="14.25">
      <c r="B983" s="20"/>
    </row>
    <row r="984" spans="2:2" ht="14.25">
      <c r="B984" s="20"/>
    </row>
    <row r="985" spans="2:2" ht="14.25">
      <c r="B985" s="20"/>
    </row>
    <row r="986" spans="2:2" ht="14.25">
      <c r="B986" s="20"/>
    </row>
    <row r="987" spans="2:2" ht="14.25">
      <c r="B987" s="20"/>
    </row>
    <row r="988" spans="2:2" ht="14.25">
      <c r="B988" s="20"/>
    </row>
    <row r="989" spans="2:2" ht="14.25">
      <c r="B989" s="20"/>
    </row>
    <row r="990" spans="2:2" ht="14.25">
      <c r="B990" s="20"/>
    </row>
    <row r="991" spans="2:2" ht="14.25">
      <c r="B991" s="20"/>
    </row>
    <row r="992" spans="2:2" ht="14.25">
      <c r="B992" s="20"/>
    </row>
    <row r="993" spans="2:2" ht="14.25">
      <c r="B993" s="20"/>
    </row>
    <row r="994" spans="2:2" ht="14.25">
      <c r="B994" s="20"/>
    </row>
    <row r="995" spans="2:2" ht="14.25">
      <c r="B995" s="20"/>
    </row>
    <row r="996" spans="2:2" ht="14.25">
      <c r="B996" s="20"/>
    </row>
    <row r="997" spans="2:2" ht="14.25">
      <c r="B997" s="20"/>
    </row>
    <row r="998" spans="2:2" ht="14.25">
      <c r="B998" s="20"/>
    </row>
    <row r="999" spans="2:2" ht="14.25">
      <c r="B999" s="20"/>
    </row>
    <row r="1000" spans="2:2" ht="14.25">
      <c r="B1000" s="20"/>
    </row>
    <row r="1001" spans="2:2" ht="14.25">
      <c r="B1001" s="20"/>
    </row>
    <row r="1002" spans="2:2" ht="14.25">
      <c r="B1002" s="20"/>
    </row>
    <row r="1003" spans="2:2" ht="14.25">
      <c r="B1003" s="20"/>
    </row>
    <row r="1004" spans="2:2" ht="14.25">
      <c r="B1004" s="20"/>
    </row>
    <row r="1005" spans="2:2" ht="14.25">
      <c r="B1005" s="20"/>
    </row>
    <row r="1006" spans="2:2" ht="14.25">
      <c r="B1006" s="20"/>
    </row>
    <row r="1007" spans="2:2" ht="14.25">
      <c r="B1007" s="20"/>
    </row>
    <row r="1008" spans="2:2" ht="14.25">
      <c r="B1008" s="20"/>
    </row>
    <row r="1009" spans="2:2" ht="14.25">
      <c r="B1009" s="20"/>
    </row>
    <row r="1010" spans="2:2" ht="14.25">
      <c r="B1010" s="20"/>
    </row>
    <row r="1011" spans="2:2" ht="14.25">
      <c r="B1011" s="20"/>
    </row>
    <row r="1012" spans="2:2" ht="14.25">
      <c r="B1012" s="20"/>
    </row>
    <row r="1013" spans="2:2" ht="14.25">
      <c r="B1013" s="20"/>
    </row>
    <row r="1014" spans="2:2" ht="14.25">
      <c r="B1014" s="20"/>
    </row>
    <row r="1015" spans="2:2" ht="14.25">
      <c r="B1015" s="20"/>
    </row>
    <row r="1016" spans="2:2" ht="14.25">
      <c r="B1016" s="20"/>
    </row>
    <row r="1017" spans="2:2" ht="14.25">
      <c r="B1017" s="20"/>
    </row>
    <row r="1018" spans="2:2" ht="14.25">
      <c r="B1018" s="20"/>
    </row>
    <row r="1019" spans="2:2" ht="14.25">
      <c r="B1019" s="20"/>
    </row>
    <row r="1020" spans="2:2" ht="14.25">
      <c r="B1020" s="20"/>
    </row>
    <row r="1021" spans="2:2" ht="14.25">
      <c r="B1021" s="20"/>
    </row>
    <row r="1022" spans="2:2" ht="14.25">
      <c r="B1022" s="20"/>
    </row>
    <row r="1023" spans="2:2" ht="14.25">
      <c r="B1023" s="20"/>
    </row>
    <row r="1024" spans="2:2" ht="14.25">
      <c r="B1024" s="20"/>
    </row>
    <row r="1025" spans="2:2" ht="14.25">
      <c r="B1025" s="20"/>
    </row>
    <row r="1026" spans="2:2" ht="14.25">
      <c r="B1026" s="20"/>
    </row>
    <row r="1027" spans="2:2" ht="14.25">
      <c r="B1027" s="20"/>
    </row>
    <row r="1028" spans="2:2" ht="14.25">
      <c r="B1028" s="20"/>
    </row>
    <row r="1029" spans="2:2" ht="14.25">
      <c r="B1029" s="20"/>
    </row>
    <row r="1030" spans="2:2" ht="14.25">
      <c r="B1030" s="20"/>
    </row>
    <row r="1031" spans="2:2" ht="14.25">
      <c r="B1031" s="20"/>
    </row>
    <row r="1032" spans="2:2" ht="14.25">
      <c r="B1032" s="20"/>
    </row>
    <row r="1033" spans="2:2" ht="14.25">
      <c r="B1033" s="20"/>
    </row>
    <row r="1034" spans="2:2" ht="14.25">
      <c r="B1034" s="20"/>
    </row>
    <row r="1035" spans="2:2" ht="14.25">
      <c r="B1035" s="20"/>
    </row>
    <row r="1036" spans="2:2" ht="14.25">
      <c r="B1036" s="20"/>
    </row>
    <row r="1037" spans="2:2" ht="14.25">
      <c r="B1037" s="20"/>
    </row>
    <row r="1038" spans="2:2" ht="14.25">
      <c r="B1038" s="20"/>
    </row>
    <row r="1039" spans="2:2" ht="14.25">
      <c r="B1039" s="20"/>
    </row>
    <row r="1040" spans="2:2" ht="14.25">
      <c r="B1040" s="20"/>
    </row>
    <row r="1041" spans="2:2" ht="14.25">
      <c r="B1041" s="20"/>
    </row>
    <row r="1042" spans="2:2" ht="14.25">
      <c r="B1042" s="20"/>
    </row>
    <row r="1043" spans="2:2" ht="14.25">
      <c r="B1043" s="20"/>
    </row>
    <row r="1044" spans="2:2" ht="14.25">
      <c r="B1044" s="20"/>
    </row>
    <row r="1045" spans="2:2" ht="14.25">
      <c r="B1045" s="20"/>
    </row>
    <row r="1046" spans="2:2" ht="14.25">
      <c r="B1046" s="20"/>
    </row>
    <row r="1047" spans="2:2" ht="14.25">
      <c r="B1047" s="20"/>
    </row>
    <row r="1048" spans="2:2" ht="14.25">
      <c r="B1048" s="20"/>
    </row>
    <row r="1049" spans="2:2" ht="14.25">
      <c r="B1049" s="20"/>
    </row>
    <row r="1050" spans="2:2" ht="14.25">
      <c r="B1050" s="20"/>
    </row>
    <row r="1051" spans="2:2" ht="14.25">
      <c r="B1051" s="20"/>
    </row>
    <row r="1052" spans="2:2" ht="14.25">
      <c r="B1052" s="20"/>
    </row>
    <row r="1053" spans="2:2" ht="14.25">
      <c r="B1053" s="20"/>
    </row>
    <row r="1054" spans="2:2" ht="14.25">
      <c r="B1054" s="20"/>
    </row>
    <row r="1055" spans="2:2" ht="14.25">
      <c r="B1055" s="20"/>
    </row>
    <row r="1056" spans="2:2" ht="14.25">
      <c r="B1056" s="20"/>
    </row>
    <row r="1057" spans="2:2" ht="14.25">
      <c r="B1057" s="20"/>
    </row>
    <row r="1058" spans="2:2" ht="14.25">
      <c r="B1058" s="20"/>
    </row>
    <row r="1059" spans="2:2" ht="14.25">
      <c r="B1059" s="20"/>
    </row>
    <row r="1060" spans="2:2" ht="14.25">
      <c r="B1060" s="20"/>
    </row>
    <row r="1061" spans="2:2" ht="14.25">
      <c r="B1061" s="20"/>
    </row>
    <row r="1062" spans="2:2" ht="14.25">
      <c r="B1062" s="20"/>
    </row>
    <row r="1063" spans="2:2" ht="14.25">
      <c r="B1063" s="20"/>
    </row>
    <row r="1064" spans="2:2" ht="14.25">
      <c r="B1064" s="20"/>
    </row>
    <row r="1065" spans="2:2" ht="14.25">
      <c r="B1065" s="20"/>
    </row>
    <row r="1066" spans="2:2" ht="14.25">
      <c r="B1066" s="20"/>
    </row>
    <row r="1067" spans="2:2" ht="14.25">
      <c r="B1067" s="20"/>
    </row>
    <row r="1068" spans="2:2" ht="14.25">
      <c r="B1068" s="20"/>
    </row>
    <row r="1069" spans="2:2" ht="14.25">
      <c r="B1069" s="20"/>
    </row>
    <row r="1070" spans="2:2" ht="14.25">
      <c r="B1070" s="20"/>
    </row>
    <row r="1071" spans="2:2" ht="14.25">
      <c r="B1071" s="20"/>
    </row>
    <row r="1072" spans="2:2" ht="14.25">
      <c r="B1072" s="20"/>
    </row>
    <row r="1073" spans="2:2" ht="14.25">
      <c r="B1073" s="20"/>
    </row>
    <row r="1074" spans="2:2" ht="14.25">
      <c r="B1074" s="20"/>
    </row>
    <row r="1075" spans="2:2" ht="14.25">
      <c r="B1075" s="20"/>
    </row>
    <row r="1076" spans="2:2" ht="14.25">
      <c r="B1076" s="20"/>
    </row>
    <row r="1077" spans="2:2" ht="14.25">
      <c r="B1077" s="20"/>
    </row>
    <row r="1078" spans="2:2" ht="14.25">
      <c r="B1078" s="20"/>
    </row>
    <row r="1079" spans="2:2" ht="14.25">
      <c r="B1079" s="20"/>
    </row>
    <row r="1080" spans="2:2" ht="14.25">
      <c r="B1080" s="20"/>
    </row>
    <row r="1081" spans="2:2" ht="14.25">
      <c r="B1081" s="20"/>
    </row>
    <row r="1082" spans="2:2" ht="14.25">
      <c r="B1082" s="20"/>
    </row>
    <row r="1083" spans="2:2" ht="14.25">
      <c r="B1083" s="20"/>
    </row>
    <row r="1084" spans="2:2" ht="14.25">
      <c r="B1084" s="20"/>
    </row>
    <row r="1085" spans="2:2" ht="14.25">
      <c r="B1085" s="20"/>
    </row>
    <row r="1086" spans="2:2" ht="14.25">
      <c r="B1086" s="20"/>
    </row>
    <row r="1087" spans="2:2" ht="14.25">
      <c r="B1087" s="20"/>
    </row>
    <row r="1088" spans="2:2" ht="14.25">
      <c r="B1088" s="20"/>
    </row>
    <row r="1089" spans="2:2" ht="14.25">
      <c r="B1089" s="20"/>
    </row>
    <row r="1090" spans="2:2" ht="14.25">
      <c r="B1090" s="20"/>
    </row>
    <row r="1091" spans="2:2" ht="14.25">
      <c r="B1091" s="20"/>
    </row>
    <row r="1092" spans="2:2" ht="14.25">
      <c r="B1092" s="20"/>
    </row>
    <row r="1093" spans="2:2" ht="14.25">
      <c r="B1093" s="20"/>
    </row>
    <row r="1094" spans="2:2" ht="14.25">
      <c r="B1094" s="20"/>
    </row>
    <row r="1095" spans="2:2" ht="14.25">
      <c r="B1095" s="20"/>
    </row>
    <row r="1096" spans="2:2" ht="14.25">
      <c r="B1096" s="20"/>
    </row>
    <row r="1097" spans="2:2" ht="14.25">
      <c r="B1097" s="20"/>
    </row>
    <row r="1098" spans="2:2" ht="14.25">
      <c r="B1098" s="20"/>
    </row>
    <row r="1099" spans="2:2" ht="14.25">
      <c r="B1099" s="20"/>
    </row>
    <row r="1100" spans="2:2" ht="14.25">
      <c r="B1100" s="20"/>
    </row>
    <row r="1101" spans="2:2" ht="14.25">
      <c r="B1101" s="20"/>
    </row>
    <row r="1102" spans="2:2" ht="14.25">
      <c r="B1102" s="20"/>
    </row>
    <row r="1103" spans="2:2" ht="14.25">
      <c r="B1103" s="20"/>
    </row>
    <row r="1104" spans="2:2" ht="14.25">
      <c r="B1104" s="20"/>
    </row>
    <row r="1105" spans="2:2" ht="14.25">
      <c r="B1105" s="20"/>
    </row>
    <row r="1106" spans="2:2" ht="14.25">
      <c r="B1106" s="20"/>
    </row>
    <row r="1107" spans="2:2" ht="14.25">
      <c r="B1107" s="20"/>
    </row>
    <row r="1108" spans="2:2" ht="14.25">
      <c r="B1108" s="20"/>
    </row>
    <row r="1109" spans="2:2" ht="14.25">
      <c r="B1109" s="20"/>
    </row>
    <row r="1110" spans="2:2" ht="14.25">
      <c r="B1110" s="20"/>
    </row>
    <row r="1111" spans="2:2" ht="14.25">
      <c r="B1111" s="20"/>
    </row>
    <row r="1112" spans="2:2" ht="14.25">
      <c r="B1112" s="20"/>
    </row>
    <row r="1113" spans="2:2" ht="14.25">
      <c r="B1113" s="20"/>
    </row>
    <row r="1114" spans="2:2" ht="14.25">
      <c r="B1114" s="20"/>
    </row>
    <row r="1115" spans="2:2" ht="14.25">
      <c r="B1115" s="20"/>
    </row>
    <row r="1116" spans="2:2" ht="14.25">
      <c r="B1116" s="20"/>
    </row>
    <row r="1117" spans="2:2" ht="14.25">
      <c r="B1117" s="20"/>
    </row>
    <row r="1118" spans="2:2" ht="14.25">
      <c r="B1118" s="20"/>
    </row>
    <row r="1119" spans="2:2" ht="14.25">
      <c r="B1119" s="20"/>
    </row>
    <row r="1120" spans="2:2" ht="14.25">
      <c r="B1120" s="20"/>
    </row>
    <row r="1121" spans="2:2" ht="14.25">
      <c r="B1121" s="20"/>
    </row>
    <row r="1122" spans="2:2" ht="14.25">
      <c r="B1122" s="20"/>
    </row>
    <row r="1123" spans="2:2" ht="14.25">
      <c r="B1123" s="20"/>
    </row>
    <row r="1124" spans="2:2" ht="14.25">
      <c r="B1124" s="20"/>
    </row>
    <row r="1125" spans="2:2" ht="14.25">
      <c r="B1125" s="20"/>
    </row>
    <row r="1126" spans="2:2" ht="14.25">
      <c r="B1126" s="20"/>
    </row>
    <row r="1127" spans="2:2" ht="14.25">
      <c r="B1127" s="20"/>
    </row>
    <row r="1128" spans="2:2" ht="14.25">
      <c r="B1128" s="20"/>
    </row>
    <row r="1129" spans="2:2" ht="14.25">
      <c r="B1129" s="20"/>
    </row>
    <row r="1130" spans="2:2" ht="14.25">
      <c r="B1130" s="20"/>
    </row>
    <row r="1131" spans="2:2" ht="14.25">
      <c r="B1131" s="20"/>
    </row>
    <row r="1132" spans="2:2" ht="14.25">
      <c r="B1132" s="20"/>
    </row>
    <row r="1133" spans="2:2" ht="14.25">
      <c r="B1133" s="20"/>
    </row>
    <row r="1134" spans="2:2" ht="14.25">
      <c r="B1134" s="20"/>
    </row>
    <row r="1135" spans="2:2" ht="14.25">
      <c r="B1135" s="20"/>
    </row>
    <row r="1136" spans="2:2" ht="14.25">
      <c r="B1136" s="20"/>
    </row>
    <row r="1137" spans="2:2" ht="14.25">
      <c r="B1137" s="20"/>
    </row>
    <row r="1138" spans="2:2" ht="14.25">
      <c r="B1138" s="20"/>
    </row>
    <row r="1139" spans="2:2" ht="14.25">
      <c r="B1139" s="20"/>
    </row>
    <row r="1140" spans="2:2" ht="14.25">
      <c r="B1140" s="20"/>
    </row>
    <row r="1141" spans="2:2" ht="14.25">
      <c r="B1141" s="20"/>
    </row>
    <row r="1142" spans="2:2" ht="14.25">
      <c r="B1142" s="20"/>
    </row>
    <row r="1143" spans="2:2" ht="14.25">
      <c r="B1143" s="20"/>
    </row>
    <row r="1144" spans="2:2" ht="14.25">
      <c r="B1144" s="20"/>
    </row>
    <row r="1145" spans="2:2" ht="14.25">
      <c r="B1145" s="20"/>
    </row>
    <row r="1146" spans="2:2" ht="14.25">
      <c r="B1146" s="20"/>
    </row>
    <row r="1147" spans="2:2" ht="14.25">
      <c r="B1147" s="20"/>
    </row>
    <row r="1148" spans="2:2" ht="14.25">
      <c r="B1148" s="20"/>
    </row>
    <row r="1149" spans="2:2" ht="14.25">
      <c r="B1149" s="20"/>
    </row>
    <row r="1150" spans="2:2" ht="14.25">
      <c r="B1150" s="20"/>
    </row>
    <row r="1151" spans="2:2" ht="14.25">
      <c r="B1151" s="20"/>
    </row>
    <row r="1152" spans="2:2" ht="14.25">
      <c r="B1152" s="20"/>
    </row>
    <row r="1153" spans="2:2" ht="14.25">
      <c r="B1153" s="20"/>
    </row>
    <row r="1154" spans="2:2" ht="14.25">
      <c r="B1154" s="20"/>
    </row>
    <row r="1155" spans="2:2" ht="14.25">
      <c r="B1155" s="20"/>
    </row>
    <row r="1156" spans="2:2" ht="14.25">
      <c r="B1156" s="20"/>
    </row>
    <row r="1157" spans="2:2" ht="14.25">
      <c r="B1157" s="20"/>
    </row>
    <row r="1158" spans="2:2" ht="14.25">
      <c r="B1158" s="20"/>
    </row>
    <row r="1159" spans="2:2" ht="14.25">
      <c r="B1159" s="20"/>
    </row>
    <row r="1160" spans="2:2" ht="14.25">
      <c r="B1160" s="20"/>
    </row>
    <row r="1161" spans="2:2" ht="14.25">
      <c r="B1161" s="20"/>
    </row>
    <row r="1162" spans="2:2" ht="14.25">
      <c r="B1162" s="20"/>
    </row>
    <row r="1163" spans="2:2" ht="14.25">
      <c r="B1163" s="20"/>
    </row>
    <row r="1164" spans="2:2" ht="14.25">
      <c r="B1164" s="20"/>
    </row>
    <row r="1165" spans="2:2" ht="14.25">
      <c r="B1165" s="20"/>
    </row>
    <row r="1166" spans="2:2" ht="14.25">
      <c r="B1166" s="20"/>
    </row>
    <row r="1167" spans="2:2" ht="14.25">
      <c r="B1167" s="20"/>
    </row>
    <row r="1168" spans="2:2" ht="14.25">
      <c r="B1168" s="20"/>
    </row>
    <row r="1169" spans="2:2" ht="14.25">
      <c r="B1169" s="20"/>
    </row>
    <row r="1170" spans="2:2" ht="14.25">
      <c r="B1170" s="20"/>
    </row>
    <row r="1171" spans="2:2" ht="14.25">
      <c r="B1171" s="20"/>
    </row>
    <row r="1172" spans="2:2" ht="14.25">
      <c r="B1172" s="20"/>
    </row>
    <row r="1173" spans="2:2" ht="14.25">
      <c r="B1173" s="20"/>
    </row>
    <row r="1174" spans="2:2" ht="14.25">
      <c r="B1174" s="20"/>
    </row>
    <row r="1175" spans="2:2" ht="14.25">
      <c r="B1175" s="20"/>
    </row>
    <row r="1176" spans="2:2" ht="14.25">
      <c r="B1176" s="20"/>
    </row>
    <row r="1177" spans="2:2" ht="14.25">
      <c r="B1177" s="20"/>
    </row>
    <row r="1178" spans="2:2" ht="14.25">
      <c r="B1178" s="20"/>
    </row>
    <row r="1179" spans="2:2" ht="14.25">
      <c r="B1179" s="20"/>
    </row>
    <row r="1180" spans="2:2" ht="14.25">
      <c r="B1180" s="20"/>
    </row>
    <row r="1181" spans="2:2" ht="14.25">
      <c r="B1181" s="20"/>
    </row>
    <row r="1182" spans="2:2" ht="14.25">
      <c r="B1182" s="20"/>
    </row>
    <row r="1183" spans="2:2" ht="14.25">
      <c r="B1183" s="20"/>
    </row>
    <row r="1184" spans="2:2" ht="14.25">
      <c r="B1184" s="20"/>
    </row>
    <row r="1185" spans="2:2" ht="14.25">
      <c r="B1185" s="20"/>
    </row>
    <row r="1186" spans="2:2" ht="14.25">
      <c r="B1186" s="20"/>
    </row>
    <row r="1187" spans="2:2" ht="14.25">
      <c r="B1187" s="20"/>
    </row>
    <row r="1188" spans="2:2" ht="14.25">
      <c r="B1188" s="20"/>
    </row>
    <row r="1189" spans="2:2" ht="14.25">
      <c r="B1189" s="20"/>
    </row>
    <row r="1190" spans="2:2" ht="14.25">
      <c r="B1190" s="20"/>
    </row>
    <row r="1191" spans="2:2" ht="14.25">
      <c r="B1191" s="20"/>
    </row>
    <row r="1192" spans="2:2" ht="14.25">
      <c r="B1192" s="20"/>
    </row>
    <row r="1193" spans="2:2" ht="14.25">
      <c r="B1193" s="20"/>
    </row>
    <row r="1194" spans="2:2" ht="14.25">
      <c r="B1194" s="20"/>
    </row>
    <row r="1195" spans="2:2" ht="14.25">
      <c r="B1195" s="20"/>
    </row>
    <row r="1196" spans="2:2" ht="14.25">
      <c r="B1196" s="20"/>
    </row>
    <row r="1197" spans="2:2" ht="14.25">
      <c r="B1197" s="20"/>
    </row>
    <row r="1198" spans="2:2" ht="14.25">
      <c r="B1198" s="20"/>
    </row>
    <row r="1199" spans="2:2" ht="14.25">
      <c r="B1199" s="20"/>
    </row>
    <row r="1200" spans="2:2" ht="14.25">
      <c r="B1200" s="20"/>
    </row>
    <row r="1201" spans="2:2" ht="14.25">
      <c r="B1201" s="20"/>
    </row>
    <row r="1202" spans="2:2" ht="14.25">
      <c r="B1202" s="20"/>
    </row>
    <row r="1203" spans="2:2" ht="14.25">
      <c r="B1203" s="20"/>
    </row>
    <row r="1204" spans="2:2" ht="14.25">
      <c r="B1204" s="20"/>
    </row>
    <row r="1205" spans="2:2" ht="14.25">
      <c r="B1205" s="20"/>
    </row>
    <row r="1206" spans="2:2" ht="14.25">
      <c r="B1206" s="20"/>
    </row>
    <row r="1207" spans="2:2" ht="14.25">
      <c r="B1207" s="20"/>
    </row>
    <row r="1208" spans="2:2" ht="14.25">
      <c r="B1208" s="20"/>
    </row>
    <row r="1209" spans="2:2" ht="14.25">
      <c r="B1209" s="20"/>
    </row>
    <row r="1210" spans="2:2" ht="14.25">
      <c r="B1210" s="20"/>
    </row>
    <row r="1211" spans="2:2" ht="14.25">
      <c r="B1211" s="20"/>
    </row>
    <row r="1212" spans="2:2" ht="14.25">
      <c r="B1212" s="20"/>
    </row>
    <row r="1213" spans="2:2" ht="14.25">
      <c r="B1213" s="20"/>
    </row>
    <row r="1214" spans="2:2" ht="14.25">
      <c r="B1214" s="20"/>
    </row>
    <row r="1215" spans="2:2" ht="14.25">
      <c r="B1215" s="20"/>
    </row>
    <row r="1216" spans="2:2" ht="14.25">
      <c r="B1216" s="20"/>
    </row>
    <row r="1217" spans="2:2" ht="14.25">
      <c r="B1217" s="20"/>
    </row>
    <row r="1218" spans="2:2" ht="14.25">
      <c r="B1218" s="20"/>
    </row>
    <row r="1219" spans="2:2" ht="14.25">
      <c r="B1219" s="20"/>
    </row>
    <row r="1220" spans="2:2" ht="14.25">
      <c r="B1220" s="20"/>
    </row>
    <row r="1221" spans="2:2" ht="14.25">
      <c r="B1221" s="20"/>
    </row>
    <row r="1222" spans="2:2" ht="14.25">
      <c r="B1222" s="20"/>
    </row>
    <row r="1223" spans="2:2" ht="14.25">
      <c r="B1223" s="20"/>
    </row>
    <row r="1224" spans="2:2" ht="14.25">
      <c r="B1224" s="20"/>
    </row>
    <row r="1225" spans="2:2" ht="14.25">
      <c r="B1225" s="20"/>
    </row>
    <row r="1226" spans="2:2" ht="14.25">
      <c r="B1226" s="20"/>
    </row>
    <row r="1227" spans="2:2" ht="14.25">
      <c r="B1227" s="20"/>
    </row>
    <row r="1228" spans="2:2" ht="14.25">
      <c r="B1228" s="20"/>
    </row>
    <row r="1229" spans="2:2" ht="14.25">
      <c r="B1229" s="20"/>
    </row>
    <row r="1230" spans="2:2" ht="14.25">
      <c r="B1230" s="20"/>
    </row>
    <row r="1231" spans="2:2" ht="14.25">
      <c r="B1231" s="20"/>
    </row>
    <row r="1232" spans="2:2" ht="14.25">
      <c r="B1232" s="20"/>
    </row>
    <row r="1233" spans="2:2" ht="14.25">
      <c r="B1233" s="20"/>
    </row>
    <row r="1234" spans="2:2" ht="14.25">
      <c r="B1234" s="20"/>
    </row>
    <row r="1235" spans="2:2" ht="14.25">
      <c r="B1235" s="20"/>
    </row>
    <row r="1236" spans="2:2" ht="14.25">
      <c r="B1236" s="20"/>
    </row>
    <row r="1237" spans="2:2" ht="14.25">
      <c r="B1237" s="20"/>
    </row>
    <row r="1238" spans="2:2" ht="14.25">
      <c r="B1238" s="20"/>
    </row>
    <row r="1239" spans="2:2" ht="14.25">
      <c r="B1239" s="20"/>
    </row>
    <row r="1240" spans="2:2" ht="14.25">
      <c r="B1240" s="20"/>
    </row>
    <row r="1241" spans="2:2" ht="14.25">
      <c r="B1241" s="20"/>
    </row>
    <row r="1242" spans="2:2" ht="14.25">
      <c r="B1242" s="20"/>
    </row>
    <row r="1243" spans="2:2" ht="14.25">
      <c r="B1243" s="20"/>
    </row>
    <row r="1244" spans="2:2" ht="14.25">
      <c r="B1244" s="20"/>
    </row>
    <row r="1245" spans="2:2" ht="14.25">
      <c r="B1245" s="20"/>
    </row>
    <row r="1246" spans="2:2" ht="14.25">
      <c r="B1246" s="20"/>
    </row>
    <row r="1247" spans="2:2" ht="14.25">
      <c r="B1247" s="20"/>
    </row>
    <row r="1248" spans="2:2" ht="14.25">
      <c r="B1248" s="20"/>
    </row>
    <row r="1249" spans="2:2" ht="14.25">
      <c r="B1249" s="20"/>
    </row>
    <row r="1250" spans="2:2" ht="14.25">
      <c r="B1250" s="20"/>
    </row>
    <row r="1251" spans="2:2" ht="14.25">
      <c r="B1251" s="20"/>
    </row>
    <row r="1252" spans="2:2" ht="14.25">
      <c r="B1252" s="20"/>
    </row>
    <row r="1253" spans="2:2" ht="14.25">
      <c r="B1253" s="20"/>
    </row>
    <row r="1254" spans="2:2" ht="14.25">
      <c r="B1254" s="20"/>
    </row>
    <row r="1255" spans="2:2" ht="14.25">
      <c r="B1255" s="20"/>
    </row>
    <row r="1256" spans="2:2" ht="14.25">
      <c r="B1256" s="20"/>
    </row>
    <row r="1257" spans="2:2" ht="14.25">
      <c r="B1257" s="20"/>
    </row>
    <row r="1258" spans="2:2" ht="14.25">
      <c r="B1258" s="20"/>
    </row>
    <row r="1259" spans="2:2" ht="14.25">
      <c r="B1259" s="20"/>
    </row>
    <row r="1260" spans="2:2" ht="14.25">
      <c r="B1260" s="20"/>
    </row>
    <row r="1261" spans="2:2" ht="14.25">
      <c r="B1261" s="20"/>
    </row>
  </sheetData>
  <mergeCells count="18">
    <mergeCell ref="B1:N1"/>
    <mergeCell ref="B2:N2"/>
    <mergeCell ref="D10:E10"/>
    <mergeCell ref="B3:B4"/>
    <mergeCell ref="L4:M4"/>
    <mergeCell ref="I3:K3"/>
    <mergeCell ref="F3:H3"/>
    <mergeCell ref="F4:G4"/>
    <mergeCell ref="L3:N3"/>
    <mergeCell ref="O3:Q3"/>
    <mergeCell ref="O4:P4"/>
    <mergeCell ref="C14:K14"/>
    <mergeCell ref="C13:K13"/>
    <mergeCell ref="E3:E4"/>
    <mergeCell ref="C12:K12"/>
    <mergeCell ref="I4:J4"/>
    <mergeCell ref="C3:C4"/>
    <mergeCell ref="D3:D4"/>
  </mergeCells>
  <phoneticPr fontId="2" type="noConversion"/>
  <pageMargins left="0.25" right="0.25" top="1" bottom="1" header="0.5" footer="0.5"/>
  <pageSetup paperSize="5" scale="9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263"/>
  <sheetViews>
    <sheetView topLeftCell="E1" workbookViewId="0">
      <selection activeCell="J9" sqref="J9"/>
    </sheetView>
  </sheetViews>
  <sheetFormatPr defaultRowHeight="12.75"/>
  <cols>
    <col min="1" max="1" width="14.5703125" customWidth="1"/>
    <col min="2" max="2" width="5.28515625" style="7" customWidth="1"/>
    <col min="3" max="3" width="30.140625" customWidth="1"/>
    <col min="4" max="4" width="7.28515625" customWidth="1"/>
    <col min="5" max="5" width="7.5703125" customWidth="1"/>
    <col min="6" max="6" width="7.7109375" bestFit="1" customWidth="1"/>
    <col min="7" max="7" width="8.7109375" customWidth="1"/>
    <col min="8" max="8" width="10.5703125" customWidth="1"/>
    <col min="9" max="9" width="9.5703125" style="30" customWidth="1"/>
    <col min="10" max="10" width="7.85546875" style="5" customWidth="1"/>
    <col min="11" max="11" width="11.7109375" style="5" customWidth="1"/>
    <col min="12" max="12" width="9.28515625" customWidth="1"/>
    <col min="13" max="13" width="8.42578125" customWidth="1"/>
    <col min="14" max="14" width="11.140625" customWidth="1"/>
    <col min="15" max="15" width="8.85546875" customWidth="1"/>
    <col min="16" max="16" width="8.28515625" customWidth="1"/>
    <col min="17" max="17" width="12.5703125" customWidth="1"/>
  </cols>
  <sheetData>
    <row r="1" spans="1:26" s="1" customFormat="1" ht="27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</row>
    <row r="2" spans="1:26" s="1" customFormat="1" ht="27" customHeight="1" thickBot="1">
      <c r="B2" s="732" t="s">
        <v>176</v>
      </c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</row>
    <row r="3" spans="1:26" s="2" customFormat="1" ht="54.75" customHeight="1">
      <c r="A3" s="38"/>
      <c r="B3" s="739" t="s">
        <v>707</v>
      </c>
      <c r="C3" s="741" t="s">
        <v>696</v>
      </c>
      <c r="D3" s="741" t="s">
        <v>697</v>
      </c>
      <c r="E3" s="743" t="s">
        <v>713</v>
      </c>
      <c r="F3" s="736" t="s">
        <v>149</v>
      </c>
      <c r="G3" s="737"/>
      <c r="H3" s="738"/>
      <c r="I3" s="736" t="s">
        <v>150</v>
      </c>
      <c r="J3" s="737"/>
      <c r="K3" s="738"/>
      <c r="L3" s="736" t="s">
        <v>151</v>
      </c>
      <c r="M3" s="737"/>
      <c r="N3" s="738"/>
      <c r="O3" s="736" t="s">
        <v>170</v>
      </c>
      <c r="P3" s="737"/>
      <c r="Q3" s="738"/>
      <c r="R3" s="21"/>
      <c r="S3" s="21"/>
      <c r="T3" s="21"/>
      <c r="U3" s="21"/>
      <c r="V3" s="21"/>
      <c r="W3" s="21"/>
      <c r="X3" s="21"/>
      <c r="Y3" s="21"/>
      <c r="Z3" s="21"/>
    </row>
    <row r="4" spans="1:26" s="1" customFormat="1" ht="49.5" customHeight="1" thickBot="1">
      <c r="A4" s="39"/>
      <c r="B4" s="759"/>
      <c r="C4" s="760"/>
      <c r="D4" s="760"/>
      <c r="E4" s="761"/>
      <c r="F4" s="756" t="s">
        <v>722</v>
      </c>
      <c r="G4" s="757"/>
      <c r="H4" s="41" t="s">
        <v>708</v>
      </c>
      <c r="I4" s="756" t="s">
        <v>722</v>
      </c>
      <c r="J4" s="757"/>
      <c r="K4" s="40" t="s">
        <v>708</v>
      </c>
      <c r="L4" s="756" t="s">
        <v>722</v>
      </c>
      <c r="M4" s="757"/>
      <c r="N4" s="41" t="s">
        <v>676</v>
      </c>
      <c r="O4" s="756" t="s">
        <v>722</v>
      </c>
      <c r="P4" s="757"/>
      <c r="Q4" s="41" t="s">
        <v>676</v>
      </c>
    </row>
    <row r="5" spans="1:26" s="1" customFormat="1" ht="19.5" customHeight="1" thickBot="1">
      <c r="A5" s="39"/>
      <c r="B5" s="86">
        <v>1</v>
      </c>
      <c r="C5" s="488" t="s">
        <v>171</v>
      </c>
      <c r="D5" s="389">
        <v>40</v>
      </c>
      <c r="E5" s="90" t="s">
        <v>704</v>
      </c>
      <c r="F5" s="130">
        <v>2500</v>
      </c>
      <c r="G5" s="45" t="s">
        <v>709</v>
      </c>
      <c r="H5" s="96">
        <f>F5*D5</f>
        <v>100000</v>
      </c>
      <c r="I5" s="130">
        <v>2700</v>
      </c>
      <c r="J5" s="45" t="s">
        <v>709</v>
      </c>
      <c r="K5" s="46">
        <f>D5*I5</f>
        <v>108000</v>
      </c>
      <c r="L5" s="130">
        <v>2100</v>
      </c>
      <c r="M5" s="45" t="s">
        <v>709</v>
      </c>
      <c r="N5" s="48">
        <f>D5*L5</f>
        <v>84000</v>
      </c>
      <c r="O5" s="130">
        <v>2600</v>
      </c>
      <c r="P5" s="45" t="s">
        <v>709</v>
      </c>
      <c r="Q5" s="96">
        <f>O5*D5</f>
        <v>104000</v>
      </c>
    </row>
    <row r="6" spans="1:26" s="1" customFormat="1" ht="22.5" customHeight="1" thickBot="1">
      <c r="A6" s="39"/>
      <c r="B6" s="86">
        <v>2</v>
      </c>
      <c r="C6" s="489" t="s">
        <v>172</v>
      </c>
      <c r="D6" s="389">
        <v>10</v>
      </c>
      <c r="E6" s="90" t="s">
        <v>704</v>
      </c>
      <c r="F6" s="130">
        <v>15500</v>
      </c>
      <c r="G6" s="45" t="s">
        <v>709</v>
      </c>
      <c r="H6" s="96">
        <f>F6*D6</f>
        <v>155000</v>
      </c>
      <c r="I6" s="130">
        <v>15500</v>
      </c>
      <c r="J6" s="45" t="s">
        <v>709</v>
      </c>
      <c r="K6" s="46">
        <f>D6*I6</f>
        <v>155000</v>
      </c>
      <c r="L6" s="130">
        <v>14000</v>
      </c>
      <c r="M6" s="45" t="s">
        <v>709</v>
      </c>
      <c r="N6" s="48">
        <f>D6*L6</f>
        <v>140000</v>
      </c>
      <c r="O6" s="130">
        <v>15000</v>
      </c>
      <c r="P6" s="45" t="s">
        <v>709</v>
      </c>
      <c r="Q6" s="96">
        <f>O6*D6</f>
        <v>150000</v>
      </c>
    </row>
    <row r="7" spans="1:26" s="1" customFormat="1" ht="19.5" customHeight="1" thickBot="1">
      <c r="A7" s="39"/>
      <c r="B7" s="86">
        <v>3</v>
      </c>
      <c r="C7" s="489" t="s">
        <v>173</v>
      </c>
      <c r="D7" s="389">
        <v>10</v>
      </c>
      <c r="E7" s="90" t="s">
        <v>704</v>
      </c>
      <c r="F7" s="130">
        <v>5700</v>
      </c>
      <c r="G7" s="45" t="s">
        <v>709</v>
      </c>
      <c r="H7" s="96">
        <f>F7*D7</f>
        <v>57000</v>
      </c>
      <c r="I7" s="130">
        <v>5900</v>
      </c>
      <c r="J7" s="45" t="s">
        <v>709</v>
      </c>
      <c r="K7" s="46">
        <f>D7*I7</f>
        <v>59000</v>
      </c>
      <c r="L7" s="130">
        <v>5500</v>
      </c>
      <c r="M7" s="45" t="s">
        <v>709</v>
      </c>
      <c r="N7" s="48">
        <f>D7*L7</f>
        <v>55000</v>
      </c>
      <c r="O7" s="130">
        <v>5600</v>
      </c>
      <c r="P7" s="45" t="s">
        <v>709</v>
      </c>
      <c r="Q7" s="96">
        <f>O7*D7</f>
        <v>56000</v>
      </c>
    </row>
    <row r="8" spans="1:26" s="1" customFormat="1" ht="18" customHeight="1" thickBot="1">
      <c r="A8" s="39"/>
      <c r="B8" s="86">
        <v>4</v>
      </c>
      <c r="C8" s="489" t="s">
        <v>174</v>
      </c>
      <c r="D8" s="389">
        <v>10</v>
      </c>
      <c r="E8" s="90" t="s">
        <v>704</v>
      </c>
      <c r="F8" s="130">
        <v>5000</v>
      </c>
      <c r="G8" s="45" t="s">
        <v>709</v>
      </c>
      <c r="H8" s="96">
        <f>F8*D8</f>
        <v>50000</v>
      </c>
      <c r="I8" s="130">
        <v>5400</v>
      </c>
      <c r="J8" s="45" t="s">
        <v>709</v>
      </c>
      <c r="K8" s="46">
        <f>D8*I8</f>
        <v>54000</v>
      </c>
      <c r="L8" s="130">
        <v>4000</v>
      </c>
      <c r="M8" s="45" t="s">
        <v>709</v>
      </c>
      <c r="N8" s="48">
        <f>D8*L8</f>
        <v>40000</v>
      </c>
      <c r="O8" s="130">
        <v>6500</v>
      </c>
      <c r="P8" s="45" t="s">
        <v>709</v>
      </c>
      <c r="Q8" s="96">
        <f>O8*D8</f>
        <v>65000</v>
      </c>
    </row>
    <row r="9" spans="1:26" s="1" customFormat="1" ht="25.5" customHeight="1" thickBot="1">
      <c r="A9" s="39"/>
      <c r="B9" s="89">
        <v>5</v>
      </c>
      <c r="C9" s="489" t="s">
        <v>175</v>
      </c>
      <c r="D9" s="94">
        <v>10</v>
      </c>
      <c r="E9" s="90" t="s">
        <v>704</v>
      </c>
      <c r="F9" s="135">
        <v>3600</v>
      </c>
      <c r="G9" s="45" t="s">
        <v>709</v>
      </c>
      <c r="H9" s="96">
        <f>F9*D9</f>
        <v>36000</v>
      </c>
      <c r="I9" s="130">
        <v>3500</v>
      </c>
      <c r="J9" s="45" t="s">
        <v>709</v>
      </c>
      <c r="K9" s="46">
        <f>D9*I9</f>
        <v>35000</v>
      </c>
      <c r="L9" s="135">
        <v>2500</v>
      </c>
      <c r="M9" s="45" t="s">
        <v>709</v>
      </c>
      <c r="N9" s="48">
        <f>D9*L9</f>
        <v>25000</v>
      </c>
      <c r="O9" s="135">
        <v>3700</v>
      </c>
      <c r="P9" s="45" t="s">
        <v>709</v>
      </c>
      <c r="Q9" s="96">
        <f>O9*D9</f>
        <v>37000</v>
      </c>
    </row>
    <row r="10" spans="1:26" s="39" customFormat="1" ht="30.75" customHeight="1" thickBot="1">
      <c r="B10" s="382"/>
      <c r="C10" s="383" t="s">
        <v>703</v>
      </c>
      <c r="D10" s="800"/>
      <c r="E10" s="801"/>
      <c r="F10" s="384"/>
      <c r="G10" s="385"/>
      <c r="H10" s="386">
        <f>SUM(H5:H9)</f>
        <v>398000</v>
      </c>
      <c r="I10" s="384"/>
      <c r="J10" s="385"/>
      <c r="K10" s="387">
        <f>SUM(K5:K9)</f>
        <v>411000</v>
      </c>
      <c r="L10" s="384"/>
      <c r="M10" s="385"/>
      <c r="N10" s="495">
        <f>SUM(N5:N9)</f>
        <v>344000</v>
      </c>
      <c r="O10" s="384"/>
      <c r="P10" s="385"/>
      <c r="Q10" s="386">
        <f>SUM(Q5:Q9)</f>
        <v>412000</v>
      </c>
    </row>
    <row r="11" spans="1:26" s="1" customFormat="1" ht="13.5" customHeight="1">
      <c r="A11" s="39"/>
      <c r="B11" s="56"/>
      <c r="C11" s="57"/>
      <c r="D11" s="57"/>
      <c r="E11" s="57"/>
      <c r="F11" s="57"/>
      <c r="G11" s="57"/>
      <c r="H11" s="57"/>
      <c r="I11" s="58"/>
      <c r="J11" s="59"/>
      <c r="K11" s="60"/>
      <c r="L11" s="57"/>
      <c r="M11" s="57"/>
      <c r="N11" s="61"/>
      <c r="O11" s="72"/>
    </row>
    <row r="12" spans="1:26" s="10" customFormat="1" ht="21" customHeight="1">
      <c r="B12" s="6" t="s">
        <v>698</v>
      </c>
      <c r="C12" s="730" t="s">
        <v>719</v>
      </c>
      <c r="D12" s="730"/>
      <c r="E12" s="730"/>
      <c r="F12" s="730"/>
      <c r="G12" s="730"/>
      <c r="H12" s="730"/>
      <c r="I12" s="730"/>
      <c r="J12" s="730"/>
      <c r="K12" s="730"/>
      <c r="L12" s="730"/>
      <c r="M12" s="109"/>
      <c r="N12" s="109"/>
    </row>
    <row r="13" spans="1:26" s="10" customFormat="1" ht="21" customHeight="1">
      <c r="B13" s="6" t="s">
        <v>699</v>
      </c>
      <c r="C13" s="730" t="s">
        <v>566</v>
      </c>
      <c r="D13" s="730"/>
      <c r="E13" s="730"/>
      <c r="F13" s="730"/>
      <c r="G13" s="730"/>
      <c r="H13" s="730"/>
      <c r="I13" s="730"/>
      <c r="J13" s="730"/>
      <c r="K13" s="730"/>
      <c r="L13" s="730"/>
      <c r="M13" s="730"/>
      <c r="N13" s="730"/>
    </row>
    <row r="14" spans="1:26" s="10" customFormat="1" ht="21" customHeight="1">
      <c r="B14" s="6" t="s">
        <v>700</v>
      </c>
      <c r="C14" s="730" t="s">
        <v>720</v>
      </c>
      <c r="D14" s="730"/>
      <c r="E14" s="730"/>
      <c r="F14" s="730"/>
      <c r="G14" s="730"/>
      <c r="H14" s="730"/>
      <c r="I14" s="730"/>
      <c r="J14" s="730"/>
      <c r="K14" s="730"/>
      <c r="L14" s="730"/>
      <c r="M14" s="109"/>
      <c r="N14" s="109"/>
    </row>
    <row r="15" spans="1:26" s="10" customFormat="1" ht="15" customHeight="1">
      <c r="B15" s="6"/>
      <c r="E15" s="9"/>
      <c r="F15" s="11"/>
      <c r="G15" s="11"/>
      <c r="H15" s="22"/>
      <c r="M15" s="294" t="s">
        <v>30</v>
      </c>
      <c r="N15" s="294"/>
    </row>
    <row r="16" spans="1:26" s="10" customFormat="1" ht="15" customHeight="1">
      <c r="B16" s="6"/>
      <c r="E16" s="9"/>
      <c r="F16" s="11"/>
      <c r="G16" s="11"/>
      <c r="H16" s="22"/>
      <c r="M16" s="206"/>
      <c r="N16" s="216"/>
    </row>
    <row r="17" spans="1:16" s="10" customFormat="1" ht="15" customHeight="1">
      <c r="B17" s="6"/>
      <c r="E17" s="9"/>
      <c r="F17" s="11"/>
      <c r="G17" s="11"/>
      <c r="H17" s="22"/>
      <c r="M17" s="206"/>
      <c r="N17" s="216"/>
    </row>
    <row r="18" spans="1:16" s="10" customFormat="1" ht="15" customHeight="1">
      <c r="B18" s="6"/>
      <c r="E18" s="9"/>
      <c r="F18" s="11"/>
      <c r="G18" s="11"/>
      <c r="H18" s="22"/>
      <c r="M18" s="216"/>
      <c r="N18" s="216"/>
    </row>
    <row r="19" spans="1:16" s="33" customFormat="1" ht="15" customHeight="1">
      <c r="B19" s="6"/>
      <c r="C19" s="294" t="s">
        <v>702</v>
      </c>
      <c r="E19" s="206" t="s">
        <v>706</v>
      </c>
      <c r="H19" s="206"/>
      <c r="I19" s="206" t="s">
        <v>122</v>
      </c>
      <c r="J19" s="294"/>
      <c r="K19" s="294"/>
      <c r="L19" s="294"/>
      <c r="M19" s="294" t="s">
        <v>732</v>
      </c>
      <c r="N19" s="217"/>
      <c r="O19" s="10"/>
      <c r="P19" s="10"/>
    </row>
    <row r="20" spans="1:16" s="10" customFormat="1" ht="15" customHeight="1">
      <c r="B20" s="115"/>
      <c r="C20" s="25" t="s">
        <v>131</v>
      </c>
      <c r="E20" s="72" t="s">
        <v>121</v>
      </c>
      <c r="H20" s="72"/>
      <c r="I20" s="72" t="s">
        <v>134</v>
      </c>
      <c r="J20" s="25"/>
      <c r="K20" s="25"/>
      <c r="L20" s="72"/>
      <c r="M20" s="72" t="s">
        <v>119</v>
      </c>
      <c r="N20" s="25"/>
    </row>
    <row r="21" spans="1:16" s="10" customFormat="1" ht="15" customHeight="1">
      <c r="C21" s="25" t="s">
        <v>132</v>
      </c>
      <c r="E21" s="207" t="s">
        <v>133</v>
      </c>
      <c r="H21" s="72"/>
      <c r="I21" s="25"/>
      <c r="J21" s="72"/>
      <c r="K21" s="25"/>
      <c r="L21" s="72"/>
      <c r="M21" s="72" t="s">
        <v>120</v>
      </c>
      <c r="N21" s="25"/>
    </row>
    <row r="22" spans="1:16" s="1" customFormat="1" ht="15.75">
      <c r="B22" s="10"/>
      <c r="C22" s="83"/>
      <c r="D22" s="83" t="s">
        <v>710</v>
      </c>
      <c r="E22" s="87"/>
      <c r="F22" s="88"/>
      <c r="G22" s="88"/>
      <c r="J22" s="25"/>
      <c r="K22" s="25"/>
      <c r="L22" s="72"/>
      <c r="M22" s="77"/>
      <c r="O22" s="33"/>
      <c r="P22" s="33"/>
    </row>
    <row r="23" spans="1:16" s="1" customFormat="1" ht="15">
      <c r="B23" s="19"/>
      <c r="C23" s="24"/>
      <c r="D23" s="24"/>
      <c r="E23" s="24"/>
      <c r="F23" s="27"/>
      <c r="G23" s="25"/>
      <c r="H23" s="26"/>
      <c r="J23" s="4"/>
      <c r="K23" s="23"/>
      <c r="L23" s="10"/>
      <c r="M23" s="13"/>
      <c r="N23" s="11"/>
    </row>
    <row r="24" spans="1:16" s="1" customFormat="1" ht="15">
      <c r="B24" s="19"/>
      <c r="C24" s="24"/>
      <c r="D24" s="24"/>
      <c r="E24" s="24"/>
      <c r="F24" s="24"/>
      <c r="G24" s="24"/>
      <c r="H24" s="24"/>
      <c r="I24" s="27"/>
      <c r="J24" s="25"/>
      <c r="K24" s="26"/>
      <c r="M24" s="4"/>
      <c r="N24" s="23"/>
    </row>
    <row r="25" spans="1:16" s="1" customFormat="1" ht="15">
      <c r="B25" s="19"/>
      <c r="C25" s="10"/>
      <c r="D25" s="10"/>
      <c r="I25" s="10"/>
      <c r="J25" s="9"/>
      <c r="L25" s="10"/>
      <c r="M25" s="10"/>
      <c r="N25" s="13"/>
    </row>
    <row r="26" spans="1:16" s="1" customFormat="1" ht="15">
      <c r="A26" s="10"/>
      <c r="B26" s="19"/>
      <c r="C26" s="10"/>
      <c r="E26" s="10"/>
      <c r="F26" s="10"/>
      <c r="G26" s="10"/>
      <c r="H26" s="10"/>
      <c r="I26" s="9"/>
      <c r="K26" s="14"/>
      <c r="L26" s="10"/>
      <c r="M26" s="10"/>
      <c r="N26" s="13"/>
    </row>
    <row r="27" spans="1:16" s="1" customFormat="1" ht="15">
      <c r="A27" s="10"/>
      <c r="B27" s="19"/>
      <c r="C27" s="10"/>
      <c r="E27" s="10"/>
      <c r="F27" s="10"/>
      <c r="G27" s="10"/>
      <c r="H27" s="10"/>
      <c r="I27" s="9"/>
      <c r="K27" s="11"/>
      <c r="L27" s="10"/>
      <c r="M27" s="10"/>
      <c r="N27" s="13"/>
    </row>
    <row r="28" spans="1:16" s="1" customFormat="1" ht="15">
      <c r="A28" s="10"/>
      <c r="B28" s="19"/>
      <c r="C28" s="10"/>
      <c r="D28" s="10"/>
      <c r="E28" s="10"/>
      <c r="F28" s="10"/>
      <c r="G28" s="10"/>
      <c r="H28" s="10"/>
      <c r="I28" s="9"/>
      <c r="J28" s="11"/>
      <c r="K28" s="12"/>
      <c r="L28" s="10"/>
      <c r="M28" s="13"/>
      <c r="N28" s="10"/>
    </row>
    <row r="29" spans="1:16" s="1" customFormat="1" ht="15">
      <c r="A29" s="10"/>
      <c r="B29" s="19"/>
      <c r="C29" s="10"/>
      <c r="D29" s="10"/>
      <c r="E29" s="10"/>
      <c r="F29" s="10"/>
      <c r="G29" s="10"/>
      <c r="H29" s="10"/>
      <c r="I29" s="9"/>
      <c r="J29" s="11"/>
      <c r="K29" s="11"/>
      <c r="L29" s="10"/>
      <c r="M29" s="10"/>
      <c r="N29" s="10"/>
    </row>
    <row r="30" spans="1:16" s="1" customFormat="1" ht="15">
      <c r="A30" s="10"/>
      <c r="B30" s="19"/>
      <c r="C30" s="10"/>
      <c r="D30" s="10"/>
      <c r="E30" s="10"/>
      <c r="F30" s="10"/>
      <c r="G30" s="10"/>
      <c r="H30" s="10"/>
      <c r="I30" s="9"/>
      <c r="J30" s="11"/>
      <c r="K30" s="11"/>
      <c r="L30" s="10"/>
      <c r="M30" s="10"/>
      <c r="N30" s="10"/>
    </row>
    <row r="31" spans="1:16" s="1" customFormat="1" ht="15">
      <c r="A31" s="10"/>
      <c r="B31" s="19"/>
      <c r="C31" s="10"/>
      <c r="D31" s="10"/>
      <c r="E31" s="10"/>
      <c r="F31" s="10"/>
      <c r="G31" s="10"/>
      <c r="H31" s="10"/>
      <c r="I31" s="28"/>
      <c r="J31" s="15"/>
      <c r="K31" s="16"/>
      <c r="L31" s="10"/>
      <c r="M31" s="10"/>
      <c r="N31" s="10"/>
    </row>
    <row r="32" spans="1:16" s="1" customFormat="1" ht="15">
      <c r="A32" s="10"/>
      <c r="B32" s="19"/>
      <c r="C32" s="10"/>
      <c r="D32" s="10"/>
      <c r="E32" s="10"/>
      <c r="F32" s="10"/>
      <c r="G32" s="10"/>
      <c r="H32" s="10"/>
      <c r="I32" s="9"/>
      <c r="J32" s="11"/>
      <c r="K32" s="14"/>
      <c r="L32" s="10"/>
      <c r="M32" s="10"/>
      <c r="N32" s="10"/>
    </row>
    <row r="33" spans="1:14" s="1" customFormat="1" ht="15">
      <c r="A33" s="10"/>
      <c r="B33" s="19"/>
      <c r="C33" s="10"/>
      <c r="D33" s="10"/>
      <c r="E33" s="10"/>
      <c r="F33" s="10"/>
      <c r="G33" s="10"/>
      <c r="H33" s="10"/>
      <c r="I33" s="9"/>
      <c r="J33" s="11"/>
      <c r="K33" s="11"/>
      <c r="L33" s="10"/>
      <c r="M33" s="10"/>
      <c r="N33" s="10"/>
    </row>
    <row r="34" spans="1:14" s="1" customFormat="1" ht="15">
      <c r="A34" s="10"/>
      <c r="B34" s="19"/>
      <c r="C34" s="10"/>
      <c r="D34" s="10"/>
      <c r="E34" s="10"/>
      <c r="F34" s="10"/>
      <c r="G34" s="10"/>
      <c r="H34" s="10"/>
      <c r="I34" s="9"/>
      <c r="J34" s="11"/>
      <c r="K34" s="11"/>
      <c r="L34" s="10"/>
      <c r="M34" s="10"/>
      <c r="N34" s="10"/>
    </row>
    <row r="35" spans="1:14" s="1" customFormat="1" ht="15">
      <c r="A35" s="10"/>
      <c r="B35" s="19"/>
      <c r="C35" s="10"/>
      <c r="D35" s="10"/>
      <c r="E35" s="10"/>
      <c r="F35" s="10"/>
      <c r="G35" s="10"/>
      <c r="H35" s="10"/>
      <c r="I35" s="9"/>
      <c r="J35" s="11"/>
      <c r="K35" s="11"/>
      <c r="L35" s="10"/>
      <c r="M35" s="10"/>
      <c r="N35" s="10"/>
    </row>
    <row r="36" spans="1:14" s="1" customFormat="1" ht="15">
      <c r="A36" s="10"/>
      <c r="B36" s="19"/>
      <c r="D36" s="10"/>
      <c r="E36" s="10"/>
      <c r="F36" s="10"/>
      <c r="G36" s="10"/>
      <c r="H36" s="10"/>
      <c r="I36" s="9"/>
      <c r="J36" s="11"/>
      <c r="K36" s="11"/>
      <c r="L36" s="10"/>
      <c r="M36" s="10"/>
      <c r="N36" s="10"/>
    </row>
    <row r="37" spans="1:14" s="1" customFormat="1" ht="15">
      <c r="A37" s="10"/>
      <c r="B37" s="19"/>
      <c r="C37" s="10"/>
      <c r="D37" s="10"/>
      <c r="E37" s="10"/>
      <c r="F37" s="10"/>
      <c r="G37" s="10"/>
      <c r="H37" s="10"/>
      <c r="I37" s="9"/>
      <c r="J37" s="11"/>
      <c r="K37" s="11"/>
      <c r="L37" s="10"/>
      <c r="M37" s="10"/>
      <c r="N37" s="10"/>
    </row>
    <row r="38" spans="1:14" s="1" customFormat="1" ht="15">
      <c r="A38" s="10"/>
      <c r="B38" s="19"/>
      <c r="C38" s="10"/>
      <c r="D38" s="10"/>
      <c r="E38" s="10"/>
      <c r="F38" s="10"/>
      <c r="G38" s="10"/>
      <c r="H38" s="10"/>
      <c r="I38" s="9"/>
      <c r="J38" s="11"/>
      <c r="K38" s="11"/>
      <c r="L38" s="10"/>
      <c r="M38" s="10"/>
      <c r="N38" s="10"/>
    </row>
    <row r="39" spans="1:14" s="1" customFormat="1" ht="15">
      <c r="A39" s="10"/>
      <c r="B39" s="19"/>
      <c r="C39" s="10"/>
      <c r="D39" s="10"/>
      <c r="E39" s="10"/>
      <c r="F39" s="10"/>
      <c r="G39" s="10"/>
      <c r="H39" s="10"/>
      <c r="I39" s="9"/>
      <c r="J39" s="11"/>
      <c r="K39" s="11"/>
      <c r="L39" s="10"/>
      <c r="M39" s="10"/>
      <c r="N39" s="10"/>
    </row>
    <row r="40" spans="1:14" s="1" customFormat="1" ht="15">
      <c r="A40" s="10"/>
      <c r="B40" s="19"/>
      <c r="C40" s="10"/>
      <c r="D40" s="10"/>
      <c r="E40" s="10"/>
      <c r="F40" s="10"/>
      <c r="G40" s="10"/>
      <c r="H40" s="10"/>
      <c r="I40" s="9"/>
      <c r="J40" s="11"/>
      <c r="K40" s="11"/>
      <c r="L40" s="10"/>
      <c r="M40" s="10"/>
      <c r="N40" s="10"/>
    </row>
    <row r="41" spans="1:14" s="1" customFormat="1" ht="15">
      <c r="A41" s="10"/>
      <c r="B41" s="19"/>
      <c r="C41" s="10"/>
      <c r="D41" s="10"/>
      <c r="E41" s="10"/>
      <c r="F41" s="10"/>
      <c r="G41" s="10"/>
      <c r="H41" s="10"/>
      <c r="I41" s="9"/>
      <c r="J41" s="11"/>
      <c r="K41" s="11"/>
      <c r="L41" s="10"/>
      <c r="M41" s="10"/>
      <c r="N41" s="10"/>
    </row>
    <row r="42" spans="1:14" s="1" customFormat="1" ht="15">
      <c r="A42" s="10"/>
      <c r="B42" s="19"/>
      <c r="C42" s="10"/>
      <c r="D42" s="10"/>
      <c r="E42" s="10"/>
      <c r="F42" s="10"/>
      <c r="G42" s="10"/>
      <c r="H42" s="10"/>
      <c r="I42" s="9"/>
      <c r="J42" s="11"/>
      <c r="K42" s="11"/>
      <c r="L42" s="10"/>
      <c r="M42" s="10"/>
      <c r="N42" s="10"/>
    </row>
    <row r="43" spans="1:14" s="1" customFormat="1" ht="15">
      <c r="A43" s="10"/>
      <c r="B43" s="19"/>
      <c r="C43" s="10"/>
      <c r="D43" s="10"/>
      <c r="E43" s="10"/>
      <c r="F43" s="10"/>
      <c r="G43" s="10"/>
      <c r="H43" s="10"/>
      <c r="I43" s="9"/>
      <c r="J43" s="11"/>
      <c r="K43" s="11"/>
      <c r="L43" s="10"/>
      <c r="M43" s="10"/>
      <c r="N43" s="10"/>
    </row>
    <row r="44" spans="1:14" s="1" customFormat="1" ht="15">
      <c r="A44" s="10"/>
      <c r="B44" s="19"/>
      <c r="C44" s="10"/>
      <c r="D44" s="10"/>
      <c r="E44" s="10"/>
      <c r="F44" s="10"/>
      <c r="G44" s="10"/>
      <c r="H44" s="10"/>
      <c r="I44" s="9"/>
      <c r="J44" s="11"/>
      <c r="K44" s="11"/>
      <c r="L44" s="10"/>
      <c r="M44" s="10"/>
      <c r="N44" s="10"/>
    </row>
    <row r="45" spans="1:14" s="1" customFormat="1" ht="15">
      <c r="A45" s="10"/>
      <c r="B45" s="19"/>
      <c r="C45" s="10"/>
      <c r="D45" s="10"/>
      <c r="E45" s="10"/>
      <c r="F45" s="10"/>
      <c r="G45" s="10"/>
      <c r="H45" s="10"/>
      <c r="I45" s="9"/>
      <c r="J45" s="11"/>
      <c r="K45" s="11"/>
      <c r="L45" s="10"/>
      <c r="M45" s="10"/>
      <c r="N45" s="10"/>
    </row>
    <row r="46" spans="1:14" s="1" customFormat="1" ht="15">
      <c r="A46" s="10"/>
      <c r="B46" s="19"/>
      <c r="C46" s="10"/>
      <c r="D46" s="10"/>
      <c r="E46" s="10"/>
      <c r="F46" s="10"/>
      <c r="G46" s="10"/>
      <c r="H46" s="10"/>
      <c r="I46" s="9"/>
      <c r="J46" s="11"/>
      <c r="K46" s="11"/>
      <c r="L46" s="10"/>
      <c r="M46" s="10"/>
      <c r="N46" s="10"/>
    </row>
    <row r="47" spans="1:14" s="1" customFormat="1" ht="15">
      <c r="A47" s="10"/>
      <c r="B47" s="19"/>
      <c r="C47" s="10"/>
      <c r="D47" s="10"/>
      <c r="E47" s="10"/>
      <c r="F47" s="10"/>
      <c r="G47" s="10"/>
      <c r="H47" s="10"/>
      <c r="I47" s="9"/>
      <c r="J47" s="11"/>
      <c r="K47" s="11"/>
      <c r="L47" s="10"/>
      <c r="M47" s="10"/>
      <c r="N47" s="10"/>
    </row>
    <row r="48" spans="1:14" ht="14.25">
      <c r="A48" s="17"/>
      <c r="B48" s="20"/>
      <c r="C48" s="17"/>
      <c r="D48" s="17"/>
      <c r="E48" s="17"/>
      <c r="F48" s="17"/>
      <c r="G48" s="17"/>
      <c r="H48" s="17"/>
      <c r="I48" s="29"/>
      <c r="J48" s="18"/>
      <c r="K48" s="18"/>
      <c r="L48" s="17"/>
      <c r="M48" s="17"/>
      <c r="N48" s="17"/>
    </row>
    <row r="49" spans="1:14" ht="14.25">
      <c r="A49" s="17"/>
      <c r="B49" s="20"/>
      <c r="C49" s="17"/>
      <c r="D49" s="17"/>
      <c r="E49" s="17"/>
      <c r="F49" s="17"/>
      <c r="G49" s="17"/>
      <c r="H49" s="17"/>
      <c r="I49" s="29"/>
      <c r="J49" s="18"/>
      <c r="K49" s="18"/>
      <c r="L49" s="17"/>
      <c r="M49" s="17"/>
      <c r="N49" s="17"/>
    </row>
    <row r="50" spans="1:14" ht="14.25">
      <c r="A50" s="17"/>
      <c r="B50" s="20"/>
      <c r="C50" s="17"/>
      <c r="D50" s="17"/>
      <c r="E50" s="17"/>
      <c r="F50" s="17"/>
      <c r="G50" s="17"/>
      <c r="H50" s="17"/>
      <c r="I50" s="29"/>
      <c r="J50" s="18"/>
      <c r="K50" s="18"/>
      <c r="L50" s="17"/>
      <c r="M50" s="17"/>
      <c r="N50" s="17"/>
    </row>
    <row r="51" spans="1:14" ht="14.25">
      <c r="A51" s="17"/>
      <c r="B51" s="20"/>
      <c r="C51" s="17"/>
      <c r="D51" s="17"/>
      <c r="E51" s="17"/>
      <c r="F51" s="17"/>
      <c r="G51" s="17"/>
      <c r="H51" s="17"/>
      <c r="I51" s="29"/>
      <c r="J51" s="18"/>
      <c r="K51" s="18"/>
      <c r="L51" s="17"/>
      <c r="M51" s="17"/>
      <c r="N51" s="17"/>
    </row>
    <row r="52" spans="1:14" ht="14.25">
      <c r="A52" s="17"/>
      <c r="B52" s="20"/>
      <c r="C52" s="17"/>
      <c r="D52" s="17"/>
      <c r="E52" s="17"/>
      <c r="F52" s="17"/>
      <c r="G52" s="17"/>
      <c r="H52" s="17"/>
      <c r="I52" s="29"/>
      <c r="J52" s="18"/>
      <c r="K52" s="18"/>
      <c r="L52" s="17"/>
      <c r="M52" s="17"/>
      <c r="N52" s="17"/>
    </row>
    <row r="53" spans="1:14" ht="14.25">
      <c r="A53" s="17"/>
      <c r="B53" s="20"/>
      <c r="C53" s="17"/>
      <c r="D53" s="17"/>
      <c r="E53" s="17"/>
      <c r="F53" s="17"/>
      <c r="G53" s="17"/>
      <c r="H53" s="17"/>
      <c r="I53" s="29"/>
      <c r="J53" s="18"/>
      <c r="K53" s="18"/>
      <c r="L53" s="17"/>
      <c r="M53" s="17"/>
      <c r="N53" s="17"/>
    </row>
    <row r="54" spans="1:14" ht="14.25">
      <c r="A54" s="17"/>
      <c r="B54" s="20"/>
      <c r="C54" s="17"/>
      <c r="D54" s="17"/>
      <c r="E54" s="17"/>
      <c r="F54" s="17"/>
      <c r="G54" s="17"/>
      <c r="H54" s="17"/>
      <c r="I54" s="29"/>
      <c r="J54" s="18"/>
      <c r="K54" s="18"/>
      <c r="L54" s="17"/>
      <c r="M54" s="17"/>
      <c r="N54" s="17"/>
    </row>
    <row r="55" spans="1:14" ht="14.25">
      <c r="A55" s="17"/>
      <c r="B55" s="20"/>
      <c r="C55" s="17"/>
      <c r="D55" s="17"/>
      <c r="E55" s="17"/>
      <c r="F55" s="17"/>
      <c r="G55" s="17"/>
      <c r="H55" s="17"/>
      <c r="I55" s="29"/>
      <c r="J55" s="18"/>
      <c r="K55" s="18"/>
      <c r="L55" s="17"/>
      <c r="M55" s="17"/>
      <c r="N55" s="17"/>
    </row>
    <row r="56" spans="1:14" ht="14.25">
      <c r="A56" s="17"/>
      <c r="B56" s="20"/>
      <c r="C56" s="17"/>
      <c r="D56" s="17"/>
      <c r="E56" s="17"/>
      <c r="F56" s="17"/>
      <c r="G56" s="17"/>
      <c r="H56" s="17"/>
      <c r="I56" s="29"/>
      <c r="J56" s="18"/>
      <c r="K56" s="18"/>
      <c r="L56" s="17"/>
      <c r="M56" s="17"/>
      <c r="N56" s="17"/>
    </row>
    <row r="57" spans="1:14" ht="14.25">
      <c r="A57" s="17"/>
      <c r="B57" s="20"/>
      <c r="C57" s="17"/>
      <c r="D57" s="17"/>
      <c r="E57" s="17"/>
      <c r="F57" s="17"/>
      <c r="G57" s="17"/>
      <c r="H57" s="17"/>
      <c r="I57" s="29"/>
      <c r="J57" s="18"/>
      <c r="K57" s="18"/>
      <c r="L57" s="17"/>
      <c r="M57" s="17"/>
      <c r="N57" s="17"/>
    </row>
    <row r="58" spans="1:14" ht="14.25">
      <c r="A58" s="17"/>
      <c r="B58" s="20"/>
      <c r="C58" s="17"/>
      <c r="D58" s="17"/>
      <c r="E58" s="17"/>
      <c r="F58" s="17"/>
      <c r="G58" s="17"/>
      <c r="H58" s="17"/>
      <c r="I58" s="29"/>
      <c r="J58" s="18"/>
      <c r="K58" s="18"/>
      <c r="L58" s="17"/>
      <c r="M58" s="17"/>
      <c r="N58" s="17"/>
    </row>
    <row r="59" spans="1:14" ht="14.25">
      <c r="A59" s="17"/>
      <c r="B59" s="20"/>
      <c r="C59" s="17"/>
      <c r="D59" s="17"/>
      <c r="E59" s="17"/>
      <c r="F59" s="17"/>
      <c r="G59" s="17"/>
      <c r="H59" s="17"/>
      <c r="I59" s="29"/>
      <c r="J59" s="18"/>
      <c r="K59" s="18"/>
      <c r="L59" s="17"/>
      <c r="M59" s="17"/>
      <c r="N59" s="17"/>
    </row>
    <row r="60" spans="1:14" ht="14.25">
      <c r="A60" s="17"/>
      <c r="B60" s="20"/>
      <c r="C60" s="17"/>
      <c r="D60" s="17"/>
      <c r="E60" s="17"/>
      <c r="F60" s="17"/>
      <c r="G60" s="17"/>
      <c r="H60" s="17"/>
      <c r="I60" s="29"/>
      <c r="J60" s="18"/>
      <c r="K60" s="18"/>
      <c r="L60" s="17"/>
      <c r="M60" s="17"/>
      <c r="N60" s="17"/>
    </row>
    <row r="61" spans="1:14" ht="14.25">
      <c r="A61" s="17"/>
      <c r="B61" s="20"/>
      <c r="C61" s="17"/>
      <c r="D61" s="17"/>
      <c r="E61" s="17"/>
      <c r="F61" s="17"/>
      <c r="G61" s="17"/>
      <c r="H61" s="17"/>
      <c r="I61" s="29"/>
      <c r="J61" s="18"/>
      <c r="K61" s="18"/>
      <c r="L61" s="17"/>
      <c r="M61" s="17"/>
      <c r="N61" s="17"/>
    </row>
    <row r="62" spans="1:14" ht="14.25">
      <c r="A62" s="17"/>
      <c r="B62" s="20"/>
      <c r="C62" s="17"/>
      <c r="D62" s="17"/>
      <c r="E62" s="17"/>
      <c r="F62" s="17"/>
      <c r="G62" s="17"/>
      <c r="H62" s="17"/>
      <c r="I62" s="29"/>
      <c r="J62" s="18"/>
      <c r="K62" s="18"/>
      <c r="L62" s="17"/>
      <c r="M62" s="17"/>
      <c r="N62" s="17"/>
    </row>
    <row r="63" spans="1:14" ht="14.25">
      <c r="A63" s="17"/>
      <c r="B63" s="20"/>
      <c r="C63" s="17"/>
      <c r="D63" s="17"/>
      <c r="E63" s="17"/>
      <c r="F63" s="17"/>
      <c r="G63" s="17"/>
      <c r="H63" s="17"/>
      <c r="I63" s="29"/>
      <c r="J63" s="18"/>
      <c r="K63" s="18"/>
      <c r="L63" s="17"/>
      <c r="M63" s="17"/>
      <c r="N63" s="17"/>
    </row>
    <row r="64" spans="1:14" ht="14.25">
      <c r="A64" s="17"/>
      <c r="B64" s="20"/>
      <c r="C64" s="17"/>
      <c r="D64" s="17"/>
      <c r="E64" s="17"/>
      <c r="F64" s="17"/>
      <c r="G64" s="17"/>
      <c r="H64" s="17"/>
      <c r="I64" s="29"/>
      <c r="J64" s="18"/>
      <c r="K64" s="18"/>
      <c r="L64" s="17"/>
      <c r="M64" s="17"/>
      <c r="N64" s="17"/>
    </row>
    <row r="65" spans="1:14" ht="14.25">
      <c r="A65" s="17"/>
      <c r="B65" s="20"/>
      <c r="C65" s="17"/>
      <c r="D65" s="17"/>
      <c r="E65" s="17"/>
      <c r="F65" s="17"/>
      <c r="G65" s="17"/>
      <c r="H65" s="17"/>
      <c r="I65" s="29"/>
      <c r="J65" s="18"/>
      <c r="K65" s="18"/>
      <c r="L65" s="17"/>
      <c r="M65" s="17"/>
      <c r="N65" s="17"/>
    </row>
    <row r="66" spans="1:14" ht="14.25">
      <c r="A66" s="17"/>
      <c r="B66" s="20"/>
      <c r="C66" s="17"/>
      <c r="D66" s="17"/>
      <c r="E66" s="17"/>
      <c r="F66" s="17"/>
      <c r="G66" s="17"/>
      <c r="H66" s="17"/>
      <c r="I66" s="29"/>
      <c r="J66" s="18"/>
      <c r="K66" s="18"/>
      <c r="L66" s="17"/>
      <c r="M66" s="17"/>
      <c r="N66" s="17"/>
    </row>
    <row r="67" spans="1:14" ht="14.25">
      <c r="A67" s="17"/>
      <c r="B67" s="20"/>
      <c r="C67" s="17"/>
      <c r="D67" s="17"/>
      <c r="E67" s="17"/>
      <c r="F67" s="17"/>
      <c r="G67" s="17"/>
      <c r="H67" s="17"/>
      <c r="I67" s="29"/>
      <c r="J67" s="18"/>
      <c r="K67" s="18"/>
      <c r="L67" s="17"/>
      <c r="M67" s="17"/>
      <c r="N67" s="17"/>
    </row>
    <row r="68" spans="1:14" ht="14.25">
      <c r="A68" s="17"/>
      <c r="B68" s="20"/>
      <c r="C68" s="17"/>
      <c r="D68" s="17"/>
      <c r="E68" s="17"/>
      <c r="F68" s="17"/>
      <c r="G68" s="17"/>
      <c r="H68" s="17"/>
      <c r="I68" s="29"/>
      <c r="J68" s="18"/>
      <c r="K68" s="18"/>
      <c r="L68" s="17"/>
      <c r="M68" s="17"/>
      <c r="N68" s="17"/>
    </row>
    <row r="69" spans="1:14" ht="14.25">
      <c r="A69" s="17"/>
      <c r="B69" s="20"/>
      <c r="C69" s="17"/>
      <c r="D69" s="17"/>
      <c r="E69" s="17"/>
      <c r="F69" s="17"/>
      <c r="G69" s="17"/>
      <c r="H69" s="17"/>
      <c r="I69" s="29"/>
      <c r="J69" s="18"/>
      <c r="K69" s="18"/>
      <c r="L69" s="17"/>
      <c r="M69" s="17"/>
      <c r="N69" s="17"/>
    </row>
    <row r="70" spans="1:14" ht="14.25">
      <c r="A70" s="17"/>
      <c r="B70" s="20"/>
      <c r="C70" s="17"/>
      <c r="D70" s="17"/>
      <c r="E70" s="17"/>
      <c r="F70" s="17"/>
      <c r="G70" s="17"/>
      <c r="H70" s="17"/>
      <c r="I70" s="29"/>
      <c r="J70" s="18"/>
      <c r="K70" s="18"/>
      <c r="L70" s="17"/>
      <c r="M70" s="17"/>
      <c r="N70" s="17"/>
    </row>
    <row r="71" spans="1:14" ht="14.25">
      <c r="A71" s="17"/>
      <c r="B71" s="20"/>
      <c r="C71" s="17"/>
      <c r="D71" s="17"/>
      <c r="E71" s="17"/>
      <c r="F71" s="17"/>
      <c r="G71" s="17"/>
      <c r="H71" s="17"/>
      <c r="I71" s="29"/>
      <c r="J71" s="18"/>
      <c r="K71" s="18"/>
      <c r="L71" s="17"/>
      <c r="M71" s="17"/>
      <c r="N71" s="17"/>
    </row>
    <row r="72" spans="1:14" ht="14.25">
      <c r="A72" s="17"/>
      <c r="B72" s="20"/>
      <c r="C72" s="17"/>
      <c r="D72" s="17"/>
      <c r="E72" s="17"/>
      <c r="F72" s="17"/>
      <c r="G72" s="17"/>
      <c r="H72" s="17"/>
      <c r="I72" s="29"/>
      <c r="J72" s="18"/>
      <c r="K72" s="18"/>
      <c r="L72" s="17"/>
      <c r="M72" s="17"/>
      <c r="N72" s="17"/>
    </row>
    <row r="73" spans="1:14" ht="14.25">
      <c r="A73" s="17"/>
      <c r="B73" s="20"/>
      <c r="C73" s="17"/>
      <c r="D73" s="17"/>
      <c r="E73" s="17"/>
      <c r="F73" s="17"/>
      <c r="G73" s="17"/>
      <c r="H73" s="17"/>
      <c r="I73" s="29"/>
      <c r="J73" s="18"/>
      <c r="K73" s="18"/>
      <c r="L73" s="17"/>
      <c r="M73" s="17"/>
      <c r="N73" s="17"/>
    </row>
    <row r="74" spans="1:14" ht="14.25">
      <c r="A74" s="17"/>
      <c r="B74" s="20"/>
      <c r="C74" s="17"/>
      <c r="D74" s="17"/>
      <c r="E74" s="17"/>
      <c r="F74" s="17"/>
      <c r="G74" s="17"/>
      <c r="H74" s="17"/>
      <c r="I74" s="29"/>
      <c r="J74" s="18"/>
      <c r="K74" s="18"/>
      <c r="L74" s="17"/>
      <c r="M74" s="17"/>
      <c r="N74" s="17"/>
    </row>
    <row r="75" spans="1:14" ht="14.25">
      <c r="A75" s="17"/>
      <c r="B75" s="20"/>
      <c r="C75" s="17"/>
      <c r="D75" s="17"/>
      <c r="E75" s="17"/>
      <c r="F75" s="17"/>
      <c r="G75" s="17"/>
      <c r="H75" s="17"/>
      <c r="I75" s="29"/>
      <c r="J75" s="18"/>
      <c r="K75" s="18"/>
      <c r="L75" s="17"/>
      <c r="M75" s="17"/>
      <c r="N75" s="17"/>
    </row>
    <row r="76" spans="1:14" ht="14.25">
      <c r="A76" s="17"/>
      <c r="B76" s="20"/>
      <c r="C76" s="17"/>
      <c r="D76" s="17"/>
      <c r="E76" s="17"/>
      <c r="F76" s="17"/>
      <c r="G76" s="17"/>
      <c r="H76" s="17"/>
      <c r="I76" s="29"/>
      <c r="J76" s="18"/>
      <c r="K76" s="18"/>
      <c r="L76" s="17"/>
      <c r="M76" s="17"/>
      <c r="N76" s="17"/>
    </row>
    <row r="77" spans="1:14" ht="14.25">
      <c r="A77" s="17"/>
      <c r="B77" s="20"/>
      <c r="C77" s="17"/>
      <c r="D77" s="17"/>
      <c r="E77" s="17"/>
      <c r="F77" s="17"/>
      <c r="G77" s="17"/>
      <c r="H77" s="17"/>
      <c r="I77" s="29"/>
      <c r="J77" s="18"/>
      <c r="K77" s="18"/>
      <c r="L77" s="17"/>
      <c r="M77" s="17"/>
      <c r="N77" s="17"/>
    </row>
    <row r="78" spans="1:14" ht="14.25">
      <c r="A78" s="17"/>
      <c r="B78" s="20"/>
      <c r="C78" s="17"/>
      <c r="D78" s="17"/>
      <c r="E78" s="17"/>
      <c r="F78" s="17"/>
      <c r="G78" s="17"/>
      <c r="H78" s="17"/>
      <c r="I78" s="29"/>
      <c r="J78" s="18"/>
      <c r="K78" s="18"/>
      <c r="L78" s="17"/>
      <c r="M78" s="17"/>
      <c r="N78" s="17"/>
    </row>
    <row r="79" spans="1:14" ht="14.25">
      <c r="A79" s="17"/>
      <c r="B79" s="20"/>
      <c r="C79" s="17"/>
      <c r="D79" s="17"/>
      <c r="E79" s="17"/>
      <c r="F79" s="17"/>
      <c r="G79" s="17"/>
      <c r="H79" s="17"/>
      <c r="I79" s="29"/>
      <c r="J79" s="18"/>
      <c r="K79" s="18"/>
      <c r="L79" s="17"/>
      <c r="M79" s="17"/>
      <c r="N79" s="17"/>
    </row>
    <row r="80" spans="1:14" ht="14.25">
      <c r="A80" s="17"/>
      <c r="B80" s="20"/>
      <c r="C80" s="17"/>
      <c r="D80" s="17"/>
      <c r="E80" s="17"/>
      <c r="F80" s="17"/>
      <c r="G80" s="17"/>
      <c r="H80" s="17"/>
      <c r="I80" s="29"/>
      <c r="J80" s="18"/>
      <c r="K80" s="18"/>
      <c r="L80" s="17"/>
      <c r="M80" s="17"/>
      <c r="N80" s="17"/>
    </row>
    <row r="81" spans="1:14" ht="14.25">
      <c r="A81" s="17"/>
      <c r="B81" s="20"/>
      <c r="C81" s="17"/>
      <c r="D81" s="17"/>
      <c r="E81" s="17"/>
      <c r="F81" s="17"/>
      <c r="G81" s="17"/>
      <c r="H81" s="17"/>
      <c r="I81" s="29"/>
      <c r="J81" s="18"/>
      <c r="K81" s="18"/>
      <c r="L81" s="17"/>
      <c r="M81" s="17"/>
      <c r="N81" s="17"/>
    </row>
    <row r="82" spans="1:14" ht="14.25">
      <c r="A82" s="17"/>
      <c r="B82" s="20"/>
      <c r="C82" s="17"/>
      <c r="D82" s="17"/>
      <c r="E82" s="17"/>
      <c r="F82" s="17"/>
      <c r="G82" s="17"/>
      <c r="H82" s="17"/>
      <c r="I82" s="29"/>
      <c r="J82" s="18"/>
      <c r="K82" s="18"/>
      <c r="L82" s="17"/>
      <c r="M82" s="17"/>
      <c r="N82" s="17"/>
    </row>
    <row r="83" spans="1:14" ht="14.25">
      <c r="A83" s="17"/>
      <c r="B83" s="20"/>
      <c r="C83" s="17"/>
      <c r="D83" s="17"/>
      <c r="E83" s="17"/>
      <c r="F83" s="17"/>
      <c r="G83" s="17"/>
      <c r="H83" s="17"/>
      <c r="I83" s="29"/>
      <c r="J83" s="18"/>
      <c r="K83" s="18"/>
      <c r="L83" s="17"/>
      <c r="M83" s="17"/>
      <c r="N83" s="17"/>
    </row>
    <row r="84" spans="1:14" ht="14.25">
      <c r="A84" s="17"/>
      <c r="B84" s="20"/>
      <c r="C84" s="17"/>
      <c r="D84" s="17"/>
      <c r="E84" s="17"/>
      <c r="F84" s="17"/>
      <c r="G84" s="17"/>
      <c r="H84" s="17"/>
      <c r="I84" s="29"/>
      <c r="J84" s="18"/>
      <c r="K84" s="18"/>
      <c r="L84" s="17"/>
      <c r="M84" s="17"/>
      <c r="N84" s="17"/>
    </row>
    <row r="85" spans="1:14" ht="14.25">
      <c r="A85" s="17"/>
      <c r="B85" s="20"/>
      <c r="C85" s="17"/>
      <c r="D85" s="17"/>
      <c r="E85" s="17"/>
      <c r="F85" s="17"/>
      <c r="G85" s="17"/>
      <c r="H85" s="17"/>
      <c r="I85" s="29"/>
      <c r="J85" s="18"/>
      <c r="K85" s="18"/>
      <c r="L85" s="17"/>
      <c r="M85" s="17"/>
      <c r="N85" s="17"/>
    </row>
    <row r="86" spans="1:14" ht="14.25">
      <c r="A86" s="17"/>
      <c r="B86" s="20"/>
      <c r="C86" s="17"/>
      <c r="D86" s="17"/>
      <c r="E86" s="17"/>
      <c r="F86" s="17"/>
      <c r="G86" s="17"/>
      <c r="H86" s="17"/>
      <c r="I86" s="29"/>
      <c r="J86" s="18"/>
      <c r="K86" s="18"/>
      <c r="L86" s="17"/>
      <c r="M86" s="17"/>
      <c r="N86" s="17"/>
    </row>
    <row r="87" spans="1:14" ht="14.25">
      <c r="A87" s="17"/>
      <c r="B87" s="20"/>
      <c r="C87" s="17"/>
      <c r="D87" s="17"/>
      <c r="E87" s="17"/>
      <c r="F87" s="17"/>
      <c r="G87" s="17"/>
      <c r="H87" s="17"/>
      <c r="I87" s="29"/>
      <c r="J87" s="18"/>
      <c r="K87" s="18"/>
      <c r="L87" s="17"/>
      <c r="M87" s="17"/>
      <c r="N87" s="17"/>
    </row>
    <row r="88" spans="1:14" ht="14.25">
      <c r="A88" s="17"/>
      <c r="B88" s="20"/>
      <c r="C88" s="17"/>
      <c r="D88" s="17"/>
      <c r="E88" s="17"/>
      <c r="F88" s="17"/>
      <c r="G88" s="17"/>
      <c r="H88" s="17"/>
      <c r="I88" s="29"/>
      <c r="J88" s="18"/>
      <c r="K88" s="18"/>
      <c r="L88" s="17"/>
      <c r="M88" s="17"/>
      <c r="N88" s="17"/>
    </row>
    <row r="89" spans="1:14" ht="14.25">
      <c r="A89" s="17"/>
      <c r="B89" s="20"/>
      <c r="C89" s="17"/>
      <c r="D89" s="17"/>
      <c r="E89" s="17"/>
      <c r="F89" s="17"/>
      <c r="G89" s="17"/>
      <c r="H89" s="17"/>
      <c r="I89" s="29"/>
      <c r="J89" s="18"/>
      <c r="K89" s="18"/>
      <c r="L89" s="17"/>
      <c r="M89" s="17"/>
      <c r="N89" s="17"/>
    </row>
    <row r="90" spans="1:14" ht="14.25">
      <c r="A90" s="17"/>
      <c r="B90" s="20"/>
      <c r="C90" s="17"/>
      <c r="D90" s="17"/>
      <c r="E90" s="17"/>
      <c r="F90" s="17"/>
      <c r="G90" s="17"/>
      <c r="H90" s="17"/>
      <c r="I90" s="29"/>
      <c r="J90" s="18"/>
      <c r="K90" s="18"/>
      <c r="L90" s="17"/>
      <c r="M90" s="17"/>
      <c r="N90" s="17"/>
    </row>
    <row r="91" spans="1:14" ht="14.25">
      <c r="A91" s="17"/>
      <c r="B91" s="20"/>
      <c r="C91" s="17"/>
      <c r="D91" s="17"/>
      <c r="E91" s="17"/>
      <c r="F91" s="17"/>
      <c r="G91" s="17"/>
      <c r="H91" s="17"/>
      <c r="I91" s="29"/>
      <c r="J91" s="18"/>
      <c r="K91" s="18"/>
      <c r="L91" s="17"/>
      <c r="M91" s="17"/>
      <c r="N91" s="17"/>
    </row>
    <row r="92" spans="1:14" ht="14.25">
      <c r="A92" s="17"/>
      <c r="B92" s="20"/>
      <c r="C92" s="17"/>
      <c r="D92" s="17"/>
      <c r="E92" s="17"/>
      <c r="F92" s="17"/>
      <c r="G92" s="17"/>
      <c r="H92" s="17"/>
      <c r="I92" s="29"/>
      <c r="J92" s="18"/>
      <c r="K92" s="18"/>
      <c r="L92" s="17"/>
      <c r="M92" s="17"/>
      <c r="N92" s="17"/>
    </row>
    <row r="93" spans="1:14" ht="14.25">
      <c r="A93" s="17"/>
      <c r="B93" s="20"/>
      <c r="C93" s="17"/>
      <c r="D93" s="17"/>
      <c r="E93" s="17"/>
      <c r="F93" s="17"/>
      <c r="G93" s="17"/>
      <c r="H93" s="17"/>
      <c r="I93" s="29"/>
      <c r="J93" s="18"/>
      <c r="K93" s="18"/>
      <c r="L93" s="17"/>
      <c r="M93" s="17"/>
      <c r="N93" s="17"/>
    </row>
    <row r="94" spans="1:14" ht="14.25">
      <c r="A94" s="17"/>
      <c r="B94" s="20"/>
      <c r="C94" s="17"/>
      <c r="D94" s="17"/>
      <c r="E94" s="17"/>
      <c r="F94" s="17"/>
      <c r="G94" s="17"/>
      <c r="H94" s="17"/>
      <c r="I94" s="29"/>
      <c r="J94" s="18"/>
      <c r="K94" s="18"/>
      <c r="L94" s="17"/>
      <c r="M94" s="17"/>
      <c r="N94" s="17"/>
    </row>
    <row r="95" spans="1:14" ht="14.25">
      <c r="A95" s="17"/>
      <c r="B95" s="20"/>
      <c r="C95" s="17"/>
      <c r="D95" s="17"/>
      <c r="E95" s="17"/>
      <c r="F95" s="17"/>
      <c r="G95" s="17"/>
      <c r="H95" s="17"/>
      <c r="I95" s="29"/>
      <c r="J95" s="18"/>
      <c r="K95" s="18"/>
      <c r="L95" s="17"/>
      <c r="M95" s="17"/>
      <c r="N95" s="17"/>
    </row>
    <row r="96" spans="1:14" ht="14.25">
      <c r="A96" s="17"/>
      <c r="B96" s="20"/>
      <c r="C96" s="17"/>
      <c r="D96" s="17"/>
      <c r="E96" s="17"/>
      <c r="F96" s="17"/>
      <c r="G96" s="17"/>
      <c r="H96" s="17"/>
      <c r="I96" s="29"/>
      <c r="J96" s="18"/>
      <c r="K96" s="18"/>
      <c r="L96" s="17"/>
      <c r="M96" s="17"/>
      <c r="N96" s="17"/>
    </row>
    <row r="97" spans="1:14" ht="14.25">
      <c r="A97" s="17"/>
      <c r="B97" s="20"/>
      <c r="C97" s="17"/>
      <c r="D97" s="17"/>
      <c r="E97" s="17"/>
      <c r="F97" s="17"/>
      <c r="G97" s="17"/>
      <c r="H97" s="17"/>
      <c r="I97" s="29"/>
      <c r="J97" s="18"/>
      <c r="K97" s="18"/>
      <c r="L97" s="17"/>
      <c r="M97" s="17"/>
      <c r="N97" s="17"/>
    </row>
    <row r="98" spans="1:14" ht="14.25">
      <c r="A98" s="17"/>
      <c r="B98" s="20"/>
      <c r="C98" s="17"/>
      <c r="D98" s="17"/>
      <c r="E98" s="17"/>
      <c r="F98" s="17"/>
      <c r="G98" s="17"/>
      <c r="H98" s="17"/>
      <c r="I98" s="29"/>
      <c r="J98" s="18"/>
      <c r="K98" s="18"/>
      <c r="L98" s="17"/>
      <c r="M98" s="17"/>
      <c r="N98" s="17"/>
    </row>
    <row r="99" spans="1:14" ht="14.25">
      <c r="A99" s="17"/>
      <c r="B99" s="20"/>
      <c r="C99" s="17"/>
      <c r="D99" s="17"/>
      <c r="E99" s="17"/>
      <c r="F99" s="17"/>
      <c r="G99" s="17"/>
      <c r="H99" s="17"/>
      <c r="I99" s="29"/>
      <c r="J99" s="18"/>
      <c r="K99" s="18"/>
      <c r="L99" s="17"/>
      <c r="M99" s="17"/>
      <c r="N99" s="17"/>
    </row>
    <row r="100" spans="1:14" ht="14.25">
      <c r="A100" s="17"/>
      <c r="B100" s="20"/>
      <c r="C100" s="17"/>
      <c r="D100" s="17"/>
      <c r="E100" s="17"/>
      <c r="F100" s="17"/>
      <c r="G100" s="17"/>
      <c r="H100" s="17"/>
      <c r="I100" s="29"/>
      <c r="J100" s="18"/>
      <c r="K100" s="18"/>
      <c r="L100" s="17"/>
      <c r="M100" s="17"/>
      <c r="N100" s="17"/>
    </row>
    <row r="101" spans="1:14" ht="14.25">
      <c r="A101" s="17"/>
      <c r="B101" s="20"/>
      <c r="C101" s="17"/>
      <c r="D101" s="17"/>
      <c r="E101" s="17"/>
      <c r="F101" s="17"/>
      <c r="G101" s="17"/>
      <c r="H101" s="17"/>
      <c r="I101" s="29"/>
      <c r="J101" s="18"/>
      <c r="K101" s="18"/>
      <c r="L101" s="17"/>
      <c r="M101" s="17"/>
      <c r="N101" s="17"/>
    </row>
    <row r="102" spans="1:14" ht="14.25">
      <c r="A102" s="17"/>
      <c r="B102" s="20"/>
      <c r="C102" s="17"/>
      <c r="D102" s="17"/>
      <c r="E102" s="17"/>
      <c r="F102" s="17"/>
      <c r="G102" s="17"/>
      <c r="H102" s="17"/>
      <c r="I102" s="29"/>
      <c r="J102" s="18"/>
      <c r="K102" s="18"/>
      <c r="L102" s="17"/>
      <c r="M102" s="17"/>
      <c r="N102" s="17"/>
    </row>
    <row r="103" spans="1:14" ht="14.25">
      <c r="A103" s="17"/>
      <c r="B103" s="20"/>
      <c r="C103" s="17"/>
      <c r="D103" s="17"/>
      <c r="E103" s="17"/>
      <c r="F103" s="17"/>
      <c r="G103" s="17"/>
      <c r="H103" s="17"/>
      <c r="I103" s="29"/>
      <c r="J103" s="18"/>
      <c r="K103" s="18"/>
      <c r="L103" s="17"/>
      <c r="M103" s="17"/>
      <c r="N103" s="17"/>
    </row>
    <row r="104" spans="1:14" ht="14.25">
      <c r="A104" s="17"/>
      <c r="B104" s="20"/>
      <c r="C104" s="17"/>
      <c r="D104" s="17"/>
      <c r="E104" s="17"/>
      <c r="F104" s="17"/>
      <c r="G104" s="17"/>
      <c r="H104" s="17"/>
      <c r="I104" s="29"/>
      <c r="J104" s="18"/>
      <c r="K104" s="18"/>
      <c r="L104" s="17"/>
      <c r="M104" s="17"/>
      <c r="N104" s="17"/>
    </row>
    <row r="105" spans="1:14" ht="14.25">
      <c r="A105" s="17"/>
      <c r="B105" s="20"/>
      <c r="C105" s="17"/>
      <c r="D105" s="17"/>
      <c r="E105" s="17"/>
      <c r="F105" s="17"/>
      <c r="G105" s="17"/>
      <c r="H105" s="17"/>
      <c r="I105" s="29"/>
      <c r="J105" s="18"/>
      <c r="K105" s="18"/>
      <c r="L105" s="17"/>
      <c r="M105" s="17"/>
      <c r="N105" s="17"/>
    </row>
    <row r="106" spans="1:14" ht="14.25">
      <c r="A106" s="17"/>
      <c r="B106" s="20"/>
      <c r="C106" s="17"/>
      <c r="D106" s="17"/>
      <c r="E106" s="17"/>
      <c r="F106" s="17"/>
      <c r="G106" s="17"/>
      <c r="H106" s="17"/>
      <c r="I106" s="29"/>
      <c r="J106" s="18"/>
      <c r="K106" s="18"/>
      <c r="L106" s="17"/>
      <c r="M106" s="17"/>
      <c r="N106" s="17"/>
    </row>
    <row r="107" spans="1:14" ht="14.25">
      <c r="A107" s="17"/>
      <c r="B107" s="20"/>
      <c r="C107" s="17"/>
      <c r="D107" s="17"/>
      <c r="E107" s="17"/>
      <c r="F107" s="17"/>
      <c r="G107" s="17"/>
      <c r="H107" s="17"/>
      <c r="I107" s="29"/>
      <c r="J107" s="18"/>
      <c r="K107" s="18"/>
      <c r="L107" s="17"/>
      <c r="M107" s="17"/>
      <c r="N107" s="17"/>
    </row>
    <row r="108" spans="1:14" ht="14.25">
      <c r="A108" s="17"/>
      <c r="B108" s="20"/>
      <c r="C108" s="17"/>
      <c r="D108" s="17"/>
      <c r="E108" s="17"/>
      <c r="F108" s="17"/>
      <c r="G108" s="17"/>
      <c r="H108" s="17"/>
      <c r="I108" s="29"/>
      <c r="J108" s="18"/>
      <c r="K108" s="18"/>
      <c r="L108" s="17"/>
      <c r="M108" s="17"/>
      <c r="N108" s="17"/>
    </row>
    <row r="109" spans="1:14" ht="14.25">
      <c r="A109" s="17"/>
      <c r="B109" s="20"/>
      <c r="C109" s="17"/>
      <c r="D109" s="17"/>
      <c r="E109" s="17"/>
      <c r="F109" s="17"/>
      <c r="G109" s="17"/>
      <c r="H109" s="17"/>
      <c r="I109" s="29"/>
      <c r="J109" s="18"/>
      <c r="K109" s="18"/>
      <c r="L109" s="17"/>
      <c r="M109" s="17"/>
      <c r="N109" s="17"/>
    </row>
    <row r="110" spans="1:14" ht="14.25">
      <c r="A110" s="17"/>
      <c r="B110" s="20"/>
      <c r="C110" s="17"/>
      <c r="D110" s="17"/>
      <c r="E110" s="17"/>
      <c r="F110" s="17"/>
      <c r="G110" s="17"/>
      <c r="H110" s="17"/>
      <c r="I110" s="29"/>
      <c r="J110" s="18"/>
      <c r="K110" s="18"/>
      <c r="L110" s="17"/>
      <c r="M110" s="17"/>
      <c r="N110" s="17"/>
    </row>
    <row r="111" spans="1:14" ht="14.25">
      <c r="A111" s="17"/>
      <c r="B111" s="20"/>
      <c r="C111" s="17"/>
      <c r="D111" s="17"/>
      <c r="E111" s="17"/>
      <c r="F111" s="17"/>
      <c r="G111" s="17"/>
      <c r="H111" s="17"/>
      <c r="I111" s="29"/>
      <c r="J111" s="18"/>
      <c r="K111" s="18"/>
      <c r="L111" s="17"/>
      <c r="M111" s="17"/>
      <c r="N111" s="17"/>
    </row>
    <row r="112" spans="1:14" ht="14.25">
      <c r="A112" s="17"/>
      <c r="B112" s="20"/>
      <c r="C112" s="17"/>
      <c r="D112" s="17"/>
      <c r="E112" s="17"/>
      <c r="F112" s="17"/>
      <c r="G112" s="17"/>
      <c r="H112" s="17"/>
      <c r="I112" s="29"/>
      <c r="J112" s="18"/>
      <c r="K112" s="18"/>
      <c r="L112" s="17"/>
      <c r="M112" s="17"/>
      <c r="N112" s="17"/>
    </row>
    <row r="113" spans="1:14" ht="14.25">
      <c r="A113" s="17"/>
      <c r="B113" s="20"/>
      <c r="C113" s="17"/>
      <c r="D113" s="17"/>
      <c r="E113" s="17"/>
      <c r="F113" s="17"/>
      <c r="G113" s="17"/>
      <c r="H113" s="17"/>
      <c r="I113" s="29"/>
      <c r="J113" s="18"/>
      <c r="K113" s="18"/>
      <c r="L113" s="17"/>
      <c r="M113" s="17"/>
      <c r="N113" s="17"/>
    </row>
    <row r="114" spans="1:14" ht="14.25">
      <c r="A114" s="17"/>
      <c r="B114" s="20"/>
      <c r="C114" s="17"/>
      <c r="D114" s="17"/>
      <c r="E114" s="17"/>
      <c r="F114" s="17"/>
      <c r="G114" s="17"/>
      <c r="H114" s="17"/>
      <c r="I114" s="29"/>
      <c r="J114" s="18"/>
      <c r="K114" s="18"/>
      <c r="L114" s="17"/>
      <c r="M114" s="17"/>
      <c r="N114" s="17"/>
    </row>
    <row r="115" spans="1:14" ht="14.25">
      <c r="A115" s="17"/>
      <c r="B115" s="20"/>
      <c r="C115" s="17"/>
      <c r="D115" s="17"/>
      <c r="E115" s="17"/>
      <c r="F115" s="17"/>
      <c r="G115" s="17"/>
      <c r="H115" s="17"/>
      <c r="I115" s="29"/>
      <c r="J115" s="18"/>
      <c r="K115" s="18"/>
      <c r="L115" s="17"/>
      <c r="M115" s="17"/>
      <c r="N115" s="17"/>
    </row>
    <row r="116" spans="1:14" ht="14.25">
      <c r="A116" s="17"/>
      <c r="B116" s="20"/>
      <c r="C116" s="17"/>
      <c r="D116" s="17"/>
      <c r="E116" s="17"/>
      <c r="F116" s="17"/>
      <c r="G116" s="17"/>
      <c r="H116" s="17"/>
      <c r="I116" s="29"/>
      <c r="J116" s="18"/>
      <c r="K116" s="18"/>
      <c r="L116" s="17"/>
      <c r="M116" s="17"/>
      <c r="N116" s="17"/>
    </row>
    <row r="117" spans="1:14" ht="14.25">
      <c r="A117" s="17"/>
      <c r="B117" s="20"/>
      <c r="C117" s="17"/>
      <c r="D117" s="17"/>
      <c r="E117" s="17"/>
      <c r="F117" s="17"/>
      <c r="G117" s="17"/>
      <c r="H117" s="17"/>
      <c r="I117" s="29"/>
      <c r="J117" s="18"/>
      <c r="K117" s="18"/>
      <c r="L117" s="17"/>
      <c r="M117" s="17"/>
      <c r="N117" s="17"/>
    </row>
    <row r="118" spans="1:14" ht="14.25">
      <c r="A118" s="17"/>
      <c r="B118" s="20"/>
      <c r="C118" s="17"/>
      <c r="D118" s="17"/>
      <c r="E118" s="17"/>
      <c r="F118" s="17"/>
      <c r="G118" s="17"/>
      <c r="H118" s="17"/>
      <c r="I118" s="29"/>
      <c r="J118" s="18"/>
      <c r="K118" s="18"/>
      <c r="L118" s="17"/>
      <c r="M118" s="17"/>
      <c r="N118" s="17"/>
    </row>
    <row r="119" spans="1:14" ht="14.25">
      <c r="A119" s="17"/>
      <c r="B119" s="20"/>
      <c r="C119" s="17"/>
      <c r="D119" s="17"/>
      <c r="E119" s="17"/>
      <c r="F119" s="17"/>
      <c r="G119" s="17"/>
      <c r="H119" s="17"/>
      <c r="I119" s="29"/>
      <c r="J119" s="18"/>
      <c r="K119" s="18"/>
      <c r="L119" s="17"/>
      <c r="M119" s="17"/>
      <c r="N119" s="17"/>
    </row>
    <row r="120" spans="1:14" ht="14.25">
      <c r="A120" s="17"/>
      <c r="B120" s="20"/>
      <c r="C120" s="17"/>
      <c r="D120" s="17"/>
      <c r="E120" s="17"/>
      <c r="F120" s="17"/>
      <c r="G120" s="17"/>
      <c r="H120" s="17"/>
      <c r="I120" s="29"/>
      <c r="J120" s="18"/>
      <c r="K120" s="18"/>
      <c r="L120" s="17"/>
      <c r="M120" s="17"/>
      <c r="N120" s="17"/>
    </row>
    <row r="121" spans="1:14" ht="14.25">
      <c r="A121" s="17"/>
      <c r="B121" s="20"/>
      <c r="C121" s="17"/>
      <c r="D121" s="17"/>
      <c r="E121" s="17"/>
      <c r="F121" s="17"/>
      <c r="G121" s="17"/>
      <c r="H121" s="17"/>
      <c r="I121" s="29"/>
      <c r="J121" s="18"/>
      <c r="K121" s="18"/>
      <c r="L121" s="17"/>
      <c r="M121" s="17"/>
      <c r="N121" s="17"/>
    </row>
    <row r="122" spans="1:14" ht="14.25">
      <c r="A122" s="17"/>
      <c r="B122" s="20"/>
      <c r="C122" s="17"/>
      <c r="D122" s="17"/>
      <c r="E122" s="17"/>
      <c r="F122" s="17"/>
      <c r="G122" s="17"/>
      <c r="H122" s="17"/>
      <c r="I122" s="29"/>
      <c r="J122" s="18"/>
      <c r="K122" s="18"/>
      <c r="L122" s="17"/>
      <c r="M122" s="17"/>
      <c r="N122" s="17"/>
    </row>
    <row r="123" spans="1:14" ht="14.25">
      <c r="A123" s="17"/>
      <c r="B123" s="20"/>
      <c r="C123" s="17"/>
      <c r="D123" s="17"/>
      <c r="E123" s="17"/>
      <c r="F123" s="17"/>
      <c r="G123" s="17"/>
      <c r="H123" s="17"/>
      <c r="I123" s="29"/>
      <c r="J123" s="18"/>
      <c r="K123" s="18"/>
      <c r="L123" s="17"/>
      <c r="M123" s="17"/>
      <c r="N123" s="17"/>
    </row>
    <row r="124" spans="1:14" ht="14.25">
      <c r="A124" s="17"/>
      <c r="B124" s="20"/>
      <c r="C124" s="17"/>
      <c r="D124" s="17"/>
      <c r="E124" s="17"/>
      <c r="F124" s="17"/>
      <c r="G124" s="17"/>
      <c r="H124" s="17"/>
      <c r="I124" s="29"/>
      <c r="J124" s="18"/>
      <c r="K124" s="18"/>
      <c r="L124" s="17"/>
      <c r="M124" s="17"/>
      <c r="N124" s="17"/>
    </row>
    <row r="125" spans="1:14" ht="14.25">
      <c r="A125" s="17"/>
      <c r="B125" s="20"/>
      <c r="C125" s="17"/>
      <c r="D125" s="17"/>
      <c r="E125" s="17"/>
      <c r="F125" s="17"/>
      <c r="G125" s="17"/>
      <c r="H125" s="17"/>
      <c r="I125" s="29"/>
      <c r="J125" s="18"/>
      <c r="K125" s="18"/>
      <c r="L125" s="17"/>
      <c r="M125" s="17"/>
      <c r="N125" s="17"/>
    </row>
    <row r="126" spans="1:14" ht="14.25">
      <c r="A126" s="17"/>
      <c r="B126" s="20"/>
      <c r="C126" s="17"/>
      <c r="D126" s="17"/>
      <c r="E126" s="17"/>
      <c r="F126" s="17"/>
      <c r="G126" s="17"/>
      <c r="H126" s="17"/>
      <c r="I126" s="29"/>
      <c r="J126" s="18"/>
      <c r="K126" s="18"/>
      <c r="L126" s="17"/>
      <c r="M126" s="17"/>
      <c r="N126" s="17"/>
    </row>
    <row r="127" spans="1:14" ht="14.25">
      <c r="A127" s="17"/>
      <c r="B127" s="20"/>
      <c r="C127" s="17"/>
      <c r="D127" s="17"/>
      <c r="E127" s="17"/>
      <c r="F127" s="17"/>
      <c r="G127" s="17"/>
      <c r="H127" s="17"/>
      <c r="I127" s="29"/>
      <c r="J127" s="18"/>
      <c r="K127" s="18"/>
      <c r="L127" s="17"/>
      <c r="M127" s="17"/>
      <c r="N127" s="17"/>
    </row>
    <row r="128" spans="1:14" ht="14.25">
      <c r="A128" s="17"/>
      <c r="B128" s="20"/>
      <c r="C128" s="17"/>
      <c r="D128" s="17"/>
      <c r="E128" s="17"/>
      <c r="F128" s="17"/>
      <c r="G128" s="17"/>
      <c r="H128" s="17"/>
      <c r="I128" s="29"/>
      <c r="J128" s="18"/>
      <c r="K128" s="18"/>
      <c r="L128" s="17"/>
      <c r="M128" s="17"/>
      <c r="N128" s="17"/>
    </row>
    <row r="129" spans="1:14" ht="14.25">
      <c r="A129" s="17"/>
      <c r="B129" s="20"/>
      <c r="C129" s="17"/>
      <c r="D129" s="17"/>
      <c r="E129" s="17"/>
      <c r="F129" s="17"/>
      <c r="G129" s="17"/>
      <c r="H129" s="17"/>
      <c r="I129" s="29"/>
      <c r="J129" s="18"/>
      <c r="K129" s="18"/>
      <c r="L129" s="17"/>
      <c r="M129" s="17"/>
      <c r="N129" s="17"/>
    </row>
    <row r="130" spans="1:14" ht="14.25">
      <c r="A130" s="17"/>
      <c r="B130" s="20"/>
      <c r="C130" s="17"/>
      <c r="D130" s="17"/>
      <c r="E130" s="17"/>
      <c r="F130" s="17"/>
      <c r="G130" s="17"/>
      <c r="H130" s="17"/>
      <c r="I130" s="29"/>
      <c r="J130" s="18"/>
      <c r="K130" s="18"/>
      <c r="L130" s="17"/>
      <c r="M130" s="17"/>
      <c r="N130" s="17"/>
    </row>
    <row r="131" spans="1:14" ht="14.25">
      <c r="A131" s="17"/>
      <c r="B131" s="20"/>
      <c r="C131" s="17"/>
      <c r="D131" s="17"/>
      <c r="E131" s="17"/>
      <c r="F131" s="17"/>
      <c r="G131" s="17"/>
      <c r="H131" s="17"/>
      <c r="I131" s="29"/>
      <c r="J131" s="18"/>
      <c r="K131" s="18"/>
      <c r="L131" s="17"/>
      <c r="M131" s="17"/>
      <c r="N131" s="17"/>
    </row>
    <row r="132" spans="1:14" ht="14.25">
      <c r="A132" s="17"/>
      <c r="B132" s="20"/>
      <c r="C132" s="17"/>
      <c r="D132" s="17"/>
      <c r="E132" s="17"/>
      <c r="F132" s="17"/>
      <c r="G132" s="17"/>
      <c r="H132" s="17"/>
      <c r="I132" s="29"/>
      <c r="J132" s="18"/>
      <c r="K132" s="18"/>
      <c r="L132" s="17"/>
      <c r="M132" s="17"/>
      <c r="N132" s="17"/>
    </row>
    <row r="133" spans="1:14" ht="14.25">
      <c r="A133" s="17"/>
      <c r="B133" s="20"/>
      <c r="C133" s="17"/>
      <c r="D133" s="17"/>
      <c r="E133" s="17"/>
      <c r="F133" s="17"/>
      <c r="G133" s="17"/>
      <c r="H133" s="17"/>
      <c r="I133" s="29"/>
      <c r="J133" s="18"/>
      <c r="K133" s="18"/>
      <c r="L133" s="17"/>
      <c r="M133" s="17"/>
      <c r="N133" s="17"/>
    </row>
    <row r="134" spans="1:14" ht="14.25">
      <c r="A134" s="17"/>
      <c r="B134" s="20"/>
      <c r="C134" s="17"/>
      <c r="D134" s="17"/>
      <c r="E134" s="17"/>
      <c r="F134" s="17"/>
      <c r="G134" s="17"/>
      <c r="H134" s="17"/>
      <c r="I134" s="29"/>
      <c r="J134" s="18"/>
      <c r="K134" s="18"/>
      <c r="L134" s="17"/>
      <c r="M134" s="17"/>
      <c r="N134" s="17"/>
    </row>
    <row r="135" spans="1:14" ht="14.25">
      <c r="A135" s="17"/>
      <c r="B135" s="20"/>
      <c r="C135" s="17"/>
      <c r="D135" s="17"/>
      <c r="E135" s="17"/>
      <c r="F135" s="17"/>
      <c r="G135" s="17"/>
      <c r="H135" s="17"/>
      <c r="I135" s="29"/>
      <c r="J135" s="18"/>
      <c r="K135" s="18"/>
      <c r="L135" s="17"/>
      <c r="M135" s="17"/>
      <c r="N135" s="17"/>
    </row>
    <row r="136" spans="1:14" ht="14.25">
      <c r="A136" s="17"/>
      <c r="B136" s="20"/>
      <c r="C136" s="17"/>
      <c r="D136" s="17"/>
      <c r="E136" s="17"/>
      <c r="F136" s="17"/>
      <c r="G136" s="17"/>
      <c r="H136" s="17"/>
      <c r="I136" s="29"/>
      <c r="J136" s="18"/>
      <c r="K136" s="18"/>
      <c r="L136" s="17"/>
      <c r="M136" s="17"/>
      <c r="N136" s="17"/>
    </row>
    <row r="137" spans="1:14" ht="14.25">
      <c r="A137" s="17"/>
      <c r="B137" s="20"/>
      <c r="C137" s="17"/>
      <c r="D137" s="17"/>
      <c r="E137" s="17"/>
      <c r="F137" s="17"/>
      <c r="G137" s="17"/>
      <c r="H137" s="17"/>
      <c r="I137" s="29"/>
      <c r="J137" s="18"/>
      <c r="K137" s="18"/>
      <c r="L137" s="17"/>
      <c r="M137" s="17"/>
      <c r="N137" s="17"/>
    </row>
    <row r="138" spans="1:14" ht="14.25">
      <c r="A138" s="17"/>
      <c r="B138" s="20"/>
      <c r="C138" s="17"/>
      <c r="D138" s="17"/>
      <c r="E138" s="17"/>
      <c r="F138" s="17"/>
      <c r="G138" s="17"/>
      <c r="H138" s="17"/>
      <c r="I138" s="29"/>
      <c r="J138" s="18"/>
      <c r="K138" s="18"/>
      <c r="L138" s="17"/>
      <c r="M138" s="17"/>
      <c r="N138" s="17"/>
    </row>
    <row r="139" spans="1:14" ht="14.25">
      <c r="A139" s="17"/>
      <c r="B139" s="20"/>
      <c r="C139" s="17"/>
      <c r="D139" s="17"/>
      <c r="E139" s="17"/>
      <c r="F139" s="17"/>
      <c r="G139" s="17"/>
      <c r="H139" s="17"/>
      <c r="I139" s="29"/>
      <c r="J139" s="18"/>
      <c r="K139" s="18"/>
      <c r="L139" s="17"/>
      <c r="M139" s="17"/>
      <c r="N139" s="17"/>
    </row>
    <row r="140" spans="1:14" ht="14.25">
      <c r="A140" s="17"/>
      <c r="B140" s="20"/>
      <c r="C140" s="17"/>
      <c r="D140" s="17"/>
      <c r="E140" s="17"/>
      <c r="F140" s="17"/>
      <c r="G140" s="17"/>
      <c r="H140" s="17"/>
      <c r="I140" s="29"/>
      <c r="J140" s="18"/>
      <c r="K140" s="18"/>
      <c r="L140" s="17"/>
      <c r="M140" s="17"/>
      <c r="N140" s="17"/>
    </row>
    <row r="141" spans="1:14" ht="14.25">
      <c r="A141" s="17"/>
      <c r="B141" s="20"/>
      <c r="C141" s="17"/>
      <c r="D141" s="17"/>
      <c r="E141" s="17"/>
      <c r="F141" s="17"/>
      <c r="G141" s="17"/>
      <c r="H141" s="17"/>
      <c r="I141" s="29"/>
      <c r="J141" s="18"/>
      <c r="K141" s="18"/>
      <c r="L141" s="17"/>
      <c r="M141" s="17"/>
      <c r="N141" s="17"/>
    </row>
    <row r="142" spans="1:14" ht="14.25">
      <c r="A142" s="17"/>
      <c r="B142" s="20"/>
      <c r="C142" s="17"/>
      <c r="D142" s="17"/>
      <c r="E142" s="17"/>
      <c r="F142" s="17"/>
      <c r="G142" s="17"/>
      <c r="H142" s="17"/>
      <c r="I142" s="29"/>
      <c r="J142" s="18"/>
      <c r="K142" s="18"/>
      <c r="L142" s="17"/>
      <c r="M142" s="17"/>
      <c r="N142" s="17"/>
    </row>
    <row r="143" spans="1:14" ht="14.25">
      <c r="A143" s="17"/>
      <c r="B143" s="20"/>
      <c r="C143" s="17"/>
      <c r="D143" s="17"/>
      <c r="E143" s="17"/>
      <c r="F143" s="17"/>
      <c r="G143" s="17"/>
      <c r="H143" s="17"/>
      <c r="I143" s="29"/>
      <c r="J143" s="18"/>
      <c r="K143" s="18"/>
      <c r="L143" s="17"/>
      <c r="M143" s="17"/>
      <c r="N143" s="17"/>
    </row>
    <row r="144" spans="1:14" ht="14.25">
      <c r="A144" s="17"/>
      <c r="B144" s="20"/>
      <c r="C144" s="17"/>
      <c r="D144" s="17"/>
      <c r="E144" s="17"/>
      <c r="F144" s="17"/>
      <c r="G144" s="17"/>
      <c r="H144" s="17"/>
      <c r="I144" s="29"/>
      <c r="J144" s="18"/>
      <c r="K144" s="18"/>
      <c r="L144" s="17"/>
      <c r="M144" s="17"/>
      <c r="N144" s="17"/>
    </row>
    <row r="145" spans="1:14" ht="14.25">
      <c r="A145" s="17"/>
      <c r="B145" s="20"/>
      <c r="C145" s="17"/>
      <c r="D145" s="17"/>
      <c r="E145" s="17"/>
      <c r="F145" s="17"/>
      <c r="G145" s="17"/>
      <c r="H145" s="17"/>
      <c r="I145" s="29"/>
      <c r="J145" s="18"/>
      <c r="K145" s="18"/>
      <c r="L145" s="17"/>
      <c r="M145" s="17"/>
      <c r="N145" s="17"/>
    </row>
    <row r="146" spans="1:14" ht="14.25">
      <c r="A146" s="17"/>
      <c r="B146" s="20"/>
      <c r="C146" s="17"/>
      <c r="D146" s="17"/>
      <c r="E146" s="17"/>
      <c r="F146" s="17"/>
      <c r="G146" s="17"/>
      <c r="H146" s="17"/>
      <c r="I146" s="29"/>
      <c r="J146" s="18"/>
      <c r="K146" s="18"/>
      <c r="L146" s="17"/>
      <c r="M146" s="17"/>
      <c r="N146" s="17"/>
    </row>
    <row r="147" spans="1:14" ht="14.25">
      <c r="A147" s="17"/>
      <c r="B147" s="20"/>
      <c r="C147" s="17"/>
      <c r="D147" s="17"/>
      <c r="E147" s="17"/>
      <c r="F147" s="17"/>
      <c r="G147" s="17"/>
      <c r="H147" s="17"/>
      <c r="I147" s="29"/>
      <c r="J147" s="18"/>
      <c r="K147" s="18"/>
      <c r="L147" s="17"/>
      <c r="M147" s="17"/>
      <c r="N147" s="17"/>
    </row>
    <row r="148" spans="1:14" ht="14.25">
      <c r="A148" s="17"/>
      <c r="B148" s="20"/>
      <c r="C148" s="17"/>
      <c r="D148" s="17"/>
      <c r="E148" s="17"/>
      <c r="F148" s="17"/>
      <c r="G148" s="17"/>
      <c r="H148" s="17"/>
      <c r="I148" s="29"/>
      <c r="J148" s="18"/>
      <c r="K148" s="18"/>
      <c r="L148" s="17"/>
      <c r="M148" s="17"/>
      <c r="N148" s="17"/>
    </row>
    <row r="149" spans="1:14" ht="14.25">
      <c r="A149" s="17"/>
      <c r="B149" s="20"/>
      <c r="C149" s="17"/>
      <c r="D149" s="17"/>
      <c r="E149" s="17"/>
      <c r="F149" s="17"/>
      <c r="G149" s="17"/>
      <c r="H149" s="17"/>
      <c r="I149" s="29"/>
      <c r="J149" s="18"/>
      <c r="K149" s="18"/>
      <c r="L149" s="17"/>
      <c r="M149" s="17"/>
      <c r="N149" s="17"/>
    </row>
    <row r="150" spans="1:14" ht="14.25">
      <c r="A150" s="17"/>
      <c r="B150" s="20"/>
      <c r="C150" s="17"/>
      <c r="D150" s="17"/>
      <c r="E150" s="17"/>
      <c r="F150" s="17"/>
      <c r="G150" s="17"/>
      <c r="H150" s="17"/>
      <c r="I150" s="29"/>
      <c r="J150" s="18"/>
      <c r="K150" s="18"/>
      <c r="L150" s="17"/>
      <c r="M150" s="17"/>
      <c r="N150" s="17"/>
    </row>
    <row r="151" spans="1:14" ht="14.25">
      <c r="A151" s="17"/>
      <c r="B151" s="20"/>
      <c r="C151" s="17"/>
      <c r="D151" s="17"/>
      <c r="E151" s="17"/>
      <c r="F151" s="17"/>
      <c r="G151" s="17"/>
      <c r="H151" s="17"/>
      <c r="I151" s="29"/>
      <c r="J151" s="18"/>
      <c r="K151" s="18"/>
      <c r="L151" s="17"/>
      <c r="M151" s="17"/>
      <c r="N151" s="17"/>
    </row>
    <row r="152" spans="1:14" ht="14.25">
      <c r="A152" s="17"/>
      <c r="B152" s="20"/>
      <c r="C152" s="17"/>
      <c r="D152" s="17"/>
      <c r="E152" s="17"/>
      <c r="F152" s="17"/>
      <c r="G152" s="17"/>
      <c r="H152" s="17"/>
      <c r="I152" s="29"/>
      <c r="J152" s="18"/>
      <c r="K152" s="18"/>
      <c r="L152" s="17"/>
      <c r="M152" s="17"/>
      <c r="N152" s="17"/>
    </row>
    <row r="153" spans="1:14" ht="14.25">
      <c r="A153" s="17"/>
      <c r="B153" s="20"/>
      <c r="C153" s="17"/>
      <c r="D153" s="17"/>
      <c r="E153" s="17"/>
      <c r="F153" s="17"/>
      <c r="G153" s="17"/>
      <c r="H153" s="17"/>
      <c r="I153" s="29"/>
      <c r="J153" s="18"/>
      <c r="K153" s="18"/>
      <c r="L153" s="17"/>
      <c r="M153" s="17"/>
      <c r="N153" s="17"/>
    </row>
    <row r="154" spans="1:14" ht="14.25">
      <c r="A154" s="17"/>
      <c r="B154" s="20"/>
      <c r="C154" s="17"/>
      <c r="D154" s="17"/>
      <c r="E154" s="17"/>
      <c r="F154" s="17"/>
      <c r="G154" s="17"/>
      <c r="H154" s="17"/>
      <c r="I154" s="29"/>
      <c r="J154" s="18"/>
      <c r="K154" s="18"/>
      <c r="L154" s="17"/>
      <c r="M154" s="17"/>
      <c r="N154" s="17"/>
    </row>
    <row r="155" spans="1:14" ht="14.25">
      <c r="A155" s="17"/>
      <c r="B155" s="20"/>
      <c r="C155" s="17"/>
      <c r="D155" s="17"/>
      <c r="E155" s="17"/>
      <c r="F155" s="17"/>
      <c r="G155" s="17"/>
      <c r="H155" s="17"/>
      <c r="I155" s="29"/>
      <c r="J155" s="18"/>
      <c r="K155" s="18"/>
      <c r="L155" s="17"/>
      <c r="M155" s="17"/>
      <c r="N155" s="17"/>
    </row>
    <row r="156" spans="1:14" ht="14.25">
      <c r="A156" s="17"/>
      <c r="B156" s="20"/>
      <c r="C156" s="17"/>
      <c r="D156" s="17"/>
      <c r="E156" s="17"/>
      <c r="F156" s="17"/>
      <c r="G156" s="17"/>
      <c r="H156" s="17"/>
      <c r="I156" s="29"/>
      <c r="J156" s="18"/>
      <c r="K156" s="18"/>
      <c r="L156" s="17"/>
      <c r="M156" s="17"/>
      <c r="N156" s="17"/>
    </row>
    <row r="157" spans="1:14" ht="14.25">
      <c r="A157" s="17"/>
      <c r="B157" s="20"/>
      <c r="C157" s="17"/>
      <c r="D157" s="17"/>
      <c r="E157" s="17"/>
      <c r="F157" s="17"/>
      <c r="G157" s="17"/>
      <c r="H157" s="17"/>
      <c r="I157" s="29"/>
      <c r="J157" s="18"/>
      <c r="K157" s="18"/>
      <c r="L157" s="17"/>
      <c r="M157" s="17"/>
      <c r="N157" s="17"/>
    </row>
    <row r="158" spans="1:14" ht="14.25">
      <c r="A158" s="17"/>
      <c r="B158" s="20"/>
      <c r="C158" s="17"/>
      <c r="D158" s="17"/>
      <c r="E158" s="17"/>
      <c r="F158" s="17"/>
      <c r="G158" s="17"/>
      <c r="H158" s="17"/>
      <c r="I158" s="29"/>
      <c r="J158" s="18"/>
      <c r="K158" s="18"/>
      <c r="L158" s="17"/>
      <c r="M158" s="17"/>
      <c r="N158" s="17"/>
    </row>
    <row r="159" spans="1:14" ht="14.25">
      <c r="A159" s="17"/>
      <c r="B159" s="20"/>
      <c r="C159" s="17"/>
      <c r="D159" s="17"/>
      <c r="E159" s="17"/>
      <c r="F159" s="17"/>
      <c r="G159" s="17"/>
      <c r="H159" s="17"/>
      <c r="I159" s="29"/>
      <c r="J159" s="18"/>
      <c r="K159" s="18"/>
      <c r="L159" s="17"/>
      <c r="M159" s="17"/>
      <c r="N159" s="17"/>
    </row>
    <row r="160" spans="1:14" ht="14.25">
      <c r="A160" s="17"/>
      <c r="B160" s="20"/>
      <c r="C160" s="17"/>
      <c r="D160" s="17"/>
      <c r="E160" s="17"/>
      <c r="F160" s="17"/>
      <c r="G160" s="17"/>
      <c r="H160" s="17"/>
      <c r="I160" s="29"/>
      <c r="J160" s="18"/>
      <c r="K160" s="18"/>
      <c r="L160" s="17"/>
      <c r="M160" s="17"/>
      <c r="N160" s="17"/>
    </row>
    <row r="161" spans="1:14" ht="14.25">
      <c r="A161" s="17"/>
      <c r="B161" s="20"/>
      <c r="C161" s="17"/>
      <c r="D161" s="17"/>
      <c r="E161" s="17"/>
      <c r="F161" s="17"/>
      <c r="G161" s="17"/>
      <c r="H161" s="17"/>
      <c r="I161" s="29"/>
      <c r="J161" s="18"/>
      <c r="K161" s="18"/>
      <c r="L161" s="17"/>
      <c r="M161" s="17"/>
      <c r="N161" s="17"/>
    </row>
    <row r="162" spans="1:14" ht="14.25">
      <c r="A162" s="17"/>
      <c r="B162" s="20"/>
      <c r="C162" s="17"/>
      <c r="D162" s="17"/>
      <c r="E162" s="17"/>
      <c r="F162" s="17"/>
      <c r="G162" s="17"/>
      <c r="H162" s="17"/>
      <c r="I162" s="29"/>
      <c r="J162" s="18"/>
      <c r="K162" s="18"/>
      <c r="L162" s="17"/>
      <c r="M162" s="17"/>
      <c r="N162" s="17"/>
    </row>
    <row r="163" spans="1:14" ht="14.25">
      <c r="A163" s="17"/>
      <c r="B163" s="20"/>
      <c r="C163" s="17"/>
      <c r="D163" s="17"/>
      <c r="E163" s="17"/>
      <c r="F163" s="17"/>
      <c r="G163" s="17"/>
      <c r="H163" s="17"/>
      <c r="I163" s="29"/>
      <c r="J163" s="18"/>
      <c r="K163" s="18"/>
      <c r="L163" s="17"/>
      <c r="M163" s="17"/>
      <c r="N163" s="17"/>
    </row>
    <row r="164" spans="1:14" ht="14.25">
      <c r="A164" s="17"/>
      <c r="B164" s="20"/>
      <c r="C164" s="17"/>
      <c r="D164" s="17"/>
      <c r="E164" s="17"/>
      <c r="F164" s="17"/>
      <c r="G164" s="17"/>
      <c r="H164" s="17"/>
      <c r="I164" s="29"/>
      <c r="J164" s="18"/>
      <c r="K164" s="18"/>
      <c r="L164" s="17"/>
      <c r="M164" s="17"/>
      <c r="N164" s="17"/>
    </row>
    <row r="165" spans="1:14" ht="14.25">
      <c r="A165" s="17"/>
      <c r="B165" s="20"/>
      <c r="C165" s="17"/>
      <c r="D165" s="17"/>
      <c r="E165" s="17"/>
      <c r="F165" s="17"/>
      <c r="G165" s="17"/>
      <c r="H165" s="17"/>
      <c r="I165" s="29"/>
      <c r="J165" s="18"/>
      <c r="K165" s="18"/>
      <c r="L165" s="17"/>
      <c r="M165" s="17"/>
      <c r="N165" s="17"/>
    </row>
    <row r="166" spans="1:14" ht="14.25">
      <c r="A166" s="17"/>
      <c r="B166" s="20"/>
      <c r="C166" s="17"/>
      <c r="D166" s="17"/>
      <c r="E166" s="17"/>
      <c r="F166" s="17"/>
      <c r="G166" s="17"/>
      <c r="H166" s="17"/>
      <c r="I166" s="29"/>
      <c r="J166" s="18"/>
      <c r="K166" s="18"/>
      <c r="L166" s="17"/>
      <c r="M166" s="17"/>
      <c r="N166" s="17"/>
    </row>
    <row r="167" spans="1:14" ht="14.25">
      <c r="A167" s="17"/>
      <c r="B167" s="20"/>
      <c r="C167" s="17"/>
      <c r="D167" s="17"/>
      <c r="E167" s="17"/>
      <c r="F167" s="17"/>
      <c r="G167" s="17"/>
      <c r="H167" s="17"/>
      <c r="I167" s="29"/>
      <c r="J167" s="18"/>
      <c r="K167" s="18"/>
      <c r="L167" s="17"/>
      <c r="M167" s="17"/>
      <c r="N167" s="17"/>
    </row>
    <row r="168" spans="1:14" ht="14.25">
      <c r="A168" s="17"/>
      <c r="B168" s="20"/>
      <c r="C168" s="17"/>
      <c r="D168" s="17"/>
      <c r="E168" s="17"/>
      <c r="F168" s="17"/>
      <c r="G168" s="17"/>
      <c r="H168" s="17"/>
      <c r="I168" s="29"/>
      <c r="J168" s="18"/>
      <c r="K168" s="18"/>
      <c r="L168" s="17"/>
      <c r="M168" s="17"/>
      <c r="N168" s="17"/>
    </row>
    <row r="169" spans="1:14" ht="14.25">
      <c r="A169" s="17"/>
      <c r="B169" s="20"/>
      <c r="C169" s="17"/>
      <c r="D169" s="17"/>
      <c r="E169" s="17"/>
      <c r="F169" s="17"/>
      <c r="G169" s="17"/>
      <c r="H169" s="17"/>
      <c r="I169" s="29"/>
      <c r="J169" s="18"/>
      <c r="K169" s="18"/>
      <c r="L169" s="17"/>
      <c r="M169" s="17"/>
      <c r="N169" s="17"/>
    </row>
    <row r="170" spans="1:14" ht="14.25">
      <c r="A170" s="17"/>
      <c r="B170" s="20"/>
      <c r="C170" s="17"/>
      <c r="D170" s="17"/>
      <c r="E170" s="17"/>
      <c r="F170" s="17"/>
      <c r="G170" s="17"/>
      <c r="H170" s="17"/>
      <c r="I170" s="29"/>
      <c r="J170" s="18"/>
      <c r="K170" s="18"/>
      <c r="L170" s="17"/>
      <c r="M170" s="17"/>
      <c r="N170" s="17"/>
    </row>
    <row r="171" spans="1:14" ht="14.25">
      <c r="A171" s="17"/>
      <c r="B171" s="20"/>
      <c r="C171" s="17"/>
      <c r="D171" s="17"/>
      <c r="E171" s="17"/>
      <c r="F171" s="17"/>
      <c r="G171" s="17"/>
      <c r="H171" s="17"/>
      <c r="I171" s="29"/>
      <c r="J171" s="18"/>
      <c r="K171" s="18"/>
      <c r="L171" s="17"/>
      <c r="M171" s="17"/>
      <c r="N171" s="17"/>
    </row>
    <row r="172" spans="1:14" ht="14.25">
      <c r="A172" s="17"/>
      <c r="B172" s="20"/>
      <c r="C172" s="17"/>
      <c r="D172" s="17"/>
      <c r="E172" s="17"/>
      <c r="F172" s="17"/>
      <c r="G172" s="17"/>
      <c r="H172" s="17"/>
      <c r="I172" s="29"/>
      <c r="J172" s="18"/>
      <c r="K172" s="18"/>
      <c r="L172" s="17"/>
      <c r="M172" s="17"/>
      <c r="N172" s="17"/>
    </row>
    <row r="173" spans="1:14" ht="14.25">
      <c r="A173" s="17"/>
      <c r="B173" s="20"/>
      <c r="C173" s="17"/>
      <c r="D173" s="17"/>
      <c r="E173" s="17"/>
      <c r="F173" s="17"/>
      <c r="G173" s="17"/>
      <c r="H173" s="17"/>
      <c r="I173" s="29"/>
      <c r="J173" s="18"/>
      <c r="K173" s="18"/>
      <c r="L173" s="17"/>
      <c r="M173" s="17"/>
      <c r="N173" s="17"/>
    </row>
    <row r="174" spans="1:14" ht="14.25">
      <c r="A174" s="17"/>
      <c r="B174" s="20"/>
      <c r="C174" s="17"/>
      <c r="D174" s="17"/>
      <c r="E174" s="17"/>
      <c r="F174" s="17"/>
      <c r="G174" s="17"/>
      <c r="H174" s="17"/>
      <c r="I174" s="29"/>
      <c r="J174" s="18"/>
      <c r="K174" s="18"/>
      <c r="L174" s="17"/>
      <c r="M174" s="17"/>
      <c r="N174" s="17"/>
    </row>
    <row r="175" spans="1:14" ht="14.25">
      <c r="A175" s="17"/>
      <c r="B175" s="20"/>
      <c r="C175" s="17"/>
      <c r="D175" s="17"/>
      <c r="E175" s="17"/>
      <c r="F175" s="17"/>
      <c r="G175" s="17"/>
      <c r="H175" s="17"/>
      <c r="I175" s="29"/>
      <c r="J175" s="18"/>
      <c r="K175" s="18"/>
      <c r="L175" s="17"/>
      <c r="M175" s="17"/>
      <c r="N175" s="17"/>
    </row>
    <row r="176" spans="1:14" ht="14.25">
      <c r="A176" s="17"/>
      <c r="B176" s="20"/>
      <c r="C176" s="17"/>
      <c r="D176" s="17"/>
      <c r="E176" s="17"/>
      <c r="F176" s="17"/>
      <c r="G176" s="17"/>
      <c r="H176" s="17"/>
      <c r="I176" s="29"/>
      <c r="J176" s="18"/>
      <c r="K176" s="18"/>
      <c r="L176" s="17"/>
      <c r="M176" s="17"/>
      <c r="N176" s="17"/>
    </row>
    <row r="177" spans="1:14" ht="14.25">
      <c r="A177" s="17"/>
      <c r="B177" s="20"/>
      <c r="C177" s="17"/>
      <c r="D177" s="17"/>
      <c r="E177" s="17"/>
      <c r="F177" s="17"/>
      <c r="G177" s="17"/>
      <c r="H177" s="17"/>
      <c r="I177" s="29"/>
      <c r="J177" s="18"/>
      <c r="K177" s="18"/>
      <c r="L177" s="17"/>
      <c r="M177" s="17"/>
      <c r="N177" s="17"/>
    </row>
    <row r="178" spans="1:14" ht="14.25">
      <c r="A178" s="17"/>
      <c r="B178" s="20"/>
      <c r="C178" s="17"/>
      <c r="D178" s="17"/>
      <c r="E178" s="17"/>
      <c r="F178" s="17"/>
      <c r="G178" s="17"/>
      <c r="H178" s="17"/>
      <c r="I178" s="29"/>
      <c r="J178" s="18"/>
      <c r="K178" s="18"/>
      <c r="L178" s="17"/>
      <c r="M178" s="17"/>
      <c r="N178" s="17"/>
    </row>
    <row r="179" spans="1:14" ht="14.25">
      <c r="A179" s="17"/>
      <c r="B179" s="20"/>
      <c r="C179" s="17"/>
      <c r="D179" s="17"/>
      <c r="E179" s="17"/>
      <c r="F179" s="17"/>
      <c r="G179" s="17"/>
      <c r="H179" s="17"/>
      <c r="I179" s="29"/>
      <c r="J179" s="18"/>
      <c r="K179" s="18"/>
      <c r="L179" s="17"/>
      <c r="M179" s="17"/>
      <c r="N179" s="17"/>
    </row>
    <row r="180" spans="1:14" ht="14.25">
      <c r="A180" s="17"/>
      <c r="B180" s="20"/>
      <c r="C180" s="17"/>
      <c r="D180" s="17"/>
      <c r="E180" s="17"/>
      <c r="F180" s="17"/>
      <c r="G180" s="17"/>
      <c r="H180" s="17"/>
      <c r="I180" s="29"/>
      <c r="J180" s="18"/>
      <c r="K180" s="18"/>
      <c r="L180" s="17"/>
      <c r="M180" s="17"/>
      <c r="N180" s="17"/>
    </row>
    <row r="181" spans="1:14" ht="14.25">
      <c r="A181" s="17"/>
      <c r="B181" s="20"/>
      <c r="C181" s="17"/>
      <c r="D181" s="17"/>
      <c r="E181" s="17"/>
      <c r="F181" s="17"/>
      <c r="G181" s="17"/>
      <c r="H181" s="17"/>
      <c r="I181" s="29"/>
      <c r="J181" s="18"/>
      <c r="K181" s="18"/>
      <c r="L181" s="17"/>
      <c r="M181" s="17"/>
      <c r="N181" s="17"/>
    </row>
    <row r="182" spans="1:14" ht="14.25">
      <c r="A182" s="17"/>
      <c r="B182" s="20"/>
      <c r="C182" s="17"/>
      <c r="D182" s="17"/>
      <c r="E182" s="17"/>
      <c r="F182" s="17"/>
      <c r="G182" s="17"/>
      <c r="H182" s="17"/>
      <c r="I182" s="29"/>
      <c r="J182" s="18"/>
      <c r="K182" s="18"/>
      <c r="L182" s="17"/>
      <c r="M182" s="17"/>
      <c r="N182" s="17"/>
    </row>
    <row r="183" spans="1:14" ht="14.25">
      <c r="A183" s="17"/>
      <c r="B183" s="20"/>
      <c r="C183" s="17"/>
      <c r="D183" s="17"/>
      <c r="E183" s="17"/>
      <c r="F183" s="17"/>
      <c r="G183" s="17"/>
      <c r="H183" s="17"/>
      <c r="I183" s="29"/>
      <c r="J183" s="18"/>
      <c r="K183" s="18"/>
      <c r="L183" s="17"/>
      <c r="M183" s="17"/>
      <c r="N183" s="17"/>
    </row>
    <row r="184" spans="1:14" ht="14.25">
      <c r="A184" s="17"/>
      <c r="B184" s="20"/>
      <c r="C184" s="17"/>
      <c r="D184" s="17"/>
      <c r="E184" s="17"/>
      <c r="F184" s="17"/>
      <c r="G184" s="17"/>
      <c r="H184" s="17"/>
      <c r="I184" s="29"/>
      <c r="J184" s="18"/>
      <c r="K184" s="18"/>
      <c r="L184" s="17"/>
      <c r="M184" s="17"/>
      <c r="N184" s="17"/>
    </row>
    <row r="185" spans="1:14" ht="14.25">
      <c r="A185" s="17"/>
      <c r="B185" s="20"/>
      <c r="C185" s="17"/>
      <c r="D185" s="17"/>
      <c r="E185" s="17"/>
      <c r="F185" s="17"/>
      <c r="G185" s="17"/>
      <c r="H185" s="17"/>
      <c r="I185" s="29"/>
      <c r="J185" s="18"/>
      <c r="K185" s="18"/>
      <c r="L185" s="17"/>
      <c r="M185" s="17"/>
      <c r="N185" s="17"/>
    </row>
    <row r="186" spans="1:14" ht="14.25">
      <c r="A186" s="17"/>
      <c r="B186" s="20"/>
      <c r="C186" s="17"/>
      <c r="D186" s="17"/>
      <c r="E186" s="17"/>
      <c r="F186" s="17"/>
      <c r="G186" s="17"/>
      <c r="H186" s="17"/>
      <c r="I186" s="29"/>
      <c r="J186" s="18"/>
      <c r="K186" s="18"/>
      <c r="L186" s="17"/>
      <c r="M186" s="17"/>
      <c r="N186" s="17"/>
    </row>
    <row r="187" spans="1:14" ht="14.25">
      <c r="A187" s="17"/>
      <c r="B187" s="20"/>
      <c r="C187" s="17"/>
      <c r="D187" s="17"/>
      <c r="E187" s="17"/>
      <c r="F187" s="17"/>
      <c r="G187" s="17"/>
      <c r="H187" s="17"/>
      <c r="I187" s="29"/>
      <c r="J187" s="18"/>
      <c r="K187" s="18"/>
      <c r="L187" s="17"/>
      <c r="M187" s="17"/>
      <c r="N187" s="17"/>
    </row>
    <row r="188" spans="1:14" ht="14.25">
      <c r="A188" s="17"/>
      <c r="B188" s="20"/>
      <c r="C188" s="17"/>
      <c r="D188" s="17"/>
      <c r="E188" s="17"/>
      <c r="F188" s="17"/>
      <c r="G188" s="17"/>
      <c r="H188" s="17"/>
      <c r="I188" s="29"/>
      <c r="J188" s="18"/>
      <c r="K188" s="18"/>
      <c r="L188" s="17"/>
      <c r="M188" s="17"/>
      <c r="N188" s="17"/>
    </row>
    <row r="189" spans="1:14" ht="14.25">
      <c r="A189" s="17"/>
      <c r="B189" s="20"/>
      <c r="C189" s="17"/>
      <c r="D189" s="17"/>
      <c r="E189" s="17"/>
      <c r="F189" s="17"/>
      <c r="G189" s="17"/>
      <c r="H189" s="17"/>
      <c r="I189" s="29"/>
      <c r="J189" s="18"/>
      <c r="K189" s="18"/>
      <c r="L189" s="17"/>
      <c r="M189" s="17"/>
      <c r="N189" s="17"/>
    </row>
    <row r="190" spans="1:14" ht="14.25">
      <c r="A190" s="17"/>
      <c r="B190" s="20"/>
      <c r="C190" s="17"/>
      <c r="D190" s="17"/>
      <c r="E190" s="17"/>
      <c r="F190" s="17"/>
      <c r="G190" s="17"/>
      <c r="H190" s="17"/>
      <c r="I190" s="29"/>
      <c r="J190" s="18"/>
      <c r="K190" s="18"/>
      <c r="L190" s="17"/>
      <c r="M190" s="17"/>
      <c r="N190" s="17"/>
    </row>
    <row r="191" spans="1:14" ht="14.25">
      <c r="A191" s="17"/>
      <c r="B191" s="20"/>
      <c r="C191" s="17"/>
      <c r="D191" s="17"/>
      <c r="E191" s="17"/>
      <c r="F191" s="17"/>
      <c r="G191" s="17"/>
      <c r="H191" s="17"/>
      <c r="I191" s="29"/>
      <c r="J191" s="18"/>
      <c r="K191" s="18"/>
      <c r="L191" s="17"/>
      <c r="M191" s="17"/>
      <c r="N191" s="17"/>
    </row>
    <row r="192" spans="1:14" ht="14.25">
      <c r="A192" s="17"/>
      <c r="B192" s="20"/>
      <c r="C192" s="17"/>
      <c r="D192" s="17"/>
      <c r="E192" s="17"/>
      <c r="F192" s="17"/>
      <c r="G192" s="17"/>
      <c r="H192" s="17"/>
      <c r="I192" s="29"/>
      <c r="J192" s="18"/>
      <c r="K192" s="18"/>
      <c r="L192" s="17"/>
      <c r="M192" s="17"/>
      <c r="N192" s="17"/>
    </row>
    <row r="193" spans="1:14" ht="14.25">
      <c r="A193" s="17"/>
      <c r="B193" s="20"/>
      <c r="C193" s="17"/>
      <c r="D193" s="17"/>
      <c r="E193" s="17"/>
      <c r="F193" s="17"/>
      <c r="G193" s="17"/>
      <c r="H193" s="17"/>
      <c r="I193" s="29"/>
      <c r="J193" s="18"/>
      <c r="K193" s="18"/>
      <c r="L193" s="17"/>
      <c r="M193" s="17"/>
      <c r="N193" s="17"/>
    </row>
    <row r="194" spans="1:14" ht="14.25">
      <c r="A194" s="17"/>
      <c r="B194" s="20"/>
      <c r="C194" s="17"/>
      <c r="D194" s="17"/>
      <c r="E194" s="17"/>
      <c r="F194" s="17"/>
      <c r="G194" s="17"/>
      <c r="H194" s="17"/>
      <c r="I194" s="29"/>
      <c r="J194" s="18"/>
      <c r="K194" s="18"/>
      <c r="L194" s="17"/>
      <c r="M194" s="17"/>
      <c r="N194" s="17"/>
    </row>
    <row r="195" spans="1:14" ht="14.25">
      <c r="A195" s="17"/>
      <c r="B195" s="20"/>
      <c r="C195" s="17"/>
      <c r="D195" s="17"/>
      <c r="E195" s="17"/>
      <c r="F195" s="17"/>
      <c r="G195" s="17"/>
      <c r="H195" s="17"/>
      <c r="I195" s="29"/>
      <c r="J195" s="18"/>
      <c r="K195" s="18"/>
      <c r="L195" s="17"/>
      <c r="M195" s="17"/>
      <c r="N195" s="17"/>
    </row>
    <row r="196" spans="1:14" ht="14.25">
      <c r="A196" s="17"/>
      <c r="B196" s="20"/>
      <c r="C196" s="17"/>
      <c r="D196" s="17"/>
      <c r="E196" s="17"/>
      <c r="F196" s="17"/>
      <c r="G196" s="17"/>
      <c r="H196" s="17"/>
      <c r="I196" s="29"/>
      <c r="J196" s="18"/>
      <c r="K196" s="18"/>
      <c r="L196" s="17"/>
      <c r="M196" s="17"/>
      <c r="N196" s="17"/>
    </row>
    <row r="197" spans="1:14" ht="14.25">
      <c r="A197" s="17"/>
      <c r="B197" s="20"/>
      <c r="C197" s="17"/>
      <c r="D197" s="17"/>
      <c r="E197" s="17"/>
      <c r="F197" s="17"/>
      <c r="G197" s="17"/>
      <c r="H197" s="17"/>
      <c r="I197" s="29"/>
      <c r="J197" s="18"/>
      <c r="K197" s="18"/>
      <c r="L197" s="17"/>
      <c r="M197" s="17"/>
      <c r="N197" s="17"/>
    </row>
    <row r="198" spans="1:14" ht="14.25">
      <c r="A198" s="17"/>
      <c r="B198" s="20"/>
      <c r="C198" s="17"/>
      <c r="D198" s="17"/>
      <c r="E198" s="17"/>
      <c r="F198" s="17"/>
      <c r="G198" s="17"/>
      <c r="H198" s="17"/>
      <c r="I198" s="29"/>
      <c r="J198" s="18"/>
      <c r="K198" s="18"/>
      <c r="L198" s="17"/>
      <c r="M198" s="17"/>
      <c r="N198" s="17"/>
    </row>
    <row r="199" spans="1:14" ht="14.25">
      <c r="A199" s="17"/>
      <c r="B199" s="20"/>
      <c r="C199" s="17"/>
      <c r="D199" s="17"/>
      <c r="E199" s="17"/>
      <c r="F199" s="17"/>
      <c r="G199" s="17"/>
      <c r="H199" s="17"/>
      <c r="I199" s="29"/>
      <c r="J199" s="18"/>
      <c r="K199" s="18"/>
      <c r="L199" s="17"/>
      <c r="M199" s="17"/>
      <c r="N199" s="17"/>
    </row>
    <row r="200" spans="1:14" ht="14.25">
      <c r="A200" s="17"/>
      <c r="B200" s="20"/>
      <c r="C200" s="17"/>
      <c r="D200" s="17"/>
      <c r="E200" s="17"/>
      <c r="F200" s="17"/>
      <c r="G200" s="17"/>
      <c r="H200" s="17"/>
      <c r="I200" s="29"/>
      <c r="J200" s="18"/>
      <c r="K200" s="18"/>
      <c r="L200" s="17"/>
      <c r="M200" s="17"/>
      <c r="N200" s="17"/>
    </row>
    <row r="201" spans="1:14" ht="14.25">
      <c r="A201" s="17"/>
      <c r="B201" s="20"/>
      <c r="C201" s="17"/>
      <c r="D201" s="17"/>
      <c r="E201" s="17"/>
      <c r="F201" s="17"/>
      <c r="G201" s="17"/>
      <c r="H201" s="17"/>
      <c r="I201" s="29"/>
      <c r="J201" s="18"/>
      <c r="K201" s="18"/>
      <c r="L201" s="17"/>
      <c r="M201" s="17"/>
      <c r="N201" s="17"/>
    </row>
    <row r="202" spans="1:14" ht="14.25">
      <c r="A202" s="17"/>
      <c r="B202" s="20"/>
      <c r="C202" s="17"/>
      <c r="D202" s="17"/>
      <c r="E202" s="17"/>
      <c r="F202" s="17"/>
      <c r="G202" s="17"/>
      <c r="H202" s="17"/>
      <c r="I202" s="29"/>
      <c r="J202" s="18"/>
      <c r="K202" s="18"/>
      <c r="L202" s="17"/>
      <c r="M202" s="17"/>
      <c r="N202" s="17"/>
    </row>
    <row r="203" spans="1:14" ht="14.25">
      <c r="A203" s="17"/>
      <c r="B203" s="20"/>
      <c r="C203" s="17"/>
      <c r="D203" s="17"/>
      <c r="E203" s="17"/>
      <c r="F203" s="17"/>
      <c r="G203" s="17"/>
      <c r="H203" s="17"/>
      <c r="I203" s="29"/>
      <c r="J203" s="18"/>
      <c r="K203" s="18"/>
      <c r="L203" s="17"/>
      <c r="M203" s="17"/>
      <c r="N203" s="17"/>
    </row>
    <row r="204" spans="1:14" ht="14.25">
      <c r="A204" s="17"/>
      <c r="B204" s="20"/>
      <c r="C204" s="17"/>
      <c r="D204" s="17"/>
      <c r="E204" s="17"/>
      <c r="F204" s="17"/>
      <c r="G204" s="17"/>
      <c r="H204" s="17"/>
      <c r="I204" s="29"/>
      <c r="J204" s="18"/>
      <c r="K204" s="18"/>
      <c r="L204" s="17"/>
      <c r="M204" s="17"/>
      <c r="N204" s="17"/>
    </row>
    <row r="205" spans="1:14" ht="14.25">
      <c r="A205" s="17"/>
      <c r="B205" s="20"/>
      <c r="C205" s="17"/>
      <c r="D205" s="17"/>
      <c r="E205" s="17"/>
      <c r="F205" s="17"/>
      <c r="G205" s="17"/>
      <c r="H205" s="17"/>
      <c r="I205" s="29"/>
      <c r="J205" s="18"/>
      <c r="K205" s="18"/>
      <c r="L205" s="17"/>
      <c r="M205" s="17"/>
      <c r="N205" s="17"/>
    </row>
    <row r="206" spans="1:14" ht="14.25">
      <c r="A206" s="17"/>
      <c r="B206" s="20"/>
      <c r="C206" s="17"/>
      <c r="D206" s="17"/>
      <c r="E206" s="17"/>
      <c r="F206" s="17"/>
      <c r="G206" s="17"/>
      <c r="H206" s="17"/>
      <c r="I206" s="29"/>
      <c r="J206" s="18"/>
      <c r="K206" s="18"/>
      <c r="L206" s="17"/>
      <c r="M206" s="17"/>
      <c r="N206" s="17"/>
    </row>
    <row r="207" spans="1:14" ht="14.25">
      <c r="A207" s="17"/>
      <c r="B207" s="20"/>
      <c r="C207" s="17"/>
      <c r="D207" s="17"/>
      <c r="E207" s="17"/>
      <c r="F207" s="17"/>
      <c r="G207" s="17"/>
      <c r="H207" s="17"/>
      <c r="I207" s="29"/>
      <c r="J207" s="18"/>
      <c r="K207" s="18"/>
      <c r="L207" s="17"/>
      <c r="M207" s="17"/>
      <c r="N207" s="17"/>
    </row>
    <row r="208" spans="1:14" ht="14.25">
      <c r="A208" s="17"/>
      <c r="B208" s="20"/>
      <c r="C208" s="17"/>
      <c r="D208" s="17"/>
      <c r="E208" s="17"/>
      <c r="F208" s="17"/>
      <c r="G208" s="17"/>
      <c r="H208" s="17"/>
      <c r="I208" s="29"/>
      <c r="J208" s="18"/>
      <c r="K208" s="18"/>
      <c r="L208" s="17"/>
      <c r="M208" s="17"/>
      <c r="N208" s="17"/>
    </row>
    <row r="209" spans="1:14" ht="14.25">
      <c r="A209" s="17"/>
      <c r="B209" s="20"/>
      <c r="C209" s="17"/>
      <c r="D209" s="17"/>
      <c r="E209" s="17"/>
      <c r="F209" s="17"/>
      <c r="G209" s="17"/>
      <c r="H209" s="17"/>
      <c r="I209" s="29"/>
      <c r="J209" s="18"/>
      <c r="K209" s="18"/>
      <c r="L209" s="17"/>
      <c r="M209" s="17"/>
      <c r="N209" s="17"/>
    </row>
    <row r="210" spans="1:14" ht="14.25">
      <c r="A210" s="17"/>
      <c r="B210" s="20"/>
      <c r="C210" s="17"/>
      <c r="D210" s="17"/>
      <c r="E210" s="17"/>
      <c r="F210" s="17"/>
      <c r="G210" s="17"/>
      <c r="H210" s="17"/>
      <c r="I210" s="29"/>
      <c r="J210" s="18"/>
      <c r="K210" s="18"/>
      <c r="L210" s="17"/>
      <c r="M210" s="17"/>
      <c r="N210" s="17"/>
    </row>
    <row r="211" spans="1:14" ht="14.25">
      <c r="A211" s="17"/>
      <c r="B211" s="20"/>
      <c r="C211" s="17"/>
      <c r="D211" s="17"/>
      <c r="E211" s="17"/>
      <c r="F211" s="17"/>
      <c r="G211" s="17"/>
      <c r="H211" s="17"/>
      <c r="I211" s="29"/>
      <c r="J211" s="18"/>
      <c r="K211" s="18"/>
      <c r="L211" s="17"/>
      <c r="M211" s="17"/>
      <c r="N211" s="17"/>
    </row>
    <row r="212" spans="1:14" ht="14.25">
      <c r="A212" s="17"/>
      <c r="B212" s="20"/>
      <c r="C212" s="17"/>
      <c r="D212" s="17"/>
      <c r="E212" s="17"/>
      <c r="F212" s="17"/>
      <c r="G212" s="17"/>
      <c r="H212" s="17"/>
      <c r="I212" s="29"/>
      <c r="J212" s="18"/>
      <c r="K212" s="18"/>
      <c r="L212" s="17"/>
      <c r="M212" s="17"/>
      <c r="N212" s="17"/>
    </row>
    <row r="213" spans="1:14" ht="14.25">
      <c r="A213" s="17"/>
      <c r="B213" s="20"/>
      <c r="C213" s="17"/>
      <c r="D213" s="17"/>
      <c r="E213" s="17"/>
      <c r="F213" s="17"/>
      <c r="G213" s="17"/>
      <c r="H213" s="17"/>
      <c r="I213" s="29"/>
      <c r="J213" s="18"/>
      <c r="K213" s="18"/>
      <c r="L213" s="17"/>
      <c r="M213" s="17"/>
      <c r="N213" s="17"/>
    </row>
    <row r="214" spans="1:14" ht="14.25">
      <c r="A214" s="17"/>
      <c r="B214" s="20"/>
      <c r="C214" s="17"/>
      <c r="D214" s="17"/>
      <c r="E214" s="17"/>
      <c r="F214" s="17"/>
      <c r="G214" s="17"/>
      <c r="H214" s="17"/>
      <c r="I214" s="29"/>
      <c r="J214" s="18"/>
      <c r="K214" s="18"/>
      <c r="L214" s="17"/>
      <c r="M214" s="17"/>
      <c r="N214" s="17"/>
    </row>
    <row r="215" spans="1:14" ht="14.25">
      <c r="A215" s="17"/>
      <c r="B215" s="20"/>
      <c r="C215" s="17"/>
      <c r="D215" s="17"/>
      <c r="E215" s="17"/>
      <c r="F215" s="17"/>
      <c r="G215" s="17"/>
      <c r="H215" s="17"/>
      <c r="I215" s="29"/>
      <c r="J215" s="18"/>
      <c r="K215" s="18"/>
      <c r="L215" s="17"/>
      <c r="M215" s="17"/>
      <c r="N215" s="17"/>
    </row>
    <row r="216" spans="1:14" ht="14.25">
      <c r="A216" s="17"/>
      <c r="B216" s="20"/>
      <c r="C216" s="17"/>
      <c r="D216" s="17"/>
      <c r="E216" s="17"/>
      <c r="F216" s="17"/>
      <c r="G216" s="17"/>
      <c r="H216" s="17"/>
      <c r="I216" s="29"/>
      <c r="J216" s="18"/>
      <c r="K216" s="18"/>
      <c r="L216" s="17"/>
      <c r="M216" s="17"/>
      <c r="N216" s="17"/>
    </row>
    <row r="217" spans="1:14" ht="14.25">
      <c r="A217" s="17"/>
      <c r="B217" s="20"/>
      <c r="C217" s="17"/>
      <c r="D217" s="17"/>
      <c r="E217" s="17"/>
      <c r="F217" s="17"/>
      <c r="G217" s="17"/>
      <c r="H217" s="17"/>
      <c r="I217" s="29"/>
      <c r="J217" s="18"/>
      <c r="K217" s="18"/>
      <c r="L217" s="17"/>
      <c r="M217" s="17"/>
      <c r="N217" s="17"/>
    </row>
    <row r="218" spans="1:14" ht="14.25">
      <c r="A218" s="17"/>
      <c r="B218" s="20"/>
      <c r="C218" s="17"/>
      <c r="D218" s="17"/>
      <c r="E218" s="17"/>
      <c r="F218" s="17"/>
      <c r="G218" s="17"/>
      <c r="H218" s="17"/>
      <c r="I218" s="29"/>
      <c r="J218" s="18"/>
      <c r="K218" s="18"/>
      <c r="L218" s="17"/>
      <c r="M218" s="17"/>
      <c r="N218" s="17"/>
    </row>
    <row r="219" spans="1:14" ht="14.25">
      <c r="A219" s="17"/>
      <c r="B219" s="20"/>
      <c r="C219" s="17"/>
      <c r="D219" s="17"/>
      <c r="E219" s="17"/>
      <c r="F219" s="17"/>
      <c r="G219" s="17"/>
      <c r="H219" s="17"/>
      <c r="I219" s="29"/>
      <c r="J219" s="18"/>
      <c r="K219" s="18"/>
      <c r="L219" s="17"/>
      <c r="M219" s="17"/>
      <c r="N219" s="17"/>
    </row>
    <row r="220" spans="1:14" ht="14.25">
      <c r="A220" s="17"/>
      <c r="B220" s="20"/>
      <c r="C220" s="17"/>
      <c r="D220" s="17"/>
      <c r="E220" s="17"/>
      <c r="F220" s="17"/>
      <c r="G220" s="17"/>
      <c r="H220" s="17"/>
      <c r="I220" s="29"/>
      <c r="J220" s="18"/>
      <c r="K220" s="18"/>
      <c r="L220" s="17"/>
      <c r="M220" s="17"/>
      <c r="N220" s="17"/>
    </row>
    <row r="221" spans="1:14" ht="14.25">
      <c r="A221" s="17"/>
      <c r="B221" s="20"/>
      <c r="C221" s="17"/>
      <c r="D221" s="17"/>
      <c r="E221" s="17"/>
      <c r="F221" s="17"/>
      <c r="G221" s="17"/>
      <c r="H221" s="17"/>
      <c r="I221" s="29"/>
      <c r="J221" s="18"/>
      <c r="K221" s="18"/>
      <c r="L221" s="17"/>
      <c r="M221" s="17"/>
      <c r="N221" s="17"/>
    </row>
    <row r="222" spans="1:14" ht="14.25">
      <c r="A222" s="17"/>
      <c r="B222" s="20"/>
      <c r="C222" s="17"/>
      <c r="D222" s="17"/>
      <c r="E222" s="17"/>
      <c r="F222" s="17"/>
      <c r="G222" s="17"/>
      <c r="H222" s="17"/>
      <c r="I222" s="29"/>
      <c r="J222" s="18"/>
      <c r="K222" s="18"/>
      <c r="L222" s="17"/>
      <c r="M222" s="17"/>
      <c r="N222" s="17"/>
    </row>
    <row r="223" spans="1:14" ht="14.25">
      <c r="A223" s="17"/>
      <c r="B223" s="20"/>
      <c r="C223" s="17"/>
      <c r="D223" s="17"/>
      <c r="E223" s="17"/>
      <c r="F223" s="17"/>
      <c r="G223" s="17"/>
      <c r="H223" s="17"/>
      <c r="I223" s="29"/>
      <c r="J223" s="18"/>
      <c r="K223" s="18"/>
      <c r="L223" s="17"/>
      <c r="M223" s="17"/>
      <c r="N223" s="17"/>
    </row>
    <row r="224" spans="1:14" ht="14.25">
      <c r="A224" s="17"/>
      <c r="B224" s="20"/>
      <c r="C224" s="17"/>
      <c r="D224" s="17"/>
      <c r="E224" s="17"/>
      <c r="F224" s="17"/>
      <c r="G224" s="17"/>
      <c r="H224" s="17"/>
      <c r="I224" s="29"/>
      <c r="J224" s="18"/>
      <c r="K224" s="18"/>
      <c r="L224" s="17"/>
      <c r="M224" s="17"/>
      <c r="N224" s="17"/>
    </row>
    <row r="225" spans="1:14" ht="14.25">
      <c r="A225" s="17"/>
      <c r="B225" s="20"/>
      <c r="C225" s="17"/>
      <c r="D225" s="17"/>
      <c r="E225" s="17"/>
      <c r="F225" s="17"/>
      <c r="G225" s="17"/>
      <c r="H225" s="17"/>
      <c r="I225" s="29"/>
      <c r="J225" s="18"/>
      <c r="K225" s="18"/>
      <c r="L225" s="17"/>
      <c r="M225" s="17"/>
      <c r="N225" s="17"/>
    </row>
    <row r="226" spans="1:14" ht="14.25">
      <c r="A226" s="17"/>
      <c r="B226" s="20"/>
      <c r="C226" s="17"/>
      <c r="D226" s="17"/>
      <c r="E226" s="17"/>
      <c r="F226" s="17"/>
      <c r="G226" s="17"/>
      <c r="H226" s="17"/>
      <c r="I226" s="29"/>
      <c r="J226" s="18"/>
      <c r="K226" s="18"/>
      <c r="L226" s="17"/>
      <c r="M226" s="17"/>
      <c r="N226" s="17"/>
    </row>
    <row r="227" spans="1:14" ht="14.25">
      <c r="A227" s="17"/>
      <c r="B227" s="20"/>
      <c r="C227" s="17"/>
      <c r="D227" s="17"/>
      <c r="E227" s="17"/>
      <c r="F227" s="17"/>
      <c r="G227" s="17"/>
      <c r="H227" s="17"/>
      <c r="I227" s="29"/>
      <c r="J227" s="18"/>
      <c r="K227" s="18"/>
      <c r="L227" s="17"/>
      <c r="M227" s="17"/>
      <c r="N227" s="17"/>
    </row>
    <row r="228" spans="1:14" ht="14.25">
      <c r="A228" s="17"/>
      <c r="B228" s="20"/>
      <c r="C228" s="17"/>
      <c r="D228" s="17"/>
      <c r="E228" s="17"/>
      <c r="F228" s="17"/>
      <c r="G228" s="17"/>
      <c r="H228" s="17"/>
      <c r="I228" s="29"/>
      <c r="J228" s="18"/>
      <c r="K228" s="18"/>
      <c r="L228" s="17"/>
      <c r="M228" s="17"/>
      <c r="N228" s="17"/>
    </row>
    <row r="229" spans="1:14" ht="14.25">
      <c r="A229" s="17"/>
      <c r="B229" s="20"/>
      <c r="C229" s="17"/>
      <c r="D229" s="17"/>
      <c r="E229" s="17"/>
      <c r="F229" s="17"/>
      <c r="G229" s="17"/>
      <c r="H229" s="17"/>
      <c r="I229" s="29"/>
      <c r="J229" s="18"/>
      <c r="K229" s="18"/>
      <c r="L229" s="17"/>
      <c r="M229" s="17"/>
      <c r="N229" s="17"/>
    </row>
    <row r="230" spans="1:14" ht="14.25">
      <c r="A230" s="17"/>
      <c r="B230" s="20"/>
      <c r="C230" s="17"/>
      <c r="D230" s="17"/>
      <c r="E230" s="17"/>
      <c r="F230" s="17"/>
      <c r="G230" s="17"/>
      <c r="H230" s="17"/>
      <c r="I230" s="29"/>
      <c r="J230" s="18"/>
      <c r="K230" s="18"/>
      <c r="L230" s="17"/>
      <c r="M230" s="17"/>
      <c r="N230" s="17"/>
    </row>
    <row r="231" spans="1:14" ht="14.25">
      <c r="A231" s="17"/>
      <c r="B231" s="20"/>
      <c r="C231" s="17"/>
      <c r="D231" s="17"/>
      <c r="E231" s="17"/>
      <c r="F231" s="17"/>
      <c r="G231" s="17"/>
      <c r="H231" s="17"/>
      <c r="I231" s="29"/>
      <c r="J231" s="18"/>
      <c r="K231" s="18"/>
      <c r="L231" s="17"/>
      <c r="M231" s="17"/>
      <c r="N231" s="17"/>
    </row>
    <row r="232" spans="1:14" ht="14.25">
      <c r="A232" s="17"/>
      <c r="B232" s="20"/>
      <c r="C232" s="17"/>
      <c r="D232" s="17"/>
      <c r="E232" s="17"/>
      <c r="F232" s="17"/>
      <c r="G232" s="17"/>
      <c r="H232" s="17"/>
      <c r="I232" s="29"/>
      <c r="J232" s="18"/>
      <c r="K232" s="18"/>
      <c r="L232" s="17"/>
      <c r="M232" s="17"/>
      <c r="N232" s="17"/>
    </row>
    <row r="233" spans="1:14" ht="14.25">
      <c r="A233" s="17"/>
      <c r="B233" s="20"/>
      <c r="C233" s="17"/>
      <c r="D233" s="17"/>
      <c r="E233" s="17"/>
      <c r="F233" s="17"/>
      <c r="G233" s="17"/>
      <c r="H233" s="17"/>
      <c r="I233" s="29"/>
      <c r="J233" s="18"/>
      <c r="K233" s="18"/>
      <c r="L233" s="17"/>
      <c r="M233" s="17"/>
      <c r="N233" s="17"/>
    </row>
    <row r="234" spans="1:14" ht="14.25">
      <c r="A234" s="17"/>
      <c r="B234" s="20"/>
      <c r="C234" s="17"/>
      <c r="D234" s="17"/>
      <c r="E234" s="17"/>
      <c r="F234" s="17"/>
      <c r="G234" s="17"/>
      <c r="H234" s="17"/>
      <c r="I234" s="29"/>
      <c r="J234" s="18"/>
      <c r="K234" s="18"/>
      <c r="L234" s="17"/>
      <c r="M234" s="17"/>
      <c r="N234" s="17"/>
    </row>
    <row r="235" spans="1:14" ht="14.25">
      <c r="A235" s="17"/>
      <c r="B235" s="20"/>
      <c r="C235" s="17"/>
      <c r="D235" s="17"/>
      <c r="E235" s="17"/>
      <c r="F235" s="17"/>
      <c r="G235" s="17"/>
      <c r="H235" s="17"/>
      <c r="I235" s="29"/>
      <c r="J235" s="18"/>
      <c r="K235" s="18"/>
      <c r="L235" s="17"/>
      <c r="M235" s="17"/>
      <c r="N235" s="17"/>
    </row>
    <row r="236" spans="1:14" ht="14.25">
      <c r="A236" s="17"/>
      <c r="B236" s="20"/>
      <c r="C236" s="17"/>
      <c r="D236" s="17"/>
      <c r="E236" s="17"/>
      <c r="F236" s="17"/>
      <c r="G236" s="17"/>
      <c r="H236" s="17"/>
      <c r="I236" s="29"/>
      <c r="J236" s="18"/>
      <c r="K236" s="18"/>
      <c r="L236" s="17"/>
      <c r="M236" s="17"/>
      <c r="N236" s="17"/>
    </row>
    <row r="237" spans="1:14" ht="14.25">
      <c r="A237" s="17"/>
      <c r="B237" s="20"/>
      <c r="C237" s="17"/>
      <c r="D237" s="17"/>
      <c r="E237" s="17"/>
      <c r="F237" s="17"/>
      <c r="G237" s="17"/>
      <c r="H237" s="17"/>
      <c r="I237" s="29"/>
      <c r="J237" s="18"/>
      <c r="K237" s="18"/>
      <c r="L237" s="17"/>
      <c r="M237" s="17"/>
      <c r="N237" s="17"/>
    </row>
    <row r="238" spans="1:14" ht="14.25">
      <c r="A238" s="17"/>
      <c r="B238" s="20"/>
      <c r="C238" s="17"/>
      <c r="D238" s="17"/>
      <c r="E238" s="17"/>
      <c r="F238" s="17"/>
      <c r="G238" s="17"/>
      <c r="H238" s="17"/>
      <c r="I238" s="29"/>
      <c r="J238" s="18"/>
      <c r="K238" s="18"/>
      <c r="L238" s="17"/>
      <c r="M238" s="17"/>
      <c r="N238" s="17"/>
    </row>
    <row r="239" spans="1:14" ht="14.25">
      <c r="A239" s="17"/>
      <c r="B239" s="20"/>
      <c r="C239" s="17"/>
      <c r="D239" s="17"/>
      <c r="E239" s="17"/>
      <c r="F239" s="17"/>
      <c r="G239" s="17"/>
      <c r="H239" s="17"/>
      <c r="I239" s="29"/>
      <c r="J239" s="18"/>
      <c r="K239" s="18"/>
      <c r="L239" s="17"/>
      <c r="M239" s="17"/>
      <c r="N239" s="17"/>
    </row>
    <row r="240" spans="1:14" ht="14.25">
      <c r="A240" s="17"/>
      <c r="B240" s="20"/>
      <c r="C240" s="17"/>
      <c r="D240" s="17"/>
      <c r="E240" s="17"/>
      <c r="F240" s="17"/>
      <c r="G240" s="17"/>
      <c r="H240" s="17"/>
      <c r="I240" s="29"/>
      <c r="J240" s="18"/>
      <c r="K240" s="18"/>
      <c r="L240" s="17"/>
      <c r="M240" s="17"/>
      <c r="N240" s="17"/>
    </row>
    <row r="241" spans="1:14" ht="14.25">
      <c r="A241" s="17"/>
      <c r="B241" s="20"/>
      <c r="C241" s="17"/>
      <c r="D241" s="17"/>
      <c r="E241" s="17"/>
      <c r="F241" s="17"/>
      <c r="G241" s="17"/>
      <c r="H241" s="17"/>
      <c r="I241" s="29"/>
      <c r="J241" s="18"/>
      <c r="K241" s="18"/>
      <c r="L241" s="17"/>
      <c r="M241" s="17"/>
      <c r="N241" s="17"/>
    </row>
    <row r="242" spans="1:14" ht="14.25">
      <c r="A242" s="17"/>
      <c r="B242" s="20"/>
      <c r="C242" s="17"/>
      <c r="D242" s="17"/>
      <c r="E242" s="17"/>
      <c r="F242" s="17"/>
      <c r="G242" s="17"/>
      <c r="H242" s="17"/>
      <c r="I242" s="29"/>
      <c r="J242" s="18"/>
      <c r="K242" s="18"/>
      <c r="L242" s="17"/>
      <c r="M242" s="17"/>
      <c r="N242" s="17"/>
    </row>
    <row r="243" spans="1:14" ht="14.25">
      <c r="A243" s="17"/>
      <c r="B243" s="20"/>
      <c r="C243" s="17"/>
      <c r="D243" s="17"/>
      <c r="E243" s="17"/>
      <c r="F243" s="17"/>
      <c r="G243" s="17"/>
      <c r="H243" s="17"/>
      <c r="I243" s="29"/>
      <c r="J243" s="18"/>
      <c r="K243" s="18"/>
      <c r="L243" s="17"/>
      <c r="M243" s="17"/>
      <c r="N243" s="17"/>
    </row>
    <row r="244" spans="1:14" ht="14.25">
      <c r="A244" s="17"/>
      <c r="B244" s="20"/>
      <c r="C244" s="17"/>
      <c r="D244" s="17"/>
      <c r="E244" s="17"/>
      <c r="F244" s="17"/>
      <c r="G244" s="17"/>
      <c r="H244" s="17"/>
      <c r="I244" s="29"/>
      <c r="J244" s="18"/>
      <c r="K244" s="18"/>
      <c r="L244" s="17"/>
      <c r="M244" s="17"/>
      <c r="N244" s="17"/>
    </row>
    <row r="245" spans="1:14" ht="14.25">
      <c r="A245" s="17"/>
      <c r="B245" s="20"/>
      <c r="C245" s="17"/>
      <c r="D245" s="17"/>
      <c r="E245" s="17"/>
      <c r="F245" s="17"/>
      <c r="G245" s="17"/>
      <c r="H245" s="17"/>
      <c r="I245" s="29"/>
      <c r="J245" s="18"/>
      <c r="K245" s="18"/>
      <c r="L245" s="17"/>
      <c r="M245" s="17"/>
      <c r="N245" s="17"/>
    </row>
    <row r="246" spans="1:14" ht="14.25">
      <c r="A246" s="17"/>
      <c r="B246" s="20"/>
      <c r="C246" s="17"/>
      <c r="D246" s="17"/>
      <c r="E246" s="17"/>
      <c r="F246" s="17"/>
      <c r="G246" s="17"/>
      <c r="H246" s="17"/>
      <c r="I246" s="29"/>
      <c r="J246" s="18"/>
      <c r="K246" s="18"/>
      <c r="L246" s="17"/>
      <c r="M246" s="17"/>
      <c r="N246" s="17"/>
    </row>
    <row r="247" spans="1:14" ht="14.25">
      <c r="A247" s="17"/>
      <c r="B247" s="20"/>
      <c r="C247" s="17"/>
      <c r="D247" s="17"/>
      <c r="E247" s="17"/>
      <c r="F247" s="17"/>
      <c r="G247" s="17"/>
      <c r="H247" s="17"/>
      <c r="I247" s="29"/>
      <c r="J247" s="18"/>
      <c r="K247" s="18"/>
      <c r="L247" s="17"/>
      <c r="M247" s="17"/>
      <c r="N247" s="17"/>
    </row>
    <row r="248" spans="1:14" ht="14.25">
      <c r="A248" s="17"/>
      <c r="B248" s="20"/>
      <c r="C248" s="17"/>
      <c r="D248" s="17"/>
      <c r="E248" s="17"/>
      <c r="F248" s="17"/>
      <c r="G248" s="17"/>
      <c r="H248" s="17"/>
      <c r="I248" s="29"/>
      <c r="J248" s="18"/>
      <c r="K248" s="18"/>
      <c r="L248" s="17"/>
      <c r="M248" s="17"/>
      <c r="N248" s="17"/>
    </row>
    <row r="249" spans="1:14" ht="14.25">
      <c r="A249" s="17"/>
      <c r="B249" s="20"/>
      <c r="C249" s="17"/>
      <c r="D249" s="17"/>
      <c r="E249" s="17"/>
      <c r="F249" s="17"/>
      <c r="G249" s="17"/>
      <c r="H249" s="17"/>
      <c r="I249" s="29"/>
      <c r="J249" s="18"/>
      <c r="K249" s="18"/>
      <c r="L249" s="17"/>
      <c r="M249" s="17"/>
      <c r="N249" s="17"/>
    </row>
    <row r="250" spans="1:14" ht="14.25">
      <c r="A250" s="17"/>
      <c r="B250" s="20"/>
      <c r="C250" s="17"/>
      <c r="D250" s="17"/>
      <c r="E250" s="17"/>
      <c r="F250" s="17"/>
      <c r="G250" s="17"/>
      <c r="H250" s="17"/>
      <c r="I250" s="29"/>
      <c r="J250" s="18"/>
      <c r="K250" s="18"/>
      <c r="L250" s="17"/>
      <c r="M250" s="17"/>
      <c r="N250" s="17"/>
    </row>
    <row r="251" spans="1:14" ht="14.25">
      <c r="A251" s="17"/>
      <c r="B251" s="20"/>
      <c r="C251" s="17"/>
      <c r="D251" s="17"/>
      <c r="E251" s="17"/>
      <c r="F251" s="17"/>
      <c r="G251" s="17"/>
      <c r="H251" s="17"/>
      <c r="I251" s="29"/>
      <c r="J251" s="18"/>
      <c r="K251" s="18"/>
      <c r="L251" s="17"/>
      <c r="M251" s="17"/>
      <c r="N251" s="17"/>
    </row>
    <row r="252" spans="1:14" ht="14.25">
      <c r="A252" s="17"/>
      <c r="B252" s="20"/>
      <c r="C252" s="17"/>
      <c r="D252" s="17"/>
      <c r="E252" s="17"/>
      <c r="F252" s="17"/>
      <c r="G252" s="17"/>
      <c r="H252" s="17"/>
      <c r="I252" s="29"/>
      <c r="J252" s="18"/>
      <c r="K252" s="18"/>
      <c r="L252" s="17"/>
      <c r="M252" s="17"/>
      <c r="N252" s="17"/>
    </row>
    <row r="253" spans="1:14" ht="14.25">
      <c r="A253" s="17"/>
      <c r="B253" s="20"/>
      <c r="C253" s="17"/>
      <c r="D253" s="17"/>
      <c r="E253" s="17"/>
      <c r="F253" s="17"/>
      <c r="G253" s="17"/>
      <c r="H253" s="17"/>
      <c r="I253" s="29"/>
      <c r="J253" s="18"/>
      <c r="K253" s="18"/>
      <c r="L253" s="17"/>
      <c r="M253" s="17"/>
      <c r="N253" s="17"/>
    </row>
    <row r="254" spans="1:14" ht="14.25">
      <c r="A254" s="17"/>
      <c r="B254" s="20"/>
      <c r="C254" s="17"/>
      <c r="D254" s="17"/>
      <c r="E254" s="17"/>
      <c r="F254" s="17"/>
      <c r="G254" s="17"/>
      <c r="H254" s="17"/>
      <c r="I254" s="29"/>
      <c r="J254" s="18"/>
      <c r="K254" s="18"/>
      <c r="L254" s="17"/>
      <c r="M254" s="17"/>
      <c r="N254" s="17"/>
    </row>
    <row r="255" spans="1:14" ht="14.25">
      <c r="A255" s="17"/>
      <c r="B255" s="20"/>
      <c r="C255" s="17"/>
      <c r="D255" s="17"/>
      <c r="E255" s="17"/>
      <c r="F255" s="17"/>
      <c r="G255" s="17"/>
      <c r="H255" s="17"/>
      <c r="I255" s="29"/>
      <c r="J255" s="18"/>
      <c r="K255" s="18"/>
      <c r="L255" s="17"/>
      <c r="M255" s="17"/>
      <c r="N255" s="17"/>
    </row>
    <row r="256" spans="1:14" ht="14.25">
      <c r="A256" s="17"/>
      <c r="B256" s="20"/>
      <c r="C256" s="17"/>
      <c r="D256" s="17"/>
      <c r="E256" s="17"/>
      <c r="F256" s="17"/>
      <c r="G256" s="17"/>
      <c r="H256" s="17"/>
      <c r="I256" s="29"/>
      <c r="J256" s="18"/>
      <c r="K256" s="18"/>
      <c r="L256" s="17"/>
      <c r="M256" s="17"/>
      <c r="N256" s="17"/>
    </row>
    <row r="257" spans="1:14" ht="14.25">
      <c r="A257" s="17"/>
      <c r="B257" s="20"/>
      <c r="C257" s="17"/>
      <c r="D257" s="17"/>
      <c r="E257" s="17"/>
      <c r="F257" s="17"/>
      <c r="G257" s="17"/>
      <c r="H257" s="17"/>
      <c r="I257" s="29"/>
      <c r="J257" s="18"/>
      <c r="K257" s="18"/>
      <c r="L257" s="17"/>
      <c r="M257" s="17"/>
      <c r="N257" s="17"/>
    </row>
    <row r="258" spans="1:14" ht="14.25">
      <c r="A258" s="17"/>
      <c r="B258" s="20"/>
      <c r="C258" s="17"/>
      <c r="D258" s="17"/>
      <c r="E258" s="17"/>
      <c r="F258" s="17"/>
      <c r="G258" s="17"/>
      <c r="H258" s="17"/>
      <c r="I258" s="29"/>
      <c r="J258" s="18"/>
      <c r="K258" s="18"/>
      <c r="L258" s="17"/>
      <c r="M258" s="17"/>
      <c r="N258" s="17"/>
    </row>
    <row r="259" spans="1:14" ht="14.25">
      <c r="A259" s="17"/>
      <c r="B259" s="20"/>
      <c r="C259" s="17"/>
      <c r="D259" s="17"/>
      <c r="E259" s="17"/>
      <c r="F259" s="17"/>
      <c r="G259" s="17"/>
      <c r="H259" s="17"/>
      <c r="I259" s="29"/>
      <c r="J259" s="18"/>
      <c r="K259" s="18"/>
      <c r="L259" s="17"/>
      <c r="M259" s="17"/>
      <c r="N259" s="17"/>
    </row>
    <row r="260" spans="1:14" ht="14.25">
      <c r="A260" s="17"/>
      <c r="B260" s="20"/>
      <c r="C260" s="17"/>
      <c r="D260" s="17"/>
      <c r="E260" s="17"/>
      <c r="F260" s="17"/>
      <c r="G260" s="17"/>
      <c r="H260" s="17"/>
      <c r="I260" s="29"/>
      <c r="J260" s="18"/>
      <c r="K260" s="18"/>
      <c r="L260" s="17"/>
      <c r="M260" s="17"/>
      <c r="N260" s="17"/>
    </row>
    <row r="261" spans="1:14" ht="14.25">
      <c r="A261" s="17"/>
      <c r="B261" s="20"/>
      <c r="C261" s="17"/>
      <c r="D261" s="17"/>
      <c r="E261" s="17"/>
      <c r="F261" s="17"/>
      <c r="G261" s="17"/>
      <c r="H261" s="17"/>
      <c r="I261" s="29"/>
      <c r="J261" s="18"/>
      <c r="K261" s="18"/>
      <c r="L261" s="17"/>
      <c r="M261" s="17"/>
      <c r="N261" s="17"/>
    </row>
    <row r="262" spans="1:14" ht="14.25">
      <c r="A262" s="17"/>
      <c r="B262" s="20"/>
      <c r="C262" s="17"/>
      <c r="D262" s="17"/>
      <c r="E262" s="17"/>
      <c r="F262" s="17"/>
      <c r="G262" s="17"/>
      <c r="H262" s="17"/>
      <c r="I262" s="29"/>
      <c r="J262" s="18"/>
      <c r="K262" s="18"/>
      <c r="L262" s="17"/>
      <c r="M262" s="17"/>
      <c r="N262" s="17"/>
    </row>
    <row r="263" spans="1:14" ht="14.25">
      <c r="A263" s="17"/>
      <c r="B263" s="20"/>
      <c r="C263" s="17"/>
      <c r="D263" s="17"/>
      <c r="E263" s="17"/>
      <c r="F263" s="17"/>
      <c r="G263" s="17"/>
      <c r="H263" s="17"/>
      <c r="I263" s="29"/>
      <c r="J263" s="18"/>
      <c r="K263" s="18"/>
      <c r="L263" s="17"/>
      <c r="M263" s="17"/>
      <c r="N263" s="17"/>
    </row>
    <row r="264" spans="1:14" ht="14.25">
      <c r="A264" s="17"/>
      <c r="B264" s="20"/>
      <c r="C264" s="17"/>
      <c r="D264" s="17"/>
      <c r="E264" s="17"/>
      <c r="F264" s="17"/>
      <c r="G264" s="17"/>
      <c r="H264" s="17"/>
      <c r="I264" s="29"/>
      <c r="J264" s="18"/>
      <c r="K264" s="18"/>
      <c r="L264" s="17"/>
      <c r="M264" s="17"/>
      <c r="N264" s="17"/>
    </row>
    <row r="265" spans="1:14" ht="14.25">
      <c r="A265" s="17"/>
      <c r="B265" s="20"/>
      <c r="C265" s="17"/>
      <c r="D265" s="17"/>
      <c r="E265" s="17"/>
      <c r="F265" s="17"/>
      <c r="G265" s="17"/>
      <c r="H265" s="17"/>
      <c r="I265" s="29"/>
      <c r="J265" s="18"/>
      <c r="K265" s="18"/>
      <c r="L265" s="17"/>
      <c r="M265" s="17"/>
      <c r="N265" s="17"/>
    </row>
    <row r="266" spans="1:14" ht="14.25">
      <c r="A266" s="17"/>
      <c r="B266" s="20"/>
      <c r="C266" s="17"/>
      <c r="D266" s="17"/>
      <c r="E266" s="17"/>
      <c r="F266" s="17"/>
      <c r="G266" s="17"/>
      <c r="H266" s="17"/>
      <c r="I266" s="29"/>
      <c r="J266" s="18"/>
      <c r="K266" s="18"/>
      <c r="L266" s="17"/>
      <c r="M266" s="17"/>
      <c r="N266" s="17"/>
    </row>
    <row r="267" spans="1:14" ht="14.25">
      <c r="A267" s="17"/>
      <c r="B267" s="20"/>
      <c r="C267" s="17"/>
      <c r="D267" s="17"/>
      <c r="E267" s="17"/>
      <c r="F267" s="17"/>
      <c r="G267" s="17"/>
      <c r="H267" s="17"/>
      <c r="I267" s="29"/>
      <c r="J267" s="18"/>
      <c r="K267" s="18"/>
      <c r="L267" s="17"/>
      <c r="M267" s="17"/>
      <c r="N267" s="17"/>
    </row>
    <row r="268" spans="1:14" ht="14.25">
      <c r="A268" s="17"/>
      <c r="B268" s="20"/>
      <c r="C268" s="17"/>
      <c r="D268" s="17"/>
      <c r="E268" s="17"/>
      <c r="F268" s="17"/>
      <c r="G268" s="17"/>
      <c r="H268" s="17"/>
      <c r="I268" s="29"/>
      <c r="J268" s="18"/>
      <c r="K268" s="18"/>
      <c r="L268" s="17"/>
      <c r="M268" s="17"/>
      <c r="N268" s="17"/>
    </row>
    <row r="269" spans="1:14" ht="14.25">
      <c r="A269" s="17"/>
      <c r="B269" s="20"/>
      <c r="C269" s="17"/>
      <c r="D269" s="17"/>
      <c r="E269" s="17"/>
      <c r="F269" s="17"/>
      <c r="G269" s="17"/>
      <c r="H269" s="17"/>
      <c r="I269" s="29"/>
      <c r="J269" s="18"/>
      <c r="K269" s="18"/>
      <c r="L269" s="17"/>
      <c r="M269" s="17"/>
      <c r="N269" s="17"/>
    </row>
    <row r="270" spans="1:14" ht="14.25">
      <c r="A270" s="17"/>
      <c r="B270" s="20"/>
      <c r="C270" s="17"/>
      <c r="D270" s="17"/>
      <c r="E270" s="17"/>
      <c r="F270" s="17"/>
      <c r="G270" s="17"/>
      <c r="H270" s="17"/>
      <c r="I270" s="29"/>
      <c r="J270" s="18"/>
      <c r="K270" s="18"/>
      <c r="L270" s="17"/>
      <c r="M270" s="17"/>
      <c r="N270" s="17"/>
    </row>
    <row r="271" spans="1:14" ht="14.25">
      <c r="A271" s="17"/>
      <c r="B271" s="20"/>
      <c r="C271" s="17"/>
      <c r="D271" s="17"/>
      <c r="E271" s="17"/>
      <c r="F271" s="17"/>
      <c r="G271" s="17"/>
      <c r="H271" s="17"/>
      <c r="I271" s="29"/>
      <c r="J271" s="18"/>
      <c r="K271" s="18"/>
      <c r="L271" s="17"/>
      <c r="M271" s="17"/>
      <c r="N271" s="17"/>
    </row>
    <row r="272" spans="1:14" ht="14.25">
      <c r="A272" s="17"/>
      <c r="B272" s="20"/>
      <c r="C272" s="17"/>
      <c r="D272" s="17"/>
      <c r="E272" s="17"/>
      <c r="F272" s="17"/>
      <c r="G272" s="17"/>
      <c r="H272" s="17"/>
      <c r="I272" s="29"/>
      <c r="J272" s="18"/>
      <c r="K272" s="18"/>
      <c r="L272" s="17"/>
      <c r="M272" s="17"/>
      <c r="N272" s="17"/>
    </row>
    <row r="273" spans="1:14" ht="14.25">
      <c r="A273" s="17"/>
      <c r="B273" s="20"/>
      <c r="C273" s="17"/>
      <c r="D273" s="17"/>
      <c r="E273" s="17"/>
      <c r="F273" s="17"/>
      <c r="G273" s="17"/>
      <c r="H273" s="17"/>
      <c r="I273" s="29"/>
      <c r="J273" s="18"/>
      <c r="K273" s="18"/>
      <c r="L273" s="17"/>
      <c r="M273" s="17"/>
      <c r="N273" s="17"/>
    </row>
    <row r="274" spans="1:14" ht="14.25">
      <c r="A274" s="17"/>
      <c r="B274" s="20"/>
      <c r="C274" s="17"/>
      <c r="D274" s="17"/>
      <c r="E274" s="17"/>
      <c r="F274" s="17"/>
      <c r="G274" s="17"/>
      <c r="H274" s="17"/>
      <c r="I274" s="29"/>
      <c r="J274" s="18"/>
      <c r="K274" s="18"/>
      <c r="L274" s="17"/>
      <c r="M274" s="17"/>
      <c r="N274" s="17"/>
    </row>
    <row r="275" spans="1:14" ht="14.25">
      <c r="A275" s="17"/>
      <c r="B275" s="20"/>
      <c r="C275" s="17"/>
      <c r="D275" s="17"/>
      <c r="E275" s="17"/>
      <c r="F275" s="17"/>
      <c r="G275" s="17"/>
      <c r="H275" s="17"/>
      <c r="I275" s="29"/>
      <c r="J275" s="18"/>
      <c r="K275" s="18"/>
      <c r="L275" s="17"/>
      <c r="M275" s="17"/>
      <c r="N275" s="17"/>
    </row>
    <row r="276" spans="1:14" ht="14.25">
      <c r="A276" s="17"/>
      <c r="B276" s="20"/>
      <c r="C276" s="17"/>
      <c r="D276" s="17"/>
      <c r="E276" s="17"/>
      <c r="F276" s="17"/>
      <c r="G276" s="17"/>
      <c r="H276" s="17"/>
      <c r="I276" s="29"/>
      <c r="J276" s="18"/>
      <c r="K276" s="18"/>
      <c r="L276" s="17"/>
      <c r="M276" s="17"/>
      <c r="N276" s="17"/>
    </row>
    <row r="277" spans="1:14" ht="14.25">
      <c r="A277" s="17"/>
      <c r="B277" s="20"/>
      <c r="C277" s="17"/>
      <c r="D277" s="17"/>
      <c r="E277" s="17"/>
      <c r="F277" s="17"/>
      <c r="G277" s="17"/>
      <c r="H277" s="17"/>
      <c r="I277" s="29"/>
      <c r="J277" s="18"/>
      <c r="K277" s="18"/>
      <c r="L277" s="17"/>
      <c r="M277" s="17"/>
      <c r="N277" s="17"/>
    </row>
    <row r="278" spans="1:14" ht="14.25">
      <c r="A278" s="17"/>
      <c r="B278" s="20"/>
      <c r="C278" s="17"/>
      <c r="D278" s="17"/>
      <c r="E278" s="17"/>
      <c r="F278" s="17"/>
      <c r="G278" s="17"/>
      <c r="H278" s="17"/>
      <c r="I278" s="29"/>
      <c r="J278" s="18"/>
      <c r="K278" s="18"/>
      <c r="L278" s="17"/>
      <c r="M278" s="17"/>
      <c r="N278" s="17"/>
    </row>
    <row r="279" spans="1:14" ht="14.25">
      <c r="A279" s="17"/>
      <c r="B279" s="20"/>
      <c r="C279" s="17"/>
      <c r="D279" s="17"/>
      <c r="E279" s="17"/>
      <c r="F279" s="17"/>
      <c r="G279" s="17"/>
      <c r="H279" s="17"/>
      <c r="I279" s="29"/>
      <c r="J279" s="18"/>
      <c r="K279" s="18"/>
      <c r="L279" s="17"/>
      <c r="M279" s="17"/>
      <c r="N279" s="17"/>
    </row>
    <row r="280" spans="1:14" ht="14.25">
      <c r="A280" s="17"/>
      <c r="B280" s="20"/>
      <c r="C280" s="17"/>
      <c r="D280" s="17"/>
      <c r="E280" s="17"/>
      <c r="F280" s="17"/>
      <c r="G280" s="17"/>
      <c r="H280" s="17"/>
      <c r="I280" s="29"/>
      <c r="J280" s="18"/>
      <c r="K280" s="18"/>
      <c r="L280" s="17"/>
      <c r="M280" s="17"/>
      <c r="N280" s="17"/>
    </row>
    <row r="281" spans="1:14" ht="14.25">
      <c r="A281" s="17"/>
      <c r="B281" s="20"/>
      <c r="C281" s="17"/>
      <c r="D281" s="17"/>
      <c r="E281" s="17"/>
      <c r="F281" s="17"/>
      <c r="G281" s="17"/>
      <c r="H281" s="17"/>
      <c r="I281" s="29"/>
      <c r="J281" s="18"/>
      <c r="K281" s="18"/>
      <c r="L281" s="17"/>
      <c r="M281" s="17"/>
      <c r="N281" s="17"/>
    </row>
    <row r="282" spans="1:14" ht="14.25">
      <c r="A282" s="17"/>
      <c r="B282" s="20"/>
      <c r="C282" s="17"/>
      <c r="D282" s="17"/>
      <c r="E282" s="17"/>
      <c r="F282" s="17"/>
      <c r="G282" s="17"/>
      <c r="H282" s="17"/>
      <c r="I282" s="29"/>
      <c r="J282" s="18"/>
      <c r="K282" s="18"/>
      <c r="L282" s="17"/>
      <c r="M282" s="17"/>
      <c r="N282" s="17"/>
    </row>
    <row r="283" spans="1:14" ht="14.25">
      <c r="A283" s="17"/>
      <c r="B283" s="20"/>
      <c r="C283" s="17"/>
      <c r="D283" s="17"/>
      <c r="E283" s="17"/>
      <c r="F283" s="17"/>
      <c r="G283" s="17"/>
      <c r="H283" s="17"/>
      <c r="I283" s="29"/>
      <c r="J283" s="18"/>
      <c r="K283" s="18"/>
      <c r="L283" s="17"/>
      <c r="M283" s="17"/>
      <c r="N283" s="17"/>
    </row>
    <row r="284" spans="1:14" ht="14.25">
      <c r="A284" s="17"/>
      <c r="B284" s="20"/>
      <c r="C284" s="17"/>
      <c r="D284" s="17"/>
      <c r="E284" s="17"/>
      <c r="F284" s="17"/>
      <c r="G284" s="17"/>
      <c r="H284" s="17"/>
      <c r="I284" s="29"/>
      <c r="J284" s="18"/>
      <c r="K284" s="18"/>
      <c r="L284" s="17"/>
      <c r="M284" s="17"/>
      <c r="N284" s="17"/>
    </row>
    <row r="285" spans="1:14" ht="14.25">
      <c r="A285" s="17"/>
      <c r="B285" s="20"/>
      <c r="C285" s="17"/>
      <c r="D285" s="17"/>
      <c r="E285" s="17"/>
      <c r="F285" s="17"/>
      <c r="G285" s="17"/>
      <c r="H285" s="17"/>
      <c r="I285" s="29"/>
      <c r="J285" s="18"/>
      <c r="K285" s="18"/>
      <c r="L285" s="17"/>
      <c r="M285" s="17"/>
      <c r="N285" s="17"/>
    </row>
    <row r="286" spans="1:14" ht="14.25">
      <c r="A286" s="17"/>
      <c r="B286" s="20"/>
      <c r="C286" s="17"/>
      <c r="D286" s="17"/>
      <c r="E286" s="17"/>
      <c r="F286" s="17"/>
      <c r="G286" s="17"/>
      <c r="H286" s="17"/>
      <c r="I286" s="29"/>
      <c r="J286" s="18"/>
      <c r="K286" s="18"/>
      <c r="L286" s="17"/>
      <c r="M286" s="17"/>
      <c r="N286" s="17"/>
    </row>
    <row r="287" spans="1:14" ht="14.25">
      <c r="A287" s="17"/>
      <c r="B287" s="20"/>
      <c r="C287" s="17"/>
      <c r="D287" s="17"/>
      <c r="E287" s="17"/>
      <c r="F287" s="17"/>
      <c r="G287" s="17"/>
      <c r="H287" s="17"/>
      <c r="I287" s="29"/>
      <c r="J287" s="18"/>
      <c r="K287" s="18"/>
      <c r="L287" s="17"/>
      <c r="M287" s="17"/>
      <c r="N287" s="17"/>
    </row>
    <row r="288" spans="1:14" ht="14.25">
      <c r="A288" s="17"/>
      <c r="B288" s="20"/>
      <c r="C288" s="17"/>
      <c r="D288" s="17"/>
      <c r="E288" s="17"/>
      <c r="F288" s="17"/>
      <c r="G288" s="17"/>
      <c r="H288" s="17"/>
      <c r="I288" s="29"/>
      <c r="J288" s="18"/>
      <c r="K288" s="18"/>
      <c r="L288" s="17"/>
      <c r="M288" s="17"/>
      <c r="N288" s="17"/>
    </row>
    <row r="289" spans="1:14" ht="14.25">
      <c r="A289" s="17"/>
      <c r="B289" s="20"/>
      <c r="C289" s="17"/>
      <c r="D289" s="17"/>
      <c r="E289" s="17"/>
      <c r="F289" s="17"/>
      <c r="G289" s="17"/>
      <c r="H289" s="17"/>
      <c r="I289" s="29"/>
      <c r="J289" s="18"/>
      <c r="K289" s="18"/>
      <c r="L289" s="17"/>
      <c r="M289" s="17"/>
      <c r="N289" s="17"/>
    </row>
    <row r="290" spans="1:14" ht="14.25">
      <c r="A290" s="17"/>
      <c r="B290" s="20"/>
      <c r="C290" s="17"/>
      <c r="D290" s="17"/>
      <c r="E290" s="17"/>
      <c r="F290" s="17"/>
      <c r="G290" s="17"/>
      <c r="H290" s="17"/>
      <c r="I290" s="29"/>
      <c r="J290" s="18"/>
      <c r="K290" s="18"/>
      <c r="L290" s="17"/>
      <c r="M290" s="17"/>
      <c r="N290" s="17"/>
    </row>
    <row r="291" spans="1:14" ht="14.25">
      <c r="A291" s="17"/>
      <c r="B291" s="20"/>
      <c r="C291" s="17"/>
      <c r="D291" s="17"/>
      <c r="E291" s="17"/>
      <c r="F291" s="17"/>
      <c r="G291" s="17"/>
      <c r="H291" s="17"/>
      <c r="I291" s="29"/>
      <c r="J291" s="18"/>
      <c r="K291" s="18"/>
      <c r="L291" s="17"/>
      <c r="M291" s="17"/>
      <c r="N291" s="17"/>
    </row>
    <row r="292" spans="1:14" ht="14.25">
      <c r="A292" s="17"/>
      <c r="B292" s="20"/>
      <c r="C292" s="17"/>
      <c r="D292" s="17"/>
      <c r="E292" s="17"/>
      <c r="F292" s="17"/>
      <c r="G292" s="17"/>
      <c r="H292" s="17"/>
      <c r="I292" s="29"/>
      <c r="J292" s="18"/>
      <c r="K292" s="18"/>
      <c r="L292" s="17"/>
      <c r="M292" s="17"/>
      <c r="N292" s="17"/>
    </row>
    <row r="293" spans="1:14" ht="14.25">
      <c r="A293" s="17"/>
      <c r="B293" s="20"/>
      <c r="C293" s="17"/>
      <c r="D293" s="17"/>
      <c r="E293" s="17"/>
      <c r="F293" s="17"/>
      <c r="G293" s="17"/>
      <c r="H293" s="17"/>
      <c r="I293" s="29"/>
      <c r="J293" s="18"/>
      <c r="K293" s="18"/>
      <c r="L293" s="17"/>
      <c r="M293" s="17"/>
      <c r="N293" s="17"/>
    </row>
    <row r="294" spans="1:14" ht="14.25">
      <c r="A294" s="17"/>
      <c r="B294" s="20"/>
      <c r="C294" s="17"/>
      <c r="D294" s="17"/>
      <c r="E294" s="17"/>
      <c r="F294" s="17"/>
      <c r="G294" s="17"/>
      <c r="H294" s="17"/>
      <c r="I294" s="29"/>
      <c r="J294" s="18"/>
      <c r="K294" s="18"/>
      <c r="L294" s="17"/>
      <c r="M294" s="17"/>
      <c r="N294" s="17"/>
    </row>
    <row r="295" spans="1:14" ht="14.25">
      <c r="A295" s="17"/>
      <c r="B295" s="20"/>
      <c r="C295" s="17"/>
      <c r="D295" s="17"/>
      <c r="E295" s="17"/>
      <c r="F295" s="17"/>
      <c r="G295" s="17"/>
      <c r="H295" s="17"/>
      <c r="I295" s="29"/>
      <c r="J295" s="18"/>
      <c r="K295" s="18"/>
      <c r="L295" s="17"/>
      <c r="M295" s="17"/>
      <c r="N295" s="17"/>
    </row>
    <row r="296" spans="1:14" ht="14.25">
      <c r="A296" s="17"/>
      <c r="B296" s="20"/>
      <c r="C296" s="17"/>
      <c r="D296" s="17"/>
      <c r="E296" s="17"/>
      <c r="F296" s="17"/>
      <c r="G296" s="17"/>
      <c r="H296" s="17"/>
      <c r="I296" s="29"/>
      <c r="J296" s="18"/>
      <c r="K296" s="18"/>
      <c r="L296" s="17"/>
      <c r="M296" s="17"/>
      <c r="N296" s="17"/>
    </row>
    <row r="297" spans="1:14" ht="14.25">
      <c r="A297" s="17"/>
      <c r="B297" s="20"/>
      <c r="C297" s="17"/>
      <c r="D297" s="17"/>
      <c r="E297" s="17"/>
      <c r="F297" s="17"/>
      <c r="G297" s="17"/>
      <c r="H297" s="17"/>
      <c r="I297" s="29"/>
      <c r="J297" s="18"/>
      <c r="K297" s="18"/>
      <c r="L297" s="17"/>
      <c r="M297" s="17"/>
      <c r="N297" s="17"/>
    </row>
    <row r="298" spans="1:14" ht="14.25">
      <c r="A298" s="17"/>
      <c r="B298" s="20"/>
      <c r="C298" s="17"/>
      <c r="D298" s="17"/>
      <c r="E298" s="17"/>
      <c r="F298" s="17"/>
      <c r="G298" s="17"/>
      <c r="H298" s="17"/>
      <c r="I298" s="29"/>
      <c r="J298" s="18"/>
      <c r="K298" s="18"/>
      <c r="L298" s="17"/>
      <c r="M298" s="17"/>
      <c r="N298" s="17"/>
    </row>
    <row r="299" spans="1:14" ht="14.25">
      <c r="A299" s="17"/>
      <c r="B299" s="20"/>
      <c r="C299" s="17"/>
      <c r="D299" s="17"/>
      <c r="E299" s="17"/>
      <c r="F299" s="17"/>
      <c r="G299" s="17"/>
      <c r="H299" s="17"/>
      <c r="I299" s="29"/>
      <c r="J299" s="18"/>
      <c r="K299" s="18"/>
      <c r="L299" s="17"/>
      <c r="M299" s="17"/>
      <c r="N299" s="17"/>
    </row>
    <row r="300" spans="1:14" ht="14.25">
      <c r="A300" s="17"/>
      <c r="B300" s="20"/>
      <c r="C300" s="17"/>
      <c r="D300" s="17"/>
      <c r="E300" s="17"/>
      <c r="F300" s="17"/>
      <c r="G300" s="17"/>
      <c r="H300" s="17"/>
      <c r="I300" s="29"/>
      <c r="J300" s="18"/>
      <c r="K300" s="18"/>
      <c r="L300" s="17"/>
      <c r="M300" s="17"/>
      <c r="N300" s="17"/>
    </row>
    <row r="301" spans="1:14" ht="14.25">
      <c r="A301" s="17"/>
      <c r="B301" s="20"/>
      <c r="C301" s="17"/>
      <c r="D301" s="17"/>
      <c r="E301" s="17"/>
      <c r="F301" s="17"/>
      <c r="G301" s="17"/>
      <c r="H301" s="17"/>
      <c r="I301" s="29"/>
      <c r="J301" s="18"/>
      <c r="K301" s="18"/>
      <c r="L301" s="17"/>
      <c r="M301" s="17"/>
      <c r="N301" s="17"/>
    </row>
    <row r="302" spans="1:14" ht="14.25">
      <c r="A302" s="17"/>
      <c r="B302" s="20"/>
      <c r="C302" s="17"/>
      <c r="D302" s="17"/>
      <c r="E302" s="17"/>
      <c r="F302" s="17"/>
      <c r="G302" s="17"/>
      <c r="H302" s="17"/>
      <c r="I302" s="29"/>
      <c r="J302" s="18"/>
      <c r="K302" s="18"/>
      <c r="L302" s="17"/>
      <c r="M302" s="17"/>
      <c r="N302" s="17"/>
    </row>
    <row r="303" spans="1:14" ht="14.25">
      <c r="A303" s="17"/>
      <c r="B303" s="20"/>
    </row>
    <row r="304" spans="1:14" ht="14.25">
      <c r="A304" s="17"/>
      <c r="B304" s="20"/>
    </row>
    <row r="305" spans="1:2" ht="14.25">
      <c r="A305" s="17"/>
      <c r="B305" s="20"/>
    </row>
    <row r="306" spans="1:2" ht="14.25">
      <c r="A306" s="17"/>
      <c r="B306" s="20"/>
    </row>
    <row r="307" spans="1:2" ht="14.25">
      <c r="A307" s="17"/>
      <c r="B307" s="20"/>
    </row>
    <row r="308" spans="1:2" ht="14.25">
      <c r="A308" s="17"/>
      <c r="B308" s="20"/>
    </row>
    <row r="309" spans="1:2" ht="14.25">
      <c r="A309" s="17"/>
      <c r="B309" s="20"/>
    </row>
    <row r="310" spans="1:2" ht="14.25">
      <c r="A310" s="17"/>
      <c r="B310" s="20"/>
    </row>
    <row r="311" spans="1:2" ht="14.25">
      <c r="A311" s="17"/>
      <c r="B311" s="20"/>
    </row>
    <row r="312" spans="1:2" ht="14.25">
      <c r="A312" s="17"/>
      <c r="B312" s="20"/>
    </row>
    <row r="313" spans="1:2" ht="14.25">
      <c r="A313" s="17"/>
      <c r="B313" s="20"/>
    </row>
    <row r="314" spans="1:2" ht="14.25">
      <c r="A314" s="17"/>
      <c r="B314" s="20"/>
    </row>
    <row r="315" spans="1:2" ht="14.25">
      <c r="A315" s="17"/>
      <c r="B315" s="20"/>
    </row>
    <row r="316" spans="1:2" ht="14.25">
      <c r="A316" s="17"/>
      <c r="B316" s="20"/>
    </row>
    <row r="317" spans="1:2" ht="14.25">
      <c r="A317" s="17"/>
      <c r="B317" s="20"/>
    </row>
    <row r="318" spans="1:2" ht="14.25">
      <c r="A318" s="17"/>
      <c r="B318" s="20"/>
    </row>
    <row r="319" spans="1:2" ht="14.25">
      <c r="A319" s="17"/>
      <c r="B319" s="20"/>
    </row>
    <row r="320" spans="1:2" ht="14.25">
      <c r="A320" s="17"/>
      <c r="B320" s="20"/>
    </row>
    <row r="321" spans="1:2" ht="14.25">
      <c r="A321" s="17"/>
      <c r="B321" s="20"/>
    </row>
    <row r="322" spans="1:2" ht="14.25">
      <c r="A322" s="17"/>
      <c r="B322" s="20"/>
    </row>
    <row r="323" spans="1:2" ht="14.25">
      <c r="A323" s="17"/>
      <c r="B323" s="20"/>
    </row>
    <row r="324" spans="1:2" ht="14.25">
      <c r="A324" s="17"/>
      <c r="B324" s="20"/>
    </row>
    <row r="325" spans="1:2" ht="14.25">
      <c r="A325" s="17"/>
      <c r="B325" s="20"/>
    </row>
    <row r="326" spans="1:2" ht="14.25">
      <c r="A326" s="17"/>
      <c r="B326" s="20"/>
    </row>
    <row r="327" spans="1:2" ht="14.25">
      <c r="A327" s="17"/>
      <c r="B327" s="20"/>
    </row>
    <row r="328" spans="1:2" ht="14.25">
      <c r="A328" s="17"/>
      <c r="B328" s="20"/>
    </row>
    <row r="329" spans="1:2" ht="14.25">
      <c r="A329" s="17"/>
      <c r="B329" s="20"/>
    </row>
    <row r="330" spans="1:2" ht="14.25">
      <c r="A330" s="17"/>
      <c r="B330" s="20"/>
    </row>
    <row r="331" spans="1:2" ht="14.25">
      <c r="A331" s="17"/>
      <c r="B331" s="20"/>
    </row>
    <row r="332" spans="1:2" ht="14.25">
      <c r="A332" s="17"/>
      <c r="B332" s="20"/>
    </row>
    <row r="333" spans="1:2" ht="14.25">
      <c r="A333" s="17"/>
      <c r="B333" s="20"/>
    </row>
    <row r="334" spans="1:2" ht="14.25">
      <c r="A334" s="17"/>
      <c r="B334" s="20"/>
    </row>
    <row r="335" spans="1:2" ht="14.25">
      <c r="A335" s="17"/>
      <c r="B335" s="20"/>
    </row>
    <row r="336" spans="1:2" ht="14.25">
      <c r="A336" s="17"/>
      <c r="B336" s="20"/>
    </row>
    <row r="337" spans="1:2" ht="14.25">
      <c r="A337" s="17"/>
      <c r="B337" s="20"/>
    </row>
    <row r="338" spans="1:2" ht="14.25">
      <c r="A338" s="17"/>
      <c r="B338" s="20"/>
    </row>
    <row r="339" spans="1:2" ht="14.25">
      <c r="A339" s="17"/>
      <c r="B339" s="20"/>
    </row>
    <row r="340" spans="1:2" ht="14.25">
      <c r="A340" s="17"/>
      <c r="B340" s="20"/>
    </row>
    <row r="341" spans="1:2" ht="14.25">
      <c r="A341" s="17"/>
      <c r="B341" s="20"/>
    </row>
    <row r="342" spans="1:2" ht="14.25">
      <c r="A342" s="17"/>
      <c r="B342" s="20"/>
    </row>
    <row r="343" spans="1:2" ht="14.25">
      <c r="A343" s="17"/>
      <c r="B343" s="20"/>
    </row>
    <row r="344" spans="1:2" ht="14.25">
      <c r="A344" s="17"/>
      <c r="B344" s="20"/>
    </row>
    <row r="345" spans="1:2" ht="14.25">
      <c r="A345" s="17"/>
      <c r="B345" s="20"/>
    </row>
    <row r="346" spans="1:2" ht="14.25">
      <c r="A346" s="17"/>
      <c r="B346" s="20"/>
    </row>
    <row r="347" spans="1:2" ht="14.25">
      <c r="A347" s="17"/>
      <c r="B347" s="20"/>
    </row>
    <row r="348" spans="1:2" ht="14.25">
      <c r="A348" s="17"/>
      <c r="B348" s="20"/>
    </row>
    <row r="349" spans="1:2" ht="14.25">
      <c r="A349" s="17"/>
      <c r="B349" s="20"/>
    </row>
    <row r="350" spans="1:2" ht="14.25">
      <c r="A350" s="17"/>
      <c r="B350" s="20"/>
    </row>
    <row r="351" spans="1:2" ht="14.25">
      <c r="A351" s="17"/>
      <c r="B351" s="20"/>
    </row>
    <row r="352" spans="1:2" ht="14.25">
      <c r="A352" s="17"/>
      <c r="B352" s="20"/>
    </row>
    <row r="353" spans="1:2" ht="14.25">
      <c r="A353" s="17"/>
      <c r="B353" s="20"/>
    </row>
    <row r="354" spans="1:2" ht="14.25">
      <c r="A354" s="17"/>
      <c r="B354" s="20"/>
    </row>
    <row r="355" spans="1:2" ht="14.25">
      <c r="A355" s="17"/>
      <c r="B355" s="20"/>
    </row>
    <row r="356" spans="1:2" ht="14.25">
      <c r="A356" s="17"/>
      <c r="B356" s="20"/>
    </row>
    <row r="357" spans="1:2" ht="14.25">
      <c r="A357" s="17"/>
      <c r="B357" s="20"/>
    </row>
    <row r="358" spans="1:2" ht="14.25">
      <c r="A358" s="17"/>
      <c r="B358" s="20"/>
    </row>
    <row r="359" spans="1:2" ht="14.25">
      <c r="A359" s="17"/>
      <c r="B359" s="20"/>
    </row>
    <row r="360" spans="1:2" ht="14.25">
      <c r="A360" s="17"/>
      <c r="B360" s="20"/>
    </row>
    <row r="361" spans="1:2" ht="14.25">
      <c r="A361" s="17"/>
      <c r="B361" s="20"/>
    </row>
    <row r="362" spans="1:2" ht="14.25">
      <c r="A362" s="17"/>
      <c r="B362" s="20"/>
    </row>
    <row r="363" spans="1:2" ht="14.25">
      <c r="A363" s="17"/>
      <c r="B363" s="20"/>
    </row>
    <row r="364" spans="1:2" ht="14.25">
      <c r="A364" s="17"/>
      <c r="B364" s="20"/>
    </row>
    <row r="365" spans="1:2" ht="14.25">
      <c r="A365" s="17"/>
      <c r="B365" s="20"/>
    </row>
    <row r="366" spans="1:2" ht="14.25">
      <c r="A366" s="17"/>
      <c r="B366" s="20"/>
    </row>
    <row r="367" spans="1:2" ht="14.25">
      <c r="A367" s="17"/>
      <c r="B367" s="20"/>
    </row>
    <row r="368" spans="1:2" ht="14.25">
      <c r="A368" s="17"/>
      <c r="B368" s="20"/>
    </row>
    <row r="369" spans="1:2" ht="14.25">
      <c r="A369" s="17"/>
      <c r="B369" s="20"/>
    </row>
    <row r="370" spans="1:2" ht="14.25">
      <c r="A370" s="17"/>
      <c r="B370" s="20"/>
    </row>
    <row r="371" spans="1:2" ht="14.25">
      <c r="A371" s="17"/>
      <c r="B371" s="20"/>
    </row>
    <row r="372" spans="1:2" ht="14.25">
      <c r="A372" s="17"/>
      <c r="B372" s="20"/>
    </row>
    <row r="373" spans="1:2" ht="14.25">
      <c r="A373" s="17"/>
      <c r="B373" s="20"/>
    </row>
    <row r="374" spans="1:2" ht="14.25">
      <c r="A374" s="17"/>
      <c r="B374" s="20"/>
    </row>
    <row r="375" spans="1:2" ht="14.25">
      <c r="A375" s="17"/>
      <c r="B375" s="20"/>
    </row>
    <row r="376" spans="1:2" ht="14.25">
      <c r="A376" s="17"/>
      <c r="B376" s="20"/>
    </row>
    <row r="377" spans="1:2" ht="14.25">
      <c r="A377" s="17"/>
      <c r="B377" s="20"/>
    </row>
    <row r="378" spans="1:2" ht="14.25">
      <c r="A378" s="17"/>
      <c r="B378" s="20"/>
    </row>
    <row r="379" spans="1:2" ht="14.25">
      <c r="A379" s="17"/>
      <c r="B379" s="20"/>
    </row>
    <row r="380" spans="1:2" ht="14.25">
      <c r="A380" s="17"/>
      <c r="B380" s="20"/>
    </row>
    <row r="381" spans="1:2" ht="14.25">
      <c r="A381" s="17"/>
      <c r="B381" s="20"/>
    </row>
    <row r="382" spans="1:2" ht="14.25">
      <c r="A382" s="17"/>
      <c r="B382" s="20"/>
    </row>
    <row r="383" spans="1:2" ht="14.25">
      <c r="A383" s="17"/>
      <c r="B383" s="20"/>
    </row>
    <row r="384" spans="1:2" ht="14.25">
      <c r="A384" s="17"/>
      <c r="B384" s="20"/>
    </row>
    <row r="385" spans="1:2" ht="14.25">
      <c r="A385" s="17"/>
      <c r="B385" s="20"/>
    </row>
    <row r="386" spans="1:2" ht="14.25">
      <c r="A386" s="17"/>
      <c r="B386" s="20"/>
    </row>
    <row r="387" spans="1:2" ht="14.25">
      <c r="A387" s="17"/>
      <c r="B387" s="20"/>
    </row>
    <row r="388" spans="1:2" ht="14.25">
      <c r="A388" s="17"/>
      <c r="B388" s="20"/>
    </row>
    <row r="389" spans="1:2" ht="14.25">
      <c r="A389" s="17"/>
      <c r="B389" s="20"/>
    </row>
    <row r="390" spans="1:2" ht="14.25">
      <c r="A390" s="17"/>
      <c r="B390" s="20"/>
    </row>
    <row r="391" spans="1:2" ht="14.25">
      <c r="A391" s="17"/>
      <c r="B391" s="20"/>
    </row>
    <row r="392" spans="1:2" ht="14.25">
      <c r="A392" s="17"/>
      <c r="B392" s="20"/>
    </row>
    <row r="393" spans="1:2" ht="14.25">
      <c r="A393" s="17"/>
      <c r="B393" s="20"/>
    </row>
    <row r="394" spans="1:2" ht="14.25">
      <c r="A394" s="17"/>
      <c r="B394" s="20"/>
    </row>
    <row r="395" spans="1:2" ht="14.25">
      <c r="A395" s="17"/>
      <c r="B395" s="20"/>
    </row>
    <row r="396" spans="1:2" ht="14.25">
      <c r="A396" s="17"/>
      <c r="B396" s="20"/>
    </row>
    <row r="397" spans="1:2" ht="14.25">
      <c r="A397" s="17"/>
      <c r="B397" s="20"/>
    </row>
    <row r="398" spans="1:2" ht="14.25">
      <c r="A398" s="17"/>
      <c r="B398" s="20"/>
    </row>
    <row r="399" spans="1:2" ht="14.25">
      <c r="A399" s="17"/>
      <c r="B399" s="20"/>
    </row>
    <row r="400" spans="1:2" ht="14.25">
      <c r="A400" s="17"/>
      <c r="B400" s="20"/>
    </row>
    <row r="401" spans="1:2" ht="14.25">
      <c r="A401" s="17"/>
      <c r="B401" s="20"/>
    </row>
    <row r="402" spans="1:2" ht="14.25">
      <c r="A402" s="17"/>
      <c r="B402" s="20"/>
    </row>
    <row r="403" spans="1:2" ht="14.25">
      <c r="A403" s="17"/>
      <c r="B403" s="20"/>
    </row>
    <row r="404" spans="1:2" ht="14.25">
      <c r="A404" s="17"/>
      <c r="B404" s="20"/>
    </row>
    <row r="405" spans="1:2" ht="14.25">
      <c r="A405" s="17"/>
      <c r="B405" s="20"/>
    </row>
    <row r="406" spans="1:2" ht="14.25">
      <c r="A406" s="17"/>
      <c r="B406" s="20"/>
    </row>
    <row r="407" spans="1:2" ht="14.25">
      <c r="A407" s="17"/>
      <c r="B407" s="20"/>
    </row>
    <row r="408" spans="1:2" ht="14.25">
      <c r="A408" s="17"/>
      <c r="B408" s="20"/>
    </row>
    <row r="409" spans="1:2" ht="14.25">
      <c r="A409" s="17"/>
      <c r="B409" s="20"/>
    </row>
    <row r="410" spans="1:2" ht="14.25">
      <c r="A410" s="17"/>
      <c r="B410" s="20"/>
    </row>
    <row r="411" spans="1:2" ht="14.25">
      <c r="A411" s="17"/>
      <c r="B411" s="20"/>
    </row>
    <row r="412" spans="1:2" ht="14.25">
      <c r="A412" s="17"/>
      <c r="B412" s="20"/>
    </row>
    <row r="413" spans="1:2" ht="14.25">
      <c r="A413" s="17"/>
      <c r="B413" s="20"/>
    </row>
    <row r="414" spans="1:2" ht="14.25">
      <c r="A414" s="17"/>
      <c r="B414" s="20"/>
    </row>
    <row r="415" spans="1:2" ht="14.25">
      <c r="A415" s="17"/>
      <c r="B415" s="20"/>
    </row>
    <row r="416" spans="1:2" ht="14.25">
      <c r="A416" s="17"/>
      <c r="B416" s="20"/>
    </row>
    <row r="417" spans="1:2" ht="14.25">
      <c r="A417" s="17"/>
      <c r="B417" s="20"/>
    </row>
    <row r="418" spans="1:2" ht="14.25">
      <c r="A418" s="17"/>
      <c r="B418" s="20"/>
    </row>
    <row r="419" spans="1:2" ht="14.25">
      <c r="A419" s="17"/>
      <c r="B419" s="20"/>
    </row>
    <row r="420" spans="1:2" ht="14.25">
      <c r="A420" s="17"/>
      <c r="B420" s="20"/>
    </row>
    <row r="421" spans="1:2" ht="14.25">
      <c r="A421" s="17"/>
      <c r="B421" s="20"/>
    </row>
    <row r="422" spans="1:2" ht="14.25">
      <c r="A422" s="17"/>
      <c r="B422" s="20"/>
    </row>
    <row r="423" spans="1:2" ht="14.25">
      <c r="A423" s="17"/>
      <c r="B423" s="20"/>
    </row>
    <row r="424" spans="1:2" ht="14.25">
      <c r="A424" s="17"/>
      <c r="B424" s="20"/>
    </row>
    <row r="425" spans="1:2" ht="14.25">
      <c r="A425" s="17"/>
      <c r="B425" s="20"/>
    </row>
    <row r="426" spans="1:2" ht="14.25">
      <c r="A426" s="17"/>
      <c r="B426" s="20"/>
    </row>
    <row r="427" spans="1:2" ht="14.25">
      <c r="A427" s="17"/>
      <c r="B427" s="20"/>
    </row>
    <row r="428" spans="1:2" ht="14.25">
      <c r="A428" s="17"/>
      <c r="B428" s="20"/>
    </row>
    <row r="429" spans="1:2" ht="14.25">
      <c r="A429" s="17"/>
      <c r="B429" s="20"/>
    </row>
    <row r="430" spans="1:2" ht="14.25">
      <c r="A430" s="17"/>
      <c r="B430" s="20"/>
    </row>
    <row r="431" spans="1:2" ht="14.25">
      <c r="A431" s="17"/>
      <c r="B431" s="20"/>
    </row>
    <row r="432" spans="1:2" ht="14.25">
      <c r="A432" s="17"/>
      <c r="B432" s="20"/>
    </row>
    <row r="433" spans="1:2" ht="14.25">
      <c r="A433" s="17"/>
      <c r="B433" s="20"/>
    </row>
    <row r="434" spans="1:2" ht="14.25">
      <c r="A434" s="17"/>
      <c r="B434" s="20"/>
    </row>
    <row r="435" spans="1:2" ht="14.25">
      <c r="A435" s="17"/>
      <c r="B435" s="20"/>
    </row>
    <row r="436" spans="1:2" ht="14.25">
      <c r="A436" s="17"/>
      <c r="B436" s="20"/>
    </row>
    <row r="437" spans="1:2" ht="14.25">
      <c r="A437" s="17"/>
      <c r="B437" s="20"/>
    </row>
    <row r="438" spans="1:2" ht="14.25">
      <c r="A438" s="17"/>
      <c r="B438" s="20"/>
    </row>
    <row r="439" spans="1:2" ht="14.25">
      <c r="A439" s="17"/>
      <c r="B439" s="20"/>
    </row>
    <row r="440" spans="1:2" ht="14.25">
      <c r="A440" s="17"/>
      <c r="B440" s="20"/>
    </row>
    <row r="441" spans="1:2" ht="14.25">
      <c r="A441" s="17"/>
      <c r="B441" s="20"/>
    </row>
    <row r="442" spans="1:2" ht="14.25">
      <c r="A442" s="17"/>
      <c r="B442" s="20"/>
    </row>
    <row r="443" spans="1:2" ht="14.25">
      <c r="A443" s="17"/>
      <c r="B443" s="20"/>
    </row>
    <row r="444" spans="1:2" ht="14.25">
      <c r="A444" s="17"/>
      <c r="B444" s="20"/>
    </row>
    <row r="445" spans="1:2" ht="14.25">
      <c r="A445" s="17"/>
      <c r="B445" s="20"/>
    </row>
    <row r="446" spans="1:2" ht="14.25">
      <c r="A446" s="17"/>
      <c r="B446" s="20"/>
    </row>
    <row r="447" spans="1:2" ht="14.25">
      <c r="A447" s="17"/>
      <c r="B447" s="20"/>
    </row>
    <row r="448" spans="1:2" ht="14.25">
      <c r="A448" s="17"/>
      <c r="B448" s="20"/>
    </row>
    <row r="449" spans="1:2" ht="14.25">
      <c r="A449" s="17"/>
      <c r="B449" s="20"/>
    </row>
    <row r="450" spans="1:2" ht="14.25">
      <c r="A450" s="17"/>
      <c r="B450" s="20"/>
    </row>
    <row r="451" spans="1:2" ht="14.25">
      <c r="A451" s="17"/>
      <c r="B451" s="20"/>
    </row>
    <row r="452" spans="1:2" ht="14.25">
      <c r="A452" s="17"/>
      <c r="B452" s="20"/>
    </row>
    <row r="453" spans="1:2" ht="14.25">
      <c r="A453" s="17"/>
      <c r="B453" s="20"/>
    </row>
    <row r="454" spans="1:2" ht="14.25">
      <c r="A454" s="17"/>
      <c r="B454" s="20"/>
    </row>
    <row r="455" spans="1:2" ht="14.25">
      <c r="A455" s="17"/>
      <c r="B455" s="20"/>
    </row>
    <row r="456" spans="1:2" ht="14.25">
      <c r="A456" s="17"/>
      <c r="B456" s="20"/>
    </row>
    <row r="457" spans="1:2" ht="14.25">
      <c r="A457" s="17"/>
      <c r="B457" s="20"/>
    </row>
    <row r="458" spans="1:2" ht="14.25">
      <c r="A458" s="17"/>
      <c r="B458" s="20"/>
    </row>
    <row r="459" spans="1:2" ht="14.25">
      <c r="A459" s="17"/>
      <c r="B459" s="20"/>
    </row>
    <row r="460" spans="1:2" ht="14.25">
      <c r="A460" s="17"/>
      <c r="B460" s="20"/>
    </row>
    <row r="461" spans="1:2" ht="14.25">
      <c r="A461" s="17"/>
      <c r="B461" s="20"/>
    </row>
    <row r="462" spans="1:2" ht="14.25">
      <c r="A462" s="17"/>
      <c r="B462" s="20"/>
    </row>
    <row r="463" spans="1:2" ht="14.25">
      <c r="A463" s="17"/>
      <c r="B463" s="20"/>
    </row>
    <row r="464" spans="1:2" ht="14.25">
      <c r="A464" s="17"/>
      <c r="B464" s="20"/>
    </row>
    <row r="465" spans="1:2" ht="14.25">
      <c r="A465" s="17"/>
      <c r="B465" s="20"/>
    </row>
    <row r="466" spans="1:2" ht="14.25">
      <c r="A466" s="17"/>
      <c r="B466" s="20"/>
    </row>
    <row r="467" spans="1:2" ht="14.25">
      <c r="A467" s="17"/>
      <c r="B467" s="20"/>
    </row>
    <row r="468" spans="1:2" ht="14.25">
      <c r="A468" s="17"/>
      <c r="B468" s="20"/>
    </row>
    <row r="469" spans="1:2" ht="14.25">
      <c r="A469" s="17"/>
      <c r="B469" s="20"/>
    </row>
    <row r="470" spans="1:2" ht="14.25">
      <c r="A470" s="17"/>
      <c r="B470" s="20"/>
    </row>
    <row r="471" spans="1:2" ht="14.25">
      <c r="A471" s="17"/>
      <c r="B471" s="20"/>
    </row>
    <row r="472" spans="1:2" ht="14.25">
      <c r="A472" s="17"/>
      <c r="B472" s="20"/>
    </row>
    <row r="473" spans="1:2" ht="14.25">
      <c r="A473" s="17"/>
      <c r="B473" s="20"/>
    </row>
    <row r="474" spans="1:2" ht="14.25">
      <c r="A474" s="17"/>
      <c r="B474" s="20"/>
    </row>
    <row r="475" spans="1:2" ht="14.25">
      <c r="A475" s="17"/>
      <c r="B475" s="20"/>
    </row>
    <row r="476" spans="1:2" ht="14.25">
      <c r="A476" s="17"/>
      <c r="B476" s="20"/>
    </row>
    <row r="477" spans="1:2" ht="14.25">
      <c r="A477" s="17"/>
      <c r="B477" s="20"/>
    </row>
    <row r="478" spans="1:2" ht="14.25">
      <c r="A478" s="17"/>
      <c r="B478" s="20"/>
    </row>
    <row r="479" spans="1:2" ht="14.25">
      <c r="A479" s="17"/>
      <c r="B479" s="20"/>
    </row>
    <row r="480" spans="1:2" ht="14.25">
      <c r="A480" s="17"/>
      <c r="B480" s="20"/>
    </row>
    <row r="481" spans="1:2" ht="14.25">
      <c r="A481" s="17"/>
      <c r="B481" s="20"/>
    </row>
    <row r="482" spans="1:2" ht="14.25">
      <c r="A482" s="17"/>
      <c r="B482" s="20"/>
    </row>
    <row r="483" spans="1:2" ht="14.25">
      <c r="A483" s="17"/>
      <c r="B483" s="20"/>
    </row>
    <row r="484" spans="1:2" ht="14.25">
      <c r="A484" s="17"/>
      <c r="B484" s="20"/>
    </row>
    <row r="485" spans="1:2" ht="14.25">
      <c r="A485" s="17"/>
      <c r="B485" s="20"/>
    </row>
    <row r="486" spans="1:2" ht="14.25">
      <c r="A486" s="17"/>
      <c r="B486" s="20"/>
    </row>
    <row r="487" spans="1:2" ht="14.25">
      <c r="A487" s="17"/>
      <c r="B487" s="20"/>
    </row>
    <row r="488" spans="1:2" ht="14.25">
      <c r="A488" s="17"/>
      <c r="B488" s="20"/>
    </row>
    <row r="489" spans="1:2" ht="14.25">
      <c r="A489" s="17"/>
      <c r="B489" s="20"/>
    </row>
    <row r="490" spans="1:2" ht="14.25">
      <c r="A490" s="17"/>
      <c r="B490" s="20"/>
    </row>
    <row r="491" spans="1:2" ht="14.25">
      <c r="A491" s="17"/>
      <c r="B491" s="20"/>
    </row>
    <row r="492" spans="1:2" ht="14.25">
      <c r="A492" s="17"/>
      <c r="B492" s="20"/>
    </row>
    <row r="493" spans="1:2" ht="14.25">
      <c r="A493" s="17"/>
      <c r="B493" s="20"/>
    </row>
    <row r="494" spans="1:2" ht="14.25">
      <c r="A494" s="17"/>
      <c r="B494" s="20"/>
    </row>
    <row r="495" spans="1:2" ht="14.25">
      <c r="A495" s="17"/>
      <c r="B495" s="20"/>
    </row>
    <row r="496" spans="1:2" ht="14.25">
      <c r="A496" s="17"/>
      <c r="B496" s="20"/>
    </row>
    <row r="497" spans="1:2" ht="14.25">
      <c r="A497" s="17"/>
      <c r="B497" s="20"/>
    </row>
    <row r="498" spans="1:2" ht="14.25">
      <c r="A498" s="17"/>
      <c r="B498" s="20"/>
    </row>
    <row r="499" spans="1:2" ht="14.25">
      <c r="A499" s="17"/>
      <c r="B499" s="20"/>
    </row>
    <row r="500" spans="1:2" ht="14.25">
      <c r="A500" s="17"/>
      <c r="B500" s="20"/>
    </row>
    <row r="501" spans="1:2" ht="14.25">
      <c r="A501" s="17"/>
      <c r="B501" s="20"/>
    </row>
    <row r="502" spans="1:2" ht="14.25">
      <c r="A502" s="17"/>
      <c r="B502" s="20"/>
    </row>
    <row r="503" spans="1:2" ht="14.25">
      <c r="A503" s="17"/>
      <c r="B503" s="20"/>
    </row>
    <row r="504" spans="1:2" ht="14.25">
      <c r="A504" s="17"/>
      <c r="B504" s="20"/>
    </row>
    <row r="505" spans="1:2" ht="14.25">
      <c r="A505" s="17"/>
      <c r="B505" s="20"/>
    </row>
    <row r="506" spans="1:2" ht="14.25">
      <c r="A506" s="17"/>
      <c r="B506" s="20"/>
    </row>
    <row r="507" spans="1:2" ht="14.25">
      <c r="A507" s="17"/>
      <c r="B507" s="20"/>
    </row>
    <row r="508" spans="1:2" ht="14.25">
      <c r="A508" s="17"/>
      <c r="B508" s="20"/>
    </row>
    <row r="509" spans="1:2" ht="14.25">
      <c r="A509" s="17"/>
      <c r="B509" s="20"/>
    </row>
    <row r="510" spans="1:2" ht="14.25">
      <c r="A510" s="17"/>
      <c r="B510" s="20"/>
    </row>
    <row r="511" spans="1:2" ht="14.25">
      <c r="A511" s="17"/>
      <c r="B511" s="20"/>
    </row>
    <row r="512" spans="1:2" ht="14.25">
      <c r="A512" s="17"/>
      <c r="B512" s="20"/>
    </row>
    <row r="513" spans="1:2" ht="14.25">
      <c r="A513" s="17"/>
      <c r="B513" s="20"/>
    </row>
    <row r="514" spans="1:2" ht="14.25">
      <c r="A514" s="17"/>
      <c r="B514" s="20"/>
    </row>
    <row r="515" spans="1:2" ht="14.25">
      <c r="A515" s="17"/>
      <c r="B515" s="20"/>
    </row>
    <row r="516" spans="1:2" ht="14.25">
      <c r="A516" s="17"/>
      <c r="B516" s="20"/>
    </row>
    <row r="517" spans="1:2" ht="14.25">
      <c r="A517" s="17"/>
      <c r="B517" s="20"/>
    </row>
    <row r="518" spans="1:2" ht="14.25">
      <c r="A518" s="17"/>
      <c r="B518" s="20"/>
    </row>
    <row r="519" spans="1:2" ht="14.25">
      <c r="A519" s="17"/>
      <c r="B519" s="20"/>
    </row>
    <row r="520" spans="1:2" ht="14.25">
      <c r="A520" s="17"/>
      <c r="B520" s="20"/>
    </row>
    <row r="521" spans="1:2" ht="14.25">
      <c r="A521" s="17"/>
      <c r="B521" s="20"/>
    </row>
    <row r="522" spans="1:2" ht="14.25">
      <c r="A522" s="17"/>
      <c r="B522" s="20"/>
    </row>
    <row r="523" spans="1:2" ht="14.25">
      <c r="A523" s="17"/>
      <c r="B523" s="20"/>
    </row>
    <row r="524" spans="1:2" ht="14.25">
      <c r="A524" s="17"/>
      <c r="B524" s="20"/>
    </row>
    <row r="525" spans="1:2" ht="14.25">
      <c r="A525" s="17"/>
      <c r="B525" s="20"/>
    </row>
    <row r="526" spans="1:2" ht="14.25">
      <c r="A526" s="17"/>
      <c r="B526" s="20"/>
    </row>
    <row r="527" spans="1:2" ht="14.25">
      <c r="A527" s="17"/>
      <c r="B527" s="20"/>
    </row>
    <row r="528" spans="1:2" ht="14.25">
      <c r="A528" s="17"/>
      <c r="B528" s="20"/>
    </row>
    <row r="529" spans="1:2" ht="14.25">
      <c r="A529" s="17"/>
      <c r="B529" s="20"/>
    </row>
    <row r="530" spans="1:2" ht="14.25">
      <c r="A530" s="17"/>
      <c r="B530" s="20"/>
    </row>
    <row r="531" spans="1:2" ht="14.25">
      <c r="A531" s="17"/>
      <c r="B531" s="20"/>
    </row>
    <row r="532" spans="1:2" ht="14.25">
      <c r="A532" s="17"/>
      <c r="B532" s="20"/>
    </row>
    <row r="533" spans="1:2" ht="14.25">
      <c r="A533" s="17"/>
      <c r="B533" s="20"/>
    </row>
    <row r="534" spans="1:2" ht="14.25">
      <c r="A534" s="17"/>
      <c r="B534" s="20"/>
    </row>
    <row r="535" spans="1:2" ht="14.25">
      <c r="A535" s="17"/>
      <c r="B535" s="20"/>
    </row>
    <row r="536" spans="1:2" ht="14.25">
      <c r="A536" s="17"/>
      <c r="B536" s="20"/>
    </row>
    <row r="537" spans="1:2" ht="14.25">
      <c r="A537" s="17"/>
      <c r="B537" s="20"/>
    </row>
    <row r="538" spans="1:2" ht="14.25">
      <c r="A538" s="17"/>
      <c r="B538" s="20"/>
    </row>
    <row r="539" spans="1:2" ht="14.25">
      <c r="A539" s="17"/>
      <c r="B539" s="20"/>
    </row>
    <row r="540" spans="1:2" ht="14.25">
      <c r="A540" s="17"/>
      <c r="B540" s="20"/>
    </row>
    <row r="541" spans="1:2" ht="14.25">
      <c r="A541" s="17"/>
      <c r="B541" s="20"/>
    </row>
    <row r="542" spans="1:2" ht="14.25">
      <c r="A542" s="17"/>
      <c r="B542" s="20"/>
    </row>
    <row r="543" spans="1:2" ht="14.25">
      <c r="A543" s="17"/>
      <c r="B543" s="20"/>
    </row>
    <row r="544" spans="1:2" ht="14.25">
      <c r="A544" s="17"/>
      <c r="B544" s="20"/>
    </row>
    <row r="545" spans="1:2" ht="14.25">
      <c r="A545" s="17"/>
      <c r="B545" s="20"/>
    </row>
    <row r="546" spans="1:2" ht="14.25">
      <c r="A546" s="17"/>
      <c r="B546" s="20"/>
    </row>
    <row r="547" spans="1:2" ht="14.25">
      <c r="A547" s="17"/>
      <c r="B547" s="20"/>
    </row>
    <row r="548" spans="1:2" ht="14.25">
      <c r="A548" s="17"/>
      <c r="B548" s="20"/>
    </row>
    <row r="549" spans="1:2" ht="14.25">
      <c r="A549" s="17"/>
      <c r="B549" s="20"/>
    </row>
    <row r="550" spans="1:2" ht="14.25">
      <c r="A550" s="17"/>
      <c r="B550" s="20"/>
    </row>
    <row r="551" spans="1:2" ht="14.25">
      <c r="A551" s="17"/>
      <c r="B551" s="20"/>
    </row>
    <row r="552" spans="1:2" ht="14.25">
      <c r="A552" s="17"/>
      <c r="B552" s="20"/>
    </row>
    <row r="553" spans="1:2" ht="14.25">
      <c r="A553" s="17"/>
      <c r="B553" s="20"/>
    </row>
    <row r="554" spans="1:2" ht="14.25">
      <c r="A554" s="17"/>
      <c r="B554" s="20"/>
    </row>
    <row r="555" spans="1:2" ht="14.25">
      <c r="A555" s="17"/>
      <c r="B555" s="20"/>
    </row>
    <row r="556" spans="1:2" ht="14.25">
      <c r="A556" s="17"/>
      <c r="B556" s="20"/>
    </row>
    <row r="557" spans="1:2" ht="14.25">
      <c r="A557" s="17"/>
      <c r="B557" s="20"/>
    </row>
    <row r="558" spans="1:2" ht="14.25">
      <c r="A558" s="17"/>
      <c r="B558" s="20"/>
    </row>
    <row r="559" spans="1:2" ht="14.25">
      <c r="A559" s="17"/>
      <c r="B559" s="20"/>
    </row>
    <row r="560" spans="1:2" ht="14.25">
      <c r="A560" s="17"/>
      <c r="B560" s="20"/>
    </row>
    <row r="561" spans="1:2" ht="14.25">
      <c r="A561" s="17"/>
      <c r="B561" s="20"/>
    </row>
    <row r="562" spans="1:2" ht="14.25">
      <c r="A562" s="17"/>
      <c r="B562" s="20"/>
    </row>
    <row r="563" spans="1:2" ht="14.25">
      <c r="A563" s="17"/>
      <c r="B563" s="20"/>
    </row>
    <row r="564" spans="1:2" ht="14.25">
      <c r="A564" s="17"/>
      <c r="B564" s="20"/>
    </row>
    <row r="565" spans="1:2" ht="14.25">
      <c r="A565" s="17"/>
      <c r="B565" s="20"/>
    </row>
    <row r="566" spans="1:2" ht="14.25">
      <c r="A566" s="17"/>
      <c r="B566" s="20"/>
    </row>
    <row r="567" spans="1:2" ht="14.25">
      <c r="A567" s="17"/>
      <c r="B567" s="20"/>
    </row>
    <row r="568" spans="1:2" ht="14.25">
      <c r="A568" s="17"/>
      <c r="B568" s="20"/>
    </row>
    <row r="569" spans="1:2" ht="14.25">
      <c r="A569" s="17"/>
      <c r="B569" s="20"/>
    </row>
    <row r="570" spans="1:2" ht="14.25">
      <c r="A570" s="17"/>
      <c r="B570" s="20"/>
    </row>
    <row r="571" spans="1:2" ht="14.25">
      <c r="A571" s="17"/>
      <c r="B571" s="20"/>
    </row>
    <row r="572" spans="1:2" ht="14.25">
      <c r="A572" s="17"/>
      <c r="B572" s="20"/>
    </row>
    <row r="573" spans="1:2" ht="14.25">
      <c r="A573" s="17"/>
      <c r="B573" s="20"/>
    </row>
    <row r="574" spans="1:2" ht="14.25">
      <c r="A574" s="17"/>
      <c r="B574" s="20"/>
    </row>
    <row r="575" spans="1:2" ht="14.25">
      <c r="A575" s="17"/>
      <c r="B575" s="20"/>
    </row>
    <row r="576" spans="1:2" ht="14.25">
      <c r="A576" s="17"/>
      <c r="B576" s="20"/>
    </row>
    <row r="577" spans="1:2" ht="14.25">
      <c r="A577" s="17"/>
      <c r="B577" s="20"/>
    </row>
    <row r="578" spans="1:2" ht="14.25">
      <c r="A578" s="17"/>
      <c r="B578" s="20"/>
    </row>
    <row r="579" spans="1:2" ht="14.25">
      <c r="A579" s="17"/>
      <c r="B579" s="20"/>
    </row>
    <row r="580" spans="1:2" ht="14.25">
      <c r="A580" s="17"/>
      <c r="B580" s="20"/>
    </row>
    <row r="581" spans="1:2" ht="14.25">
      <c r="A581" s="17"/>
      <c r="B581" s="20"/>
    </row>
    <row r="582" spans="1:2" ht="14.25">
      <c r="A582" s="17"/>
      <c r="B582" s="20"/>
    </row>
    <row r="583" spans="1:2" ht="14.25">
      <c r="A583" s="17"/>
      <c r="B583" s="20"/>
    </row>
    <row r="584" spans="1:2" ht="14.25">
      <c r="A584" s="17"/>
      <c r="B584" s="20"/>
    </row>
    <row r="585" spans="1:2" ht="14.25">
      <c r="A585" s="17"/>
      <c r="B585" s="20"/>
    </row>
    <row r="586" spans="1:2" ht="14.25">
      <c r="A586" s="17"/>
      <c r="B586" s="20"/>
    </row>
    <row r="587" spans="1:2" ht="14.25">
      <c r="A587" s="17"/>
      <c r="B587" s="20"/>
    </row>
    <row r="588" spans="1:2" ht="14.25">
      <c r="A588" s="17"/>
      <c r="B588" s="20"/>
    </row>
    <row r="589" spans="1:2" ht="14.25">
      <c r="A589" s="17"/>
      <c r="B589" s="20"/>
    </row>
    <row r="590" spans="1:2" ht="14.25">
      <c r="A590" s="17"/>
      <c r="B590" s="20"/>
    </row>
    <row r="591" spans="1:2" ht="14.25">
      <c r="A591" s="17"/>
      <c r="B591" s="20"/>
    </row>
    <row r="592" spans="1:2" ht="14.25">
      <c r="A592" s="17"/>
      <c r="B592" s="20"/>
    </row>
    <row r="593" spans="1:2" ht="14.25">
      <c r="A593" s="17"/>
      <c r="B593" s="20"/>
    </row>
    <row r="594" spans="1:2" ht="14.25">
      <c r="A594" s="17"/>
      <c r="B594" s="20"/>
    </row>
    <row r="595" spans="1:2" ht="14.25">
      <c r="A595" s="17"/>
      <c r="B595" s="20"/>
    </row>
    <row r="596" spans="1:2" ht="14.25">
      <c r="A596" s="17"/>
      <c r="B596" s="20"/>
    </row>
    <row r="597" spans="1:2" ht="14.25">
      <c r="A597" s="17"/>
      <c r="B597" s="20"/>
    </row>
    <row r="598" spans="1:2" ht="14.25">
      <c r="A598" s="17"/>
      <c r="B598" s="20"/>
    </row>
    <row r="599" spans="1:2" ht="14.25">
      <c r="A599" s="17"/>
      <c r="B599" s="20"/>
    </row>
    <row r="600" spans="1:2" ht="14.25">
      <c r="A600" s="17"/>
      <c r="B600" s="20"/>
    </row>
    <row r="601" spans="1:2" ht="14.25">
      <c r="A601" s="17"/>
      <c r="B601" s="20"/>
    </row>
    <row r="602" spans="1:2" ht="14.25">
      <c r="A602" s="17"/>
      <c r="B602" s="20"/>
    </row>
    <row r="603" spans="1:2" ht="14.25">
      <c r="A603" s="17"/>
      <c r="B603" s="20"/>
    </row>
    <row r="604" spans="1:2" ht="14.25">
      <c r="A604" s="17"/>
      <c r="B604" s="20"/>
    </row>
    <row r="605" spans="1:2" ht="14.25">
      <c r="A605" s="17"/>
      <c r="B605" s="20"/>
    </row>
    <row r="606" spans="1:2" ht="14.25">
      <c r="A606" s="17"/>
      <c r="B606" s="20"/>
    </row>
    <row r="607" spans="1:2" ht="14.25">
      <c r="A607" s="17"/>
      <c r="B607" s="20"/>
    </row>
    <row r="608" spans="1:2" ht="14.25">
      <c r="A608" s="17"/>
      <c r="B608" s="20"/>
    </row>
    <row r="609" spans="1:2" ht="14.25">
      <c r="A609" s="17"/>
      <c r="B609" s="20"/>
    </row>
    <row r="610" spans="1:2" ht="14.25">
      <c r="A610" s="17"/>
      <c r="B610" s="20"/>
    </row>
    <row r="611" spans="1:2" ht="14.25">
      <c r="A611" s="17"/>
      <c r="B611" s="20"/>
    </row>
    <row r="612" spans="1:2" ht="14.25">
      <c r="A612" s="17"/>
      <c r="B612" s="20"/>
    </row>
    <row r="613" spans="1:2" ht="14.25">
      <c r="A613" s="17"/>
      <c r="B613" s="20"/>
    </row>
    <row r="614" spans="1:2" ht="14.25">
      <c r="A614" s="17"/>
      <c r="B614" s="20"/>
    </row>
    <row r="615" spans="1:2" ht="14.25">
      <c r="A615" s="17"/>
      <c r="B615" s="20"/>
    </row>
    <row r="616" spans="1:2" ht="14.25">
      <c r="A616" s="17"/>
      <c r="B616" s="20"/>
    </row>
    <row r="617" spans="1:2" ht="14.25">
      <c r="A617" s="17"/>
      <c r="B617" s="20"/>
    </row>
    <row r="618" spans="1:2" ht="14.25">
      <c r="A618" s="17"/>
      <c r="B618" s="20"/>
    </row>
    <row r="619" spans="1:2" ht="14.25">
      <c r="A619" s="17"/>
      <c r="B619" s="20"/>
    </row>
    <row r="620" spans="1:2" ht="14.25">
      <c r="A620" s="17"/>
      <c r="B620" s="20"/>
    </row>
    <row r="621" spans="1:2" ht="14.25">
      <c r="A621" s="17"/>
      <c r="B621" s="20"/>
    </row>
    <row r="622" spans="1:2" ht="14.25">
      <c r="A622" s="17"/>
      <c r="B622" s="20"/>
    </row>
    <row r="623" spans="1:2" ht="14.25">
      <c r="A623" s="17"/>
      <c r="B623" s="20"/>
    </row>
    <row r="624" spans="1:2" ht="14.25">
      <c r="A624" s="17"/>
      <c r="B624" s="20"/>
    </row>
    <row r="625" spans="1:2" ht="14.25">
      <c r="A625" s="17"/>
      <c r="B625" s="20"/>
    </row>
    <row r="626" spans="1:2" ht="14.25">
      <c r="A626" s="17"/>
      <c r="B626" s="20"/>
    </row>
    <row r="627" spans="1:2" ht="14.25">
      <c r="A627" s="17"/>
      <c r="B627" s="20"/>
    </row>
    <row r="628" spans="1:2" ht="14.25">
      <c r="A628" s="17"/>
      <c r="B628" s="20"/>
    </row>
    <row r="629" spans="1:2" ht="14.25">
      <c r="A629" s="17"/>
      <c r="B629" s="20"/>
    </row>
    <row r="630" spans="1:2" ht="14.25">
      <c r="A630" s="17"/>
      <c r="B630" s="20"/>
    </row>
    <row r="631" spans="1:2" ht="14.25">
      <c r="A631" s="17"/>
      <c r="B631" s="20"/>
    </row>
    <row r="632" spans="1:2" ht="14.25">
      <c r="A632" s="17"/>
      <c r="B632" s="20"/>
    </row>
    <row r="633" spans="1:2" ht="14.25">
      <c r="A633" s="17"/>
      <c r="B633" s="20"/>
    </row>
    <row r="634" spans="1:2" ht="14.25">
      <c r="A634" s="17"/>
      <c r="B634" s="20"/>
    </row>
    <row r="635" spans="1:2" ht="14.25">
      <c r="A635" s="17"/>
      <c r="B635" s="20"/>
    </row>
    <row r="636" spans="1:2" ht="14.25">
      <c r="A636" s="17"/>
      <c r="B636" s="20"/>
    </row>
    <row r="637" spans="1:2" ht="14.25">
      <c r="A637" s="17"/>
      <c r="B637" s="20"/>
    </row>
    <row r="638" spans="1:2" ht="14.25">
      <c r="A638" s="17"/>
      <c r="B638" s="20"/>
    </row>
    <row r="639" spans="1:2" ht="14.25">
      <c r="A639" s="17"/>
      <c r="B639" s="20"/>
    </row>
    <row r="640" spans="1:2" ht="14.25">
      <c r="A640" s="17"/>
      <c r="B640" s="20"/>
    </row>
    <row r="641" spans="1:2" ht="14.25">
      <c r="A641" s="17"/>
      <c r="B641" s="20"/>
    </row>
    <row r="642" spans="1:2" ht="14.25">
      <c r="A642" s="17"/>
      <c r="B642" s="20"/>
    </row>
    <row r="643" spans="1:2" ht="14.25">
      <c r="A643" s="17"/>
      <c r="B643" s="20"/>
    </row>
    <row r="644" spans="1:2" ht="14.25">
      <c r="A644" s="17"/>
      <c r="B644" s="20"/>
    </row>
    <row r="645" spans="1:2" ht="14.25">
      <c r="A645" s="17"/>
      <c r="B645" s="20"/>
    </row>
    <row r="646" spans="1:2" ht="14.25">
      <c r="A646" s="17"/>
      <c r="B646" s="20"/>
    </row>
    <row r="647" spans="1:2" ht="14.25">
      <c r="A647" s="17"/>
      <c r="B647" s="20"/>
    </row>
    <row r="648" spans="1:2" ht="14.25">
      <c r="A648" s="17"/>
      <c r="B648" s="20"/>
    </row>
    <row r="649" spans="1:2" ht="14.25">
      <c r="A649" s="17"/>
      <c r="B649" s="20"/>
    </row>
    <row r="650" spans="1:2" ht="14.25">
      <c r="A650" s="17"/>
      <c r="B650" s="20"/>
    </row>
    <row r="651" spans="1:2" ht="14.25">
      <c r="A651" s="17"/>
      <c r="B651" s="20"/>
    </row>
    <row r="652" spans="1:2" ht="14.25">
      <c r="A652" s="17"/>
      <c r="B652" s="20"/>
    </row>
    <row r="653" spans="1:2" ht="14.25">
      <c r="A653" s="17"/>
      <c r="B653" s="20"/>
    </row>
    <row r="654" spans="1:2" ht="14.25">
      <c r="A654" s="17"/>
      <c r="B654" s="20"/>
    </row>
    <row r="655" spans="1:2" ht="14.25">
      <c r="A655" s="17"/>
      <c r="B655" s="20"/>
    </row>
    <row r="656" spans="1:2" ht="14.25">
      <c r="A656" s="17"/>
      <c r="B656" s="20"/>
    </row>
    <row r="657" spans="1:2" ht="14.25">
      <c r="A657" s="17"/>
      <c r="B657" s="20"/>
    </row>
    <row r="658" spans="1:2" ht="14.25">
      <c r="A658" s="17"/>
      <c r="B658" s="20"/>
    </row>
    <row r="659" spans="1:2" ht="14.25">
      <c r="A659" s="17"/>
      <c r="B659" s="20"/>
    </row>
    <row r="660" spans="1:2" ht="14.25">
      <c r="A660" s="17"/>
      <c r="B660" s="20"/>
    </row>
    <row r="661" spans="1:2" ht="14.25">
      <c r="A661" s="17"/>
      <c r="B661" s="20"/>
    </row>
    <row r="662" spans="1:2" ht="14.25">
      <c r="A662" s="17"/>
      <c r="B662" s="20"/>
    </row>
    <row r="663" spans="1:2" ht="14.25">
      <c r="A663" s="17"/>
      <c r="B663" s="20"/>
    </row>
    <row r="664" spans="1:2" ht="14.25">
      <c r="A664" s="17"/>
      <c r="B664" s="20"/>
    </row>
    <row r="665" spans="1:2" ht="14.25">
      <c r="A665" s="17"/>
      <c r="B665" s="20"/>
    </row>
    <row r="666" spans="1:2" ht="14.25">
      <c r="A666" s="17"/>
      <c r="B666" s="20"/>
    </row>
    <row r="667" spans="1:2" ht="14.25">
      <c r="A667" s="17"/>
      <c r="B667" s="20"/>
    </row>
    <row r="668" spans="1:2" ht="14.25">
      <c r="A668" s="17"/>
      <c r="B668" s="20"/>
    </row>
    <row r="669" spans="1:2" ht="14.25">
      <c r="A669" s="17"/>
      <c r="B669" s="20"/>
    </row>
    <row r="670" spans="1:2" ht="14.25">
      <c r="A670" s="17"/>
      <c r="B670" s="20"/>
    </row>
    <row r="671" spans="1:2" ht="14.25">
      <c r="A671" s="17"/>
      <c r="B671" s="20"/>
    </row>
    <row r="672" spans="1:2" ht="14.25">
      <c r="A672" s="17"/>
      <c r="B672" s="20"/>
    </row>
    <row r="673" spans="1:2" ht="14.25">
      <c r="A673" s="17"/>
      <c r="B673" s="20"/>
    </row>
    <row r="674" spans="1:2" ht="14.25">
      <c r="A674" s="17"/>
      <c r="B674" s="20"/>
    </row>
    <row r="675" spans="1:2" ht="14.25">
      <c r="A675" s="17"/>
      <c r="B675" s="20"/>
    </row>
    <row r="676" spans="1:2" ht="14.25">
      <c r="A676" s="17"/>
      <c r="B676" s="20"/>
    </row>
    <row r="677" spans="1:2" ht="14.25">
      <c r="A677" s="17"/>
      <c r="B677" s="20"/>
    </row>
    <row r="678" spans="1:2" ht="14.25">
      <c r="A678" s="17"/>
      <c r="B678" s="20"/>
    </row>
    <row r="679" spans="1:2" ht="14.25">
      <c r="A679" s="17"/>
      <c r="B679" s="20"/>
    </row>
    <row r="680" spans="1:2" ht="14.25">
      <c r="A680" s="17"/>
      <c r="B680" s="20"/>
    </row>
    <row r="681" spans="1:2" ht="14.25">
      <c r="A681" s="17"/>
      <c r="B681" s="20"/>
    </row>
    <row r="682" spans="1:2" ht="14.25">
      <c r="A682" s="17"/>
      <c r="B682" s="20"/>
    </row>
    <row r="683" spans="1:2" ht="14.25">
      <c r="A683" s="17"/>
      <c r="B683" s="20"/>
    </row>
    <row r="684" spans="1:2" ht="14.25">
      <c r="A684" s="17"/>
      <c r="B684" s="20"/>
    </row>
    <row r="685" spans="1:2" ht="14.25">
      <c r="A685" s="17"/>
      <c r="B685" s="20"/>
    </row>
    <row r="686" spans="1:2" ht="14.25">
      <c r="A686" s="17"/>
      <c r="B686" s="20"/>
    </row>
    <row r="687" spans="1:2" ht="14.25">
      <c r="A687" s="17"/>
      <c r="B687" s="20"/>
    </row>
    <row r="688" spans="1:2" ht="14.25">
      <c r="A688" s="17"/>
      <c r="B688" s="20"/>
    </row>
    <row r="689" spans="1:2" ht="14.25">
      <c r="A689" s="17"/>
      <c r="B689" s="20"/>
    </row>
    <row r="690" spans="1:2" ht="14.25">
      <c r="A690" s="17"/>
      <c r="B690" s="20"/>
    </row>
    <row r="691" spans="1:2" ht="14.25">
      <c r="A691" s="17"/>
      <c r="B691" s="20"/>
    </row>
    <row r="692" spans="1:2" ht="14.25">
      <c r="A692" s="17"/>
      <c r="B692" s="20"/>
    </row>
    <row r="693" spans="1:2" ht="14.25">
      <c r="A693" s="17"/>
      <c r="B693" s="20"/>
    </row>
    <row r="694" spans="1:2" ht="14.25">
      <c r="A694" s="17"/>
      <c r="B694" s="20"/>
    </row>
    <row r="695" spans="1:2" ht="14.25">
      <c r="A695" s="17"/>
      <c r="B695" s="20"/>
    </row>
    <row r="696" spans="1:2" ht="14.25">
      <c r="A696" s="17"/>
      <c r="B696" s="20"/>
    </row>
    <row r="697" spans="1:2" ht="14.25">
      <c r="A697" s="17"/>
      <c r="B697" s="20"/>
    </row>
    <row r="698" spans="1:2" ht="14.25">
      <c r="A698" s="17"/>
      <c r="B698" s="20"/>
    </row>
    <row r="699" spans="1:2" ht="14.25">
      <c r="A699" s="17"/>
      <c r="B699" s="20"/>
    </row>
    <row r="700" spans="1:2" ht="14.25">
      <c r="A700" s="17"/>
      <c r="B700" s="20"/>
    </row>
    <row r="701" spans="1:2" ht="14.25">
      <c r="A701" s="17"/>
      <c r="B701" s="20"/>
    </row>
    <row r="702" spans="1:2" ht="14.25">
      <c r="A702" s="17"/>
      <c r="B702" s="20"/>
    </row>
    <row r="703" spans="1:2" ht="14.25">
      <c r="A703" s="17"/>
      <c r="B703" s="20"/>
    </row>
    <row r="704" spans="1:2" ht="14.25">
      <c r="A704" s="17"/>
      <c r="B704" s="20"/>
    </row>
    <row r="705" spans="1:2" ht="14.25">
      <c r="A705" s="17"/>
      <c r="B705" s="20"/>
    </row>
    <row r="706" spans="1:2" ht="14.25">
      <c r="A706" s="17"/>
      <c r="B706" s="20"/>
    </row>
    <row r="707" spans="1:2" ht="14.25">
      <c r="A707" s="17"/>
      <c r="B707" s="20"/>
    </row>
    <row r="708" spans="1:2" ht="14.25">
      <c r="A708" s="17"/>
      <c r="B708" s="20"/>
    </row>
    <row r="709" spans="1:2" ht="14.25">
      <c r="A709" s="17"/>
      <c r="B709" s="20"/>
    </row>
    <row r="710" spans="1:2" ht="14.25">
      <c r="A710" s="17"/>
      <c r="B710" s="20"/>
    </row>
    <row r="711" spans="1:2" ht="14.25">
      <c r="A711" s="17"/>
      <c r="B711" s="20"/>
    </row>
    <row r="712" spans="1:2" ht="14.25">
      <c r="A712" s="17"/>
      <c r="B712" s="20"/>
    </row>
    <row r="713" spans="1:2" ht="14.25">
      <c r="A713" s="17"/>
      <c r="B713" s="20"/>
    </row>
    <row r="714" spans="1:2" ht="14.25">
      <c r="A714" s="17"/>
      <c r="B714" s="20"/>
    </row>
    <row r="715" spans="1:2" ht="14.25">
      <c r="A715" s="17"/>
      <c r="B715" s="20"/>
    </row>
    <row r="716" spans="1:2" ht="14.25">
      <c r="A716" s="17"/>
      <c r="B716" s="20"/>
    </row>
    <row r="717" spans="1:2" ht="14.25">
      <c r="A717" s="17"/>
      <c r="B717" s="20"/>
    </row>
    <row r="718" spans="1:2" ht="14.25">
      <c r="A718" s="17"/>
      <c r="B718" s="20"/>
    </row>
    <row r="719" spans="1:2" ht="14.25">
      <c r="A719" s="17"/>
      <c r="B719" s="20"/>
    </row>
    <row r="720" spans="1:2" ht="14.25">
      <c r="A720" s="17"/>
      <c r="B720" s="20"/>
    </row>
    <row r="721" spans="1:2" ht="14.25">
      <c r="A721" s="17"/>
      <c r="B721" s="20"/>
    </row>
    <row r="722" spans="1:2" ht="14.25">
      <c r="A722" s="17"/>
      <c r="B722" s="20"/>
    </row>
    <row r="723" spans="1:2" ht="14.25">
      <c r="A723" s="17"/>
      <c r="B723" s="20"/>
    </row>
    <row r="724" spans="1:2" ht="14.25">
      <c r="A724" s="17"/>
      <c r="B724" s="20"/>
    </row>
    <row r="725" spans="1:2" ht="14.25">
      <c r="A725" s="17"/>
      <c r="B725" s="20"/>
    </row>
    <row r="726" spans="1:2" ht="14.25">
      <c r="A726" s="17"/>
      <c r="B726" s="20"/>
    </row>
    <row r="727" spans="1:2" ht="14.25">
      <c r="A727" s="17"/>
      <c r="B727" s="20"/>
    </row>
    <row r="728" spans="1:2" ht="14.25">
      <c r="A728" s="17"/>
      <c r="B728" s="20"/>
    </row>
    <row r="729" spans="1:2" ht="14.25">
      <c r="A729" s="17"/>
      <c r="B729" s="20"/>
    </row>
    <row r="730" spans="1:2" ht="14.25">
      <c r="A730" s="17"/>
      <c r="B730" s="20"/>
    </row>
    <row r="731" spans="1:2" ht="14.25">
      <c r="A731" s="17"/>
      <c r="B731" s="20"/>
    </row>
    <row r="732" spans="1:2" ht="14.25">
      <c r="A732" s="17"/>
      <c r="B732" s="20"/>
    </row>
    <row r="733" spans="1:2" ht="14.25">
      <c r="A733" s="17"/>
      <c r="B733" s="20"/>
    </row>
    <row r="734" spans="1:2" ht="14.25">
      <c r="A734" s="17"/>
      <c r="B734" s="20"/>
    </row>
    <row r="735" spans="1:2" ht="14.25">
      <c r="A735" s="17"/>
      <c r="B735" s="20"/>
    </row>
    <row r="736" spans="1:2" ht="14.25">
      <c r="A736" s="17"/>
      <c r="B736" s="20"/>
    </row>
    <row r="737" spans="1:2" ht="14.25">
      <c r="A737" s="17"/>
      <c r="B737" s="20"/>
    </row>
    <row r="738" spans="1:2" ht="14.25">
      <c r="A738" s="17"/>
      <c r="B738" s="20"/>
    </row>
    <row r="739" spans="1:2" ht="14.25">
      <c r="A739" s="17"/>
      <c r="B739" s="20"/>
    </row>
    <row r="740" spans="1:2" ht="14.25">
      <c r="A740" s="17"/>
      <c r="B740" s="20"/>
    </row>
    <row r="741" spans="1:2" ht="14.25">
      <c r="A741" s="17"/>
      <c r="B741" s="20"/>
    </row>
    <row r="742" spans="1:2" ht="14.25">
      <c r="A742" s="17"/>
      <c r="B742" s="20"/>
    </row>
    <row r="743" spans="1:2" ht="14.25">
      <c r="A743" s="17"/>
      <c r="B743" s="20"/>
    </row>
    <row r="744" spans="1:2" ht="14.25">
      <c r="A744" s="17"/>
      <c r="B744" s="20"/>
    </row>
    <row r="745" spans="1:2" ht="14.25">
      <c r="A745" s="17"/>
      <c r="B745" s="20"/>
    </row>
    <row r="746" spans="1:2" ht="14.25">
      <c r="A746" s="17"/>
      <c r="B746" s="20"/>
    </row>
    <row r="747" spans="1:2" ht="14.25">
      <c r="A747" s="17"/>
      <c r="B747" s="20"/>
    </row>
    <row r="748" spans="1:2" ht="14.25">
      <c r="A748" s="17"/>
      <c r="B748" s="20"/>
    </row>
    <row r="749" spans="1:2" ht="14.25">
      <c r="A749" s="17"/>
      <c r="B749" s="20"/>
    </row>
    <row r="750" spans="1:2" ht="14.25">
      <c r="A750" s="17"/>
      <c r="B750" s="20"/>
    </row>
    <row r="751" spans="1:2" ht="14.25">
      <c r="A751" s="17"/>
      <c r="B751" s="20"/>
    </row>
    <row r="752" spans="1:2" ht="14.25">
      <c r="A752" s="17"/>
      <c r="B752" s="20"/>
    </row>
    <row r="753" spans="1:2" ht="14.25">
      <c r="A753" s="17"/>
      <c r="B753" s="20"/>
    </row>
    <row r="754" spans="1:2" ht="14.25">
      <c r="A754" s="17"/>
      <c r="B754" s="20"/>
    </row>
    <row r="755" spans="1:2" ht="14.25">
      <c r="A755" s="17"/>
      <c r="B755" s="20"/>
    </row>
    <row r="756" spans="1:2" ht="14.25">
      <c r="A756" s="17"/>
      <c r="B756" s="20"/>
    </row>
    <row r="757" spans="1:2" ht="14.25">
      <c r="A757" s="17"/>
      <c r="B757" s="20"/>
    </row>
    <row r="758" spans="1:2" ht="14.25">
      <c r="A758" s="17"/>
      <c r="B758" s="20"/>
    </row>
    <row r="759" spans="1:2" ht="14.25">
      <c r="A759" s="17"/>
      <c r="B759" s="20"/>
    </row>
    <row r="760" spans="1:2" ht="14.25">
      <c r="A760" s="17"/>
      <c r="B760" s="20"/>
    </row>
    <row r="761" spans="1:2" ht="14.25">
      <c r="A761" s="17"/>
      <c r="B761" s="20"/>
    </row>
    <row r="762" spans="1:2" ht="14.25">
      <c r="A762" s="17"/>
      <c r="B762" s="20"/>
    </row>
    <row r="763" spans="1:2" ht="14.25">
      <c r="A763" s="17"/>
      <c r="B763" s="20"/>
    </row>
    <row r="764" spans="1:2" ht="14.25">
      <c r="A764" s="17"/>
      <c r="B764" s="20"/>
    </row>
    <row r="765" spans="1:2" ht="14.25">
      <c r="A765" s="17"/>
      <c r="B765" s="20"/>
    </row>
    <row r="766" spans="1:2" ht="14.25">
      <c r="A766" s="17"/>
      <c r="B766" s="20"/>
    </row>
    <row r="767" spans="1:2" ht="14.25">
      <c r="A767" s="17"/>
      <c r="B767" s="20"/>
    </row>
    <row r="768" spans="1:2" ht="14.25">
      <c r="A768" s="17"/>
      <c r="B768" s="20"/>
    </row>
    <row r="769" spans="1:2" ht="14.25">
      <c r="A769" s="17"/>
      <c r="B769" s="20"/>
    </row>
    <row r="770" spans="1:2" ht="14.25">
      <c r="A770" s="17"/>
      <c r="B770" s="20"/>
    </row>
    <row r="771" spans="1:2" ht="14.25">
      <c r="A771" s="17"/>
      <c r="B771" s="20"/>
    </row>
    <row r="772" spans="1:2" ht="14.25">
      <c r="A772" s="17"/>
      <c r="B772" s="20"/>
    </row>
    <row r="773" spans="1:2" ht="14.25">
      <c r="A773" s="17"/>
      <c r="B773" s="20"/>
    </row>
    <row r="774" spans="1:2" ht="14.25">
      <c r="A774" s="17"/>
      <c r="B774" s="20"/>
    </row>
    <row r="775" spans="1:2" ht="14.25">
      <c r="A775" s="17"/>
      <c r="B775" s="20"/>
    </row>
    <row r="776" spans="1:2" ht="14.25">
      <c r="A776" s="17"/>
      <c r="B776" s="20"/>
    </row>
    <row r="777" spans="1:2" ht="14.25">
      <c r="A777" s="17"/>
      <c r="B777" s="20"/>
    </row>
    <row r="778" spans="1:2" ht="14.25">
      <c r="A778" s="17"/>
      <c r="B778" s="20"/>
    </row>
    <row r="779" spans="1:2" ht="14.25">
      <c r="A779" s="17"/>
      <c r="B779" s="20"/>
    </row>
    <row r="780" spans="1:2" ht="14.25">
      <c r="A780" s="17"/>
      <c r="B780" s="20"/>
    </row>
    <row r="781" spans="1:2" ht="14.25">
      <c r="A781" s="17"/>
      <c r="B781" s="20"/>
    </row>
    <row r="782" spans="1:2" ht="14.25">
      <c r="A782" s="17"/>
      <c r="B782" s="20"/>
    </row>
    <row r="783" spans="1:2" ht="14.25">
      <c r="A783" s="17"/>
      <c r="B783" s="20"/>
    </row>
    <row r="784" spans="1:2" ht="14.25">
      <c r="A784" s="17"/>
      <c r="B784" s="20"/>
    </row>
    <row r="785" spans="1:2" ht="14.25">
      <c r="A785" s="17"/>
      <c r="B785" s="20"/>
    </row>
    <row r="786" spans="1:2" ht="14.25">
      <c r="A786" s="17"/>
      <c r="B786" s="20"/>
    </row>
    <row r="787" spans="1:2" ht="14.25">
      <c r="A787" s="17"/>
      <c r="B787" s="20"/>
    </row>
    <row r="788" spans="1:2" ht="14.25">
      <c r="A788" s="17"/>
      <c r="B788" s="20"/>
    </row>
    <row r="789" spans="1:2" ht="14.25">
      <c r="A789" s="17"/>
      <c r="B789" s="20"/>
    </row>
    <row r="790" spans="1:2" ht="14.25">
      <c r="A790" s="17"/>
      <c r="B790" s="20"/>
    </row>
    <row r="791" spans="1:2" ht="14.25">
      <c r="A791" s="17"/>
      <c r="B791" s="20"/>
    </row>
    <row r="792" spans="1:2" ht="14.25">
      <c r="A792" s="17"/>
      <c r="B792" s="20"/>
    </row>
    <row r="793" spans="1:2" ht="14.25">
      <c r="A793" s="17"/>
      <c r="B793" s="20"/>
    </row>
    <row r="794" spans="1:2" ht="14.25">
      <c r="A794" s="17"/>
      <c r="B794" s="20"/>
    </row>
    <row r="795" spans="1:2" ht="14.25">
      <c r="A795" s="17"/>
      <c r="B795" s="20"/>
    </row>
    <row r="796" spans="1:2" ht="14.25">
      <c r="A796" s="17"/>
      <c r="B796" s="20"/>
    </row>
    <row r="797" spans="1:2" ht="14.25">
      <c r="A797" s="17"/>
      <c r="B797" s="20"/>
    </row>
    <row r="798" spans="1:2" ht="14.25">
      <c r="A798" s="17"/>
      <c r="B798" s="20"/>
    </row>
    <row r="799" spans="1:2" ht="14.25">
      <c r="A799" s="17"/>
      <c r="B799" s="20"/>
    </row>
    <row r="800" spans="1:2" ht="14.25">
      <c r="A800" s="17"/>
      <c r="B800" s="20"/>
    </row>
    <row r="801" spans="1:2" ht="14.25">
      <c r="A801" s="17"/>
      <c r="B801" s="20"/>
    </row>
    <row r="802" spans="1:2" ht="14.25">
      <c r="A802" s="17"/>
      <c r="B802" s="20"/>
    </row>
    <row r="803" spans="1:2" ht="14.25">
      <c r="A803" s="17"/>
      <c r="B803" s="20"/>
    </row>
    <row r="804" spans="1:2" ht="14.25">
      <c r="A804" s="17"/>
      <c r="B804" s="20"/>
    </row>
    <row r="805" spans="1:2" ht="14.25">
      <c r="A805" s="17"/>
      <c r="B805" s="20"/>
    </row>
    <row r="806" spans="1:2" ht="14.25">
      <c r="A806" s="17"/>
      <c r="B806" s="20"/>
    </row>
    <row r="807" spans="1:2" ht="14.25">
      <c r="A807" s="17"/>
      <c r="B807" s="20"/>
    </row>
    <row r="808" spans="1:2" ht="14.25">
      <c r="A808" s="17"/>
      <c r="B808" s="20"/>
    </row>
    <row r="809" spans="1:2" ht="14.25">
      <c r="A809" s="17"/>
      <c r="B809" s="20"/>
    </row>
    <row r="810" spans="1:2" ht="14.25">
      <c r="A810" s="17"/>
      <c r="B810" s="20"/>
    </row>
    <row r="811" spans="1:2" ht="14.25">
      <c r="A811" s="17"/>
      <c r="B811" s="20"/>
    </row>
    <row r="812" spans="1:2" ht="14.25">
      <c r="A812" s="17"/>
      <c r="B812" s="20"/>
    </row>
    <row r="813" spans="1:2" ht="14.25">
      <c r="A813" s="17"/>
      <c r="B813" s="20"/>
    </row>
    <row r="814" spans="1:2" ht="14.25">
      <c r="A814" s="17"/>
      <c r="B814" s="20"/>
    </row>
    <row r="815" spans="1:2" ht="14.25">
      <c r="A815" s="17"/>
      <c r="B815" s="20"/>
    </row>
    <row r="816" spans="1:2" ht="14.25">
      <c r="A816" s="17"/>
      <c r="B816" s="20"/>
    </row>
    <row r="817" spans="1:2" ht="14.25">
      <c r="A817" s="17"/>
      <c r="B817" s="20"/>
    </row>
    <row r="818" spans="1:2" ht="14.25">
      <c r="A818" s="17"/>
      <c r="B818" s="20"/>
    </row>
    <row r="819" spans="1:2" ht="14.25">
      <c r="A819" s="17"/>
      <c r="B819" s="20"/>
    </row>
    <row r="820" spans="1:2" ht="14.25">
      <c r="A820" s="17"/>
      <c r="B820" s="20"/>
    </row>
    <row r="821" spans="1:2" ht="14.25">
      <c r="A821" s="17"/>
      <c r="B821" s="20"/>
    </row>
    <row r="822" spans="1:2" ht="14.25">
      <c r="A822" s="17"/>
      <c r="B822" s="20"/>
    </row>
    <row r="823" spans="1:2" ht="14.25">
      <c r="A823" s="17"/>
      <c r="B823" s="20"/>
    </row>
    <row r="824" spans="1:2" ht="14.25">
      <c r="A824" s="17"/>
      <c r="B824" s="20"/>
    </row>
    <row r="825" spans="1:2" ht="14.25">
      <c r="A825" s="17"/>
      <c r="B825" s="20"/>
    </row>
    <row r="826" spans="1:2" ht="14.25">
      <c r="A826" s="17"/>
      <c r="B826" s="20"/>
    </row>
    <row r="827" spans="1:2" ht="14.25">
      <c r="A827" s="17"/>
      <c r="B827" s="20"/>
    </row>
    <row r="828" spans="1:2" ht="14.25">
      <c r="A828" s="17"/>
      <c r="B828" s="20"/>
    </row>
    <row r="829" spans="1:2" ht="14.25">
      <c r="A829" s="17"/>
      <c r="B829" s="20"/>
    </row>
    <row r="830" spans="1:2" ht="14.25">
      <c r="A830" s="17"/>
      <c r="B830" s="20"/>
    </row>
    <row r="831" spans="1:2" ht="14.25">
      <c r="A831" s="17"/>
      <c r="B831" s="20"/>
    </row>
    <row r="832" spans="1:2" ht="14.25">
      <c r="A832" s="17"/>
      <c r="B832" s="20"/>
    </row>
    <row r="833" spans="1:2" ht="14.25">
      <c r="A833" s="17"/>
      <c r="B833" s="20"/>
    </row>
    <row r="834" spans="1:2" ht="14.25">
      <c r="A834" s="17"/>
      <c r="B834" s="20"/>
    </row>
    <row r="835" spans="1:2" ht="14.25">
      <c r="A835" s="17"/>
      <c r="B835" s="20"/>
    </row>
    <row r="836" spans="1:2" ht="14.25">
      <c r="A836" s="17"/>
      <c r="B836" s="20"/>
    </row>
    <row r="837" spans="1:2" ht="14.25">
      <c r="A837" s="17"/>
      <c r="B837" s="20"/>
    </row>
    <row r="838" spans="1:2" ht="14.25">
      <c r="A838" s="17"/>
      <c r="B838" s="20"/>
    </row>
    <row r="839" spans="1:2" ht="14.25">
      <c r="A839" s="17"/>
      <c r="B839" s="20"/>
    </row>
    <row r="840" spans="1:2" ht="14.25">
      <c r="A840" s="17"/>
      <c r="B840" s="20"/>
    </row>
    <row r="841" spans="1:2" ht="14.25">
      <c r="A841" s="17"/>
      <c r="B841" s="20"/>
    </row>
    <row r="842" spans="1:2" ht="14.25">
      <c r="A842" s="17"/>
      <c r="B842" s="20"/>
    </row>
    <row r="843" spans="1:2" ht="14.25">
      <c r="A843" s="17"/>
      <c r="B843" s="20"/>
    </row>
    <row r="844" spans="1:2" ht="14.25">
      <c r="A844" s="17"/>
      <c r="B844" s="20"/>
    </row>
    <row r="845" spans="1:2" ht="14.25">
      <c r="A845" s="17"/>
      <c r="B845" s="20"/>
    </row>
    <row r="846" spans="1:2" ht="14.25">
      <c r="A846" s="17"/>
      <c r="B846" s="20"/>
    </row>
    <row r="847" spans="1:2" ht="14.25">
      <c r="A847" s="17"/>
      <c r="B847" s="20"/>
    </row>
    <row r="848" spans="1:2" ht="14.25">
      <c r="A848" s="17"/>
      <c r="B848" s="20"/>
    </row>
    <row r="849" spans="1:2" ht="14.25">
      <c r="A849" s="17"/>
      <c r="B849" s="20"/>
    </row>
    <row r="850" spans="1:2" ht="14.25">
      <c r="A850" s="17"/>
      <c r="B850" s="20"/>
    </row>
    <row r="851" spans="1:2" ht="14.25">
      <c r="A851" s="17"/>
      <c r="B851" s="20"/>
    </row>
    <row r="852" spans="1:2" ht="14.25">
      <c r="A852" s="17"/>
      <c r="B852" s="20"/>
    </row>
    <row r="853" spans="1:2" ht="14.25">
      <c r="A853" s="17"/>
      <c r="B853" s="20"/>
    </row>
    <row r="854" spans="1:2" ht="14.25">
      <c r="A854" s="17"/>
      <c r="B854" s="20"/>
    </row>
    <row r="855" spans="1:2" ht="14.25">
      <c r="A855" s="17"/>
      <c r="B855" s="20"/>
    </row>
    <row r="856" spans="1:2" ht="14.25">
      <c r="A856" s="17"/>
      <c r="B856" s="20"/>
    </row>
    <row r="857" spans="1:2" ht="14.25">
      <c r="A857" s="17"/>
      <c r="B857" s="20"/>
    </row>
    <row r="858" spans="1:2" ht="14.25">
      <c r="A858" s="17"/>
      <c r="B858" s="20"/>
    </row>
    <row r="859" spans="1:2" ht="14.25">
      <c r="A859" s="17"/>
      <c r="B859" s="20"/>
    </row>
    <row r="860" spans="1:2" ht="14.25">
      <c r="A860" s="17"/>
      <c r="B860" s="20"/>
    </row>
    <row r="861" spans="1:2" ht="14.25">
      <c r="A861" s="17"/>
      <c r="B861" s="20"/>
    </row>
    <row r="862" spans="1:2" ht="14.25">
      <c r="A862" s="17"/>
      <c r="B862" s="20"/>
    </row>
    <row r="863" spans="1:2" ht="14.25">
      <c r="A863" s="17"/>
      <c r="B863" s="20"/>
    </row>
    <row r="864" spans="1:2" ht="14.25">
      <c r="A864" s="17"/>
      <c r="B864" s="20"/>
    </row>
    <row r="865" spans="1:2" ht="14.25">
      <c r="A865" s="17"/>
      <c r="B865" s="20"/>
    </row>
    <row r="866" spans="1:2" ht="14.25">
      <c r="A866" s="17"/>
      <c r="B866" s="20"/>
    </row>
    <row r="867" spans="1:2" ht="14.25">
      <c r="A867" s="17"/>
      <c r="B867" s="20"/>
    </row>
    <row r="868" spans="1:2" ht="14.25">
      <c r="A868" s="17"/>
      <c r="B868" s="20"/>
    </row>
    <row r="869" spans="1:2" ht="14.25">
      <c r="A869" s="17"/>
      <c r="B869" s="20"/>
    </row>
    <row r="870" spans="1:2" ht="14.25">
      <c r="A870" s="17"/>
      <c r="B870" s="20"/>
    </row>
    <row r="871" spans="1:2" ht="14.25">
      <c r="A871" s="17"/>
      <c r="B871" s="20"/>
    </row>
    <row r="872" spans="1:2" ht="14.25">
      <c r="A872" s="17"/>
      <c r="B872" s="20"/>
    </row>
    <row r="873" spans="1:2" ht="14.25">
      <c r="A873" s="17"/>
      <c r="B873" s="20"/>
    </row>
    <row r="874" spans="1:2" ht="14.25">
      <c r="A874" s="17"/>
      <c r="B874" s="20"/>
    </row>
    <row r="875" spans="1:2" ht="14.25">
      <c r="A875" s="17"/>
      <c r="B875" s="20"/>
    </row>
    <row r="876" spans="1:2" ht="14.25">
      <c r="A876" s="17"/>
      <c r="B876" s="20"/>
    </row>
    <row r="877" spans="1:2" ht="14.25">
      <c r="A877" s="17"/>
      <c r="B877" s="20"/>
    </row>
    <row r="878" spans="1:2" ht="14.25">
      <c r="A878" s="17"/>
      <c r="B878" s="20"/>
    </row>
    <row r="879" spans="1:2" ht="14.25">
      <c r="A879" s="17"/>
      <c r="B879" s="20"/>
    </row>
    <row r="880" spans="1:2" ht="14.25">
      <c r="A880" s="17"/>
      <c r="B880" s="20"/>
    </row>
    <row r="881" spans="1:2" ht="14.25">
      <c r="A881" s="17"/>
      <c r="B881" s="20"/>
    </row>
    <row r="882" spans="1:2" ht="14.25">
      <c r="A882" s="17"/>
      <c r="B882" s="20"/>
    </row>
    <row r="883" spans="1:2" ht="14.25">
      <c r="A883" s="17"/>
      <c r="B883" s="20"/>
    </row>
    <row r="884" spans="1:2" ht="14.25">
      <c r="A884" s="17"/>
      <c r="B884" s="20"/>
    </row>
    <row r="885" spans="1:2" ht="14.25">
      <c r="A885" s="17"/>
      <c r="B885" s="20"/>
    </row>
    <row r="886" spans="1:2" ht="14.25">
      <c r="A886" s="17"/>
      <c r="B886" s="20"/>
    </row>
    <row r="887" spans="1:2" ht="14.25">
      <c r="A887" s="17"/>
      <c r="B887" s="20"/>
    </row>
    <row r="888" spans="1:2" ht="14.25">
      <c r="A888" s="17"/>
      <c r="B888" s="20"/>
    </row>
    <row r="889" spans="1:2" ht="14.25">
      <c r="A889" s="17"/>
      <c r="B889" s="20"/>
    </row>
    <row r="890" spans="1:2" ht="14.25">
      <c r="A890" s="17"/>
      <c r="B890" s="20"/>
    </row>
    <row r="891" spans="1:2" ht="14.25">
      <c r="A891" s="17"/>
      <c r="B891" s="20"/>
    </row>
    <row r="892" spans="1:2" ht="14.25">
      <c r="A892" s="17"/>
      <c r="B892" s="20"/>
    </row>
    <row r="893" spans="1:2" ht="14.25">
      <c r="A893" s="17"/>
      <c r="B893" s="20"/>
    </row>
    <row r="894" spans="1:2" ht="14.25">
      <c r="A894" s="17"/>
      <c r="B894" s="20"/>
    </row>
    <row r="895" spans="1:2" ht="14.25">
      <c r="A895" s="17"/>
      <c r="B895" s="20"/>
    </row>
    <row r="896" spans="1:2" ht="14.25">
      <c r="A896" s="17"/>
      <c r="B896" s="20"/>
    </row>
    <row r="897" spans="1:2" ht="14.25">
      <c r="A897" s="17"/>
      <c r="B897" s="20"/>
    </row>
    <row r="898" spans="1:2" ht="14.25">
      <c r="A898" s="17"/>
      <c r="B898" s="20"/>
    </row>
    <row r="899" spans="1:2" ht="14.25">
      <c r="A899" s="17"/>
      <c r="B899" s="20"/>
    </row>
    <row r="900" spans="1:2" ht="14.25">
      <c r="A900" s="17"/>
      <c r="B900" s="20"/>
    </row>
    <row r="901" spans="1:2" ht="14.25">
      <c r="A901" s="17"/>
      <c r="B901" s="20"/>
    </row>
    <row r="902" spans="1:2" ht="14.25">
      <c r="A902" s="17"/>
      <c r="B902" s="20"/>
    </row>
    <row r="903" spans="1:2" ht="14.25">
      <c r="A903" s="17"/>
      <c r="B903" s="20"/>
    </row>
    <row r="904" spans="1:2" ht="14.25">
      <c r="A904" s="17"/>
      <c r="B904" s="20"/>
    </row>
    <row r="905" spans="1:2" ht="14.25">
      <c r="A905" s="17"/>
      <c r="B905" s="20"/>
    </row>
    <row r="906" spans="1:2" ht="14.25">
      <c r="A906" s="17"/>
      <c r="B906" s="20"/>
    </row>
    <row r="907" spans="1:2" ht="14.25">
      <c r="A907" s="17"/>
      <c r="B907" s="20"/>
    </row>
    <row r="908" spans="1:2" ht="14.25">
      <c r="A908" s="17"/>
      <c r="B908" s="20"/>
    </row>
    <row r="909" spans="1:2" ht="14.25">
      <c r="A909" s="17"/>
      <c r="B909" s="20"/>
    </row>
    <row r="910" spans="1:2" ht="14.25">
      <c r="A910" s="17"/>
      <c r="B910" s="20"/>
    </row>
    <row r="911" spans="1:2" ht="14.25">
      <c r="A911" s="17"/>
      <c r="B911" s="20"/>
    </row>
    <row r="912" spans="1:2" ht="14.25">
      <c r="A912" s="17"/>
      <c r="B912" s="20"/>
    </row>
    <row r="913" spans="1:2" ht="14.25">
      <c r="A913" s="17"/>
      <c r="B913" s="20"/>
    </row>
    <row r="914" spans="1:2" ht="14.25">
      <c r="A914" s="17"/>
      <c r="B914" s="20"/>
    </row>
    <row r="915" spans="1:2" ht="14.25">
      <c r="A915" s="17"/>
      <c r="B915" s="20"/>
    </row>
    <row r="916" spans="1:2" ht="14.25">
      <c r="A916" s="17"/>
      <c r="B916" s="20"/>
    </row>
    <row r="917" spans="1:2" ht="14.25">
      <c r="A917" s="17"/>
      <c r="B917" s="20"/>
    </row>
    <row r="918" spans="1:2" ht="14.25">
      <c r="A918" s="17"/>
      <c r="B918" s="20"/>
    </row>
    <row r="919" spans="1:2" ht="14.25">
      <c r="A919" s="17"/>
      <c r="B919" s="20"/>
    </row>
    <row r="920" spans="1:2" ht="14.25">
      <c r="A920" s="17"/>
      <c r="B920" s="20"/>
    </row>
    <row r="921" spans="1:2" ht="14.25">
      <c r="A921" s="17"/>
      <c r="B921" s="20"/>
    </row>
    <row r="922" spans="1:2" ht="14.25">
      <c r="A922" s="17"/>
      <c r="B922" s="20"/>
    </row>
    <row r="923" spans="1:2" ht="14.25">
      <c r="A923" s="17"/>
      <c r="B923" s="20"/>
    </row>
    <row r="924" spans="1:2" ht="14.25">
      <c r="A924" s="17"/>
      <c r="B924" s="20"/>
    </row>
    <row r="925" spans="1:2" ht="14.25">
      <c r="A925" s="17"/>
      <c r="B925" s="20"/>
    </row>
    <row r="926" spans="1:2" ht="14.25">
      <c r="A926" s="17"/>
      <c r="B926" s="20"/>
    </row>
    <row r="927" spans="1:2" ht="14.25">
      <c r="A927" s="17"/>
      <c r="B927" s="20"/>
    </row>
    <row r="928" spans="1:2" ht="14.25">
      <c r="A928" s="17"/>
      <c r="B928" s="20"/>
    </row>
    <row r="929" spans="1:2" ht="14.25">
      <c r="A929" s="17"/>
      <c r="B929" s="20"/>
    </row>
    <row r="930" spans="1:2" ht="14.25">
      <c r="A930" s="17"/>
      <c r="B930" s="20"/>
    </row>
    <row r="931" spans="1:2" ht="14.25">
      <c r="A931" s="17"/>
      <c r="B931" s="20"/>
    </row>
    <row r="932" spans="1:2" ht="14.25">
      <c r="A932" s="17"/>
      <c r="B932" s="20"/>
    </row>
    <row r="933" spans="1:2" ht="14.25">
      <c r="A933" s="17"/>
      <c r="B933" s="20"/>
    </row>
    <row r="934" spans="1:2" ht="14.25">
      <c r="A934" s="17"/>
      <c r="B934" s="20"/>
    </row>
    <row r="935" spans="1:2" ht="14.25">
      <c r="A935" s="17"/>
      <c r="B935" s="20"/>
    </row>
    <row r="936" spans="1:2" ht="14.25">
      <c r="A936" s="17"/>
      <c r="B936" s="20"/>
    </row>
    <row r="937" spans="1:2" ht="14.25">
      <c r="A937" s="17"/>
      <c r="B937" s="20"/>
    </row>
    <row r="938" spans="1:2" ht="14.25">
      <c r="A938" s="17"/>
      <c r="B938" s="20"/>
    </row>
    <row r="939" spans="1:2" ht="14.25">
      <c r="A939" s="17"/>
      <c r="B939" s="20"/>
    </row>
    <row r="940" spans="1:2" ht="14.25">
      <c r="A940" s="17"/>
      <c r="B940" s="20"/>
    </row>
    <row r="941" spans="1:2" ht="14.25">
      <c r="A941" s="17"/>
      <c r="B941" s="20"/>
    </row>
    <row r="942" spans="1:2" ht="14.25">
      <c r="A942" s="17"/>
      <c r="B942" s="20"/>
    </row>
    <row r="943" spans="1:2" ht="14.25">
      <c r="A943" s="17"/>
      <c r="B943" s="20"/>
    </row>
    <row r="944" spans="1:2" ht="14.25">
      <c r="A944" s="17"/>
      <c r="B944" s="20"/>
    </row>
    <row r="945" spans="1:2" ht="14.25">
      <c r="A945" s="17"/>
      <c r="B945" s="20"/>
    </row>
    <row r="946" spans="1:2" ht="14.25">
      <c r="A946" s="17"/>
      <c r="B946" s="20"/>
    </row>
    <row r="947" spans="1:2" ht="14.25">
      <c r="A947" s="17"/>
      <c r="B947" s="20"/>
    </row>
    <row r="948" spans="1:2" ht="14.25">
      <c r="A948" s="17"/>
      <c r="B948" s="20"/>
    </row>
    <row r="949" spans="1:2" ht="14.25">
      <c r="A949" s="17"/>
      <c r="B949" s="20"/>
    </row>
    <row r="950" spans="1:2" ht="14.25">
      <c r="A950" s="17"/>
      <c r="B950" s="20"/>
    </row>
    <row r="951" spans="1:2" ht="14.25">
      <c r="A951" s="17"/>
      <c r="B951" s="20"/>
    </row>
    <row r="952" spans="1:2" ht="14.25">
      <c r="A952" s="17"/>
      <c r="B952" s="20"/>
    </row>
    <row r="953" spans="1:2" ht="14.25">
      <c r="A953" s="17"/>
      <c r="B953" s="20"/>
    </row>
    <row r="954" spans="1:2" ht="14.25">
      <c r="A954" s="17"/>
      <c r="B954" s="20"/>
    </row>
    <row r="955" spans="1:2" ht="14.25">
      <c r="A955" s="17"/>
      <c r="B955" s="20"/>
    </row>
    <row r="956" spans="1:2" ht="14.25">
      <c r="A956" s="17"/>
      <c r="B956" s="20"/>
    </row>
    <row r="957" spans="1:2" ht="14.25">
      <c r="A957" s="17"/>
      <c r="B957" s="20"/>
    </row>
    <row r="958" spans="1:2" ht="14.25">
      <c r="A958" s="17"/>
      <c r="B958" s="20"/>
    </row>
    <row r="959" spans="1:2" ht="14.25">
      <c r="A959" s="17"/>
      <c r="B959" s="20"/>
    </row>
    <row r="960" spans="1:2" ht="14.25">
      <c r="A960" s="17"/>
      <c r="B960" s="20"/>
    </row>
    <row r="961" spans="1:2" ht="14.25">
      <c r="A961" s="17"/>
      <c r="B961" s="20"/>
    </row>
    <row r="962" spans="1:2" ht="14.25">
      <c r="A962" s="17"/>
      <c r="B962" s="20"/>
    </row>
    <row r="963" spans="1:2" ht="14.25">
      <c r="A963" s="17"/>
      <c r="B963" s="20"/>
    </row>
    <row r="964" spans="1:2" ht="14.25">
      <c r="A964" s="17"/>
      <c r="B964" s="20"/>
    </row>
    <row r="965" spans="1:2" ht="14.25">
      <c r="A965" s="17"/>
      <c r="B965" s="20"/>
    </row>
    <row r="966" spans="1:2" ht="14.25">
      <c r="A966" s="17"/>
      <c r="B966" s="20"/>
    </row>
    <row r="967" spans="1:2" ht="14.25">
      <c r="A967" s="17"/>
      <c r="B967" s="20"/>
    </row>
    <row r="968" spans="1:2" ht="14.25">
      <c r="A968" s="17"/>
      <c r="B968" s="20"/>
    </row>
    <row r="969" spans="1:2" ht="14.25">
      <c r="A969" s="17"/>
      <c r="B969" s="20"/>
    </row>
    <row r="970" spans="1:2" ht="14.25">
      <c r="A970" s="17"/>
      <c r="B970" s="20"/>
    </row>
    <row r="971" spans="1:2" ht="14.25">
      <c r="A971" s="17"/>
      <c r="B971" s="20"/>
    </row>
    <row r="972" spans="1:2" ht="14.25">
      <c r="A972" s="17"/>
      <c r="B972" s="20"/>
    </row>
    <row r="973" spans="1:2" ht="14.25">
      <c r="A973" s="17"/>
      <c r="B973" s="20"/>
    </row>
    <row r="974" spans="1:2" ht="14.25">
      <c r="A974" s="17"/>
      <c r="B974" s="20"/>
    </row>
    <row r="975" spans="1:2" ht="14.25">
      <c r="A975" s="17"/>
      <c r="B975" s="20"/>
    </row>
    <row r="976" spans="1:2" ht="14.25">
      <c r="A976" s="17"/>
      <c r="B976" s="20"/>
    </row>
    <row r="977" spans="1:2" ht="14.25">
      <c r="A977" s="17"/>
      <c r="B977" s="20"/>
    </row>
    <row r="978" spans="1:2" ht="14.25">
      <c r="A978" s="17"/>
      <c r="B978" s="20"/>
    </row>
    <row r="979" spans="1:2" ht="14.25">
      <c r="A979" s="17"/>
      <c r="B979" s="20"/>
    </row>
    <row r="980" spans="1:2" ht="14.25">
      <c r="A980" s="17"/>
      <c r="B980" s="20"/>
    </row>
    <row r="981" spans="1:2" ht="14.25">
      <c r="A981" s="17"/>
      <c r="B981" s="20"/>
    </row>
    <row r="982" spans="1:2" ht="14.25">
      <c r="A982" s="17"/>
      <c r="B982" s="20"/>
    </row>
    <row r="983" spans="1:2" ht="14.25">
      <c r="A983" s="17"/>
      <c r="B983" s="20"/>
    </row>
    <row r="984" spans="1:2" ht="14.25">
      <c r="A984" s="17"/>
      <c r="B984" s="20"/>
    </row>
    <row r="985" spans="1:2" ht="14.25">
      <c r="A985" s="17"/>
      <c r="B985" s="20"/>
    </row>
    <row r="986" spans="1:2" ht="14.25">
      <c r="A986" s="17"/>
      <c r="B986" s="20"/>
    </row>
    <row r="987" spans="1:2" ht="14.25">
      <c r="A987" s="17"/>
      <c r="B987" s="20"/>
    </row>
    <row r="988" spans="1:2" ht="14.25">
      <c r="A988" s="17"/>
      <c r="B988" s="20"/>
    </row>
    <row r="989" spans="1:2" ht="14.25">
      <c r="A989" s="17"/>
      <c r="B989" s="20"/>
    </row>
    <row r="990" spans="1:2" ht="14.25">
      <c r="A990" s="17"/>
      <c r="B990" s="20"/>
    </row>
    <row r="991" spans="1:2" ht="14.25">
      <c r="A991" s="17"/>
      <c r="B991" s="20"/>
    </row>
    <row r="992" spans="1:2" ht="14.25">
      <c r="A992" s="17"/>
      <c r="B992" s="20"/>
    </row>
    <row r="993" spans="1:2" ht="14.25">
      <c r="A993" s="17"/>
      <c r="B993" s="20"/>
    </row>
    <row r="994" spans="1:2" ht="14.25">
      <c r="A994" s="17"/>
      <c r="B994" s="20"/>
    </row>
    <row r="995" spans="1:2" ht="14.25">
      <c r="A995" s="17"/>
      <c r="B995" s="20"/>
    </row>
    <row r="996" spans="1:2" ht="14.25">
      <c r="A996" s="17"/>
      <c r="B996" s="20"/>
    </row>
    <row r="997" spans="1:2" ht="14.25">
      <c r="A997" s="17"/>
      <c r="B997" s="20"/>
    </row>
    <row r="998" spans="1:2" ht="14.25">
      <c r="A998" s="17"/>
      <c r="B998" s="20"/>
    </row>
    <row r="999" spans="1:2" ht="14.25">
      <c r="A999" s="17"/>
      <c r="B999" s="20"/>
    </row>
    <row r="1000" spans="1:2" ht="14.25">
      <c r="A1000" s="17"/>
      <c r="B1000" s="20"/>
    </row>
    <row r="1001" spans="1:2" ht="14.25">
      <c r="A1001" s="17"/>
      <c r="B1001" s="20"/>
    </row>
    <row r="1002" spans="1:2" ht="14.25">
      <c r="A1002" s="17"/>
      <c r="B1002" s="20"/>
    </row>
    <row r="1003" spans="1:2" ht="14.25">
      <c r="A1003" s="17"/>
      <c r="B1003" s="20"/>
    </row>
    <row r="1004" spans="1:2" ht="14.25">
      <c r="A1004" s="17"/>
      <c r="B1004" s="20"/>
    </row>
    <row r="1005" spans="1:2" ht="14.25">
      <c r="A1005" s="17"/>
      <c r="B1005" s="20"/>
    </row>
    <row r="1006" spans="1:2" ht="14.25">
      <c r="A1006" s="17"/>
      <c r="B1006" s="20"/>
    </row>
    <row r="1007" spans="1:2" ht="14.25">
      <c r="A1007" s="17"/>
      <c r="B1007" s="20"/>
    </row>
    <row r="1008" spans="1:2" ht="14.25">
      <c r="A1008" s="17"/>
      <c r="B1008" s="20"/>
    </row>
    <row r="1009" spans="1:2" ht="14.25">
      <c r="A1009" s="17"/>
      <c r="B1009" s="20"/>
    </row>
    <row r="1010" spans="1:2" ht="14.25">
      <c r="A1010" s="17"/>
      <c r="B1010" s="20"/>
    </row>
    <row r="1011" spans="1:2" ht="14.25">
      <c r="A1011" s="17"/>
      <c r="B1011" s="20"/>
    </row>
    <row r="1012" spans="1:2" ht="14.25">
      <c r="A1012" s="17"/>
      <c r="B1012" s="20"/>
    </row>
    <row r="1013" spans="1:2" ht="14.25">
      <c r="A1013" s="17"/>
      <c r="B1013" s="20"/>
    </row>
    <row r="1014" spans="1:2" ht="14.25">
      <c r="A1014" s="17"/>
      <c r="B1014" s="20"/>
    </row>
    <row r="1015" spans="1:2" ht="14.25">
      <c r="A1015" s="17"/>
      <c r="B1015" s="20"/>
    </row>
    <row r="1016" spans="1:2" ht="14.25">
      <c r="A1016" s="17"/>
      <c r="B1016" s="20"/>
    </row>
    <row r="1017" spans="1:2" ht="14.25">
      <c r="A1017" s="17"/>
      <c r="B1017" s="20"/>
    </row>
    <row r="1018" spans="1:2" ht="14.25">
      <c r="A1018" s="17"/>
      <c r="B1018" s="20"/>
    </row>
    <row r="1019" spans="1:2" ht="14.25">
      <c r="A1019" s="17"/>
      <c r="B1019" s="20"/>
    </row>
    <row r="1020" spans="1:2" ht="14.25">
      <c r="A1020" s="17"/>
      <c r="B1020" s="20"/>
    </row>
    <row r="1021" spans="1:2" ht="14.25">
      <c r="A1021" s="17"/>
      <c r="B1021" s="20"/>
    </row>
    <row r="1022" spans="1:2" ht="14.25">
      <c r="A1022" s="17"/>
      <c r="B1022" s="20"/>
    </row>
    <row r="1023" spans="1:2" ht="14.25">
      <c r="A1023" s="17"/>
      <c r="B1023" s="20"/>
    </row>
    <row r="1024" spans="1:2" ht="14.25">
      <c r="A1024" s="17"/>
      <c r="B1024" s="20"/>
    </row>
    <row r="1025" spans="1:2" ht="14.25">
      <c r="A1025" s="17"/>
      <c r="B1025" s="20"/>
    </row>
    <row r="1026" spans="1:2" ht="14.25">
      <c r="A1026" s="17"/>
      <c r="B1026" s="20"/>
    </row>
    <row r="1027" spans="1:2" ht="14.25">
      <c r="A1027" s="17"/>
      <c r="B1027" s="20"/>
    </row>
    <row r="1028" spans="1:2" ht="14.25">
      <c r="A1028" s="17"/>
      <c r="B1028" s="20"/>
    </row>
    <row r="1029" spans="1:2" ht="14.25">
      <c r="A1029" s="17"/>
      <c r="B1029" s="20"/>
    </row>
    <row r="1030" spans="1:2" ht="14.25">
      <c r="A1030" s="17"/>
      <c r="B1030" s="20"/>
    </row>
    <row r="1031" spans="1:2" ht="14.25">
      <c r="A1031" s="17"/>
      <c r="B1031" s="20"/>
    </row>
    <row r="1032" spans="1:2" ht="14.25">
      <c r="A1032" s="17"/>
      <c r="B1032" s="20"/>
    </row>
    <row r="1033" spans="1:2" ht="14.25">
      <c r="A1033" s="17"/>
      <c r="B1033" s="20"/>
    </row>
    <row r="1034" spans="1:2" ht="14.25">
      <c r="A1034" s="17"/>
      <c r="B1034" s="20"/>
    </row>
    <row r="1035" spans="1:2" ht="14.25">
      <c r="A1035" s="17"/>
      <c r="B1035" s="20"/>
    </row>
    <row r="1036" spans="1:2" ht="14.25">
      <c r="A1036" s="17"/>
      <c r="B1036" s="20"/>
    </row>
    <row r="1037" spans="1:2" ht="14.25">
      <c r="A1037" s="17"/>
      <c r="B1037" s="20"/>
    </row>
    <row r="1038" spans="1:2" ht="14.25">
      <c r="A1038" s="17"/>
      <c r="B1038" s="20"/>
    </row>
    <row r="1039" spans="1:2" ht="14.25">
      <c r="A1039" s="17"/>
      <c r="B1039" s="20"/>
    </row>
    <row r="1040" spans="1:2" ht="14.25">
      <c r="A1040" s="17"/>
      <c r="B1040" s="20"/>
    </row>
    <row r="1041" spans="1:2" ht="14.25">
      <c r="A1041" s="17"/>
      <c r="B1041" s="20"/>
    </row>
    <row r="1042" spans="1:2" ht="14.25">
      <c r="A1042" s="17"/>
      <c r="B1042" s="20"/>
    </row>
    <row r="1043" spans="1:2" ht="14.25">
      <c r="A1043" s="17"/>
      <c r="B1043" s="20"/>
    </row>
    <row r="1044" spans="1:2" ht="14.25">
      <c r="A1044" s="17"/>
      <c r="B1044" s="20"/>
    </row>
    <row r="1045" spans="1:2" ht="14.25">
      <c r="A1045" s="17"/>
      <c r="B1045" s="20"/>
    </row>
    <row r="1046" spans="1:2" ht="14.25">
      <c r="A1046" s="17"/>
      <c r="B1046" s="20"/>
    </row>
    <row r="1047" spans="1:2" ht="14.25">
      <c r="A1047" s="17"/>
      <c r="B1047" s="20"/>
    </row>
    <row r="1048" spans="1:2" ht="14.25">
      <c r="A1048" s="17"/>
      <c r="B1048" s="20"/>
    </row>
    <row r="1049" spans="1:2" ht="14.25">
      <c r="A1049" s="17"/>
      <c r="B1049" s="20"/>
    </row>
    <row r="1050" spans="1:2" ht="14.25">
      <c r="A1050" s="17"/>
      <c r="B1050" s="20"/>
    </row>
    <row r="1051" spans="1:2" ht="14.25">
      <c r="A1051" s="17"/>
      <c r="B1051" s="20"/>
    </row>
    <row r="1052" spans="1:2" ht="14.25">
      <c r="A1052" s="17"/>
      <c r="B1052" s="20"/>
    </row>
    <row r="1053" spans="1:2" ht="14.25">
      <c r="A1053" s="17"/>
      <c r="B1053" s="20"/>
    </row>
    <row r="1054" spans="1:2" ht="14.25">
      <c r="A1054" s="17"/>
      <c r="B1054" s="20"/>
    </row>
    <row r="1055" spans="1:2" ht="14.25">
      <c r="A1055" s="17"/>
      <c r="B1055" s="20"/>
    </row>
    <row r="1056" spans="1:2" ht="14.25">
      <c r="A1056" s="17"/>
      <c r="B1056" s="20"/>
    </row>
    <row r="1057" spans="1:2" ht="14.25">
      <c r="A1057" s="17"/>
      <c r="B1057" s="20"/>
    </row>
    <row r="1058" spans="1:2" ht="14.25">
      <c r="A1058" s="17"/>
      <c r="B1058" s="20"/>
    </row>
    <row r="1059" spans="1:2" ht="14.25">
      <c r="A1059" s="17"/>
      <c r="B1059" s="20"/>
    </row>
    <row r="1060" spans="1:2" ht="14.25">
      <c r="A1060" s="17"/>
      <c r="B1060" s="20"/>
    </row>
    <row r="1061" spans="1:2" ht="14.25">
      <c r="A1061" s="17"/>
      <c r="B1061" s="20"/>
    </row>
    <row r="1062" spans="1:2" ht="14.25">
      <c r="A1062" s="17"/>
      <c r="B1062" s="20"/>
    </row>
    <row r="1063" spans="1:2" ht="14.25">
      <c r="A1063" s="17"/>
      <c r="B1063" s="20"/>
    </row>
    <row r="1064" spans="1:2" ht="14.25">
      <c r="A1064" s="17"/>
      <c r="B1064" s="20"/>
    </row>
    <row r="1065" spans="1:2" ht="14.25">
      <c r="A1065" s="17"/>
      <c r="B1065" s="20"/>
    </row>
    <row r="1066" spans="1:2" ht="14.25">
      <c r="A1066" s="17"/>
      <c r="B1066" s="20"/>
    </row>
    <row r="1067" spans="1:2" ht="14.25">
      <c r="A1067" s="17"/>
      <c r="B1067" s="20"/>
    </row>
    <row r="1068" spans="1:2" ht="14.25">
      <c r="A1068" s="17"/>
      <c r="B1068" s="20"/>
    </row>
    <row r="1069" spans="1:2" ht="14.25">
      <c r="A1069" s="17"/>
      <c r="B1069" s="20"/>
    </row>
    <row r="1070" spans="1:2" ht="14.25">
      <c r="A1070" s="17"/>
      <c r="B1070" s="20"/>
    </row>
    <row r="1071" spans="1:2" ht="14.25">
      <c r="A1071" s="17"/>
      <c r="B1071" s="20"/>
    </row>
    <row r="1072" spans="1:2" ht="14.25">
      <c r="A1072" s="17"/>
      <c r="B1072" s="20"/>
    </row>
    <row r="1073" spans="1:2" ht="14.25">
      <c r="A1073" s="17"/>
      <c r="B1073" s="20"/>
    </row>
    <row r="1074" spans="1:2" ht="14.25">
      <c r="A1074" s="17"/>
      <c r="B1074" s="20"/>
    </row>
    <row r="1075" spans="1:2" ht="14.25">
      <c r="A1075" s="17"/>
      <c r="B1075" s="20"/>
    </row>
    <row r="1076" spans="1:2" ht="14.25">
      <c r="A1076" s="17"/>
      <c r="B1076" s="20"/>
    </row>
    <row r="1077" spans="1:2" ht="14.25">
      <c r="A1077" s="17"/>
      <c r="B1077" s="20"/>
    </row>
    <row r="1078" spans="1:2" ht="14.25">
      <c r="A1078" s="17"/>
      <c r="B1078" s="20"/>
    </row>
    <row r="1079" spans="1:2" ht="14.25">
      <c r="A1079" s="17"/>
      <c r="B1079" s="20"/>
    </row>
    <row r="1080" spans="1:2" ht="14.25">
      <c r="A1080" s="17"/>
      <c r="B1080" s="20"/>
    </row>
    <row r="1081" spans="1:2" ht="14.25">
      <c r="A1081" s="17"/>
      <c r="B1081" s="20"/>
    </row>
    <row r="1082" spans="1:2" ht="14.25">
      <c r="A1082" s="17"/>
      <c r="B1082" s="20"/>
    </row>
    <row r="1083" spans="1:2" ht="14.25">
      <c r="A1083" s="17"/>
      <c r="B1083" s="20"/>
    </row>
    <row r="1084" spans="1:2" ht="14.25">
      <c r="A1084" s="17"/>
      <c r="B1084" s="20"/>
    </row>
    <row r="1085" spans="1:2" ht="14.25">
      <c r="A1085" s="17"/>
      <c r="B1085" s="20"/>
    </row>
    <row r="1086" spans="1:2" ht="14.25">
      <c r="A1086" s="17"/>
      <c r="B1086" s="20"/>
    </row>
    <row r="1087" spans="1:2" ht="14.25">
      <c r="A1087" s="17"/>
      <c r="B1087" s="20"/>
    </row>
    <row r="1088" spans="1:2" ht="14.25">
      <c r="A1088" s="17"/>
      <c r="B1088" s="20"/>
    </row>
    <row r="1089" spans="1:2" ht="14.25">
      <c r="A1089" s="17"/>
      <c r="B1089" s="20"/>
    </row>
    <row r="1090" spans="1:2" ht="14.25">
      <c r="A1090" s="17"/>
      <c r="B1090" s="20"/>
    </row>
    <row r="1091" spans="1:2" ht="14.25">
      <c r="A1091" s="17"/>
      <c r="B1091" s="20"/>
    </row>
    <row r="1092" spans="1:2" ht="14.25">
      <c r="A1092" s="17"/>
      <c r="B1092" s="20"/>
    </row>
    <row r="1093" spans="1:2" ht="14.25">
      <c r="A1093" s="17"/>
      <c r="B1093" s="20"/>
    </row>
    <row r="1094" spans="1:2" ht="14.25">
      <c r="A1094" s="17"/>
      <c r="B1094" s="20"/>
    </row>
    <row r="1095" spans="1:2" ht="14.25">
      <c r="A1095" s="17"/>
      <c r="B1095" s="20"/>
    </row>
    <row r="1096" spans="1:2" ht="14.25">
      <c r="A1096" s="17"/>
      <c r="B1096" s="20"/>
    </row>
    <row r="1097" spans="1:2" ht="14.25">
      <c r="A1097" s="17"/>
      <c r="B1097" s="20"/>
    </row>
    <row r="1098" spans="1:2" ht="14.25">
      <c r="A1098" s="17"/>
      <c r="B1098" s="20"/>
    </row>
    <row r="1099" spans="1:2" ht="14.25">
      <c r="A1099" s="17"/>
      <c r="B1099" s="20"/>
    </row>
    <row r="1100" spans="1:2" ht="14.25">
      <c r="A1100" s="17"/>
      <c r="B1100" s="20"/>
    </row>
    <row r="1101" spans="1:2" ht="14.25">
      <c r="A1101" s="17"/>
      <c r="B1101" s="20"/>
    </row>
    <row r="1102" spans="1:2" ht="14.25">
      <c r="A1102" s="17"/>
      <c r="B1102" s="20"/>
    </row>
    <row r="1103" spans="1:2" ht="14.25">
      <c r="A1103" s="17"/>
      <c r="B1103" s="20"/>
    </row>
    <row r="1104" spans="1:2" ht="14.25">
      <c r="A1104" s="17"/>
      <c r="B1104" s="20"/>
    </row>
    <row r="1105" spans="1:2" ht="14.25">
      <c r="A1105" s="17"/>
      <c r="B1105" s="20"/>
    </row>
    <row r="1106" spans="1:2" ht="14.25">
      <c r="A1106" s="17"/>
      <c r="B1106" s="20"/>
    </row>
    <row r="1107" spans="1:2" ht="14.25">
      <c r="A1107" s="17"/>
      <c r="B1107" s="20"/>
    </row>
    <row r="1108" spans="1:2" ht="14.25">
      <c r="A1108" s="17"/>
      <c r="B1108" s="20"/>
    </row>
    <row r="1109" spans="1:2" ht="14.25">
      <c r="A1109" s="17"/>
      <c r="B1109" s="20"/>
    </row>
    <row r="1110" spans="1:2" ht="14.25">
      <c r="A1110" s="17"/>
      <c r="B1110" s="20"/>
    </row>
    <row r="1111" spans="1:2" ht="14.25">
      <c r="A1111" s="17"/>
      <c r="B1111" s="20"/>
    </row>
    <row r="1112" spans="1:2" ht="14.25">
      <c r="A1112" s="17"/>
      <c r="B1112" s="20"/>
    </row>
    <row r="1113" spans="1:2" ht="14.25">
      <c r="A1113" s="17"/>
      <c r="B1113" s="20"/>
    </row>
    <row r="1114" spans="1:2" ht="14.25">
      <c r="A1114" s="17"/>
      <c r="B1114" s="20"/>
    </row>
    <row r="1115" spans="1:2" ht="14.25">
      <c r="A1115" s="17"/>
      <c r="B1115" s="20"/>
    </row>
    <row r="1116" spans="1:2" ht="14.25">
      <c r="A1116" s="17"/>
      <c r="B1116" s="20"/>
    </row>
    <row r="1117" spans="1:2" ht="14.25">
      <c r="A1117" s="17"/>
      <c r="B1117" s="20"/>
    </row>
    <row r="1118" spans="1:2" ht="14.25">
      <c r="A1118" s="17"/>
      <c r="B1118" s="20"/>
    </row>
    <row r="1119" spans="1:2" ht="14.25">
      <c r="A1119" s="17"/>
      <c r="B1119" s="20"/>
    </row>
    <row r="1120" spans="1:2" ht="14.25">
      <c r="A1120" s="17"/>
      <c r="B1120" s="20"/>
    </row>
    <row r="1121" spans="1:2" ht="14.25">
      <c r="A1121" s="17"/>
      <c r="B1121" s="20"/>
    </row>
    <row r="1122" spans="1:2" ht="14.25">
      <c r="A1122" s="17"/>
      <c r="B1122" s="20"/>
    </row>
    <row r="1123" spans="1:2" ht="14.25">
      <c r="A1123" s="17"/>
      <c r="B1123" s="20"/>
    </row>
    <row r="1124" spans="1:2" ht="14.25">
      <c r="A1124" s="17"/>
      <c r="B1124" s="20"/>
    </row>
    <row r="1125" spans="1:2" ht="14.25">
      <c r="A1125" s="17"/>
      <c r="B1125" s="20"/>
    </row>
    <row r="1126" spans="1:2" ht="14.25">
      <c r="A1126" s="17"/>
      <c r="B1126" s="20"/>
    </row>
    <row r="1127" spans="1:2" ht="14.25">
      <c r="A1127" s="17"/>
      <c r="B1127" s="20"/>
    </row>
    <row r="1128" spans="1:2" ht="14.25">
      <c r="A1128" s="17"/>
      <c r="B1128" s="20"/>
    </row>
    <row r="1129" spans="1:2" ht="14.25">
      <c r="A1129" s="17"/>
      <c r="B1129" s="20"/>
    </row>
    <row r="1130" spans="1:2" ht="14.25">
      <c r="A1130" s="17"/>
      <c r="B1130" s="20"/>
    </row>
    <row r="1131" spans="1:2" ht="14.25">
      <c r="A1131" s="17"/>
      <c r="B1131" s="20"/>
    </row>
    <row r="1132" spans="1:2" ht="14.25">
      <c r="A1132" s="17"/>
      <c r="B1132" s="20"/>
    </row>
    <row r="1133" spans="1:2" ht="14.25">
      <c r="A1133" s="17"/>
      <c r="B1133" s="20"/>
    </row>
    <row r="1134" spans="1:2" ht="14.25">
      <c r="A1134" s="17"/>
      <c r="B1134" s="20"/>
    </row>
    <row r="1135" spans="1:2" ht="14.25">
      <c r="A1135" s="17"/>
      <c r="B1135" s="20"/>
    </row>
    <row r="1136" spans="1:2" ht="14.25">
      <c r="A1136" s="17"/>
      <c r="B1136" s="20"/>
    </row>
    <row r="1137" spans="1:2" ht="14.25">
      <c r="A1137" s="17"/>
      <c r="B1137" s="20"/>
    </row>
    <row r="1138" spans="1:2" ht="14.25">
      <c r="A1138" s="17"/>
      <c r="B1138" s="20"/>
    </row>
    <row r="1139" spans="1:2" ht="14.25">
      <c r="A1139" s="17"/>
      <c r="B1139" s="20"/>
    </row>
    <row r="1140" spans="1:2" ht="14.25">
      <c r="A1140" s="17"/>
      <c r="B1140" s="20"/>
    </row>
    <row r="1141" spans="1:2" ht="14.25">
      <c r="A1141" s="17"/>
      <c r="B1141" s="20"/>
    </row>
    <row r="1142" spans="1:2" ht="14.25">
      <c r="A1142" s="17"/>
      <c r="B1142" s="20"/>
    </row>
    <row r="1143" spans="1:2" ht="14.25">
      <c r="A1143" s="17"/>
      <c r="B1143" s="20"/>
    </row>
    <row r="1144" spans="1:2" ht="14.25">
      <c r="A1144" s="17"/>
      <c r="B1144" s="20"/>
    </row>
    <row r="1145" spans="1:2" ht="14.25">
      <c r="A1145" s="17"/>
      <c r="B1145" s="20"/>
    </row>
    <row r="1146" spans="1:2" ht="14.25">
      <c r="A1146" s="17"/>
      <c r="B1146" s="20"/>
    </row>
    <row r="1147" spans="1:2" ht="14.25">
      <c r="A1147" s="17"/>
      <c r="B1147" s="20"/>
    </row>
    <row r="1148" spans="1:2" ht="14.25">
      <c r="A1148" s="17"/>
      <c r="B1148" s="20"/>
    </row>
    <row r="1149" spans="1:2" ht="14.25">
      <c r="A1149" s="17"/>
      <c r="B1149" s="20"/>
    </row>
    <row r="1150" spans="1:2" ht="14.25">
      <c r="A1150" s="17"/>
      <c r="B1150" s="20"/>
    </row>
    <row r="1151" spans="1:2" ht="14.25">
      <c r="A1151" s="17"/>
      <c r="B1151" s="20"/>
    </row>
    <row r="1152" spans="1:2" ht="14.25">
      <c r="A1152" s="17"/>
      <c r="B1152" s="20"/>
    </row>
    <row r="1153" spans="1:2" ht="14.25">
      <c r="A1153" s="17"/>
      <c r="B1153" s="20"/>
    </row>
    <row r="1154" spans="1:2" ht="14.25">
      <c r="A1154" s="17"/>
      <c r="B1154" s="20"/>
    </row>
    <row r="1155" spans="1:2" ht="14.25">
      <c r="A1155" s="17"/>
      <c r="B1155" s="20"/>
    </row>
    <row r="1156" spans="1:2" ht="14.25">
      <c r="A1156" s="17"/>
      <c r="B1156" s="20"/>
    </row>
    <row r="1157" spans="1:2" ht="14.25">
      <c r="A1157" s="17"/>
      <c r="B1157" s="20"/>
    </row>
    <row r="1158" spans="1:2" ht="14.25">
      <c r="A1158" s="17"/>
      <c r="B1158" s="20"/>
    </row>
    <row r="1159" spans="1:2" ht="14.25">
      <c r="A1159" s="17"/>
      <c r="B1159" s="20"/>
    </row>
    <row r="1160" spans="1:2" ht="14.25">
      <c r="A1160" s="17"/>
      <c r="B1160" s="20"/>
    </row>
    <row r="1161" spans="1:2" ht="14.25">
      <c r="A1161" s="17"/>
      <c r="B1161" s="20"/>
    </row>
    <row r="1162" spans="1:2" ht="14.25">
      <c r="A1162" s="17"/>
      <c r="B1162" s="20"/>
    </row>
    <row r="1163" spans="1:2" ht="14.25">
      <c r="A1163" s="17"/>
      <c r="B1163" s="20"/>
    </row>
    <row r="1164" spans="1:2" ht="14.25">
      <c r="A1164" s="17"/>
      <c r="B1164" s="20"/>
    </row>
    <row r="1165" spans="1:2" ht="14.25">
      <c r="A1165" s="17"/>
      <c r="B1165" s="20"/>
    </row>
    <row r="1166" spans="1:2" ht="14.25">
      <c r="A1166" s="17"/>
      <c r="B1166" s="20"/>
    </row>
    <row r="1167" spans="1:2" ht="14.25">
      <c r="A1167" s="17"/>
      <c r="B1167" s="20"/>
    </row>
    <row r="1168" spans="1:2" ht="14.25">
      <c r="A1168" s="17"/>
      <c r="B1168" s="20"/>
    </row>
    <row r="1169" spans="1:2" ht="14.25">
      <c r="A1169" s="17"/>
      <c r="B1169" s="20"/>
    </row>
    <row r="1170" spans="1:2" ht="14.25">
      <c r="A1170" s="17"/>
      <c r="B1170" s="20"/>
    </row>
    <row r="1171" spans="1:2" ht="14.25">
      <c r="A1171" s="17"/>
      <c r="B1171" s="20"/>
    </row>
    <row r="1172" spans="1:2" ht="14.25">
      <c r="A1172" s="17"/>
      <c r="B1172" s="20"/>
    </row>
    <row r="1173" spans="1:2" ht="14.25">
      <c r="A1173" s="17"/>
      <c r="B1173" s="20"/>
    </row>
    <row r="1174" spans="1:2" ht="14.25">
      <c r="A1174" s="17"/>
      <c r="B1174" s="20"/>
    </row>
    <row r="1175" spans="1:2" ht="14.25">
      <c r="A1175" s="17"/>
      <c r="B1175" s="20"/>
    </row>
    <row r="1176" spans="1:2" ht="14.25">
      <c r="A1176" s="17"/>
      <c r="B1176" s="20"/>
    </row>
    <row r="1177" spans="1:2" ht="14.25">
      <c r="A1177" s="17"/>
      <c r="B1177" s="20"/>
    </row>
    <row r="1178" spans="1:2" ht="14.25">
      <c r="A1178" s="17"/>
      <c r="B1178" s="20"/>
    </row>
    <row r="1179" spans="1:2" ht="14.25">
      <c r="A1179" s="17"/>
      <c r="B1179" s="20"/>
    </row>
    <row r="1180" spans="1:2" ht="14.25">
      <c r="A1180" s="17"/>
      <c r="B1180" s="20"/>
    </row>
    <row r="1181" spans="1:2" ht="14.25">
      <c r="A1181" s="17"/>
      <c r="B1181" s="20"/>
    </row>
    <row r="1182" spans="1:2" ht="14.25">
      <c r="A1182" s="17"/>
      <c r="B1182" s="20"/>
    </row>
    <row r="1183" spans="1:2" ht="14.25">
      <c r="A1183" s="17"/>
      <c r="B1183" s="20"/>
    </row>
    <row r="1184" spans="1:2" ht="14.25">
      <c r="A1184" s="17"/>
      <c r="B1184" s="20"/>
    </row>
    <row r="1185" spans="1:2" ht="14.25">
      <c r="A1185" s="17"/>
      <c r="B1185" s="20"/>
    </row>
    <row r="1186" spans="1:2" ht="14.25">
      <c r="A1186" s="17"/>
      <c r="B1186" s="20"/>
    </row>
    <row r="1187" spans="1:2" ht="14.25">
      <c r="A1187" s="17"/>
      <c r="B1187" s="20"/>
    </row>
    <row r="1188" spans="1:2" ht="14.25">
      <c r="A1188" s="17"/>
      <c r="B1188" s="20"/>
    </row>
    <row r="1189" spans="1:2" ht="14.25">
      <c r="A1189" s="17"/>
      <c r="B1189" s="20"/>
    </row>
    <row r="1190" spans="1:2" ht="14.25">
      <c r="A1190" s="17"/>
      <c r="B1190" s="20"/>
    </row>
    <row r="1191" spans="1:2" ht="14.25">
      <c r="A1191" s="17"/>
      <c r="B1191" s="20"/>
    </row>
    <row r="1192" spans="1:2" ht="14.25">
      <c r="A1192" s="17"/>
      <c r="B1192" s="20"/>
    </row>
    <row r="1193" spans="1:2" ht="14.25">
      <c r="A1193" s="17"/>
      <c r="B1193" s="20"/>
    </row>
    <row r="1194" spans="1:2" ht="14.25">
      <c r="A1194" s="17"/>
      <c r="B1194" s="20"/>
    </row>
    <row r="1195" spans="1:2" ht="14.25">
      <c r="A1195" s="17"/>
      <c r="B1195" s="20"/>
    </row>
    <row r="1196" spans="1:2" ht="14.25">
      <c r="A1196" s="17"/>
      <c r="B1196" s="20"/>
    </row>
    <row r="1197" spans="1:2" ht="14.25">
      <c r="A1197" s="17"/>
      <c r="B1197" s="20"/>
    </row>
    <row r="1198" spans="1:2" ht="14.25">
      <c r="A1198" s="17"/>
      <c r="B1198" s="20"/>
    </row>
    <row r="1199" spans="1:2" ht="14.25">
      <c r="A1199" s="17"/>
      <c r="B1199" s="20"/>
    </row>
    <row r="1200" spans="1:2" ht="14.25">
      <c r="A1200" s="17"/>
      <c r="B1200" s="20"/>
    </row>
    <row r="1201" spans="1:2" ht="14.25">
      <c r="A1201" s="17"/>
      <c r="B1201" s="20"/>
    </row>
    <row r="1202" spans="1:2" ht="14.25">
      <c r="A1202" s="17"/>
      <c r="B1202" s="20"/>
    </row>
    <row r="1203" spans="1:2" ht="14.25">
      <c r="A1203" s="17"/>
      <c r="B1203" s="20"/>
    </row>
    <row r="1204" spans="1:2" ht="14.25">
      <c r="A1204" s="17"/>
      <c r="B1204" s="20"/>
    </row>
    <row r="1205" spans="1:2" ht="14.25">
      <c r="A1205" s="17"/>
      <c r="B1205" s="20"/>
    </row>
    <row r="1206" spans="1:2" ht="14.25">
      <c r="A1206" s="17"/>
      <c r="B1206" s="20"/>
    </row>
    <row r="1207" spans="1:2" ht="14.25">
      <c r="A1207" s="17"/>
      <c r="B1207" s="20"/>
    </row>
    <row r="1208" spans="1:2" ht="14.25">
      <c r="A1208" s="17"/>
      <c r="B1208" s="20"/>
    </row>
    <row r="1209" spans="1:2" ht="14.25">
      <c r="A1209" s="17"/>
      <c r="B1209" s="20"/>
    </row>
    <row r="1210" spans="1:2" ht="14.25">
      <c r="A1210" s="17"/>
      <c r="B1210" s="20"/>
    </row>
    <row r="1211" spans="1:2" ht="14.25">
      <c r="A1211" s="17"/>
      <c r="B1211" s="20"/>
    </row>
    <row r="1212" spans="1:2" ht="14.25">
      <c r="A1212" s="17"/>
      <c r="B1212" s="20"/>
    </row>
    <row r="1213" spans="1:2" ht="14.25">
      <c r="A1213" s="17"/>
      <c r="B1213" s="20"/>
    </row>
    <row r="1214" spans="1:2" ht="14.25">
      <c r="A1214" s="17"/>
      <c r="B1214" s="20"/>
    </row>
    <row r="1215" spans="1:2" ht="14.25">
      <c r="A1215" s="17"/>
      <c r="B1215" s="20"/>
    </row>
    <row r="1216" spans="1:2" ht="14.25">
      <c r="A1216" s="17"/>
      <c r="B1216" s="20"/>
    </row>
    <row r="1217" spans="1:2" ht="14.25">
      <c r="A1217" s="17"/>
      <c r="B1217" s="20"/>
    </row>
    <row r="1218" spans="1:2" ht="14.25">
      <c r="A1218" s="17"/>
      <c r="B1218" s="20"/>
    </row>
    <row r="1219" spans="1:2" ht="14.25">
      <c r="A1219" s="17"/>
      <c r="B1219" s="20"/>
    </row>
    <row r="1220" spans="1:2" ht="14.25">
      <c r="A1220" s="17"/>
      <c r="B1220" s="20"/>
    </row>
    <row r="1221" spans="1:2" ht="14.25">
      <c r="A1221" s="17"/>
      <c r="B1221" s="20"/>
    </row>
    <row r="1222" spans="1:2" ht="14.25">
      <c r="A1222" s="17"/>
      <c r="B1222" s="20"/>
    </row>
    <row r="1223" spans="1:2" ht="14.25">
      <c r="A1223" s="17"/>
      <c r="B1223" s="20"/>
    </row>
    <row r="1224" spans="1:2" ht="14.25">
      <c r="A1224" s="17"/>
      <c r="B1224" s="20"/>
    </row>
    <row r="1225" spans="1:2" ht="14.25">
      <c r="A1225" s="17"/>
      <c r="B1225" s="20"/>
    </row>
    <row r="1226" spans="1:2" ht="14.25">
      <c r="A1226" s="17"/>
      <c r="B1226" s="20"/>
    </row>
    <row r="1227" spans="1:2" ht="14.25">
      <c r="A1227" s="17"/>
      <c r="B1227" s="20"/>
    </row>
    <row r="1228" spans="1:2" ht="14.25">
      <c r="A1228" s="17"/>
      <c r="B1228" s="20"/>
    </row>
    <row r="1229" spans="1:2" ht="14.25">
      <c r="A1229" s="17"/>
      <c r="B1229" s="20"/>
    </row>
    <row r="1230" spans="1:2" ht="14.25">
      <c r="A1230" s="17"/>
      <c r="B1230" s="20"/>
    </row>
    <row r="1231" spans="1:2" ht="14.25">
      <c r="A1231" s="17"/>
      <c r="B1231" s="20"/>
    </row>
    <row r="1232" spans="1:2" ht="14.25">
      <c r="A1232" s="17"/>
      <c r="B1232" s="20"/>
    </row>
    <row r="1233" spans="1:2" ht="14.25">
      <c r="A1233" s="17"/>
      <c r="B1233" s="20"/>
    </row>
    <row r="1234" spans="1:2" ht="14.25">
      <c r="A1234" s="17"/>
      <c r="B1234" s="20"/>
    </row>
    <row r="1235" spans="1:2" ht="14.25">
      <c r="A1235" s="17"/>
      <c r="B1235" s="20"/>
    </row>
    <row r="1236" spans="1:2" ht="14.25">
      <c r="A1236" s="17"/>
      <c r="B1236" s="20"/>
    </row>
    <row r="1237" spans="1:2" ht="14.25">
      <c r="A1237" s="17"/>
      <c r="B1237" s="20"/>
    </row>
    <row r="1238" spans="1:2" ht="14.25">
      <c r="A1238" s="17"/>
      <c r="B1238" s="20"/>
    </row>
    <row r="1239" spans="1:2" ht="14.25">
      <c r="A1239" s="17"/>
      <c r="B1239" s="20"/>
    </row>
    <row r="1240" spans="1:2" ht="14.25">
      <c r="A1240" s="17"/>
      <c r="B1240" s="20"/>
    </row>
    <row r="1241" spans="1:2" ht="14.25">
      <c r="A1241" s="17"/>
      <c r="B1241" s="20"/>
    </row>
    <row r="1242" spans="1:2" ht="14.25">
      <c r="A1242" s="17"/>
      <c r="B1242" s="20"/>
    </row>
    <row r="1243" spans="1:2" ht="14.25">
      <c r="A1243" s="17"/>
      <c r="B1243" s="20"/>
    </row>
    <row r="1244" spans="1:2" ht="14.25">
      <c r="A1244" s="17"/>
      <c r="B1244" s="20"/>
    </row>
    <row r="1245" spans="1:2" ht="14.25">
      <c r="A1245" s="17"/>
      <c r="B1245" s="20"/>
    </row>
    <row r="1246" spans="1:2" ht="14.25">
      <c r="A1246" s="17"/>
      <c r="B1246" s="20"/>
    </row>
    <row r="1247" spans="1:2" ht="14.25">
      <c r="A1247" s="17"/>
      <c r="B1247" s="20"/>
    </row>
    <row r="1248" spans="1:2" ht="14.25">
      <c r="A1248" s="17"/>
      <c r="B1248" s="20"/>
    </row>
    <row r="1249" spans="1:2" ht="14.25">
      <c r="A1249" s="17"/>
      <c r="B1249" s="20"/>
    </row>
    <row r="1250" spans="1:2" ht="14.25">
      <c r="A1250" s="17"/>
      <c r="B1250" s="20"/>
    </row>
    <row r="1251" spans="1:2" ht="14.25">
      <c r="A1251" s="17"/>
      <c r="B1251" s="20"/>
    </row>
    <row r="1252" spans="1:2" ht="14.25">
      <c r="A1252" s="17"/>
      <c r="B1252" s="20"/>
    </row>
    <row r="1253" spans="1:2" ht="14.25">
      <c r="A1253" s="17"/>
      <c r="B1253" s="20"/>
    </row>
    <row r="1254" spans="1:2" ht="14.25">
      <c r="A1254" s="17"/>
      <c r="B1254" s="20"/>
    </row>
    <row r="1255" spans="1:2" ht="14.25">
      <c r="A1255" s="17"/>
      <c r="B1255" s="20"/>
    </row>
    <row r="1256" spans="1:2" ht="14.25">
      <c r="A1256" s="17"/>
      <c r="B1256" s="20"/>
    </row>
    <row r="1257" spans="1:2" ht="14.25">
      <c r="A1257" s="17"/>
      <c r="B1257" s="20"/>
    </row>
    <row r="1258" spans="1:2" ht="14.25">
      <c r="A1258" s="17"/>
      <c r="B1258" s="20"/>
    </row>
    <row r="1259" spans="1:2" ht="14.25">
      <c r="A1259" s="17"/>
      <c r="B1259" s="20"/>
    </row>
    <row r="1260" spans="1:2" ht="14.25">
      <c r="A1260" s="17"/>
      <c r="B1260" s="20"/>
    </row>
    <row r="1261" spans="1:2" ht="14.25">
      <c r="A1261" s="17"/>
      <c r="B1261" s="20"/>
    </row>
    <row r="1262" spans="1:2" ht="14.25">
      <c r="A1262" s="17"/>
      <c r="B1262" s="20"/>
    </row>
    <row r="1263" spans="1:2" ht="14.25">
      <c r="A1263" s="17"/>
      <c r="B1263" s="20"/>
    </row>
  </sheetData>
  <mergeCells count="18">
    <mergeCell ref="C14:L14"/>
    <mergeCell ref="C13:N13"/>
    <mergeCell ref="D10:E10"/>
    <mergeCell ref="C12:L12"/>
    <mergeCell ref="O3:Q3"/>
    <mergeCell ref="O4:P4"/>
    <mergeCell ref="L4:M4"/>
    <mergeCell ref="I4:J4"/>
    <mergeCell ref="B1:N1"/>
    <mergeCell ref="B2:N2"/>
    <mergeCell ref="B3:B4"/>
    <mergeCell ref="C3:C4"/>
    <mergeCell ref="D3:D4"/>
    <mergeCell ref="E3:E4"/>
    <mergeCell ref="I3:K3"/>
    <mergeCell ref="L3:N3"/>
    <mergeCell ref="F3:H3"/>
    <mergeCell ref="F4:G4"/>
  </mergeCells>
  <phoneticPr fontId="2" type="noConversion"/>
  <pageMargins left="0.75" right="0.5" top="1" bottom="1" header="0.5" footer="0.5"/>
  <pageSetup paperSize="5" scale="9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Z1281"/>
  <sheetViews>
    <sheetView topLeftCell="B13" workbookViewId="0">
      <selection activeCell="L13" sqref="L13"/>
    </sheetView>
  </sheetViews>
  <sheetFormatPr defaultRowHeight="12.75"/>
  <cols>
    <col min="1" max="1" width="15.7109375" customWidth="1"/>
    <col min="2" max="2" width="5.28515625" style="7" customWidth="1"/>
    <col min="3" max="3" width="28.5703125" customWidth="1"/>
    <col min="4" max="4" width="7.140625" customWidth="1"/>
    <col min="5" max="5" width="7.7109375" customWidth="1"/>
    <col min="6" max="6" width="9.28515625" customWidth="1"/>
    <col min="7" max="7" width="7.7109375" style="30" customWidth="1"/>
    <col min="8" max="9" width="10.7109375" style="5" customWidth="1"/>
    <col min="10" max="10" width="7.85546875" customWidth="1"/>
    <col min="11" max="12" width="10.7109375" customWidth="1"/>
    <col min="13" max="13" width="8" customWidth="1"/>
    <col min="14" max="14" width="10" customWidth="1"/>
    <col min="15" max="15" width="9" customWidth="1"/>
    <col min="16" max="16" width="7.7109375" customWidth="1"/>
    <col min="17" max="17" width="9.7109375" customWidth="1"/>
  </cols>
  <sheetData>
    <row r="1" spans="2:26" s="1" customFormat="1" ht="27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  <c r="O1" s="731"/>
    </row>
    <row r="2" spans="2:26" s="1" customFormat="1" ht="18.75" customHeight="1" thickBot="1">
      <c r="B2" s="804" t="s">
        <v>444</v>
      </c>
      <c r="C2" s="804"/>
      <c r="D2" s="805"/>
      <c r="E2" s="805"/>
      <c r="F2" s="805"/>
      <c r="G2" s="804"/>
      <c r="H2" s="804"/>
      <c r="I2" s="804"/>
      <c r="J2" s="804"/>
      <c r="K2" s="804"/>
      <c r="L2" s="804"/>
      <c r="M2" s="805"/>
      <c r="N2" s="805"/>
      <c r="O2" s="805"/>
    </row>
    <row r="3" spans="2:26" s="2" customFormat="1" ht="45" customHeight="1">
      <c r="B3" s="739" t="s">
        <v>707</v>
      </c>
      <c r="C3" s="806" t="s">
        <v>696</v>
      </c>
      <c r="D3" s="793" t="s">
        <v>697</v>
      </c>
      <c r="E3" s="796" t="s">
        <v>713</v>
      </c>
      <c r="F3" s="737" t="s">
        <v>440</v>
      </c>
      <c r="G3" s="737"/>
      <c r="H3" s="738"/>
      <c r="I3" s="736" t="s">
        <v>441</v>
      </c>
      <c r="J3" s="737"/>
      <c r="K3" s="738"/>
      <c r="L3" s="736" t="s">
        <v>442</v>
      </c>
      <c r="M3" s="737"/>
      <c r="N3" s="738"/>
      <c r="O3" s="736" t="s">
        <v>443</v>
      </c>
      <c r="P3" s="737"/>
      <c r="Q3" s="738"/>
      <c r="R3" s="21"/>
      <c r="S3" s="21"/>
      <c r="T3" s="21"/>
      <c r="U3" s="21"/>
      <c r="V3" s="21"/>
      <c r="W3" s="21"/>
      <c r="X3" s="21"/>
      <c r="Y3" s="21"/>
      <c r="Z3" s="21"/>
    </row>
    <row r="4" spans="2:26" s="1" customFormat="1" ht="51" customHeight="1" thickBot="1">
      <c r="B4" s="740"/>
      <c r="C4" s="807"/>
      <c r="D4" s="808"/>
      <c r="E4" s="809"/>
      <c r="F4" s="803" t="s">
        <v>722</v>
      </c>
      <c r="G4" s="746"/>
      <c r="H4" s="225" t="s">
        <v>708</v>
      </c>
      <c r="I4" s="745" t="s">
        <v>722</v>
      </c>
      <c r="J4" s="746"/>
      <c r="K4" s="225" t="s">
        <v>708</v>
      </c>
      <c r="L4" s="745" t="s">
        <v>722</v>
      </c>
      <c r="M4" s="746"/>
      <c r="N4" s="225" t="s">
        <v>708</v>
      </c>
      <c r="O4" s="745" t="s">
        <v>722</v>
      </c>
      <c r="P4" s="746"/>
      <c r="Q4" s="225" t="s">
        <v>708</v>
      </c>
    </row>
    <row r="5" spans="2:26" s="1" customFormat="1" ht="33" customHeight="1" thickBot="1">
      <c r="B5" s="265">
        <v>1</v>
      </c>
      <c r="C5" s="493" t="s">
        <v>410</v>
      </c>
      <c r="D5" s="506">
        <v>1</v>
      </c>
      <c r="E5" s="506" t="s">
        <v>705</v>
      </c>
      <c r="F5" s="258">
        <v>52000</v>
      </c>
      <c r="G5" s="45" t="s">
        <v>709</v>
      </c>
      <c r="H5" s="148">
        <f>F5*D5</f>
        <v>52000</v>
      </c>
      <c r="I5" s="267">
        <v>56900</v>
      </c>
      <c r="J5" s="45" t="s">
        <v>709</v>
      </c>
      <c r="K5" s="122">
        <f>I5*D5</f>
        <v>56900</v>
      </c>
      <c r="L5" s="267">
        <v>43000</v>
      </c>
      <c r="M5" s="45" t="s">
        <v>709</v>
      </c>
      <c r="N5" s="153">
        <f>L5*D5</f>
        <v>43000</v>
      </c>
      <c r="O5" s="267">
        <v>48450</v>
      </c>
      <c r="P5" s="45" t="s">
        <v>709</v>
      </c>
      <c r="Q5" s="153">
        <f>O5*D5</f>
        <v>48450</v>
      </c>
    </row>
    <row r="6" spans="2:26" s="1" customFormat="1" ht="18.75" customHeight="1" thickBot="1">
      <c r="B6" s="265">
        <v>2</v>
      </c>
      <c r="C6" s="489" t="s">
        <v>411</v>
      </c>
      <c r="D6" s="507">
        <v>1</v>
      </c>
      <c r="E6" s="507" t="s">
        <v>705</v>
      </c>
      <c r="F6" s="44">
        <v>48500</v>
      </c>
      <c r="G6" s="45" t="s">
        <v>709</v>
      </c>
      <c r="H6" s="148">
        <f t="shared" ref="H6:H29" si="0">F6*D6</f>
        <v>48500</v>
      </c>
      <c r="I6" s="44">
        <v>36800</v>
      </c>
      <c r="J6" s="45" t="s">
        <v>709</v>
      </c>
      <c r="K6" s="122">
        <f t="shared" ref="K6:K27" si="1">I6*D6</f>
        <v>36800</v>
      </c>
      <c r="L6" s="44">
        <v>34000</v>
      </c>
      <c r="M6" s="45" t="s">
        <v>709</v>
      </c>
      <c r="N6" s="153">
        <f t="shared" ref="N6:N29" si="2">L6*D6</f>
        <v>34000</v>
      </c>
      <c r="O6" s="44">
        <v>40980</v>
      </c>
      <c r="P6" s="45" t="s">
        <v>709</v>
      </c>
      <c r="Q6" s="153">
        <f t="shared" ref="Q6:Q29" si="3">O6*D6</f>
        <v>40980</v>
      </c>
    </row>
    <row r="7" spans="2:26" s="1" customFormat="1" ht="18" customHeight="1" thickBot="1">
      <c r="B7" s="265">
        <v>3</v>
      </c>
      <c r="C7" s="489" t="s">
        <v>412</v>
      </c>
      <c r="D7" s="507">
        <v>1</v>
      </c>
      <c r="E7" s="507" t="s">
        <v>437</v>
      </c>
      <c r="F7" s="44">
        <v>11000</v>
      </c>
      <c r="G7" s="45" t="s">
        <v>709</v>
      </c>
      <c r="H7" s="148">
        <f t="shared" si="0"/>
        <v>11000</v>
      </c>
      <c r="I7" s="44">
        <v>7400</v>
      </c>
      <c r="J7" s="45" t="s">
        <v>709</v>
      </c>
      <c r="K7" s="122">
        <f t="shared" si="1"/>
        <v>7400</v>
      </c>
      <c r="L7" s="44">
        <v>7500</v>
      </c>
      <c r="M7" s="45" t="s">
        <v>709</v>
      </c>
      <c r="N7" s="153">
        <f t="shared" si="2"/>
        <v>7500</v>
      </c>
      <c r="O7" s="44">
        <v>8450</v>
      </c>
      <c r="P7" s="45" t="s">
        <v>709</v>
      </c>
      <c r="Q7" s="153">
        <f t="shared" si="3"/>
        <v>8450</v>
      </c>
    </row>
    <row r="8" spans="2:26" s="1" customFormat="1" ht="17.100000000000001" customHeight="1" thickBot="1">
      <c r="B8" s="265">
        <v>4</v>
      </c>
      <c r="C8" s="489" t="s">
        <v>413</v>
      </c>
      <c r="D8" s="507">
        <v>1</v>
      </c>
      <c r="E8" s="507" t="s">
        <v>437</v>
      </c>
      <c r="F8" s="44">
        <v>4500</v>
      </c>
      <c r="G8" s="45" t="s">
        <v>709</v>
      </c>
      <c r="H8" s="148">
        <f t="shared" si="0"/>
        <v>4500</v>
      </c>
      <c r="I8" s="44">
        <v>1500</v>
      </c>
      <c r="J8" s="45" t="s">
        <v>709</v>
      </c>
      <c r="K8" s="122">
        <f t="shared" si="1"/>
        <v>1500</v>
      </c>
      <c r="L8" s="44">
        <v>1800</v>
      </c>
      <c r="M8" s="45" t="s">
        <v>709</v>
      </c>
      <c r="N8" s="153">
        <f t="shared" si="2"/>
        <v>1800</v>
      </c>
      <c r="O8" s="44">
        <v>4450</v>
      </c>
      <c r="P8" s="45" t="s">
        <v>709</v>
      </c>
      <c r="Q8" s="153">
        <f t="shared" si="3"/>
        <v>4450</v>
      </c>
    </row>
    <row r="9" spans="2:26" s="1" customFormat="1" ht="17.100000000000001" customHeight="1" thickBot="1">
      <c r="B9" s="265">
        <v>5</v>
      </c>
      <c r="C9" s="489" t="s">
        <v>414</v>
      </c>
      <c r="D9" s="507">
        <v>1</v>
      </c>
      <c r="E9" s="507" t="s">
        <v>705</v>
      </c>
      <c r="F9" s="44">
        <v>9200</v>
      </c>
      <c r="G9" s="45" t="s">
        <v>709</v>
      </c>
      <c r="H9" s="148">
        <f t="shared" si="0"/>
        <v>9200</v>
      </c>
      <c r="I9" s="44">
        <v>12900</v>
      </c>
      <c r="J9" s="45" t="s">
        <v>709</v>
      </c>
      <c r="K9" s="122">
        <f t="shared" si="1"/>
        <v>12900</v>
      </c>
      <c r="L9" s="44">
        <v>9500</v>
      </c>
      <c r="M9" s="45" t="s">
        <v>709</v>
      </c>
      <c r="N9" s="153">
        <f t="shared" si="2"/>
        <v>9500</v>
      </c>
      <c r="O9" s="44">
        <v>9190</v>
      </c>
      <c r="P9" s="45" t="s">
        <v>709</v>
      </c>
      <c r="Q9" s="153">
        <f t="shared" si="3"/>
        <v>9190</v>
      </c>
    </row>
    <row r="10" spans="2:26" s="1" customFormat="1" ht="17.100000000000001" customHeight="1" thickBot="1">
      <c r="B10" s="265">
        <v>6</v>
      </c>
      <c r="C10" s="489" t="s">
        <v>415</v>
      </c>
      <c r="D10" s="507">
        <v>1</v>
      </c>
      <c r="E10" s="507" t="s">
        <v>705</v>
      </c>
      <c r="F10" s="44">
        <v>9500</v>
      </c>
      <c r="G10" s="45" t="s">
        <v>709</v>
      </c>
      <c r="H10" s="148">
        <f t="shared" si="0"/>
        <v>9500</v>
      </c>
      <c r="I10" s="44">
        <v>16500</v>
      </c>
      <c r="J10" s="45" t="s">
        <v>709</v>
      </c>
      <c r="K10" s="122">
        <f t="shared" si="1"/>
        <v>16500</v>
      </c>
      <c r="L10" s="44">
        <v>10500</v>
      </c>
      <c r="M10" s="45" t="s">
        <v>709</v>
      </c>
      <c r="N10" s="153">
        <f t="shared" si="2"/>
        <v>10500</v>
      </c>
      <c r="O10" s="44">
        <v>9400</v>
      </c>
      <c r="P10" s="45" t="s">
        <v>709</v>
      </c>
      <c r="Q10" s="153">
        <f t="shared" si="3"/>
        <v>9400</v>
      </c>
    </row>
    <row r="11" spans="2:26" s="1" customFormat="1" ht="17.100000000000001" customHeight="1" thickBot="1">
      <c r="B11" s="265">
        <v>7</v>
      </c>
      <c r="C11" s="489" t="s">
        <v>416</v>
      </c>
      <c r="D11" s="507">
        <v>1</v>
      </c>
      <c r="E11" s="507" t="s">
        <v>705</v>
      </c>
      <c r="F11" s="44">
        <v>9950</v>
      </c>
      <c r="G11" s="45" t="s">
        <v>709</v>
      </c>
      <c r="H11" s="148">
        <f t="shared" si="0"/>
        <v>9950</v>
      </c>
      <c r="I11" s="44">
        <v>10000</v>
      </c>
      <c r="J11" s="45" t="s">
        <v>709</v>
      </c>
      <c r="K11" s="122">
        <f t="shared" si="1"/>
        <v>10000</v>
      </c>
      <c r="L11" s="44">
        <v>7000</v>
      </c>
      <c r="M11" s="45" t="s">
        <v>709</v>
      </c>
      <c r="N11" s="153">
        <f t="shared" si="2"/>
        <v>7000</v>
      </c>
      <c r="O11" s="44">
        <v>9850</v>
      </c>
      <c r="P11" s="45" t="s">
        <v>709</v>
      </c>
      <c r="Q11" s="153">
        <f t="shared" si="3"/>
        <v>9850</v>
      </c>
    </row>
    <row r="12" spans="2:26" s="1" customFormat="1" ht="17.100000000000001" customHeight="1" thickBot="1">
      <c r="B12" s="265">
        <v>8</v>
      </c>
      <c r="C12" s="489" t="s">
        <v>417</v>
      </c>
      <c r="D12" s="507">
        <v>1</v>
      </c>
      <c r="E12" s="507" t="s">
        <v>705</v>
      </c>
      <c r="F12" s="44">
        <v>1100</v>
      </c>
      <c r="G12" s="45" t="s">
        <v>709</v>
      </c>
      <c r="H12" s="148">
        <f t="shared" si="0"/>
        <v>1100</v>
      </c>
      <c r="I12" s="44">
        <v>15000</v>
      </c>
      <c r="J12" s="45" t="s">
        <v>709</v>
      </c>
      <c r="K12" s="122">
        <f t="shared" si="1"/>
        <v>15000</v>
      </c>
      <c r="L12" s="44">
        <v>1300</v>
      </c>
      <c r="M12" s="45" t="s">
        <v>709</v>
      </c>
      <c r="N12" s="153">
        <f t="shared" si="2"/>
        <v>1300</v>
      </c>
      <c r="O12" s="44">
        <v>1100</v>
      </c>
      <c r="P12" s="45" t="s">
        <v>709</v>
      </c>
      <c r="Q12" s="153">
        <f t="shared" si="3"/>
        <v>1100</v>
      </c>
    </row>
    <row r="13" spans="2:26" s="1" customFormat="1" ht="17.100000000000001" customHeight="1" thickBot="1">
      <c r="B13" s="265">
        <v>9</v>
      </c>
      <c r="C13" s="489" t="s">
        <v>418</v>
      </c>
      <c r="D13" s="507">
        <v>1</v>
      </c>
      <c r="E13" s="507" t="s">
        <v>705</v>
      </c>
      <c r="F13" s="44">
        <v>800</v>
      </c>
      <c r="G13" s="45" t="s">
        <v>709</v>
      </c>
      <c r="H13" s="148">
        <f t="shared" si="0"/>
        <v>800</v>
      </c>
      <c r="I13" s="44">
        <v>1600</v>
      </c>
      <c r="J13" s="45" t="s">
        <v>709</v>
      </c>
      <c r="K13" s="122">
        <f t="shared" si="1"/>
        <v>1600</v>
      </c>
      <c r="L13" s="44">
        <v>1200</v>
      </c>
      <c r="M13" s="45" t="s">
        <v>709</v>
      </c>
      <c r="N13" s="153">
        <f t="shared" si="2"/>
        <v>1200</v>
      </c>
      <c r="O13" s="44">
        <v>800</v>
      </c>
      <c r="P13" s="45" t="s">
        <v>709</v>
      </c>
      <c r="Q13" s="153">
        <f t="shared" si="3"/>
        <v>800</v>
      </c>
    </row>
    <row r="14" spans="2:26" s="1" customFormat="1" ht="17.100000000000001" customHeight="1" thickBot="1">
      <c r="B14" s="265">
        <v>10</v>
      </c>
      <c r="C14" s="489" t="s">
        <v>419</v>
      </c>
      <c r="D14" s="507">
        <v>3</v>
      </c>
      <c r="E14" s="507" t="s">
        <v>705</v>
      </c>
      <c r="F14" s="44">
        <v>11500</v>
      </c>
      <c r="G14" s="45" t="s">
        <v>709</v>
      </c>
      <c r="H14" s="148">
        <f t="shared" si="0"/>
        <v>34500</v>
      </c>
      <c r="I14" s="44">
        <v>9990</v>
      </c>
      <c r="J14" s="45" t="s">
        <v>709</v>
      </c>
      <c r="K14" s="122">
        <f t="shared" si="1"/>
        <v>29970</v>
      </c>
      <c r="L14" s="44">
        <v>12500</v>
      </c>
      <c r="M14" s="45" t="s">
        <v>709</v>
      </c>
      <c r="N14" s="153">
        <f t="shared" si="2"/>
        <v>37500</v>
      </c>
      <c r="O14" s="44">
        <v>11400</v>
      </c>
      <c r="P14" s="45" t="s">
        <v>709</v>
      </c>
      <c r="Q14" s="153">
        <f t="shared" si="3"/>
        <v>34200</v>
      </c>
    </row>
    <row r="15" spans="2:26" s="1" customFormat="1" ht="18.75" customHeight="1" thickBot="1">
      <c r="B15" s="265">
        <v>11</v>
      </c>
      <c r="C15" s="489" t="s">
        <v>420</v>
      </c>
      <c r="D15" s="507">
        <v>8</v>
      </c>
      <c r="E15" s="507" t="s">
        <v>705</v>
      </c>
      <c r="F15" s="44">
        <v>4500</v>
      </c>
      <c r="G15" s="45" t="s">
        <v>709</v>
      </c>
      <c r="H15" s="148">
        <f t="shared" si="0"/>
        <v>36000</v>
      </c>
      <c r="I15" s="44">
        <v>3550</v>
      </c>
      <c r="J15" s="45" t="s">
        <v>709</v>
      </c>
      <c r="K15" s="122">
        <f t="shared" si="1"/>
        <v>28400</v>
      </c>
      <c r="L15" s="44">
        <v>2200</v>
      </c>
      <c r="M15" s="45" t="s">
        <v>709</v>
      </c>
      <c r="N15" s="153">
        <f t="shared" si="2"/>
        <v>17600</v>
      </c>
      <c r="O15" s="44">
        <v>4400</v>
      </c>
      <c r="P15" s="45" t="s">
        <v>709</v>
      </c>
      <c r="Q15" s="153">
        <f t="shared" si="3"/>
        <v>35200</v>
      </c>
    </row>
    <row r="16" spans="2:26" s="1" customFormat="1" ht="32.25" customHeight="1" thickBot="1">
      <c r="B16" s="265">
        <v>12</v>
      </c>
      <c r="C16" s="489" t="s">
        <v>421</v>
      </c>
      <c r="D16" s="507">
        <v>1</v>
      </c>
      <c r="E16" s="507" t="s">
        <v>705</v>
      </c>
      <c r="F16" s="44">
        <v>3500</v>
      </c>
      <c r="G16" s="45" t="s">
        <v>709</v>
      </c>
      <c r="H16" s="148">
        <f t="shared" si="0"/>
        <v>3500</v>
      </c>
      <c r="I16" s="44">
        <v>2100</v>
      </c>
      <c r="J16" s="45" t="s">
        <v>709</v>
      </c>
      <c r="K16" s="122">
        <f t="shared" si="1"/>
        <v>2100</v>
      </c>
      <c r="L16" s="44">
        <v>2400</v>
      </c>
      <c r="M16" s="45" t="s">
        <v>709</v>
      </c>
      <c r="N16" s="153">
        <f t="shared" si="2"/>
        <v>2400</v>
      </c>
      <c r="O16" s="44">
        <v>3450</v>
      </c>
      <c r="P16" s="45" t="s">
        <v>709</v>
      </c>
      <c r="Q16" s="153">
        <f t="shared" si="3"/>
        <v>3450</v>
      </c>
    </row>
    <row r="17" spans="2:17" s="1" customFormat="1" ht="35.25" customHeight="1" thickBot="1">
      <c r="B17" s="265">
        <v>13</v>
      </c>
      <c r="C17" s="489" t="s">
        <v>424</v>
      </c>
      <c r="D17" s="507">
        <v>1</v>
      </c>
      <c r="E17" s="507" t="s">
        <v>438</v>
      </c>
      <c r="F17" s="44">
        <v>1200</v>
      </c>
      <c r="G17" s="45" t="s">
        <v>709</v>
      </c>
      <c r="H17" s="148">
        <f t="shared" si="0"/>
        <v>1200</v>
      </c>
      <c r="I17" s="44">
        <v>1020</v>
      </c>
      <c r="J17" s="45" t="s">
        <v>709</v>
      </c>
      <c r="K17" s="122">
        <f t="shared" si="1"/>
        <v>1020</v>
      </c>
      <c r="L17" s="44">
        <v>1700</v>
      </c>
      <c r="M17" s="45" t="s">
        <v>709</v>
      </c>
      <c r="N17" s="153">
        <f t="shared" si="2"/>
        <v>1700</v>
      </c>
      <c r="O17" s="44">
        <v>1140</v>
      </c>
      <c r="P17" s="45" t="s">
        <v>709</v>
      </c>
      <c r="Q17" s="153">
        <f t="shared" si="3"/>
        <v>1140</v>
      </c>
    </row>
    <row r="18" spans="2:17" s="1" customFormat="1" ht="17.100000000000001" customHeight="1" thickBot="1">
      <c r="B18" s="265">
        <v>14</v>
      </c>
      <c r="C18" s="489" t="s">
        <v>425</v>
      </c>
      <c r="D18" s="507">
        <v>1</v>
      </c>
      <c r="E18" s="507" t="s">
        <v>438</v>
      </c>
      <c r="F18" s="44">
        <v>720</v>
      </c>
      <c r="G18" s="45" t="s">
        <v>709</v>
      </c>
      <c r="H18" s="148">
        <f t="shared" si="0"/>
        <v>720</v>
      </c>
      <c r="I18" s="44">
        <v>600</v>
      </c>
      <c r="J18" s="45" t="s">
        <v>709</v>
      </c>
      <c r="K18" s="122">
        <f t="shared" si="1"/>
        <v>600</v>
      </c>
      <c r="L18" s="44">
        <v>850</v>
      </c>
      <c r="M18" s="45" t="s">
        <v>709</v>
      </c>
      <c r="N18" s="153">
        <f t="shared" si="2"/>
        <v>850</v>
      </c>
      <c r="O18" s="44">
        <v>650</v>
      </c>
      <c r="P18" s="45" t="s">
        <v>709</v>
      </c>
      <c r="Q18" s="153">
        <f t="shared" si="3"/>
        <v>650</v>
      </c>
    </row>
    <row r="19" spans="2:17" s="1" customFormat="1" ht="17.100000000000001" customHeight="1" thickBot="1">
      <c r="B19" s="265">
        <v>15</v>
      </c>
      <c r="C19" s="489" t="s">
        <v>426</v>
      </c>
      <c r="D19" s="507">
        <v>1</v>
      </c>
      <c r="E19" s="507" t="s">
        <v>438</v>
      </c>
      <c r="F19" s="44">
        <v>360</v>
      </c>
      <c r="G19" s="45" t="s">
        <v>709</v>
      </c>
      <c r="H19" s="148">
        <f t="shared" si="0"/>
        <v>360</v>
      </c>
      <c r="I19" s="44">
        <v>240</v>
      </c>
      <c r="J19" s="45" t="s">
        <v>709</v>
      </c>
      <c r="K19" s="122">
        <f t="shared" si="1"/>
        <v>240</v>
      </c>
      <c r="L19" s="44">
        <v>500</v>
      </c>
      <c r="M19" s="45" t="s">
        <v>709</v>
      </c>
      <c r="N19" s="153">
        <f t="shared" si="2"/>
        <v>500</v>
      </c>
      <c r="O19" s="44">
        <v>250</v>
      </c>
      <c r="P19" s="45" t="s">
        <v>709</v>
      </c>
      <c r="Q19" s="153">
        <f t="shared" si="3"/>
        <v>250</v>
      </c>
    </row>
    <row r="20" spans="2:17" s="1" customFormat="1" ht="17.100000000000001" customHeight="1" thickBot="1">
      <c r="B20" s="265">
        <v>16</v>
      </c>
      <c r="C20" s="489" t="s">
        <v>427</v>
      </c>
      <c r="D20" s="507">
        <v>1</v>
      </c>
      <c r="E20" s="507" t="s">
        <v>438</v>
      </c>
      <c r="F20" s="44">
        <v>300</v>
      </c>
      <c r="G20" s="45" t="s">
        <v>709</v>
      </c>
      <c r="H20" s="148">
        <f t="shared" si="0"/>
        <v>300</v>
      </c>
      <c r="I20" s="44">
        <v>240</v>
      </c>
      <c r="J20" s="45" t="s">
        <v>709</v>
      </c>
      <c r="K20" s="122">
        <f t="shared" si="1"/>
        <v>240</v>
      </c>
      <c r="L20" s="44">
        <v>500</v>
      </c>
      <c r="M20" s="45" t="s">
        <v>709</v>
      </c>
      <c r="N20" s="153">
        <f t="shared" si="2"/>
        <v>500</v>
      </c>
      <c r="O20" s="44">
        <v>200</v>
      </c>
      <c r="P20" s="45" t="s">
        <v>709</v>
      </c>
      <c r="Q20" s="153">
        <f t="shared" si="3"/>
        <v>200</v>
      </c>
    </row>
    <row r="21" spans="2:17" s="1" customFormat="1" ht="17.100000000000001" customHeight="1" thickBot="1">
      <c r="B21" s="265">
        <v>17</v>
      </c>
      <c r="C21" s="489" t="s">
        <v>428</v>
      </c>
      <c r="D21" s="507">
        <v>1</v>
      </c>
      <c r="E21" s="507" t="s">
        <v>438</v>
      </c>
      <c r="F21" s="44">
        <v>360</v>
      </c>
      <c r="G21" s="45" t="s">
        <v>709</v>
      </c>
      <c r="H21" s="148">
        <f t="shared" si="0"/>
        <v>360</v>
      </c>
      <c r="I21" s="44">
        <v>264</v>
      </c>
      <c r="J21" s="45" t="s">
        <v>709</v>
      </c>
      <c r="K21" s="122">
        <f t="shared" si="1"/>
        <v>264</v>
      </c>
      <c r="L21" s="44">
        <v>0</v>
      </c>
      <c r="M21" s="45" t="s">
        <v>709</v>
      </c>
      <c r="N21" s="153">
        <f t="shared" si="2"/>
        <v>0</v>
      </c>
      <c r="O21" s="44">
        <v>350</v>
      </c>
      <c r="P21" s="45" t="s">
        <v>709</v>
      </c>
      <c r="Q21" s="153">
        <f t="shared" si="3"/>
        <v>350</v>
      </c>
    </row>
    <row r="22" spans="2:17" s="1" customFormat="1" ht="17.100000000000001" customHeight="1" thickBot="1">
      <c r="B22" s="265">
        <v>18</v>
      </c>
      <c r="C22" s="489" t="s">
        <v>429</v>
      </c>
      <c r="D22" s="507">
        <v>1</v>
      </c>
      <c r="E22" s="507" t="s">
        <v>438</v>
      </c>
      <c r="F22" s="44">
        <v>1440</v>
      </c>
      <c r="G22" s="45" t="s">
        <v>709</v>
      </c>
      <c r="H22" s="148">
        <f t="shared" si="0"/>
        <v>1440</v>
      </c>
      <c r="I22" s="44">
        <v>2700</v>
      </c>
      <c r="J22" s="45" t="s">
        <v>709</v>
      </c>
      <c r="K22" s="122">
        <f t="shared" si="1"/>
        <v>2700</v>
      </c>
      <c r="L22" s="44">
        <v>4500</v>
      </c>
      <c r="M22" s="45" t="s">
        <v>709</v>
      </c>
      <c r="N22" s="153">
        <f t="shared" si="2"/>
        <v>4500</v>
      </c>
      <c r="O22" s="44">
        <v>1200</v>
      </c>
      <c r="P22" s="45" t="s">
        <v>709</v>
      </c>
      <c r="Q22" s="153">
        <f t="shared" si="3"/>
        <v>1200</v>
      </c>
    </row>
    <row r="23" spans="2:17" s="1" customFormat="1" ht="17.100000000000001" customHeight="1" thickBot="1">
      <c r="B23" s="265">
        <v>19</v>
      </c>
      <c r="C23" s="489" t="s">
        <v>430</v>
      </c>
      <c r="D23" s="507">
        <v>1</v>
      </c>
      <c r="E23" s="507" t="s">
        <v>438</v>
      </c>
      <c r="F23" s="44">
        <v>1200</v>
      </c>
      <c r="G23" s="45" t="s">
        <v>709</v>
      </c>
      <c r="H23" s="148">
        <f t="shared" si="0"/>
        <v>1200</v>
      </c>
      <c r="I23" s="44">
        <v>2400</v>
      </c>
      <c r="J23" s="45" t="s">
        <v>709</v>
      </c>
      <c r="K23" s="122">
        <f t="shared" si="1"/>
        <v>2400</v>
      </c>
      <c r="L23" s="44">
        <v>4200</v>
      </c>
      <c r="M23" s="45" t="s">
        <v>709</v>
      </c>
      <c r="N23" s="153">
        <f t="shared" si="2"/>
        <v>4200</v>
      </c>
      <c r="O23" s="44">
        <v>1140</v>
      </c>
      <c r="P23" s="45" t="s">
        <v>709</v>
      </c>
      <c r="Q23" s="153">
        <f t="shared" si="3"/>
        <v>1140</v>
      </c>
    </row>
    <row r="24" spans="2:17" s="1" customFormat="1" ht="17.100000000000001" customHeight="1" thickBot="1">
      <c r="B24" s="265">
        <v>20</v>
      </c>
      <c r="C24" s="489" t="s">
        <v>431</v>
      </c>
      <c r="D24" s="507">
        <v>2</v>
      </c>
      <c r="E24" s="507" t="s">
        <v>705</v>
      </c>
      <c r="F24" s="44">
        <v>69</v>
      </c>
      <c r="G24" s="45" t="s">
        <v>709</v>
      </c>
      <c r="H24" s="148">
        <f t="shared" si="0"/>
        <v>138</v>
      </c>
      <c r="I24" s="44">
        <v>150</v>
      </c>
      <c r="J24" s="45" t="s">
        <v>709</v>
      </c>
      <c r="K24" s="122">
        <f t="shared" si="1"/>
        <v>300</v>
      </c>
      <c r="L24" s="44">
        <v>300</v>
      </c>
      <c r="M24" s="45" t="s">
        <v>709</v>
      </c>
      <c r="N24" s="153">
        <f t="shared" si="2"/>
        <v>600</v>
      </c>
      <c r="O24" s="44">
        <v>65</v>
      </c>
      <c r="P24" s="45" t="s">
        <v>709</v>
      </c>
      <c r="Q24" s="153">
        <f t="shared" si="3"/>
        <v>130</v>
      </c>
    </row>
    <row r="25" spans="2:17" s="1" customFormat="1" ht="17.100000000000001" customHeight="1" thickBot="1">
      <c r="B25" s="265">
        <v>21</v>
      </c>
      <c r="C25" s="489" t="s">
        <v>432</v>
      </c>
      <c r="D25" s="507">
        <v>1</v>
      </c>
      <c r="E25" s="507" t="s">
        <v>705</v>
      </c>
      <c r="F25" s="44">
        <v>950</v>
      </c>
      <c r="G25" s="45" t="s">
        <v>709</v>
      </c>
      <c r="H25" s="148">
        <f t="shared" si="0"/>
        <v>950</v>
      </c>
      <c r="I25" s="44">
        <v>900</v>
      </c>
      <c r="J25" s="45" t="s">
        <v>709</v>
      </c>
      <c r="K25" s="122">
        <f t="shared" si="1"/>
        <v>900</v>
      </c>
      <c r="L25" s="44">
        <v>750</v>
      </c>
      <c r="M25" s="45" t="s">
        <v>709</v>
      </c>
      <c r="N25" s="153">
        <f t="shared" si="2"/>
        <v>750</v>
      </c>
      <c r="O25" s="44">
        <v>850</v>
      </c>
      <c r="P25" s="45" t="s">
        <v>709</v>
      </c>
      <c r="Q25" s="153">
        <f t="shared" si="3"/>
        <v>850</v>
      </c>
    </row>
    <row r="26" spans="2:17" s="1" customFormat="1" ht="17.100000000000001" customHeight="1" thickBot="1">
      <c r="B26" s="265">
        <v>22</v>
      </c>
      <c r="C26" s="489" t="s">
        <v>433</v>
      </c>
      <c r="D26" s="507">
        <v>1</v>
      </c>
      <c r="E26" s="507" t="s">
        <v>438</v>
      </c>
      <c r="F26" s="44">
        <v>120</v>
      </c>
      <c r="G26" s="45" t="s">
        <v>709</v>
      </c>
      <c r="H26" s="148">
        <f t="shared" si="0"/>
        <v>120</v>
      </c>
      <c r="I26" s="44">
        <v>360</v>
      </c>
      <c r="J26" s="45" t="s">
        <v>709</v>
      </c>
      <c r="K26" s="122">
        <f t="shared" si="1"/>
        <v>360</v>
      </c>
      <c r="L26" s="44">
        <v>300</v>
      </c>
      <c r="M26" s="45" t="s">
        <v>709</v>
      </c>
      <c r="N26" s="153">
        <f t="shared" si="2"/>
        <v>300</v>
      </c>
      <c r="O26" s="44">
        <v>50</v>
      </c>
      <c r="P26" s="45" t="s">
        <v>709</v>
      </c>
      <c r="Q26" s="153">
        <f t="shared" si="3"/>
        <v>50</v>
      </c>
    </row>
    <row r="27" spans="2:17" s="1" customFormat="1" ht="36" customHeight="1" thickBot="1">
      <c r="B27" s="265">
        <v>23</v>
      </c>
      <c r="C27" s="489" t="s">
        <v>434</v>
      </c>
      <c r="D27" s="507">
        <v>2</v>
      </c>
      <c r="E27" s="507" t="s">
        <v>705</v>
      </c>
      <c r="F27" s="44">
        <v>120</v>
      </c>
      <c r="G27" s="45" t="s">
        <v>709</v>
      </c>
      <c r="H27" s="148">
        <f t="shared" si="0"/>
        <v>240</v>
      </c>
      <c r="I27" s="44">
        <v>450</v>
      </c>
      <c r="J27" s="45" t="s">
        <v>709</v>
      </c>
      <c r="K27" s="122">
        <f t="shared" si="1"/>
        <v>900</v>
      </c>
      <c r="L27" s="44">
        <v>370</v>
      </c>
      <c r="M27" s="45" t="s">
        <v>709</v>
      </c>
      <c r="N27" s="153">
        <f t="shared" si="2"/>
        <v>740</v>
      </c>
      <c r="O27" s="44">
        <v>100</v>
      </c>
      <c r="P27" s="45" t="s">
        <v>709</v>
      </c>
      <c r="Q27" s="153">
        <f t="shared" si="3"/>
        <v>200</v>
      </c>
    </row>
    <row r="28" spans="2:17" s="1" customFormat="1" ht="33" customHeight="1" thickBot="1">
      <c r="B28" s="265">
        <v>24</v>
      </c>
      <c r="C28" s="493" t="s">
        <v>435</v>
      </c>
      <c r="D28" s="507" t="s">
        <v>439</v>
      </c>
      <c r="E28" s="507" t="s">
        <v>705</v>
      </c>
      <c r="F28" s="44">
        <v>650</v>
      </c>
      <c r="G28" s="45" t="s">
        <v>709</v>
      </c>
      <c r="H28" s="148">
        <v>650</v>
      </c>
      <c r="I28" s="44">
        <v>1000</v>
      </c>
      <c r="J28" s="45" t="s">
        <v>709</v>
      </c>
      <c r="K28" s="122">
        <v>1000</v>
      </c>
      <c r="L28" s="44">
        <v>300</v>
      </c>
      <c r="M28" s="45" t="s">
        <v>709</v>
      </c>
      <c r="N28" s="153">
        <v>300</v>
      </c>
      <c r="O28" s="44">
        <v>600</v>
      </c>
      <c r="P28" s="45" t="s">
        <v>709</v>
      </c>
      <c r="Q28" s="153">
        <v>600</v>
      </c>
    </row>
    <row r="29" spans="2:17" s="1" customFormat="1" ht="33.75" customHeight="1" thickBot="1">
      <c r="B29" s="491">
        <v>25</v>
      </c>
      <c r="C29" s="489" t="s">
        <v>436</v>
      </c>
      <c r="D29" s="507">
        <v>6</v>
      </c>
      <c r="E29" s="507" t="s">
        <v>705</v>
      </c>
      <c r="F29" s="107">
        <v>70</v>
      </c>
      <c r="G29" s="45" t="s">
        <v>709</v>
      </c>
      <c r="H29" s="148">
        <f t="shared" si="0"/>
        <v>420</v>
      </c>
      <c r="I29" s="107">
        <v>33.340000000000003</v>
      </c>
      <c r="J29" s="45" t="s">
        <v>709</v>
      </c>
      <c r="K29" s="527">
        <v>200</v>
      </c>
      <c r="L29" s="107">
        <v>250</v>
      </c>
      <c r="M29" s="45" t="s">
        <v>709</v>
      </c>
      <c r="N29" s="153">
        <f t="shared" si="2"/>
        <v>1500</v>
      </c>
      <c r="O29" s="348">
        <v>65</v>
      </c>
      <c r="P29" s="45" t="s">
        <v>709</v>
      </c>
      <c r="Q29" s="153">
        <f t="shared" si="3"/>
        <v>390</v>
      </c>
    </row>
    <row r="30" spans="2:17" s="1" customFormat="1" ht="17.100000000000001" customHeight="1" thickBot="1">
      <c r="B30" s="503"/>
      <c r="C30" s="505" t="s">
        <v>703</v>
      </c>
      <c r="D30" s="788"/>
      <c r="E30" s="802"/>
      <c r="F30" s="283"/>
      <c r="G30" s="284"/>
      <c r="H30" s="502">
        <f>SUM(H5:H29)</f>
        <v>228648</v>
      </c>
      <c r="I30" s="283"/>
      <c r="J30" s="284"/>
      <c r="K30" s="288">
        <f>SUM(K5:K29)</f>
        <v>230194</v>
      </c>
      <c r="L30" s="501"/>
      <c r="M30" s="284"/>
      <c r="N30" s="459">
        <f>SUM(N5:N29)</f>
        <v>189740</v>
      </c>
      <c r="O30" s="498"/>
      <c r="P30" s="499"/>
      <c r="Q30" s="500">
        <f>SUM(Q5:Q29)</f>
        <v>212670</v>
      </c>
    </row>
    <row r="31" spans="2:17" s="1" customFormat="1" ht="15" customHeight="1">
      <c r="B31" s="504"/>
      <c r="C31" s="313"/>
      <c r="D31" s="313"/>
      <c r="E31" s="314"/>
      <c r="F31" s="314"/>
      <c r="G31" s="315"/>
      <c r="H31" s="316"/>
      <c r="I31" s="318"/>
      <c r="J31" s="315"/>
      <c r="K31" s="316"/>
      <c r="L31" s="497"/>
      <c r="M31" s="315"/>
      <c r="N31" s="316"/>
      <c r="O31" s="497"/>
      <c r="P31" s="496"/>
      <c r="Q31" s="3"/>
    </row>
    <row r="32" spans="2:17" s="10" customFormat="1" ht="20.100000000000001" customHeight="1">
      <c r="B32" s="6" t="s">
        <v>698</v>
      </c>
      <c r="C32" s="730" t="s">
        <v>600</v>
      </c>
      <c r="D32" s="730"/>
      <c r="E32" s="730"/>
      <c r="F32" s="730"/>
      <c r="G32" s="730"/>
      <c r="H32" s="730"/>
      <c r="I32" s="730"/>
      <c r="J32" s="730"/>
      <c r="K32" s="730"/>
      <c r="L32" s="730"/>
      <c r="M32" s="109"/>
      <c r="N32" s="109"/>
      <c r="O32" s="109"/>
    </row>
    <row r="33" spans="1:16" s="10" customFormat="1" ht="20.100000000000001" customHeight="1">
      <c r="B33" s="6" t="s">
        <v>699</v>
      </c>
      <c r="C33" s="730" t="s">
        <v>563</v>
      </c>
      <c r="D33" s="730"/>
      <c r="E33" s="730"/>
      <c r="F33" s="730"/>
      <c r="G33" s="730"/>
      <c r="H33" s="730"/>
      <c r="I33" s="730"/>
      <c r="J33" s="730"/>
      <c r="K33" s="730"/>
      <c r="L33" s="730"/>
      <c r="M33" s="730"/>
      <c r="N33" s="730"/>
      <c r="O33" s="730"/>
    </row>
    <row r="34" spans="1:16" s="10" customFormat="1" ht="15" customHeight="1">
      <c r="B34" s="6" t="s">
        <v>700</v>
      </c>
      <c r="C34" s="730" t="s">
        <v>720</v>
      </c>
      <c r="D34" s="730"/>
      <c r="E34" s="730"/>
      <c r="F34" s="730"/>
      <c r="G34" s="730"/>
      <c r="H34" s="730"/>
      <c r="I34" s="730"/>
      <c r="J34" s="730"/>
      <c r="K34" s="730"/>
      <c r="L34" s="730"/>
      <c r="M34" s="109"/>
      <c r="N34" s="109"/>
      <c r="O34" s="109"/>
    </row>
    <row r="35" spans="1:16" s="10" customFormat="1" ht="15" customHeight="1">
      <c r="B35" s="6"/>
      <c r="E35" s="9"/>
      <c r="F35" s="11"/>
      <c r="G35" s="11"/>
      <c r="H35" s="22"/>
      <c r="M35" s="294" t="s">
        <v>30</v>
      </c>
      <c r="N35" s="294"/>
    </row>
    <row r="36" spans="1:16" s="10" customFormat="1" ht="15" customHeight="1">
      <c r="B36" s="6"/>
      <c r="E36" s="9"/>
      <c r="F36" s="11"/>
      <c r="G36" s="11"/>
      <c r="H36" s="22"/>
      <c r="M36" s="206"/>
      <c r="N36" s="216"/>
    </row>
    <row r="37" spans="1:16" s="10" customFormat="1" ht="15" customHeight="1">
      <c r="B37" s="6"/>
      <c r="E37" s="9"/>
      <c r="F37" s="11"/>
      <c r="G37" s="11"/>
      <c r="H37" s="22"/>
      <c r="M37" s="206"/>
      <c r="N37" s="216"/>
    </row>
    <row r="38" spans="1:16" s="10" customFormat="1" ht="15" customHeight="1">
      <c r="B38" s="6"/>
      <c r="E38" s="9"/>
      <c r="F38" s="11"/>
      <c r="G38" s="11"/>
      <c r="H38" s="22"/>
      <c r="M38" s="216"/>
      <c r="N38" s="216"/>
    </row>
    <row r="39" spans="1:16" s="33" customFormat="1" ht="15" customHeight="1">
      <c r="B39" s="115"/>
      <c r="C39" s="294" t="s">
        <v>702</v>
      </c>
      <c r="E39" s="206" t="s">
        <v>706</v>
      </c>
      <c r="H39" s="206"/>
      <c r="I39" s="206" t="s">
        <v>122</v>
      </c>
      <c r="J39" s="294"/>
      <c r="K39" s="294"/>
      <c r="L39" s="294"/>
      <c r="M39" s="294" t="s">
        <v>732</v>
      </c>
      <c r="N39" s="217"/>
      <c r="O39" s="10"/>
      <c r="P39" s="10"/>
    </row>
    <row r="40" spans="1:16" s="10" customFormat="1" ht="15" customHeight="1">
      <c r="C40" s="25" t="s">
        <v>131</v>
      </c>
      <c r="E40" s="72" t="s">
        <v>121</v>
      </c>
      <c r="H40" s="72"/>
      <c r="I40" s="72" t="s">
        <v>134</v>
      </c>
      <c r="J40" s="25"/>
      <c r="K40" s="25"/>
      <c r="L40" s="72"/>
      <c r="M40" s="72" t="s">
        <v>119</v>
      </c>
      <c r="N40" s="25"/>
    </row>
    <row r="41" spans="1:16" s="10" customFormat="1" ht="15" customHeight="1">
      <c r="C41" s="25" t="s">
        <v>132</v>
      </c>
      <c r="E41" s="207" t="s">
        <v>133</v>
      </c>
      <c r="H41" s="72"/>
      <c r="I41" s="25"/>
      <c r="J41" s="72"/>
      <c r="K41" s="25"/>
      <c r="L41" s="72"/>
      <c r="M41" s="72" t="s">
        <v>120</v>
      </c>
      <c r="N41" s="25"/>
    </row>
    <row r="42" spans="1:16" s="1" customFormat="1" ht="15.75">
      <c r="B42" s="76"/>
      <c r="C42" s="83"/>
      <c r="D42" s="83" t="s">
        <v>710</v>
      </c>
      <c r="E42" s="87"/>
      <c r="F42" s="88"/>
      <c r="G42" s="88"/>
      <c r="J42" s="25"/>
      <c r="K42" s="25"/>
      <c r="L42" s="72"/>
      <c r="M42" s="77"/>
      <c r="O42" s="33"/>
      <c r="P42" s="33"/>
    </row>
    <row r="43" spans="1:16" s="1" customFormat="1" ht="15">
      <c r="B43" s="19"/>
      <c r="C43" s="24"/>
      <c r="D43" s="24"/>
      <c r="E43" s="24"/>
      <c r="F43" s="27"/>
      <c r="G43" s="25"/>
      <c r="H43" s="26"/>
      <c r="J43" s="4"/>
      <c r="K43" s="23"/>
      <c r="L43" s="10"/>
      <c r="M43" s="13"/>
      <c r="N43" s="11"/>
    </row>
    <row r="44" spans="1:16" s="1" customFormat="1" ht="15">
      <c r="A44" s="10"/>
      <c r="B44" s="19"/>
      <c r="C44" s="10"/>
      <c r="D44" s="10"/>
      <c r="E44" s="10"/>
      <c r="F44" s="10"/>
      <c r="G44" s="9"/>
      <c r="I44" s="14"/>
      <c r="J44" s="10"/>
      <c r="K44" s="10"/>
      <c r="L44" s="13"/>
      <c r="M44" s="13"/>
      <c r="N44" s="13"/>
      <c r="O44" s="13"/>
    </row>
    <row r="45" spans="1:16" s="1" customFormat="1" ht="15">
      <c r="A45" s="10"/>
      <c r="B45" s="19"/>
      <c r="C45" s="10"/>
      <c r="D45" s="10"/>
      <c r="E45" s="10"/>
      <c r="F45" s="10"/>
      <c r="G45" s="9"/>
      <c r="I45" s="11"/>
      <c r="J45" s="10"/>
      <c r="K45" s="10"/>
      <c r="L45" s="13"/>
      <c r="M45" s="13"/>
      <c r="N45" s="13"/>
      <c r="O45" s="13"/>
    </row>
    <row r="46" spans="1:16" s="1" customFormat="1" ht="15">
      <c r="A46" s="10"/>
      <c r="B46" s="19"/>
      <c r="C46" s="10"/>
      <c r="D46" s="10"/>
      <c r="E46" s="10"/>
      <c r="F46" s="10"/>
      <c r="G46" s="9"/>
      <c r="H46" s="11"/>
      <c r="I46" s="12"/>
      <c r="J46" s="10"/>
      <c r="K46" s="13"/>
      <c r="L46" s="10"/>
      <c r="M46" s="10"/>
      <c r="N46" s="10"/>
      <c r="O46" s="10"/>
    </row>
    <row r="47" spans="1:16" s="1" customFormat="1" ht="15">
      <c r="A47" s="10"/>
      <c r="B47" s="19"/>
      <c r="C47" s="10"/>
      <c r="D47" s="10"/>
      <c r="E47" s="10"/>
      <c r="F47" s="10"/>
      <c r="G47" s="9"/>
      <c r="H47" s="11"/>
      <c r="I47" s="11"/>
      <c r="J47" s="10"/>
      <c r="K47" s="10"/>
      <c r="L47" s="10"/>
      <c r="M47" s="10"/>
      <c r="N47" s="10"/>
      <c r="O47" s="10"/>
    </row>
    <row r="48" spans="1:16" s="1" customFormat="1" ht="15">
      <c r="A48" s="10"/>
      <c r="B48" s="19"/>
      <c r="C48" s="10"/>
      <c r="D48" s="10"/>
      <c r="E48" s="10"/>
      <c r="F48" s="10"/>
      <c r="G48" s="9"/>
      <c r="H48" s="11"/>
      <c r="I48" s="11"/>
      <c r="J48" s="10"/>
      <c r="K48" s="10"/>
      <c r="L48" s="10"/>
      <c r="M48" s="10"/>
      <c r="N48" s="10"/>
      <c r="O48" s="10"/>
    </row>
    <row r="49" spans="1:15" s="1" customFormat="1" ht="15">
      <c r="A49" s="10"/>
      <c r="B49" s="19"/>
      <c r="C49" s="10"/>
      <c r="D49" s="10"/>
      <c r="E49" s="10"/>
      <c r="F49" s="10"/>
      <c r="G49" s="28"/>
      <c r="H49" s="15"/>
      <c r="I49" s="16"/>
      <c r="J49" s="10"/>
      <c r="K49" s="10"/>
      <c r="L49" s="10"/>
      <c r="M49" s="10"/>
      <c r="N49" s="10"/>
      <c r="O49" s="10"/>
    </row>
    <row r="50" spans="1:15" s="1" customFormat="1" ht="15">
      <c r="A50" s="10"/>
      <c r="B50" s="19"/>
      <c r="C50" s="10"/>
      <c r="D50" s="10"/>
      <c r="E50" s="10"/>
      <c r="F50" s="10"/>
      <c r="G50" s="9"/>
      <c r="H50" s="11"/>
      <c r="I50" s="14"/>
      <c r="J50" s="10"/>
      <c r="K50" s="10"/>
      <c r="L50" s="10"/>
      <c r="M50" s="10"/>
      <c r="N50" s="10"/>
      <c r="O50" s="10"/>
    </row>
    <row r="51" spans="1:15" s="1" customFormat="1" ht="15">
      <c r="A51" s="10"/>
      <c r="B51" s="19"/>
      <c r="C51" s="10"/>
      <c r="D51" s="10"/>
      <c r="E51" s="10"/>
      <c r="F51" s="10"/>
      <c r="G51" s="9"/>
      <c r="H51" s="11"/>
      <c r="I51" s="11"/>
      <c r="J51" s="10"/>
      <c r="K51" s="10"/>
      <c r="L51" s="10"/>
      <c r="M51" s="10"/>
      <c r="N51" s="10"/>
      <c r="O51" s="10"/>
    </row>
    <row r="52" spans="1:15" s="1" customFormat="1" ht="15">
      <c r="A52" s="10"/>
      <c r="B52" s="19"/>
      <c r="C52" s="10"/>
      <c r="D52" s="10"/>
      <c r="E52" s="10"/>
      <c r="F52" s="10"/>
      <c r="G52" s="9"/>
      <c r="H52" s="11"/>
      <c r="I52" s="11"/>
      <c r="J52" s="10"/>
      <c r="K52" s="10"/>
      <c r="L52" s="10"/>
      <c r="M52" s="10"/>
      <c r="N52" s="10"/>
      <c r="O52" s="10"/>
    </row>
    <row r="53" spans="1:15" s="1" customFormat="1" ht="15">
      <c r="A53" s="10"/>
      <c r="B53" s="19"/>
      <c r="C53" s="10"/>
      <c r="D53" s="10"/>
      <c r="E53" s="10"/>
      <c r="F53" s="10"/>
      <c r="G53" s="9"/>
      <c r="H53" s="11"/>
      <c r="I53" s="11"/>
      <c r="J53" s="10"/>
      <c r="K53" s="10"/>
      <c r="L53" s="10"/>
      <c r="M53" s="10"/>
      <c r="N53" s="10"/>
      <c r="O53" s="10"/>
    </row>
    <row r="54" spans="1:15" s="1" customFormat="1" ht="15">
      <c r="A54" s="10"/>
      <c r="B54" s="19"/>
      <c r="C54" s="10"/>
      <c r="D54" s="10"/>
      <c r="E54" s="10"/>
      <c r="F54" s="10"/>
      <c r="G54" s="9"/>
      <c r="H54" s="11"/>
      <c r="I54" s="11"/>
      <c r="J54" s="10"/>
      <c r="K54" s="10"/>
      <c r="L54" s="10"/>
      <c r="M54" s="10"/>
      <c r="N54" s="10"/>
      <c r="O54" s="10"/>
    </row>
    <row r="55" spans="1:15" s="1" customFormat="1" ht="15">
      <c r="A55" s="10"/>
      <c r="B55" s="19"/>
      <c r="C55" s="10"/>
      <c r="D55" s="10"/>
      <c r="E55" s="10"/>
      <c r="F55" s="10"/>
      <c r="G55" s="9"/>
      <c r="H55" s="11"/>
      <c r="I55" s="11"/>
      <c r="J55" s="10"/>
      <c r="K55" s="10"/>
      <c r="L55" s="10"/>
      <c r="M55" s="10"/>
      <c r="N55" s="10"/>
      <c r="O55" s="10"/>
    </row>
    <row r="56" spans="1:15" s="1" customFormat="1" ht="15">
      <c r="A56" s="10"/>
      <c r="B56" s="19"/>
      <c r="C56" s="10"/>
      <c r="D56" s="10"/>
      <c r="E56" s="10"/>
      <c r="F56" s="10"/>
      <c r="G56" s="9"/>
      <c r="H56" s="11"/>
      <c r="I56" s="11"/>
      <c r="J56" s="10"/>
      <c r="K56" s="10"/>
      <c r="L56" s="10"/>
      <c r="M56" s="10"/>
      <c r="N56" s="10"/>
      <c r="O56" s="10"/>
    </row>
    <row r="57" spans="1:15" s="1" customFormat="1" ht="15">
      <c r="A57" s="10"/>
      <c r="B57" s="19"/>
      <c r="C57" s="10"/>
      <c r="D57" s="10"/>
      <c r="E57" s="10"/>
      <c r="F57" s="10"/>
      <c r="G57" s="9"/>
      <c r="H57" s="11"/>
      <c r="I57" s="11"/>
      <c r="J57" s="10"/>
      <c r="K57" s="10"/>
      <c r="L57" s="10"/>
      <c r="M57" s="10"/>
      <c r="N57" s="10"/>
      <c r="O57" s="10"/>
    </row>
    <row r="58" spans="1:15" s="1" customFormat="1" ht="15">
      <c r="A58" s="10"/>
      <c r="B58" s="19"/>
      <c r="C58" s="10"/>
      <c r="D58" s="10"/>
      <c r="E58" s="10"/>
      <c r="F58" s="10"/>
      <c r="G58" s="9"/>
      <c r="H58" s="11"/>
      <c r="I58" s="11"/>
      <c r="J58" s="10"/>
      <c r="K58" s="10"/>
      <c r="L58" s="10"/>
      <c r="M58" s="10"/>
      <c r="N58" s="10"/>
      <c r="O58" s="10"/>
    </row>
    <row r="59" spans="1:15" s="1" customFormat="1" ht="15">
      <c r="A59" s="10"/>
      <c r="B59" s="19"/>
      <c r="C59" s="10"/>
      <c r="D59" s="10"/>
      <c r="E59" s="10"/>
      <c r="F59" s="10"/>
      <c r="G59" s="9"/>
      <c r="H59" s="11"/>
      <c r="I59" s="11"/>
      <c r="J59" s="10"/>
      <c r="K59" s="10"/>
      <c r="L59" s="10"/>
      <c r="M59" s="10"/>
      <c r="N59" s="10"/>
      <c r="O59" s="10"/>
    </row>
    <row r="60" spans="1:15" s="1" customFormat="1" ht="15">
      <c r="A60" s="10"/>
      <c r="B60" s="19"/>
      <c r="C60" s="10"/>
      <c r="D60" s="10"/>
      <c r="E60" s="10"/>
      <c r="F60" s="10"/>
      <c r="G60" s="9"/>
      <c r="H60" s="11"/>
      <c r="I60" s="11"/>
      <c r="J60" s="10"/>
      <c r="K60" s="10"/>
      <c r="L60" s="10"/>
      <c r="M60" s="10"/>
      <c r="N60" s="10"/>
      <c r="O60" s="10"/>
    </row>
    <row r="61" spans="1:15" s="1" customFormat="1" ht="15">
      <c r="A61" s="10"/>
      <c r="B61" s="19"/>
      <c r="C61" s="10"/>
      <c r="D61" s="10"/>
      <c r="E61" s="10"/>
      <c r="F61" s="10"/>
      <c r="G61" s="9"/>
      <c r="H61" s="11"/>
      <c r="I61" s="11"/>
      <c r="J61" s="10"/>
      <c r="K61" s="10"/>
      <c r="L61" s="10"/>
      <c r="M61" s="10"/>
      <c r="N61" s="10"/>
      <c r="O61" s="10"/>
    </row>
    <row r="62" spans="1:15" s="1" customFormat="1" ht="15">
      <c r="A62" s="10"/>
      <c r="B62" s="19"/>
      <c r="C62" s="10"/>
      <c r="D62" s="10"/>
      <c r="E62" s="10"/>
      <c r="F62" s="10"/>
      <c r="G62" s="9"/>
      <c r="H62" s="11"/>
      <c r="I62" s="11"/>
      <c r="J62" s="10"/>
      <c r="K62" s="10"/>
      <c r="L62" s="10"/>
      <c r="M62" s="10"/>
      <c r="N62" s="10"/>
      <c r="O62" s="10"/>
    </row>
    <row r="63" spans="1:15" s="1" customFormat="1" ht="15">
      <c r="A63" s="10"/>
      <c r="B63" s="19"/>
      <c r="C63" s="10"/>
      <c r="D63" s="10"/>
      <c r="E63" s="10"/>
      <c r="F63" s="10"/>
      <c r="G63" s="9"/>
      <c r="H63" s="11"/>
      <c r="I63" s="11"/>
      <c r="J63" s="10"/>
      <c r="K63" s="10"/>
      <c r="L63" s="10"/>
      <c r="M63" s="10"/>
      <c r="N63" s="10"/>
      <c r="O63" s="10"/>
    </row>
    <row r="64" spans="1:15" s="1" customFormat="1" ht="15">
      <c r="A64" s="10"/>
      <c r="B64" s="19"/>
      <c r="C64" s="10"/>
      <c r="D64" s="10"/>
      <c r="E64" s="10"/>
      <c r="F64" s="10"/>
      <c r="G64" s="9"/>
      <c r="H64" s="11"/>
      <c r="I64" s="11"/>
      <c r="J64" s="10"/>
      <c r="K64" s="10"/>
      <c r="L64" s="10"/>
      <c r="M64" s="10"/>
      <c r="N64" s="10"/>
      <c r="O64" s="10"/>
    </row>
    <row r="65" spans="1:15" s="1" customFormat="1" ht="15">
      <c r="A65" s="10"/>
      <c r="B65" s="19"/>
      <c r="C65" s="10"/>
      <c r="D65" s="10"/>
      <c r="E65" s="10"/>
      <c r="F65" s="10"/>
      <c r="G65" s="9"/>
      <c r="H65" s="11"/>
      <c r="I65" s="11"/>
      <c r="J65" s="10"/>
      <c r="K65" s="10"/>
      <c r="L65" s="10"/>
      <c r="M65" s="10"/>
      <c r="N65" s="10"/>
      <c r="O65" s="10"/>
    </row>
    <row r="66" spans="1:15" ht="14.25">
      <c r="A66" s="17"/>
      <c r="B66" s="20"/>
      <c r="C66" s="17"/>
      <c r="D66" s="17"/>
      <c r="E66" s="17"/>
      <c r="F66" s="17"/>
      <c r="G66" s="29"/>
      <c r="H66" s="18"/>
      <c r="I66" s="18"/>
      <c r="J66" s="17"/>
      <c r="K66" s="17"/>
      <c r="L66" s="17"/>
      <c r="M66" s="17"/>
      <c r="N66" s="17"/>
      <c r="O66" s="17"/>
    </row>
    <row r="67" spans="1:15" ht="14.25">
      <c r="A67" s="17"/>
      <c r="B67" s="20"/>
      <c r="C67" s="17"/>
      <c r="D67" s="17"/>
      <c r="E67" s="17"/>
      <c r="F67" s="17"/>
      <c r="G67" s="29"/>
      <c r="H67" s="18"/>
      <c r="I67" s="18"/>
      <c r="J67" s="17"/>
      <c r="K67" s="17"/>
      <c r="L67" s="17"/>
      <c r="M67" s="17"/>
      <c r="N67" s="17"/>
      <c r="O67" s="17"/>
    </row>
    <row r="68" spans="1:15" ht="14.25">
      <c r="A68" s="17"/>
      <c r="B68" s="20"/>
      <c r="C68" s="17"/>
      <c r="D68" s="17"/>
      <c r="E68" s="17"/>
      <c r="F68" s="17"/>
      <c r="G68" s="29"/>
      <c r="H68" s="18"/>
      <c r="I68" s="18"/>
      <c r="J68" s="17"/>
      <c r="K68" s="17"/>
      <c r="L68" s="17"/>
      <c r="M68" s="17"/>
      <c r="N68" s="17"/>
      <c r="O68" s="17"/>
    </row>
    <row r="69" spans="1:15" ht="14.25">
      <c r="A69" s="17"/>
      <c r="B69" s="20"/>
      <c r="C69" s="17"/>
      <c r="D69" s="17"/>
      <c r="E69" s="17"/>
      <c r="F69" s="17"/>
      <c r="G69" s="29"/>
      <c r="H69" s="18"/>
      <c r="I69" s="18"/>
      <c r="J69" s="17"/>
      <c r="K69" s="17"/>
      <c r="L69" s="17"/>
      <c r="M69" s="17"/>
      <c r="N69" s="17"/>
      <c r="O69" s="17"/>
    </row>
    <row r="70" spans="1:15" ht="14.25">
      <c r="A70" s="17"/>
      <c r="B70" s="20"/>
      <c r="C70" s="17"/>
      <c r="D70" s="17"/>
      <c r="E70" s="17"/>
      <c r="F70" s="17"/>
      <c r="G70" s="29"/>
      <c r="H70" s="18"/>
      <c r="I70" s="18"/>
      <c r="J70" s="17"/>
      <c r="K70" s="17"/>
      <c r="L70" s="17"/>
      <c r="M70" s="17"/>
      <c r="N70" s="17"/>
      <c r="O70" s="17"/>
    </row>
    <row r="71" spans="1:15" ht="14.25">
      <c r="A71" s="17"/>
      <c r="B71" s="20"/>
      <c r="C71" s="17"/>
      <c r="D71" s="17"/>
      <c r="E71" s="17"/>
      <c r="F71" s="17"/>
      <c r="G71" s="29"/>
      <c r="H71" s="18"/>
      <c r="I71" s="18"/>
      <c r="J71" s="17"/>
      <c r="K71" s="17"/>
      <c r="L71" s="17"/>
      <c r="M71" s="17"/>
      <c r="N71" s="17"/>
      <c r="O71" s="17"/>
    </row>
    <row r="72" spans="1:15" ht="14.25">
      <c r="A72" s="17"/>
      <c r="B72" s="20"/>
      <c r="C72" s="17"/>
      <c r="D72" s="17"/>
      <c r="E72" s="17"/>
      <c r="F72" s="17"/>
      <c r="G72" s="29"/>
      <c r="H72" s="18"/>
      <c r="I72" s="18"/>
      <c r="J72" s="17"/>
      <c r="K72" s="17"/>
      <c r="L72" s="17"/>
      <c r="M72" s="17"/>
      <c r="N72" s="17"/>
      <c r="O72" s="17"/>
    </row>
    <row r="73" spans="1:15" ht="14.25">
      <c r="A73" s="17"/>
      <c r="B73" s="20"/>
      <c r="C73" s="17"/>
      <c r="D73" s="17"/>
      <c r="E73" s="17"/>
      <c r="F73" s="17"/>
      <c r="G73" s="29"/>
      <c r="H73" s="18"/>
      <c r="I73" s="18"/>
      <c r="J73" s="17"/>
      <c r="K73" s="17"/>
      <c r="L73" s="17"/>
      <c r="M73" s="17"/>
      <c r="N73" s="17"/>
      <c r="O73" s="17"/>
    </row>
    <row r="74" spans="1:15" ht="14.25">
      <c r="A74" s="17"/>
      <c r="B74" s="20"/>
      <c r="C74" s="17"/>
      <c r="D74" s="17"/>
      <c r="E74" s="17"/>
      <c r="F74" s="17"/>
      <c r="G74" s="29"/>
      <c r="H74" s="18"/>
      <c r="I74" s="18"/>
      <c r="J74" s="17"/>
      <c r="K74" s="17"/>
      <c r="L74" s="17"/>
      <c r="M74" s="17"/>
      <c r="N74" s="17"/>
      <c r="O74" s="17"/>
    </row>
    <row r="75" spans="1:15" ht="14.25">
      <c r="A75" s="17"/>
      <c r="B75" s="20"/>
      <c r="C75" s="17"/>
      <c r="D75" s="17"/>
      <c r="E75" s="17"/>
      <c r="F75" s="17"/>
      <c r="G75" s="29"/>
      <c r="H75" s="18"/>
      <c r="I75" s="18"/>
      <c r="J75" s="17"/>
      <c r="K75" s="17"/>
      <c r="L75" s="17"/>
      <c r="M75" s="17"/>
      <c r="N75" s="17"/>
      <c r="O75" s="17"/>
    </row>
    <row r="76" spans="1:15" ht="14.25">
      <c r="A76" s="17"/>
      <c r="B76" s="20"/>
      <c r="C76" s="17"/>
      <c r="D76" s="17"/>
      <c r="E76" s="17"/>
      <c r="F76" s="17"/>
      <c r="G76" s="29"/>
      <c r="H76" s="18"/>
      <c r="I76" s="18"/>
      <c r="J76" s="17"/>
      <c r="K76" s="17"/>
      <c r="L76" s="17"/>
      <c r="M76" s="17"/>
      <c r="N76" s="17"/>
      <c r="O76" s="17"/>
    </row>
    <row r="77" spans="1:15" ht="14.25">
      <c r="A77" s="17"/>
      <c r="B77" s="20"/>
      <c r="C77" s="17"/>
      <c r="D77" s="17"/>
      <c r="E77" s="17"/>
      <c r="F77" s="17"/>
      <c r="G77" s="29"/>
      <c r="H77" s="18"/>
      <c r="I77" s="18"/>
      <c r="J77" s="17"/>
      <c r="K77" s="17"/>
      <c r="L77" s="17"/>
      <c r="M77" s="17"/>
      <c r="N77" s="17"/>
      <c r="O77" s="17"/>
    </row>
    <row r="78" spans="1:15" ht="14.25">
      <c r="A78" s="17"/>
      <c r="B78" s="20"/>
      <c r="C78" s="17"/>
      <c r="D78" s="17"/>
      <c r="E78" s="17"/>
      <c r="F78" s="17"/>
      <c r="G78" s="29"/>
      <c r="H78" s="18"/>
      <c r="I78" s="18"/>
      <c r="J78" s="17"/>
      <c r="K78" s="17"/>
      <c r="L78" s="17"/>
      <c r="M78" s="17"/>
      <c r="N78" s="17"/>
      <c r="O78" s="17"/>
    </row>
    <row r="79" spans="1:15" ht="14.25">
      <c r="A79" s="17"/>
      <c r="B79" s="20"/>
      <c r="C79" s="17"/>
      <c r="D79" s="17"/>
      <c r="E79" s="17"/>
      <c r="F79" s="17"/>
      <c r="G79" s="29"/>
      <c r="H79" s="18"/>
      <c r="I79" s="18"/>
      <c r="J79" s="17"/>
      <c r="K79" s="17"/>
      <c r="L79" s="17"/>
      <c r="M79" s="17"/>
      <c r="N79" s="17"/>
      <c r="O79" s="17"/>
    </row>
    <row r="80" spans="1:15" ht="14.25">
      <c r="A80" s="17"/>
      <c r="B80" s="20"/>
      <c r="C80" s="17"/>
      <c r="D80" s="17"/>
      <c r="E80" s="17"/>
      <c r="F80" s="17"/>
      <c r="G80" s="29"/>
      <c r="H80" s="18"/>
      <c r="I80" s="18"/>
      <c r="J80" s="17"/>
      <c r="K80" s="17"/>
      <c r="L80" s="17"/>
      <c r="M80" s="17"/>
      <c r="N80" s="17"/>
      <c r="O80" s="17"/>
    </row>
    <row r="81" spans="1:15" ht="14.25">
      <c r="A81" s="17"/>
      <c r="B81" s="20"/>
      <c r="C81" s="17"/>
      <c r="D81" s="17"/>
      <c r="E81" s="17"/>
      <c r="F81" s="17"/>
      <c r="G81" s="29"/>
      <c r="H81" s="18"/>
      <c r="I81" s="18"/>
      <c r="J81" s="17"/>
      <c r="K81" s="17"/>
      <c r="L81" s="17"/>
      <c r="M81" s="17"/>
      <c r="N81" s="17"/>
      <c r="O81" s="17"/>
    </row>
    <row r="82" spans="1:15" ht="14.25">
      <c r="A82" s="17"/>
      <c r="B82" s="20"/>
      <c r="C82" s="17"/>
      <c r="D82" s="17"/>
      <c r="E82" s="17"/>
      <c r="F82" s="17"/>
      <c r="G82" s="29"/>
      <c r="H82" s="18"/>
      <c r="I82" s="18"/>
      <c r="J82" s="17"/>
      <c r="K82" s="17"/>
      <c r="L82" s="17"/>
      <c r="M82" s="17"/>
      <c r="N82" s="17"/>
      <c r="O82" s="17"/>
    </row>
    <row r="83" spans="1:15" ht="14.25">
      <c r="A83" s="17"/>
      <c r="B83" s="20"/>
      <c r="C83" s="17"/>
      <c r="D83" s="17"/>
      <c r="E83" s="17"/>
      <c r="F83" s="17"/>
      <c r="G83" s="29"/>
      <c r="H83" s="18"/>
      <c r="I83" s="18"/>
      <c r="J83" s="17"/>
      <c r="K83" s="17"/>
      <c r="L83" s="17"/>
      <c r="M83" s="17"/>
      <c r="N83" s="17"/>
      <c r="O83" s="17"/>
    </row>
    <row r="84" spans="1:15" ht="14.25">
      <c r="A84" s="17"/>
      <c r="B84" s="20"/>
      <c r="C84" s="17"/>
      <c r="D84" s="17"/>
      <c r="E84" s="17"/>
      <c r="F84" s="17"/>
      <c r="G84" s="29"/>
      <c r="H84" s="18"/>
      <c r="I84" s="18"/>
      <c r="J84" s="17"/>
      <c r="K84" s="17"/>
      <c r="L84" s="17"/>
      <c r="M84" s="17"/>
      <c r="N84" s="17"/>
      <c r="O84" s="17"/>
    </row>
    <row r="85" spans="1:15" ht="14.25">
      <c r="A85" s="17"/>
      <c r="B85" s="20"/>
      <c r="C85" s="17"/>
      <c r="D85" s="17"/>
      <c r="E85" s="17"/>
      <c r="F85" s="17"/>
      <c r="G85" s="29"/>
      <c r="H85" s="18"/>
      <c r="I85" s="18"/>
      <c r="J85" s="17"/>
      <c r="K85" s="17"/>
      <c r="L85" s="17"/>
      <c r="M85" s="17"/>
      <c r="N85" s="17"/>
      <c r="O85" s="17"/>
    </row>
    <row r="86" spans="1:15" ht="14.25">
      <c r="A86" s="17"/>
      <c r="B86" s="20"/>
      <c r="C86" s="17"/>
      <c r="D86" s="17"/>
      <c r="E86" s="17"/>
      <c r="F86" s="17"/>
      <c r="G86" s="29"/>
      <c r="H86" s="18"/>
      <c r="I86" s="18"/>
      <c r="J86" s="17"/>
      <c r="K86" s="17"/>
      <c r="L86" s="17"/>
      <c r="M86" s="17"/>
      <c r="N86" s="17"/>
      <c r="O86" s="17"/>
    </row>
    <row r="87" spans="1:15" ht="14.25">
      <c r="A87" s="17"/>
      <c r="B87" s="20"/>
      <c r="C87" s="17"/>
      <c r="D87" s="17"/>
      <c r="E87" s="17"/>
      <c r="F87" s="17"/>
      <c r="G87" s="29"/>
      <c r="H87" s="18"/>
      <c r="I87" s="18"/>
      <c r="J87" s="17"/>
      <c r="K87" s="17"/>
      <c r="L87" s="17"/>
      <c r="M87" s="17"/>
      <c r="N87" s="17"/>
      <c r="O87" s="17"/>
    </row>
    <row r="88" spans="1:15" ht="14.25">
      <c r="A88" s="17"/>
      <c r="B88" s="20"/>
      <c r="C88" s="17"/>
      <c r="D88" s="17"/>
      <c r="E88" s="17"/>
      <c r="F88" s="17"/>
      <c r="G88" s="29"/>
      <c r="H88" s="18"/>
      <c r="I88" s="18"/>
      <c r="J88" s="17"/>
      <c r="K88" s="17"/>
      <c r="L88" s="17"/>
      <c r="M88" s="17"/>
      <c r="N88" s="17"/>
      <c r="O88" s="17"/>
    </row>
    <row r="89" spans="1:15" ht="14.25">
      <c r="A89" s="17"/>
      <c r="B89" s="20"/>
      <c r="C89" s="17"/>
      <c r="D89" s="17"/>
      <c r="E89" s="17"/>
      <c r="F89" s="17"/>
      <c r="G89" s="29"/>
      <c r="H89" s="18"/>
      <c r="I89" s="18"/>
      <c r="J89" s="17"/>
      <c r="K89" s="17"/>
      <c r="L89" s="17"/>
      <c r="M89" s="17"/>
      <c r="N89" s="17"/>
      <c r="O89" s="17"/>
    </row>
    <row r="90" spans="1:15" ht="14.25">
      <c r="A90" s="17"/>
      <c r="B90" s="20"/>
      <c r="C90" s="17"/>
      <c r="D90" s="17"/>
      <c r="E90" s="17"/>
      <c r="F90" s="17"/>
      <c r="G90" s="29"/>
      <c r="H90" s="18"/>
      <c r="I90" s="18"/>
      <c r="J90" s="17"/>
      <c r="K90" s="17"/>
      <c r="L90" s="17"/>
      <c r="M90" s="17"/>
      <c r="N90" s="17"/>
      <c r="O90" s="17"/>
    </row>
    <row r="91" spans="1:15" ht="14.25">
      <c r="A91" s="17"/>
      <c r="B91" s="20"/>
      <c r="C91" s="17"/>
      <c r="D91" s="17"/>
      <c r="E91" s="17"/>
      <c r="F91" s="17"/>
      <c r="G91" s="29"/>
      <c r="H91" s="18"/>
      <c r="I91" s="18"/>
      <c r="J91" s="17"/>
      <c r="K91" s="17"/>
      <c r="L91" s="17"/>
      <c r="M91" s="17"/>
      <c r="N91" s="17"/>
      <c r="O91" s="17"/>
    </row>
    <row r="92" spans="1:15" ht="14.25">
      <c r="A92" s="17"/>
      <c r="B92" s="20"/>
      <c r="C92" s="17"/>
      <c r="D92" s="17"/>
      <c r="E92" s="17"/>
      <c r="F92" s="17"/>
      <c r="G92" s="29"/>
      <c r="H92" s="18"/>
      <c r="I92" s="18"/>
      <c r="J92" s="17"/>
      <c r="K92" s="17"/>
      <c r="L92" s="17"/>
      <c r="M92" s="17"/>
      <c r="N92" s="17"/>
      <c r="O92" s="17"/>
    </row>
    <row r="93" spans="1:15" ht="14.25">
      <c r="A93" s="17"/>
      <c r="B93" s="20"/>
      <c r="C93" s="17"/>
      <c r="D93" s="17"/>
      <c r="E93" s="17"/>
      <c r="F93" s="17"/>
      <c r="G93" s="29"/>
      <c r="H93" s="18"/>
      <c r="I93" s="18"/>
      <c r="J93" s="17"/>
      <c r="K93" s="17"/>
      <c r="L93" s="17"/>
      <c r="M93" s="17"/>
      <c r="N93" s="17"/>
      <c r="O93" s="17"/>
    </row>
    <row r="94" spans="1:15" ht="14.25">
      <c r="A94" s="17"/>
      <c r="B94" s="20"/>
      <c r="C94" s="17"/>
      <c r="D94" s="17"/>
      <c r="E94" s="17"/>
      <c r="F94" s="17"/>
      <c r="G94" s="29"/>
      <c r="H94" s="18"/>
      <c r="I94" s="18"/>
      <c r="J94" s="17"/>
      <c r="K94" s="17"/>
      <c r="L94" s="17"/>
      <c r="M94" s="17"/>
      <c r="N94" s="17"/>
      <c r="O94" s="17"/>
    </row>
    <row r="95" spans="1:15" ht="14.25">
      <c r="A95" s="17"/>
      <c r="B95" s="20"/>
      <c r="C95" s="17"/>
      <c r="D95" s="17"/>
      <c r="E95" s="17"/>
      <c r="F95" s="17"/>
      <c r="G95" s="29"/>
      <c r="H95" s="18"/>
      <c r="I95" s="18"/>
      <c r="J95" s="17"/>
      <c r="K95" s="17"/>
      <c r="L95" s="17"/>
      <c r="M95" s="17"/>
      <c r="N95" s="17"/>
      <c r="O95" s="17"/>
    </row>
    <row r="96" spans="1:15" ht="14.25">
      <c r="A96" s="17"/>
      <c r="B96" s="20"/>
      <c r="C96" s="17"/>
      <c r="D96" s="17"/>
      <c r="E96" s="17"/>
      <c r="F96" s="17"/>
      <c r="G96" s="29"/>
      <c r="H96" s="18"/>
      <c r="I96" s="18"/>
      <c r="J96" s="17"/>
      <c r="K96" s="17"/>
      <c r="L96" s="17"/>
      <c r="M96" s="17"/>
      <c r="N96" s="17"/>
      <c r="O96" s="17"/>
    </row>
    <row r="97" spans="1:15" ht="14.25">
      <c r="A97" s="17"/>
      <c r="B97" s="20"/>
      <c r="C97" s="17"/>
      <c r="D97" s="17"/>
      <c r="E97" s="17"/>
      <c r="F97" s="17"/>
      <c r="G97" s="29"/>
      <c r="H97" s="18"/>
      <c r="I97" s="18"/>
      <c r="J97" s="17"/>
      <c r="K97" s="17"/>
      <c r="L97" s="17"/>
      <c r="M97" s="17"/>
      <c r="N97" s="17"/>
      <c r="O97" s="17"/>
    </row>
    <row r="98" spans="1:15" ht="14.25">
      <c r="A98" s="17"/>
      <c r="B98" s="20"/>
      <c r="C98" s="17"/>
      <c r="D98" s="17"/>
      <c r="E98" s="17"/>
      <c r="F98" s="17"/>
      <c r="G98" s="29"/>
      <c r="H98" s="18"/>
      <c r="I98" s="18"/>
      <c r="J98" s="17"/>
      <c r="K98" s="17"/>
      <c r="L98" s="17"/>
      <c r="M98" s="17"/>
      <c r="N98" s="17"/>
      <c r="O98" s="17"/>
    </row>
    <row r="99" spans="1:15" ht="14.25">
      <c r="A99" s="17"/>
      <c r="B99" s="20"/>
      <c r="C99" s="17"/>
      <c r="D99" s="17"/>
      <c r="E99" s="17"/>
      <c r="F99" s="17"/>
      <c r="G99" s="29"/>
      <c r="H99" s="18"/>
      <c r="I99" s="18"/>
      <c r="J99" s="17"/>
      <c r="K99" s="17"/>
      <c r="L99" s="17"/>
      <c r="M99" s="17"/>
      <c r="N99" s="17"/>
      <c r="O99" s="17"/>
    </row>
    <row r="100" spans="1:15" ht="14.25">
      <c r="A100" s="17"/>
      <c r="B100" s="20"/>
      <c r="C100" s="17"/>
      <c r="D100" s="17"/>
      <c r="E100" s="17"/>
      <c r="F100" s="17"/>
      <c r="G100" s="29"/>
      <c r="H100" s="18"/>
      <c r="I100" s="18"/>
      <c r="J100" s="17"/>
      <c r="K100" s="17"/>
      <c r="L100" s="17"/>
      <c r="M100" s="17"/>
      <c r="N100" s="17"/>
      <c r="O100" s="17"/>
    </row>
    <row r="101" spans="1:15" ht="14.25">
      <c r="A101" s="17"/>
      <c r="B101" s="20"/>
      <c r="C101" s="17"/>
      <c r="D101" s="17"/>
      <c r="E101" s="17"/>
      <c r="F101" s="17"/>
      <c r="G101" s="29"/>
      <c r="H101" s="18"/>
      <c r="I101" s="18"/>
      <c r="J101" s="17"/>
      <c r="K101" s="17"/>
      <c r="L101" s="17"/>
      <c r="M101" s="17"/>
      <c r="N101" s="17"/>
      <c r="O101" s="17"/>
    </row>
    <row r="102" spans="1:15" ht="14.25">
      <c r="A102" s="17"/>
      <c r="B102" s="20"/>
      <c r="C102" s="17"/>
      <c r="D102" s="17"/>
      <c r="E102" s="17"/>
      <c r="F102" s="17"/>
      <c r="G102" s="29"/>
      <c r="H102" s="18"/>
      <c r="I102" s="18"/>
      <c r="J102" s="17"/>
      <c r="K102" s="17"/>
      <c r="L102" s="17"/>
      <c r="M102" s="17"/>
      <c r="N102" s="17"/>
      <c r="O102" s="17"/>
    </row>
    <row r="103" spans="1:15" ht="14.25">
      <c r="A103" s="17"/>
      <c r="B103" s="20"/>
      <c r="C103" s="17"/>
      <c r="D103" s="17"/>
      <c r="E103" s="17"/>
      <c r="F103" s="17"/>
      <c r="G103" s="29"/>
      <c r="H103" s="18"/>
      <c r="I103" s="18"/>
      <c r="J103" s="17"/>
      <c r="K103" s="17"/>
      <c r="L103" s="17"/>
      <c r="M103" s="17"/>
      <c r="N103" s="17"/>
      <c r="O103" s="17"/>
    </row>
    <row r="104" spans="1:15" ht="14.25">
      <c r="A104" s="17"/>
      <c r="B104" s="20"/>
      <c r="C104" s="17"/>
      <c r="D104" s="17"/>
      <c r="E104" s="17"/>
      <c r="F104" s="17"/>
      <c r="G104" s="29"/>
      <c r="H104" s="18"/>
      <c r="I104" s="18"/>
      <c r="J104" s="17"/>
      <c r="K104" s="17"/>
      <c r="L104" s="17"/>
      <c r="M104" s="17"/>
      <c r="N104" s="17"/>
      <c r="O104" s="17"/>
    </row>
    <row r="105" spans="1:15" ht="14.25">
      <c r="A105" s="17"/>
      <c r="B105" s="20"/>
      <c r="C105" s="17"/>
      <c r="D105" s="17"/>
      <c r="E105" s="17"/>
      <c r="F105" s="17"/>
      <c r="G105" s="29"/>
      <c r="H105" s="18"/>
      <c r="I105" s="18"/>
      <c r="J105" s="17"/>
      <c r="K105" s="17"/>
      <c r="L105" s="17"/>
      <c r="M105" s="17"/>
      <c r="N105" s="17"/>
      <c r="O105" s="17"/>
    </row>
    <row r="106" spans="1:15" ht="14.25">
      <c r="A106" s="17"/>
      <c r="B106" s="20"/>
      <c r="C106" s="17"/>
      <c r="D106" s="17"/>
      <c r="E106" s="17"/>
      <c r="F106" s="17"/>
      <c r="G106" s="29"/>
      <c r="H106" s="18"/>
      <c r="I106" s="18"/>
      <c r="J106" s="17"/>
      <c r="K106" s="17"/>
      <c r="L106" s="17"/>
      <c r="M106" s="17"/>
      <c r="N106" s="17"/>
      <c r="O106" s="17"/>
    </row>
    <row r="107" spans="1:15" ht="14.25">
      <c r="A107" s="17"/>
      <c r="B107" s="20"/>
      <c r="C107" s="17"/>
      <c r="D107" s="17"/>
      <c r="E107" s="17"/>
      <c r="F107" s="17"/>
      <c r="G107" s="29"/>
      <c r="H107" s="18"/>
      <c r="I107" s="18"/>
      <c r="J107" s="17"/>
      <c r="K107" s="17"/>
      <c r="L107" s="17"/>
      <c r="M107" s="17"/>
      <c r="N107" s="17"/>
      <c r="O107" s="17"/>
    </row>
    <row r="108" spans="1:15" ht="14.25">
      <c r="A108" s="17"/>
      <c r="B108" s="20"/>
      <c r="C108" s="17"/>
      <c r="D108" s="17"/>
      <c r="E108" s="17"/>
      <c r="F108" s="17"/>
      <c r="G108" s="29"/>
      <c r="H108" s="18"/>
      <c r="I108" s="18"/>
      <c r="J108" s="17"/>
      <c r="K108" s="17"/>
      <c r="L108" s="17"/>
      <c r="M108" s="17"/>
      <c r="N108" s="17"/>
      <c r="O108" s="17"/>
    </row>
    <row r="109" spans="1:15" ht="14.25">
      <c r="A109" s="17"/>
      <c r="B109" s="20"/>
      <c r="C109" s="17"/>
      <c r="D109" s="17"/>
      <c r="E109" s="17"/>
      <c r="F109" s="17"/>
      <c r="G109" s="29"/>
      <c r="H109" s="18"/>
      <c r="I109" s="18"/>
      <c r="J109" s="17"/>
      <c r="K109" s="17"/>
      <c r="L109" s="17"/>
      <c r="M109" s="17"/>
      <c r="N109" s="17"/>
      <c r="O109" s="17"/>
    </row>
    <row r="110" spans="1:15" ht="14.25">
      <c r="A110" s="17"/>
      <c r="B110" s="20"/>
      <c r="C110" s="17"/>
      <c r="D110" s="17"/>
      <c r="E110" s="17"/>
      <c r="F110" s="17"/>
      <c r="G110" s="29"/>
      <c r="H110" s="18"/>
      <c r="I110" s="18"/>
      <c r="J110" s="17"/>
      <c r="K110" s="17"/>
      <c r="L110" s="17"/>
      <c r="M110" s="17"/>
      <c r="N110" s="17"/>
      <c r="O110" s="17"/>
    </row>
    <row r="111" spans="1:15" ht="14.25">
      <c r="A111" s="17"/>
      <c r="B111" s="20"/>
      <c r="C111" s="17"/>
      <c r="D111" s="17"/>
      <c r="E111" s="17"/>
      <c r="F111" s="17"/>
      <c r="G111" s="29"/>
      <c r="H111" s="18"/>
      <c r="I111" s="18"/>
      <c r="J111" s="17"/>
      <c r="K111" s="17"/>
      <c r="L111" s="17"/>
      <c r="M111" s="17"/>
      <c r="N111" s="17"/>
      <c r="O111" s="17"/>
    </row>
    <row r="112" spans="1:15" ht="14.25">
      <c r="A112" s="17"/>
      <c r="B112" s="20"/>
      <c r="C112" s="17"/>
      <c r="D112" s="17"/>
      <c r="E112" s="17"/>
      <c r="F112" s="17"/>
      <c r="G112" s="29"/>
      <c r="H112" s="18"/>
      <c r="I112" s="18"/>
      <c r="J112" s="17"/>
      <c r="K112" s="17"/>
      <c r="L112" s="17"/>
      <c r="M112" s="17"/>
      <c r="N112" s="17"/>
      <c r="O112" s="17"/>
    </row>
    <row r="113" spans="1:15" ht="14.25">
      <c r="A113" s="17"/>
      <c r="B113" s="20"/>
      <c r="C113" s="17"/>
      <c r="D113" s="17"/>
      <c r="E113" s="17"/>
      <c r="F113" s="17"/>
      <c r="G113" s="29"/>
      <c r="H113" s="18"/>
      <c r="I113" s="18"/>
      <c r="J113" s="17"/>
      <c r="K113" s="17"/>
      <c r="L113" s="17"/>
      <c r="M113" s="17"/>
      <c r="N113" s="17"/>
      <c r="O113" s="17"/>
    </row>
    <row r="114" spans="1:15" ht="14.25">
      <c r="A114" s="17"/>
      <c r="B114" s="20"/>
      <c r="C114" s="17"/>
      <c r="D114" s="17"/>
      <c r="E114" s="17"/>
      <c r="F114" s="17"/>
      <c r="G114" s="29"/>
      <c r="H114" s="18"/>
      <c r="I114" s="18"/>
      <c r="J114" s="17"/>
      <c r="K114" s="17"/>
      <c r="L114" s="17"/>
      <c r="M114" s="17"/>
      <c r="N114" s="17"/>
      <c r="O114" s="17"/>
    </row>
    <row r="115" spans="1:15" ht="14.25">
      <c r="A115" s="17"/>
      <c r="B115" s="20"/>
      <c r="C115" s="17"/>
      <c r="D115" s="17"/>
      <c r="E115" s="17"/>
      <c r="F115" s="17"/>
      <c r="G115" s="29"/>
      <c r="H115" s="18"/>
      <c r="I115" s="18"/>
      <c r="J115" s="17"/>
      <c r="K115" s="17"/>
      <c r="L115" s="17"/>
      <c r="M115" s="17"/>
      <c r="N115" s="17"/>
      <c r="O115" s="17"/>
    </row>
    <row r="116" spans="1:15" ht="14.25">
      <c r="A116" s="17"/>
      <c r="B116" s="20"/>
      <c r="C116" s="17"/>
      <c r="D116" s="17"/>
      <c r="E116" s="17"/>
      <c r="F116" s="17"/>
      <c r="G116" s="29"/>
      <c r="H116" s="18"/>
      <c r="I116" s="18"/>
      <c r="J116" s="17"/>
      <c r="K116" s="17"/>
      <c r="L116" s="17"/>
      <c r="M116" s="17"/>
      <c r="N116" s="17"/>
      <c r="O116" s="17"/>
    </row>
    <row r="117" spans="1:15" ht="14.25">
      <c r="A117" s="17"/>
      <c r="B117" s="20"/>
      <c r="C117" s="17"/>
      <c r="D117" s="17"/>
      <c r="E117" s="17"/>
      <c r="F117" s="17"/>
      <c r="G117" s="29"/>
      <c r="H117" s="18"/>
      <c r="I117" s="18"/>
      <c r="J117" s="17"/>
      <c r="K117" s="17"/>
      <c r="L117" s="17"/>
      <c r="M117" s="17"/>
      <c r="N117" s="17"/>
      <c r="O117" s="17"/>
    </row>
    <row r="118" spans="1:15" ht="14.25">
      <c r="A118" s="17"/>
      <c r="B118" s="20"/>
      <c r="C118" s="17"/>
      <c r="D118" s="17"/>
      <c r="E118" s="17"/>
      <c r="F118" s="17"/>
      <c r="G118" s="29"/>
      <c r="H118" s="18"/>
      <c r="I118" s="18"/>
      <c r="J118" s="17"/>
      <c r="K118" s="17"/>
      <c r="L118" s="17"/>
      <c r="M118" s="17"/>
      <c r="N118" s="17"/>
      <c r="O118" s="17"/>
    </row>
    <row r="119" spans="1:15" ht="14.25">
      <c r="A119" s="17"/>
      <c r="B119" s="20"/>
      <c r="C119" s="17"/>
      <c r="D119" s="17"/>
      <c r="E119" s="17"/>
      <c r="F119" s="17"/>
      <c r="G119" s="29"/>
      <c r="H119" s="18"/>
      <c r="I119" s="18"/>
      <c r="J119" s="17"/>
      <c r="K119" s="17"/>
      <c r="L119" s="17"/>
      <c r="M119" s="17"/>
      <c r="N119" s="17"/>
      <c r="O119" s="17"/>
    </row>
    <row r="120" spans="1:15" ht="14.25">
      <c r="A120" s="17"/>
      <c r="B120" s="20"/>
      <c r="C120" s="17"/>
      <c r="D120" s="17"/>
      <c r="E120" s="17"/>
      <c r="F120" s="17"/>
      <c r="G120" s="29"/>
      <c r="H120" s="18"/>
      <c r="I120" s="18"/>
      <c r="J120" s="17"/>
      <c r="K120" s="17"/>
      <c r="L120" s="17"/>
      <c r="M120" s="17"/>
      <c r="N120" s="17"/>
      <c r="O120" s="17"/>
    </row>
    <row r="121" spans="1:15" ht="14.25">
      <c r="A121" s="17"/>
      <c r="B121" s="20"/>
      <c r="C121" s="17"/>
      <c r="D121" s="17"/>
      <c r="E121" s="17"/>
      <c r="F121" s="17"/>
      <c r="G121" s="29"/>
      <c r="H121" s="18"/>
      <c r="I121" s="18"/>
      <c r="J121" s="17"/>
      <c r="K121" s="17"/>
      <c r="L121" s="17"/>
      <c r="M121" s="17"/>
      <c r="N121" s="17"/>
      <c r="O121" s="17"/>
    </row>
    <row r="122" spans="1:15" ht="14.25">
      <c r="A122" s="17"/>
      <c r="B122" s="20"/>
      <c r="C122" s="17"/>
      <c r="D122" s="17"/>
      <c r="E122" s="17"/>
      <c r="F122" s="17"/>
      <c r="G122" s="29"/>
      <c r="H122" s="18"/>
      <c r="I122" s="18"/>
      <c r="J122" s="17"/>
      <c r="K122" s="17"/>
      <c r="L122" s="17"/>
      <c r="M122" s="17"/>
      <c r="N122" s="17"/>
      <c r="O122" s="17"/>
    </row>
    <row r="123" spans="1:15" ht="14.25">
      <c r="A123" s="17"/>
      <c r="B123" s="20"/>
      <c r="C123" s="17"/>
      <c r="D123" s="17"/>
      <c r="E123" s="17"/>
      <c r="F123" s="17"/>
      <c r="G123" s="29"/>
      <c r="H123" s="18"/>
      <c r="I123" s="18"/>
      <c r="J123" s="17"/>
      <c r="K123" s="17"/>
      <c r="L123" s="17"/>
      <c r="M123" s="17"/>
      <c r="N123" s="17"/>
      <c r="O123" s="17"/>
    </row>
    <row r="124" spans="1:15" ht="14.25">
      <c r="A124" s="17"/>
      <c r="B124" s="20"/>
      <c r="C124" s="17"/>
      <c r="D124" s="17"/>
      <c r="E124" s="17"/>
      <c r="F124" s="17"/>
      <c r="G124" s="29"/>
      <c r="H124" s="18"/>
      <c r="I124" s="18"/>
      <c r="J124" s="17"/>
      <c r="K124" s="17"/>
      <c r="L124" s="17"/>
      <c r="M124" s="17"/>
      <c r="N124" s="17"/>
      <c r="O124" s="17"/>
    </row>
    <row r="125" spans="1:15" ht="14.25">
      <c r="A125" s="17"/>
      <c r="B125" s="20"/>
      <c r="C125" s="17"/>
      <c r="D125" s="17"/>
      <c r="E125" s="17"/>
      <c r="F125" s="17"/>
      <c r="G125" s="29"/>
      <c r="H125" s="18"/>
      <c r="I125" s="18"/>
      <c r="J125" s="17"/>
      <c r="K125" s="17"/>
      <c r="L125" s="17"/>
      <c r="M125" s="17"/>
      <c r="N125" s="17"/>
      <c r="O125" s="17"/>
    </row>
    <row r="126" spans="1:15" ht="14.25">
      <c r="A126" s="17"/>
      <c r="B126" s="20"/>
      <c r="C126" s="17"/>
      <c r="D126" s="17"/>
      <c r="E126" s="17"/>
      <c r="F126" s="17"/>
      <c r="G126" s="29"/>
      <c r="H126" s="18"/>
      <c r="I126" s="18"/>
      <c r="J126" s="17"/>
      <c r="K126" s="17"/>
      <c r="L126" s="17"/>
      <c r="M126" s="17"/>
      <c r="N126" s="17"/>
      <c r="O126" s="17"/>
    </row>
    <row r="127" spans="1:15" ht="14.25">
      <c r="A127" s="17"/>
      <c r="B127" s="20"/>
      <c r="C127" s="17"/>
      <c r="D127" s="17"/>
      <c r="E127" s="17"/>
      <c r="F127" s="17"/>
      <c r="G127" s="29"/>
      <c r="H127" s="18"/>
      <c r="I127" s="18"/>
      <c r="J127" s="17"/>
      <c r="K127" s="17"/>
      <c r="L127" s="17"/>
      <c r="M127" s="17"/>
      <c r="N127" s="17"/>
      <c r="O127" s="17"/>
    </row>
    <row r="128" spans="1:15" ht="14.25">
      <c r="A128" s="17"/>
      <c r="B128" s="20"/>
      <c r="C128" s="17"/>
      <c r="D128" s="17"/>
      <c r="E128" s="17"/>
      <c r="F128" s="17"/>
      <c r="G128" s="29"/>
      <c r="H128" s="18"/>
      <c r="I128" s="18"/>
      <c r="J128" s="17"/>
      <c r="K128" s="17"/>
      <c r="L128" s="17"/>
      <c r="M128" s="17"/>
      <c r="N128" s="17"/>
      <c r="O128" s="17"/>
    </row>
    <row r="129" spans="1:15" ht="14.25">
      <c r="A129" s="17"/>
      <c r="B129" s="20"/>
      <c r="C129" s="17"/>
      <c r="D129" s="17"/>
      <c r="E129" s="17"/>
      <c r="F129" s="17"/>
      <c r="G129" s="29"/>
      <c r="H129" s="18"/>
      <c r="I129" s="18"/>
      <c r="J129" s="17"/>
      <c r="K129" s="17"/>
      <c r="L129" s="17"/>
      <c r="M129" s="17"/>
      <c r="N129" s="17"/>
      <c r="O129" s="17"/>
    </row>
    <row r="130" spans="1:15" ht="14.25">
      <c r="A130" s="17"/>
      <c r="B130" s="20"/>
      <c r="C130" s="17"/>
      <c r="D130" s="17"/>
      <c r="E130" s="17"/>
      <c r="F130" s="17"/>
      <c r="G130" s="29"/>
      <c r="H130" s="18"/>
      <c r="I130" s="18"/>
      <c r="J130" s="17"/>
      <c r="K130" s="17"/>
      <c r="L130" s="17"/>
      <c r="M130" s="17"/>
      <c r="N130" s="17"/>
      <c r="O130" s="17"/>
    </row>
    <row r="131" spans="1:15" ht="14.25">
      <c r="A131" s="17"/>
      <c r="B131" s="20"/>
      <c r="C131" s="17"/>
      <c r="D131" s="17"/>
      <c r="E131" s="17"/>
      <c r="F131" s="17"/>
      <c r="G131" s="29"/>
      <c r="H131" s="18"/>
      <c r="I131" s="18"/>
      <c r="J131" s="17"/>
      <c r="K131" s="17"/>
      <c r="L131" s="17"/>
      <c r="M131" s="17"/>
      <c r="N131" s="17"/>
      <c r="O131" s="17"/>
    </row>
    <row r="132" spans="1:15" ht="14.25">
      <c r="A132" s="17"/>
      <c r="B132" s="20"/>
      <c r="C132" s="17"/>
      <c r="D132" s="17"/>
      <c r="E132" s="17"/>
      <c r="F132" s="17"/>
      <c r="G132" s="29"/>
      <c r="H132" s="18"/>
      <c r="I132" s="18"/>
      <c r="J132" s="17"/>
      <c r="K132" s="17"/>
      <c r="L132" s="17"/>
      <c r="M132" s="17"/>
      <c r="N132" s="17"/>
      <c r="O132" s="17"/>
    </row>
    <row r="133" spans="1:15" ht="14.25">
      <c r="A133" s="17"/>
      <c r="B133" s="20"/>
      <c r="C133" s="17"/>
      <c r="D133" s="17"/>
      <c r="E133" s="17"/>
      <c r="F133" s="17"/>
      <c r="G133" s="29"/>
      <c r="H133" s="18"/>
      <c r="I133" s="18"/>
      <c r="J133" s="17"/>
      <c r="K133" s="17"/>
      <c r="L133" s="17"/>
      <c r="M133" s="17"/>
      <c r="N133" s="17"/>
      <c r="O133" s="17"/>
    </row>
    <row r="134" spans="1:15" ht="14.25">
      <c r="A134" s="17"/>
      <c r="B134" s="20"/>
      <c r="C134" s="17"/>
      <c r="D134" s="17"/>
      <c r="E134" s="17"/>
      <c r="F134" s="17"/>
      <c r="G134" s="29"/>
      <c r="H134" s="18"/>
      <c r="I134" s="18"/>
      <c r="J134" s="17"/>
      <c r="K134" s="17"/>
      <c r="L134" s="17"/>
      <c r="M134" s="17"/>
      <c r="N134" s="17"/>
      <c r="O134" s="17"/>
    </row>
    <row r="135" spans="1:15" ht="14.25">
      <c r="A135" s="17"/>
      <c r="B135" s="20"/>
      <c r="C135" s="17"/>
      <c r="D135" s="17"/>
      <c r="E135" s="17"/>
      <c r="F135" s="17"/>
      <c r="G135" s="29"/>
      <c r="H135" s="18"/>
      <c r="I135" s="18"/>
      <c r="J135" s="17"/>
      <c r="K135" s="17"/>
      <c r="L135" s="17"/>
      <c r="M135" s="17"/>
      <c r="N135" s="17"/>
      <c r="O135" s="17"/>
    </row>
    <row r="136" spans="1:15" ht="14.25">
      <c r="A136" s="17"/>
      <c r="B136" s="20"/>
      <c r="C136" s="17"/>
      <c r="D136" s="17"/>
      <c r="E136" s="17"/>
      <c r="F136" s="17"/>
      <c r="G136" s="29"/>
      <c r="H136" s="18"/>
      <c r="I136" s="18"/>
      <c r="J136" s="17"/>
      <c r="K136" s="17"/>
      <c r="L136" s="17"/>
      <c r="M136" s="17"/>
      <c r="N136" s="17"/>
      <c r="O136" s="17"/>
    </row>
    <row r="137" spans="1:15" ht="14.25">
      <c r="A137" s="17"/>
      <c r="B137" s="20"/>
      <c r="C137" s="17"/>
      <c r="D137" s="17"/>
      <c r="E137" s="17"/>
      <c r="F137" s="17"/>
      <c r="G137" s="29"/>
      <c r="H137" s="18"/>
      <c r="I137" s="18"/>
      <c r="J137" s="17"/>
      <c r="K137" s="17"/>
      <c r="L137" s="17"/>
      <c r="M137" s="17"/>
      <c r="N137" s="17"/>
      <c r="O137" s="17"/>
    </row>
    <row r="138" spans="1:15" ht="14.25">
      <c r="A138" s="17"/>
      <c r="B138" s="20"/>
      <c r="C138" s="17"/>
      <c r="D138" s="17"/>
      <c r="E138" s="17"/>
      <c r="F138" s="17"/>
      <c r="G138" s="29"/>
      <c r="H138" s="18"/>
      <c r="I138" s="18"/>
      <c r="J138" s="17"/>
      <c r="K138" s="17"/>
      <c r="L138" s="17"/>
      <c r="M138" s="17"/>
      <c r="N138" s="17"/>
      <c r="O138" s="17"/>
    </row>
    <row r="139" spans="1:15" ht="14.25">
      <c r="A139" s="17"/>
      <c r="B139" s="20"/>
      <c r="C139" s="17"/>
      <c r="D139" s="17"/>
      <c r="E139" s="17"/>
      <c r="F139" s="17"/>
      <c r="G139" s="29"/>
      <c r="H139" s="18"/>
      <c r="I139" s="18"/>
      <c r="J139" s="17"/>
      <c r="K139" s="17"/>
      <c r="L139" s="17"/>
      <c r="M139" s="17"/>
      <c r="N139" s="17"/>
      <c r="O139" s="17"/>
    </row>
    <row r="140" spans="1:15" ht="14.25">
      <c r="A140" s="17"/>
      <c r="B140" s="20"/>
      <c r="C140" s="17"/>
      <c r="D140" s="17"/>
      <c r="E140" s="17"/>
      <c r="F140" s="17"/>
      <c r="G140" s="29"/>
      <c r="H140" s="18"/>
      <c r="I140" s="18"/>
      <c r="J140" s="17"/>
      <c r="K140" s="17"/>
      <c r="L140" s="17"/>
      <c r="M140" s="17"/>
      <c r="N140" s="17"/>
      <c r="O140" s="17"/>
    </row>
    <row r="141" spans="1:15" ht="14.25">
      <c r="A141" s="17"/>
      <c r="B141" s="20"/>
      <c r="C141" s="17"/>
      <c r="D141" s="17"/>
      <c r="E141" s="17"/>
      <c r="F141" s="17"/>
      <c r="G141" s="29"/>
      <c r="H141" s="18"/>
      <c r="I141" s="18"/>
      <c r="J141" s="17"/>
      <c r="K141" s="17"/>
      <c r="L141" s="17"/>
      <c r="M141" s="17"/>
      <c r="N141" s="17"/>
      <c r="O141" s="17"/>
    </row>
    <row r="142" spans="1:15" ht="14.25">
      <c r="A142" s="17"/>
      <c r="B142" s="20"/>
      <c r="C142" s="17"/>
      <c r="D142" s="17"/>
      <c r="E142" s="17"/>
      <c r="F142" s="17"/>
      <c r="G142" s="29"/>
      <c r="H142" s="18"/>
      <c r="I142" s="18"/>
      <c r="J142" s="17"/>
      <c r="K142" s="17"/>
      <c r="L142" s="17"/>
      <c r="M142" s="17"/>
      <c r="N142" s="17"/>
      <c r="O142" s="17"/>
    </row>
    <row r="143" spans="1:15" ht="14.25">
      <c r="A143" s="17"/>
      <c r="B143" s="20"/>
      <c r="C143" s="17"/>
      <c r="D143" s="17"/>
      <c r="E143" s="17"/>
      <c r="F143" s="17"/>
      <c r="G143" s="29"/>
      <c r="H143" s="18"/>
      <c r="I143" s="18"/>
      <c r="J143" s="17"/>
      <c r="K143" s="17"/>
      <c r="L143" s="17"/>
      <c r="M143" s="17"/>
      <c r="N143" s="17"/>
      <c r="O143" s="17"/>
    </row>
    <row r="144" spans="1:15" ht="14.25">
      <c r="A144" s="17"/>
      <c r="B144" s="20"/>
      <c r="C144" s="17"/>
      <c r="D144" s="17"/>
      <c r="E144" s="17"/>
      <c r="F144" s="17"/>
      <c r="G144" s="29"/>
      <c r="H144" s="18"/>
      <c r="I144" s="18"/>
      <c r="J144" s="17"/>
      <c r="K144" s="17"/>
      <c r="L144" s="17"/>
      <c r="M144" s="17"/>
      <c r="N144" s="17"/>
      <c r="O144" s="17"/>
    </row>
    <row r="145" spans="1:15" ht="14.25">
      <c r="A145" s="17"/>
      <c r="B145" s="20"/>
      <c r="C145" s="17"/>
      <c r="D145" s="17"/>
      <c r="E145" s="17"/>
      <c r="F145" s="17"/>
      <c r="G145" s="29"/>
      <c r="H145" s="18"/>
      <c r="I145" s="18"/>
      <c r="J145" s="17"/>
      <c r="K145" s="17"/>
      <c r="L145" s="17"/>
      <c r="M145" s="17"/>
      <c r="N145" s="17"/>
      <c r="O145" s="17"/>
    </row>
    <row r="146" spans="1:15" ht="14.25">
      <c r="A146" s="17"/>
      <c r="B146" s="20"/>
      <c r="C146" s="17"/>
      <c r="D146" s="17"/>
      <c r="E146" s="17"/>
      <c r="F146" s="17"/>
      <c r="G146" s="29"/>
      <c r="H146" s="18"/>
      <c r="I146" s="18"/>
      <c r="J146" s="17"/>
      <c r="K146" s="17"/>
      <c r="L146" s="17"/>
      <c r="M146" s="17"/>
      <c r="N146" s="17"/>
      <c r="O146" s="17"/>
    </row>
    <row r="147" spans="1:15" ht="14.25">
      <c r="A147" s="17"/>
      <c r="B147" s="20"/>
      <c r="C147" s="17"/>
      <c r="D147" s="17"/>
      <c r="E147" s="17"/>
      <c r="F147" s="17"/>
      <c r="G147" s="29"/>
      <c r="H147" s="18"/>
      <c r="I147" s="18"/>
      <c r="J147" s="17"/>
      <c r="K147" s="17"/>
      <c r="L147" s="17"/>
      <c r="M147" s="17"/>
      <c r="N147" s="17"/>
      <c r="O147" s="17"/>
    </row>
    <row r="148" spans="1:15" ht="14.25">
      <c r="A148" s="17"/>
      <c r="B148" s="20"/>
      <c r="C148" s="17"/>
      <c r="D148" s="17"/>
      <c r="E148" s="17"/>
      <c r="F148" s="17"/>
      <c r="G148" s="29"/>
      <c r="H148" s="18"/>
      <c r="I148" s="18"/>
      <c r="J148" s="17"/>
      <c r="K148" s="17"/>
      <c r="L148" s="17"/>
      <c r="M148" s="17"/>
      <c r="N148" s="17"/>
      <c r="O148" s="17"/>
    </row>
    <row r="149" spans="1:15" ht="14.25">
      <c r="A149" s="17"/>
      <c r="B149" s="20"/>
      <c r="C149" s="17"/>
      <c r="D149" s="17"/>
      <c r="E149" s="17"/>
      <c r="F149" s="17"/>
      <c r="G149" s="29"/>
      <c r="H149" s="18"/>
      <c r="I149" s="18"/>
      <c r="J149" s="17"/>
      <c r="K149" s="17"/>
      <c r="L149" s="17"/>
      <c r="M149" s="17"/>
      <c r="N149" s="17"/>
      <c r="O149" s="17"/>
    </row>
    <row r="150" spans="1:15" ht="14.25">
      <c r="A150" s="17"/>
      <c r="B150" s="20"/>
      <c r="C150" s="17"/>
      <c r="D150" s="17"/>
      <c r="E150" s="17"/>
      <c r="F150" s="17"/>
      <c r="G150" s="29"/>
      <c r="H150" s="18"/>
      <c r="I150" s="18"/>
      <c r="J150" s="17"/>
      <c r="K150" s="17"/>
      <c r="L150" s="17"/>
      <c r="M150" s="17"/>
      <c r="N150" s="17"/>
      <c r="O150" s="17"/>
    </row>
    <row r="151" spans="1:15" ht="14.25">
      <c r="A151" s="17"/>
      <c r="B151" s="20"/>
      <c r="C151" s="17"/>
      <c r="D151" s="17"/>
      <c r="E151" s="17"/>
      <c r="F151" s="17"/>
      <c r="G151" s="29"/>
      <c r="H151" s="18"/>
      <c r="I151" s="18"/>
      <c r="J151" s="17"/>
      <c r="K151" s="17"/>
      <c r="L151" s="17"/>
      <c r="M151" s="17"/>
      <c r="N151" s="17"/>
      <c r="O151" s="17"/>
    </row>
    <row r="152" spans="1:15" ht="14.25">
      <c r="A152" s="17"/>
      <c r="B152" s="20"/>
      <c r="C152" s="17"/>
      <c r="D152" s="17"/>
      <c r="E152" s="17"/>
      <c r="F152" s="17"/>
      <c r="G152" s="29"/>
      <c r="H152" s="18"/>
      <c r="I152" s="18"/>
      <c r="J152" s="17"/>
      <c r="K152" s="17"/>
      <c r="L152" s="17"/>
      <c r="M152" s="17"/>
      <c r="N152" s="17"/>
      <c r="O152" s="17"/>
    </row>
    <row r="153" spans="1:15" ht="14.25">
      <c r="A153" s="17"/>
      <c r="B153" s="20"/>
      <c r="C153" s="17"/>
      <c r="D153" s="17"/>
      <c r="E153" s="17"/>
      <c r="F153" s="17"/>
      <c r="G153" s="29"/>
      <c r="H153" s="18"/>
      <c r="I153" s="18"/>
      <c r="J153" s="17"/>
      <c r="K153" s="17"/>
      <c r="L153" s="17"/>
      <c r="M153" s="17"/>
      <c r="N153" s="17"/>
      <c r="O153" s="17"/>
    </row>
    <row r="154" spans="1:15" ht="14.25">
      <c r="A154" s="17"/>
      <c r="B154" s="20"/>
      <c r="C154" s="17"/>
      <c r="D154" s="17"/>
      <c r="E154" s="17"/>
      <c r="F154" s="17"/>
      <c r="G154" s="29"/>
      <c r="H154" s="18"/>
      <c r="I154" s="18"/>
      <c r="J154" s="17"/>
      <c r="K154" s="17"/>
      <c r="L154" s="17"/>
      <c r="M154" s="17"/>
      <c r="N154" s="17"/>
      <c r="O154" s="17"/>
    </row>
    <row r="155" spans="1:15" ht="14.25">
      <c r="A155" s="17"/>
      <c r="B155" s="20"/>
      <c r="C155" s="17"/>
      <c r="D155" s="17"/>
      <c r="E155" s="17"/>
      <c r="F155" s="17"/>
      <c r="G155" s="29"/>
      <c r="H155" s="18"/>
      <c r="I155" s="18"/>
      <c r="J155" s="17"/>
      <c r="K155" s="17"/>
      <c r="L155" s="17"/>
      <c r="M155" s="17"/>
      <c r="N155" s="17"/>
      <c r="O155" s="17"/>
    </row>
    <row r="156" spans="1:15" ht="14.25">
      <c r="A156" s="17"/>
      <c r="B156" s="20"/>
      <c r="C156" s="17"/>
      <c r="D156" s="17"/>
      <c r="E156" s="17"/>
      <c r="F156" s="17"/>
      <c r="G156" s="29"/>
      <c r="H156" s="18"/>
      <c r="I156" s="18"/>
      <c r="J156" s="17"/>
      <c r="K156" s="17"/>
      <c r="L156" s="17"/>
      <c r="M156" s="17"/>
      <c r="N156" s="17"/>
      <c r="O156" s="17"/>
    </row>
    <row r="157" spans="1:15" ht="14.25">
      <c r="A157" s="17"/>
      <c r="B157" s="20"/>
      <c r="C157" s="17"/>
      <c r="D157" s="17"/>
      <c r="E157" s="17"/>
      <c r="F157" s="17"/>
      <c r="G157" s="29"/>
      <c r="H157" s="18"/>
      <c r="I157" s="18"/>
      <c r="J157" s="17"/>
      <c r="K157" s="17"/>
      <c r="L157" s="17"/>
      <c r="M157" s="17"/>
      <c r="N157" s="17"/>
      <c r="O157" s="17"/>
    </row>
    <row r="158" spans="1:15" ht="14.25">
      <c r="A158" s="17"/>
      <c r="B158" s="20"/>
      <c r="C158" s="17"/>
      <c r="D158" s="17"/>
      <c r="E158" s="17"/>
      <c r="F158" s="17"/>
      <c r="G158" s="29"/>
      <c r="H158" s="18"/>
      <c r="I158" s="18"/>
      <c r="J158" s="17"/>
      <c r="K158" s="17"/>
      <c r="L158" s="17"/>
      <c r="M158" s="17"/>
      <c r="N158" s="17"/>
      <c r="O158" s="17"/>
    </row>
    <row r="159" spans="1:15" ht="14.25">
      <c r="A159" s="17"/>
      <c r="B159" s="20"/>
      <c r="C159" s="17"/>
      <c r="D159" s="17"/>
      <c r="E159" s="17"/>
      <c r="F159" s="17"/>
      <c r="G159" s="29"/>
      <c r="H159" s="18"/>
      <c r="I159" s="18"/>
      <c r="J159" s="17"/>
      <c r="K159" s="17"/>
      <c r="L159" s="17"/>
      <c r="M159" s="17"/>
      <c r="N159" s="17"/>
      <c r="O159" s="17"/>
    </row>
    <row r="160" spans="1:15" ht="14.25">
      <c r="A160" s="17"/>
      <c r="B160" s="20"/>
      <c r="C160" s="17"/>
      <c r="D160" s="17"/>
      <c r="E160" s="17"/>
      <c r="F160" s="17"/>
      <c r="G160" s="29"/>
      <c r="H160" s="18"/>
      <c r="I160" s="18"/>
      <c r="J160" s="17"/>
      <c r="K160" s="17"/>
      <c r="L160" s="17"/>
      <c r="M160" s="17"/>
      <c r="N160" s="17"/>
      <c r="O160" s="17"/>
    </row>
    <row r="161" spans="1:15" ht="14.25">
      <c r="A161" s="17"/>
      <c r="B161" s="20"/>
      <c r="C161" s="17"/>
      <c r="D161" s="17"/>
      <c r="E161" s="17"/>
      <c r="F161" s="17"/>
      <c r="G161" s="29"/>
      <c r="H161" s="18"/>
      <c r="I161" s="18"/>
      <c r="J161" s="17"/>
      <c r="K161" s="17"/>
      <c r="L161" s="17"/>
      <c r="M161" s="17"/>
      <c r="N161" s="17"/>
      <c r="O161" s="17"/>
    </row>
    <row r="162" spans="1:15" ht="14.25">
      <c r="A162" s="17"/>
      <c r="B162" s="20"/>
      <c r="C162" s="17"/>
      <c r="D162" s="17"/>
      <c r="E162" s="17"/>
      <c r="F162" s="17"/>
      <c r="G162" s="29"/>
      <c r="H162" s="18"/>
      <c r="I162" s="18"/>
      <c r="J162" s="17"/>
      <c r="K162" s="17"/>
      <c r="L162" s="17"/>
      <c r="M162" s="17"/>
      <c r="N162" s="17"/>
      <c r="O162" s="17"/>
    </row>
    <row r="163" spans="1:15" ht="14.25">
      <c r="A163" s="17"/>
      <c r="B163" s="20"/>
      <c r="C163" s="17"/>
      <c r="D163" s="17"/>
      <c r="E163" s="17"/>
      <c r="F163" s="17"/>
      <c r="G163" s="29"/>
      <c r="H163" s="18"/>
      <c r="I163" s="18"/>
      <c r="J163" s="17"/>
      <c r="K163" s="17"/>
      <c r="L163" s="17"/>
      <c r="M163" s="17"/>
      <c r="N163" s="17"/>
      <c r="O163" s="17"/>
    </row>
    <row r="164" spans="1:15" ht="14.25">
      <c r="A164" s="17"/>
      <c r="B164" s="20"/>
      <c r="C164" s="17"/>
      <c r="D164" s="17"/>
      <c r="E164" s="17"/>
      <c r="F164" s="17"/>
      <c r="G164" s="29"/>
      <c r="H164" s="18"/>
      <c r="I164" s="18"/>
      <c r="J164" s="17"/>
      <c r="K164" s="17"/>
      <c r="L164" s="17"/>
      <c r="M164" s="17"/>
      <c r="N164" s="17"/>
      <c r="O164" s="17"/>
    </row>
    <row r="165" spans="1:15" ht="14.25">
      <c r="A165" s="17"/>
      <c r="B165" s="20"/>
      <c r="C165" s="17"/>
      <c r="D165" s="17"/>
      <c r="E165" s="17"/>
      <c r="F165" s="17"/>
      <c r="G165" s="29"/>
      <c r="H165" s="18"/>
      <c r="I165" s="18"/>
      <c r="J165" s="17"/>
      <c r="K165" s="17"/>
      <c r="L165" s="17"/>
      <c r="M165" s="17"/>
      <c r="N165" s="17"/>
      <c r="O165" s="17"/>
    </row>
    <row r="166" spans="1:15" ht="14.25">
      <c r="A166" s="17"/>
      <c r="B166" s="20"/>
      <c r="C166" s="17"/>
      <c r="D166" s="17"/>
      <c r="E166" s="17"/>
      <c r="F166" s="17"/>
      <c r="G166" s="29"/>
      <c r="H166" s="18"/>
      <c r="I166" s="18"/>
      <c r="J166" s="17"/>
      <c r="K166" s="17"/>
      <c r="L166" s="17"/>
      <c r="M166" s="17"/>
      <c r="N166" s="17"/>
      <c r="O166" s="17"/>
    </row>
    <row r="167" spans="1:15" ht="14.25">
      <c r="A167" s="17"/>
      <c r="B167" s="20"/>
      <c r="C167" s="17"/>
      <c r="D167" s="17"/>
      <c r="E167" s="17"/>
      <c r="F167" s="17"/>
      <c r="G167" s="29"/>
      <c r="H167" s="18"/>
      <c r="I167" s="18"/>
      <c r="J167" s="17"/>
      <c r="K167" s="17"/>
      <c r="L167" s="17"/>
      <c r="M167" s="17"/>
      <c r="N167" s="17"/>
      <c r="O167" s="17"/>
    </row>
    <row r="168" spans="1:15" ht="14.25">
      <c r="A168" s="17"/>
      <c r="B168" s="20"/>
      <c r="C168" s="17"/>
      <c r="D168" s="17"/>
      <c r="E168" s="17"/>
      <c r="F168" s="17"/>
      <c r="G168" s="29"/>
      <c r="H168" s="18"/>
      <c r="I168" s="18"/>
      <c r="J168" s="17"/>
      <c r="K168" s="17"/>
      <c r="L168" s="17"/>
      <c r="M168" s="17"/>
      <c r="N168" s="17"/>
      <c r="O168" s="17"/>
    </row>
    <row r="169" spans="1:15" ht="14.25">
      <c r="A169" s="17"/>
      <c r="B169" s="20"/>
      <c r="C169" s="17"/>
      <c r="D169" s="17"/>
      <c r="E169" s="17"/>
      <c r="F169" s="17"/>
      <c r="G169" s="29"/>
      <c r="H169" s="18"/>
      <c r="I169" s="18"/>
      <c r="J169" s="17"/>
      <c r="K169" s="17"/>
      <c r="L169" s="17"/>
      <c r="M169" s="17"/>
      <c r="N169" s="17"/>
      <c r="O169" s="17"/>
    </row>
    <row r="170" spans="1:15" ht="14.25">
      <c r="A170" s="17"/>
      <c r="B170" s="20"/>
      <c r="C170" s="17"/>
      <c r="D170" s="17"/>
      <c r="E170" s="17"/>
      <c r="F170" s="17"/>
      <c r="G170" s="29"/>
      <c r="H170" s="18"/>
      <c r="I170" s="18"/>
      <c r="J170" s="17"/>
      <c r="K170" s="17"/>
      <c r="L170" s="17"/>
      <c r="M170" s="17"/>
      <c r="N170" s="17"/>
      <c r="O170" s="17"/>
    </row>
    <row r="171" spans="1:15" ht="14.25">
      <c r="A171" s="17"/>
      <c r="B171" s="20"/>
      <c r="C171" s="17"/>
      <c r="D171" s="17"/>
      <c r="E171" s="17"/>
      <c r="F171" s="17"/>
      <c r="G171" s="29"/>
      <c r="H171" s="18"/>
      <c r="I171" s="18"/>
      <c r="J171" s="17"/>
      <c r="K171" s="17"/>
      <c r="L171" s="17"/>
      <c r="M171" s="17"/>
      <c r="N171" s="17"/>
      <c r="O171" s="17"/>
    </row>
    <row r="172" spans="1:15" ht="14.25">
      <c r="A172" s="17"/>
      <c r="B172" s="20"/>
      <c r="C172" s="17"/>
      <c r="D172" s="17"/>
      <c r="E172" s="17"/>
      <c r="F172" s="17"/>
      <c r="G172" s="29"/>
      <c r="H172" s="18"/>
      <c r="I172" s="18"/>
      <c r="J172" s="17"/>
      <c r="K172" s="17"/>
      <c r="L172" s="17"/>
      <c r="M172" s="17"/>
      <c r="N172" s="17"/>
      <c r="O172" s="17"/>
    </row>
    <row r="173" spans="1:15" ht="14.25">
      <c r="A173" s="17"/>
      <c r="B173" s="20"/>
      <c r="C173" s="17"/>
      <c r="D173" s="17"/>
      <c r="E173" s="17"/>
      <c r="F173" s="17"/>
      <c r="G173" s="29"/>
      <c r="H173" s="18"/>
      <c r="I173" s="18"/>
      <c r="J173" s="17"/>
      <c r="K173" s="17"/>
      <c r="L173" s="17"/>
      <c r="M173" s="17"/>
      <c r="N173" s="17"/>
      <c r="O173" s="17"/>
    </row>
    <row r="174" spans="1:15" ht="14.25">
      <c r="A174" s="17"/>
      <c r="B174" s="20"/>
      <c r="C174" s="17"/>
      <c r="D174" s="17"/>
      <c r="E174" s="17"/>
      <c r="F174" s="17"/>
      <c r="G174" s="29"/>
      <c r="H174" s="18"/>
      <c r="I174" s="18"/>
      <c r="J174" s="17"/>
      <c r="K174" s="17"/>
      <c r="L174" s="17"/>
      <c r="M174" s="17"/>
      <c r="N174" s="17"/>
      <c r="O174" s="17"/>
    </row>
    <row r="175" spans="1:15" ht="14.25">
      <c r="A175" s="17"/>
      <c r="B175" s="20"/>
      <c r="C175" s="17"/>
      <c r="D175" s="17"/>
      <c r="E175" s="17"/>
      <c r="F175" s="17"/>
      <c r="G175" s="29"/>
      <c r="H175" s="18"/>
      <c r="I175" s="18"/>
      <c r="J175" s="17"/>
      <c r="K175" s="17"/>
      <c r="L175" s="17"/>
      <c r="M175" s="17"/>
      <c r="N175" s="17"/>
      <c r="O175" s="17"/>
    </row>
    <row r="176" spans="1:15" ht="14.25">
      <c r="A176" s="17"/>
      <c r="B176" s="20"/>
      <c r="C176" s="17"/>
      <c r="D176" s="17"/>
      <c r="E176" s="17"/>
      <c r="F176" s="17"/>
      <c r="G176" s="29"/>
      <c r="H176" s="18"/>
      <c r="I176" s="18"/>
      <c r="J176" s="17"/>
      <c r="K176" s="17"/>
      <c r="L176" s="17"/>
      <c r="M176" s="17"/>
      <c r="N176" s="17"/>
      <c r="O176" s="17"/>
    </row>
    <row r="177" spans="1:15" ht="14.25">
      <c r="A177" s="17"/>
      <c r="B177" s="20"/>
      <c r="C177" s="17"/>
      <c r="D177" s="17"/>
      <c r="E177" s="17"/>
      <c r="F177" s="17"/>
      <c r="G177" s="29"/>
      <c r="H177" s="18"/>
      <c r="I177" s="18"/>
      <c r="J177" s="17"/>
      <c r="K177" s="17"/>
      <c r="L177" s="17"/>
      <c r="M177" s="17"/>
      <c r="N177" s="17"/>
      <c r="O177" s="17"/>
    </row>
    <row r="178" spans="1:15" ht="14.25">
      <c r="A178" s="17"/>
      <c r="B178" s="20"/>
      <c r="C178" s="17"/>
      <c r="D178" s="17"/>
      <c r="E178" s="17"/>
      <c r="F178" s="17"/>
      <c r="G178" s="29"/>
      <c r="H178" s="18"/>
      <c r="I178" s="18"/>
      <c r="J178" s="17"/>
      <c r="K178" s="17"/>
      <c r="L178" s="17"/>
      <c r="M178" s="17"/>
      <c r="N178" s="17"/>
      <c r="O178" s="17"/>
    </row>
    <row r="179" spans="1:15" ht="14.25">
      <c r="A179" s="17"/>
      <c r="B179" s="20"/>
      <c r="C179" s="17"/>
      <c r="D179" s="17"/>
      <c r="E179" s="17"/>
      <c r="F179" s="17"/>
      <c r="G179" s="29"/>
      <c r="H179" s="18"/>
      <c r="I179" s="18"/>
      <c r="J179" s="17"/>
      <c r="K179" s="17"/>
      <c r="L179" s="17"/>
      <c r="M179" s="17"/>
      <c r="N179" s="17"/>
      <c r="O179" s="17"/>
    </row>
    <row r="180" spans="1:15" ht="14.25">
      <c r="A180" s="17"/>
      <c r="B180" s="20"/>
      <c r="C180" s="17"/>
      <c r="D180" s="17"/>
      <c r="E180" s="17"/>
      <c r="F180" s="17"/>
      <c r="G180" s="29"/>
      <c r="H180" s="18"/>
      <c r="I180" s="18"/>
      <c r="J180" s="17"/>
      <c r="K180" s="17"/>
      <c r="L180" s="17"/>
      <c r="M180" s="17"/>
      <c r="N180" s="17"/>
      <c r="O180" s="17"/>
    </row>
    <row r="181" spans="1:15" ht="14.25">
      <c r="A181" s="17"/>
      <c r="B181" s="20"/>
      <c r="C181" s="17"/>
      <c r="D181" s="17"/>
      <c r="E181" s="17"/>
      <c r="F181" s="17"/>
      <c r="G181" s="29"/>
      <c r="H181" s="18"/>
      <c r="I181" s="18"/>
      <c r="J181" s="17"/>
      <c r="K181" s="17"/>
      <c r="L181" s="17"/>
      <c r="M181" s="17"/>
      <c r="N181" s="17"/>
      <c r="O181" s="17"/>
    </row>
    <row r="182" spans="1:15" ht="14.25">
      <c r="A182" s="17"/>
      <c r="B182" s="20"/>
      <c r="C182" s="17"/>
      <c r="D182" s="17"/>
      <c r="E182" s="17"/>
      <c r="F182" s="17"/>
      <c r="G182" s="29"/>
      <c r="H182" s="18"/>
      <c r="I182" s="18"/>
      <c r="J182" s="17"/>
      <c r="K182" s="17"/>
      <c r="L182" s="17"/>
      <c r="M182" s="17"/>
      <c r="N182" s="17"/>
      <c r="O182" s="17"/>
    </row>
    <row r="183" spans="1:15" ht="14.25">
      <c r="A183" s="17"/>
      <c r="B183" s="20"/>
      <c r="C183" s="17"/>
      <c r="D183" s="17"/>
      <c r="E183" s="17"/>
      <c r="F183" s="17"/>
      <c r="G183" s="29"/>
      <c r="H183" s="18"/>
      <c r="I183" s="18"/>
      <c r="J183" s="17"/>
      <c r="K183" s="17"/>
      <c r="L183" s="17"/>
      <c r="M183" s="17"/>
      <c r="N183" s="17"/>
      <c r="O183" s="17"/>
    </row>
    <row r="184" spans="1:15" ht="14.25">
      <c r="A184" s="17"/>
      <c r="B184" s="20"/>
      <c r="C184" s="17"/>
      <c r="D184" s="17"/>
      <c r="E184" s="17"/>
      <c r="F184" s="17"/>
      <c r="G184" s="29"/>
      <c r="H184" s="18"/>
      <c r="I184" s="18"/>
      <c r="J184" s="17"/>
      <c r="K184" s="17"/>
      <c r="L184" s="17"/>
      <c r="M184" s="17"/>
      <c r="N184" s="17"/>
      <c r="O184" s="17"/>
    </row>
    <row r="185" spans="1:15" ht="14.25">
      <c r="A185" s="17"/>
      <c r="B185" s="20"/>
      <c r="C185" s="17"/>
      <c r="D185" s="17"/>
      <c r="E185" s="17"/>
      <c r="F185" s="17"/>
      <c r="G185" s="29"/>
      <c r="H185" s="18"/>
      <c r="I185" s="18"/>
      <c r="J185" s="17"/>
      <c r="K185" s="17"/>
      <c r="L185" s="17"/>
      <c r="M185" s="17"/>
      <c r="N185" s="17"/>
      <c r="O185" s="17"/>
    </row>
    <row r="186" spans="1:15" ht="14.25">
      <c r="A186" s="17"/>
      <c r="B186" s="20"/>
      <c r="C186" s="17"/>
      <c r="D186" s="17"/>
      <c r="E186" s="17"/>
      <c r="F186" s="17"/>
      <c r="G186" s="29"/>
      <c r="H186" s="18"/>
      <c r="I186" s="18"/>
      <c r="J186" s="17"/>
      <c r="K186" s="17"/>
      <c r="L186" s="17"/>
      <c r="M186" s="17"/>
      <c r="N186" s="17"/>
      <c r="O186" s="17"/>
    </row>
    <row r="187" spans="1:15" ht="14.25">
      <c r="A187" s="17"/>
      <c r="B187" s="20"/>
      <c r="C187" s="17"/>
      <c r="D187" s="17"/>
      <c r="E187" s="17"/>
      <c r="F187" s="17"/>
      <c r="G187" s="29"/>
      <c r="H187" s="18"/>
      <c r="I187" s="18"/>
      <c r="J187" s="17"/>
      <c r="K187" s="17"/>
      <c r="L187" s="17"/>
      <c r="M187" s="17"/>
      <c r="N187" s="17"/>
      <c r="O187" s="17"/>
    </row>
    <row r="188" spans="1:15" ht="14.25">
      <c r="A188" s="17"/>
      <c r="B188" s="20"/>
      <c r="C188" s="17"/>
      <c r="D188" s="17"/>
      <c r="E188" s="17"/>
      <c r="F188" s="17"/>
      <c r="G188" s="29"/>
      <c r="H188" s="18"/>
      <c r="I188" s="18"/>
      <c r="J188" s="17"/>
      <c r="K188" s="17"/>
      <c r="L188" s="17"/>
      <c r="M188" s="17"/>
      <c r="N188" s="17"/>
      <c r="O188" s="17"/>
    </row>
    <row r="189" spans="1:15" ht="14.25">
      <c r="A189" s="17"/>
      <c r="B189" s="20"/>
      <c r="C189" s="17"/>
      <c r="D189" s="17"/>
      <c r="E189" s="17"/>
      <c r="F189" s="17"/>
      <c r="G189" s="29"/>
      <c r="H189" s="18"/>
      <c r="I189" s="18"/>
      <c r="J189" s="17"/>
      <c r="K189" s="17"/>
      <c r="L189" s="17"/>
      <c r="M189" s="17"/>
      <c r="N189" s="17"/>
      <c r="O189" s="17"/>
    </row>
    <row r="190" spans="1:15" ht="14.25">
      <c r="A190" s="17"/>
      <c r="B190" s="20"/>
      <c r="C190" s="17"/>
      <c r="D190" s="17"/>
      <c r="E190" s="17"/>
      <c r="F190" s="17"/>
      <c r="G190" s="29"/>
      <c r="H190" s="18"/>
      <c r="I190" s="18"/>
      <c r="J190" s="17"/>
      <c r="K190" s="17"/>
      <c r="L190" s="17"/>
      <c r="M190" s="17"/>
      <c r="N190" s="17"/>
      <c r="O190" s="17"/>
    </row>
    <row r="191" spans="1:15" ht="14.25">
      <c r="A191" s="17"/>
      <c r="B191" s="20"/>
      <c r="C191" s="17"/>
      <c r="D191" s="17"/>
      <c r="E191" s="17"/>
      <c r="F191" s="17"/>
      <c r="G191" s="29"/>
      <c r="H191" s="18"/>
      <c r="I191" s="18"/>
      <c r="J191" s="17"/>
      <c r="K191" s="17"/>
      <c r="L191" s="17"/>
      <c r="M191" s="17"/>
      <c r="N191" s="17"/>
      <c r="O191" s="17"/>
    </row>
    <row r="192" spans="1:15" ht="14.25">
      <c r="A192" s="17"/>
      <c r="B192" s="20"/>
      <c r="C192" s="17"/>
      <c r="D192" s="17"/>
      <c r="E192" s="17"/>
      <c r="F192" s="17"/>
      <c r="G192" s="29"/>
      <c r="H192" s="18"/>
      <c r="I192" s="18"/>
      <c r="J192" s="17"/>
      <c r="K192" s="17"/>
      <c r="L192" s="17"/>
      <c r="M192" s="17"/>
      <c r="N192" s="17"/>
      <c r="O192" s="17"/>
    </row>
    <row r="193" spans="1:15" ht="14.25">
      <c r="A193" s="17"/>
      <c r="B193" s="20"/>
      <c r="C193" s="17"/>
      <c r="D193" s="17"/>
      <c r="E193" s="17"/>
      <c r="F193" s="17"/>
      <c r="G193" s="29"/>
      <c r="H193" s="18"/>
      <c r="I193" s="18"/>
      <c r="J193" s="17"/>
      <c r="K193" s="17"/>
      <c r="L193" s="17"/>
      <c r="M193" s="17"/>
      <c r="N193" s="17"/>
      <c r="O193" s="17"/>
    </row>
    <row r="194" spans="1:15" ht="14.25">
      <c r="A194" s="17"/>
      <c r="B194" s="20"/>
      <c r="C194" s="17"/>
      <c r="D194" s="17"/>
      <c r="E194" s="17"/>
      <c r="F194" s="17"/>
      <c r="G194" s="29"/>
      <c r="H194" s="18"/>
      <c r="I194" s="18"/>
      <c r="J194" s="17"/>
      <c r="K194" s="17"/>
      <c r="L194" s="17"/>
      <c r="M194" s="17"/>
      <c r="N194" s="17"/>
      <c r="O194" s="17"/>
    </row>
    <row r="195" spans="1:15" ht="14.25">
      <c r="A195" s="17"/>
      <c r="B195" s="20"/>
      <c r="C195" s="17"/>
      <c r="D195" s="17"/>
      <c r="E195" s="17"/>
      <c r="F195" s="17"/>
      <c r="G195" s="29"/>
      <c r="H195" s="18"/>
      <c r="I195" s="18"/>
      <c r="J195" s="17"/>
      <c r="K195" s="17"/>
      <c r="L195" s="17"/>
      <c r="M195" s="17"/>
      <c r="N195" s="17"/>
      <c r="O195" s="17"/>
    </row>
    <row r="196" spans="1:15" ht="14.25">
      <c r="A196" s="17"/>
      <c r="B196" s="20"/>
      <c r="C196" s="17"/>
      <c r="D196" s="17"/>
      <c r="E196" s="17"/>
      <c r="F196" s="17"/>
      <c r="G196" s="29"/>
      <c r="H196" s="18"/>
      <c r="I196" s="18"/>
      <c r="J196" s="17"/>
      <c r="K196" s="17"/>
      <c r="L196" s="17"/>
      <c r="M196" s="17"/>
      <c r="N196" s="17"/>
      <c r="O196" s="17"/>
    </row>
    <row r="197" spans="1:15" ht="14.25">
      <c r="A197" s="17"/>
      <c r="B197" s="20"/>
      <c r="C197" s="17"/>
      <c r="D197" s="17"/>
      <c r="E197" s="17"/>
      <c r="F197" s="17"/>
      <c r="G197" s="29"/>
      <c r="H197" s="18"/>
      <c r="I197" s="18"/>
      <c r="J197" s="17"/>
      <c r="K197" s="17"/>
      <c r="L197" s="17"/>
      <c r="M197" s="17"/>
      <c r="N197" s="17"/>
      <c r="O197" s="17"/>
    </row>
    <row r="198" spans="1:15" ht="14.25">
      <c r="A198" s="17"/>
      <c r="B198" s="20"/>
      <c r="C198" s="17"/>
      <c r="D198" s="17"/>
      <c r="E198" s="17"/>
      <c r="F198" s="17"/>
      <c r="G198" s="29"/>
      <c r="H198" s="18"/>
      <c r="I198" s="18"/>
      <c r="J198" s="17"/>
      <c r="K198" s="17"/>
      <c r="L198" s="17"/>
      <c r="M198" s="17"/>
      <c r="N198" s="17"/>
      <c r="O198" s="17"/>
    </row>
    <row r="199" spans="1:15" ht="14.25">
      <c r="A199" s="17"/>
      <c r="B199" s="20"/>
      <c r="C199" s="17"/>
      <c r="D199" s="17"/>
      <c r="E199" s="17"/>
      <c r="F199" s="17"/>
      <c r="G199" s="29"/>
      <c r="H199" s="18"/>
      <c r="I199" s="18"/>
      <c r="J199" s="17"/>
      <c r="K199" s="17"/>
      <c r="L199" s="17"/>
      <c r="M199" s="17"/>
      <c r="N199" s="17"/>
      <c r="O199" s="17"/>
    </row>
    <row r="200" spans="1:15" ht="14.25">
      <c r="A200" s="17"/>
      <c r="B200" s="20"/>
      <c r="C200" s="17"/>
      <c r="D200" s="17"/>
      <c r="E200" s="17"/>
      <c r="F200" s="17"/>
      <c r="G200" s="29"/>
      <c r="H200" s="18"/>
      <c r="I200" s="18"/>
      <c r="J200" s="17"/>
      <c r="K200" s="17"/>
      <c r="L200" s="17"/>
      <c r="M200" s="17"/>
      <c r="N200" s="17"/>
      <c r="O200" s="17"/>
    </row>
    <row r="201" spans="1:15" ht="14.25">
      <c r="A201" s="17"/>
      <c r="B201" s="20"/>
      <c r="C201" s="17"/>
      <c r="D201" s="17"/>
      <c r="E201" s="17"/>
      <c r="F201" s="17"/>
      <c r="G201" s="29"/>
      <c r="H201" s="18"/>
      <c r="I201" s="18"/>
      <c r="J201" s="17"/>
      <c r="K201" s="17"/>
      <c r="L201" s="17"/>
      <c r="M201" s="17"/>
      <c r="N201" s="17"/>
      <c r="O201" s="17"/>
    </row>
    <row r="202" spans="1:15" ht="14.25">
      <c r="A202" s="17"/>
      <c r="B202" s="20"/>
      <c r="C202" s="17"/>
      <c r="D202" s="17"/>
      <c r="E202" s="17"/>
      <c r="F202" s="17"/>
      <c r="G202" s="29"/>
      <c r="H202" s="18"/>
      <c r="I202" s="18"/>
      <c r="J202" s="17"/>
      <c r="K202" s="17"/>
      <c r="L202" s="17"/>
      <c r="M202" s="17"/>
      <c r="N202" s="17"/>
      <c r="O202" s="17"/>
    </row>
    <row r="203" spans="1:15" ht="14.25">
      <c r="A203" s="17"/>
      <c r="B203" s="20"/>
      <c r="C203" s="17"/>
      <c r="D203" s="17"/>
      <c r="E203" s="17"/>
      <c r="F203" s="17"/>
      <c r="G203" s="29"/>
      <c r="H203" s="18"/>
      <c r="I203" s="18"/>
      <c r="J203" s="17"/>
      <c r="K203" s="17"/>
      <c r="L203" s="17"/>
      <c r="M203" s="17"/>
      <c r="N203" s="17"/>
      <c r="O203" s="17"/>
    </row>
    <row r="204" spans="1:15" ht="14.25">
      <c r="A204" s="17"/>
      <c r="B204" s="20"/>
      <c r="C204" s="17"/>
      <c r="D204" s="17"/>
      <c r="E204" s="17"/>
      <c r="F204" s="17"/>
      <c r="G204" s="29"/>
      <c r="H204" s="18"/>
      <c r="I204" s="18"/>
      <c r="J204" s="17"/>
      <c r="K204" s="17"/>
      <c r="L204" s="17"/>
      <c r="M204" s="17"/>
      <c r="N204" s="17"/>
      <c r="O204" s="17"/>
    </row>
    <row r="205" spans="1:15" ht="14.25">
      <c r="A205" s="17"/>
      <c r="B205" s="20"/>
      <c r="C205" s="17"/>
      <c r="D205" s="17"/>
      <c r="E205" s="17"/>
      <c r="F205" s="17"/>
      <c r="G205" s="29"/>
      <c r="H205" s="18"/>
      <c r="I205" s="18"/>
      <c r="J205" s="17"/>
      <c r="K205" s="17"/>
      <c r="L205" s="17"/>
      <c r="M205" s="17"/>
      <c r="N205" s="17"/>
      <c r="O205" s="17"/>
    </row>
    <row r="206" spans="1:15" ht="14.25">
      <c r="A206" s="17"/>
      <c r="B206" s="20"/>
      <c r="C206" s="17"/>
      <c r="D206" s="17"/>
      <c r="E206" s="17"/>
      <c r="F206" s="17"/>
      <c r="G206" s="29"/>
      <c r="H206" s="18"/>
      <c r="I206" s="18"/>
      <c r="J206" s="17"/>
      <c r="K206" s="17"/>
      <c r="L206" s="17"/>
      <c r="M206" s="17"/>
      <c r="N206" s="17"/>
      <c r="O206" s="17"/>
    </row>
    <row r="207" spans="1:15" ht="14.25">
      <c r="A207" s="17"/>
      <c r="B207" s="20"/>
      <c r="C207" s="17"/>
      <c r="D207" s="17"/>
      <c r="E207" s="17"/>
      <c r="F207" s="17"/>
      <c r="G207" s="29"/>
      <c r="H207" s="18"/>
      <c r="I207" s="18"/>
      <c r="J207" s="17"/>
      <c r="K207" s="17"/>
      <c r="L207" s="17"/>
      <c r="M207" s="17"/>
      <c r="N207" s="17"/>
      <c r="O207" s="17"/>
    </row>
    <row r="208" spans="1:15" ht="14.25">
      <c r="A208" s="17"/>
      <c r="B208" s="20"/>
      <c r="C208" s="17"/>
      <c r="D208" s="17"/>
      <c r="E208" s="17"/>
      <c r="F208" s="17"/>
      <c r="G208" s="29"/>
      <c r="H208" s="18"/>
      <c r="I208" s="18"/>
      <c r="J208" s="17"/>
      <c r="K208" s="17"/>
      <c r="L208" s="17"/>
      <c r="M208" s="17"/>
      <c r="N208" s="17"/>
      <c r="O208" s="17"/>
    </row>
    <row r="209" spans="1:15" ht="14.25">
      <c r="A209" s="17"/>
      <c r="B209" s="20"/>
      <c r="C209" s="17"/>
      <c r="D209" s="17"/>
      <c r="E209" s="17"/>
      <c r="F209" s="17"/>
      <c r="G209" s="29"/>
      <c r="H209" s="18"/>
      <c r="I209" s="18"/>
      <c r="J209" s="17"/>
      <c r="K209" s="17"/>
      <c r="L209" s="17"/>
      <c r="M209" s="17"/>
      <c r="N209" s="17"/>
      <c r="O209" s="17"/>
    </row>
    <row r="210" spans="1:15" ht="14.25">
      <c r="A210" s="17"/>
      <c r="B210" s="20"/>
      <c r="C210" s="17"/>
      <c r="D210" s="17"/>
      <c r="E210" s="17"/>
      <c r="F210" s="17"/>
      <c r="G210" s="29"/>
      <c r="H210" s="18"/>
      <c r="I210" s="18"/>
      <c r="J210" s="17"/>
      <c r="K210" s="17"/>
      <c r="L210" s="17"/>
      <c r="M210" s="17"/>
      <c r="N210" s="17"/>
      <c r="O210" s="17"/>
    </row>
    <row r="211" spans="1:15" ht="14.25">
      <c r="A211" s="17"/>
      <c r="B211" s="20"/>
      <c r="C211" s="17"/>
      <c r="D211" s="17"/>
      <c r="E211" s="17"/>
      <c r="F211" s="17"/>
      <c r="G211" s="29"/>
      <c r="H211" s="18"/>
      <c r="I211" s="18"/>
      <c r="J211" s="17"/>
      <c r="K211" s="17"/>
      <c r="L211" s="17"/>
      <c r="M211" s="17"/>
      <c r="N211" s="17"/>
      <c r="O211" s="17"/>
    </row>
    <row r="212" spans="1:15" ht="14.25">
      <c r="A212" s="17"/>
      <c r="B212" s="20"/>
      <c r="C212" s="17"/>
      <c r="D212" s="17"/>
      <c r="E212" s="17"/>
      <c r="F212" s="17"/>
      <c r="G212" s="29"/>
      <c r="H212" s="18"/>
      <c r="I212" s="18"/>
      <c r="J212" s="17"/>
      <c r="K212" s="17"/>
      <c r="L212" s="17"/>
      <c r="M212" s="17"/>
      <c r="N212" s="17"/>
      <c r="O212" s="17"/>
    </row>
    <row r="213" spans="1:15" ht="14.25">
      <c r="A213" s="17"/>
      <c r="B213" s="20"/>
      <c r="C213" s="17"/>
      <c r="D213" s="17"/>
      <c r="E213" s="17"/>
      <c r="F213" s="17"/>
      <c r="G213" s="29"/>
      <c r="H213" s="18"/>
      <c r="I213" s="18"/>
      <c r="J213" s="17"/>
      <c r="K213" s="17"/>
      <c r="L213" s="17"/>
      <c r="M213" s="17"/>
      <c r="N213" s="17"/>
      <c r="O213" s="17"/>
    </row>
    <row r="214" spans="1:15" ht="14.25">
      <c r="A214" s="17"/>
      <c r="B214" s="20"/>
      <c r="C214" s="17"/>
      <c r="D214" s="17"/>
      <c r="E214" s="17"/>
      <c r="F214" s="17"/>
      <c r="G214" s="29"/>
      <c r="H214" s="18"/>
      <c r="I214" s="18"/>
      <c r="J214" s="17"/>
      <c r="K214" s="17"/>
      <c r="L214" s="17"/>
      <c r="M214" s="17"/>
      <c r="N214" s="17"/>
      <c r="O214" s="17"/>
    </row>
    <row r="215" spans="1:15" ht="14.25">
      <c r="A215" s="17"/>
      <c r="B215" s="20"/>
      <c r="C215" s="17"/>
      <c r="D215" s="17"/>
      <c r="E215" s="17"/>
      <c r="F215" s="17"/>
      <c r="G215" s="29"/>
      <c r="H215" s="18"/>
      <c r="I215" s="18"/>
      <c r="J215" s="17"/>
      <c r="K215" s="17"/>
      <c r="L215" s="17"/>
      <c r="M215" s="17"/>
      <c r="N215" s="17"/>
      <c r="O215" s="17"/>
    </row>
    <row r="216" spans="1:15" ht="14.25">
      <c r="A216" s="17"/>
      <c r="B216" s="20"/>
      <c r="C216" s="17"/>
      <c r="D216" s="17"/>
      <c r="E216" s="17"/>
      <c r="F216" s="17"/>
      <c r="G216" s="29"/>
      <c r="H216" s="18"/>
      <c r="I216" s="18"/>
      <c r="J216" s="17"/>
      <c r="K216" s="17"/>
      <c r="L216" s="17"/>
      <c r="M216" s="17"/>
      <c r="N216" s="17"/>
      <c r="O216" s="17"/>
    </row>
    <row r="217" spans="1:15" ht="14.25">
      <c r="A217" s="17"/>
      <c r="B217" s="20"/>
      <c r="C217" s="17"/>
      <c r="D217" s="17"/>
      <c r="E217" s="17"/>
      <c r="F217" s="17"/>
      <c r="G217" s="29"/>
      <c r="H217" s="18"/>
      <c r="I217" s="18"/>
      <c r="J217" s="17"/>
      <c r="K217" s="17"/>
      <c r="L217" s="17"/>
      <c r="M217" s="17"/>
      <c r="N217" s="17"/>
      <c r="O217" s="17"/>
    </row>
    <row r="218" spans="1:15" ht="14.25">
      <c r="A218" s="17"/>
      <c r="B218" s="20"/>
      <c r="C218" s="17"/>
      <c r="D218" s="17"/>
      <c r="E218" s="17"/>
      <c r="F218" s="17"/>
      <c r="G218" s="29"/>
      <c r="H218" s="18"/>
      <c r="I218" s="18"/>
      <c r="J218" s="17"/>
      <c r="K218" s="17"/>
      <c r="L218" s="17"/>
      <c r="M218" s="17"/>
      <c r="N218" s="17"/>
      <c r="O218" s="17"/>
    </row>
    <row r="219" spans="1:15" ht="14.25">
      <c r="A219" s="17"/>
      <c r="B219" s="20"/>
      <c r="C219" s="17"/>
      <c r="D219" s="17"/>
      <c r="E219" s="17"/>
      <c r="F219" s="17"/>
      <c r="G219" s="29"/>
      <c r="H219" s="18"/>
      <c r="I219" s="18"/>
      <c r="J219" s="17"/>
      <c r="K219" s="17"/>
      <c r="L219" s="17"/>
      <c r="M219" s="17"/>
      <c r="N219" s="17"/>
      <c r="O219" s="17"/>
    </row>
    <row r="220" spans="1:15" ht="14.25">
      <c r="A220" s="17"/>
      <c r="B220" s="20"/>
      <c r="C220" s="17"/>
      <c r="D220" s="17"/>
      <c r="E220" s="17"/>
      <c r="F220" s="17"/>
      <c r="G220" s="29"/>
      <c r="H220" s="18"/>
      <c r="I220" s="18"/>
      <c r="J220" s="17"/>
      <c r="K220" s="17"/>
      <c r="L220" s="17"/>
      <c r="M220" s="17"/>
      <c r="N220" s="17"/>
      <c r="O220" s="17"/>
    </row>
    <row r="221" spans="1:15" ht="14.25">
      <c r="A221" s="17"/>
      <c r="B221" s="20"/>
      <c r="C221" s="17"/>
      <c r="D221" s="17"/>
      <c r="E221" s="17"/>
      <c r="F221" s="17"/>
      <c r="G221" s="29"/>
      <c r="H221" s="18"/>
      <c r="I221" s="18"/>
      <c r="J221" s="17"/>
      <c r="K221" s="17"/>
      <c r="L221" s="17"/>
      <c r="M221" s="17"/>
      <c r="N221" s="17"/>
      <c r="O221" s="17"/>
    </row>
    <row r="222" spans="1:15" ht="14.25">
      <c r="A222" s="17"/>
      <c r="B222" s="20"/>
      <c r="C222" s="17"/>
      <c r="D222" s="17"/>
      <c r="E222" s="17"/>
      <c r="F222" s="17"/>
      <c r="G222" s="29"/>
      <c r="H222" s="18"/>
      <c r="I222" s="18"/>
      <c r="J222" s="17"/>
      <c r="K222" s="17"/>
      <c r="L222" s="17"/>
      <c r="M222" s="17"/>
      <c r="N222" s="17"/>
      <c r="O222" s="17"/>
    </row>
    <row r="223" spans="1:15" ht="14.25">
      <c r="A223" s="17"/>
      <c r="B223" s="20"/>
      <c r="C223" s="17"/>
      <c r="D223" s="17"/>
      <c r="E223" s="17"/>
      <c r="F223" s="17"/>
      <c r="G223" s="29"/>
      <c r="H223" s="18"/>
      <c r="I223" s="18"/>
      <c r="J223" s="17"/>
      <c r="K223" s="17"/>
      <c r="L223" s="17"/>
      <c r="M223" s="17"/>
      <c r="N223" s="17"/>
      <c r="O223" s="17"/>
    </row>
    <row r="224" spans="1:15" ht="14.25">
      <c r="A224" s="17"/>
      <c r="B224" s="20"/>
      <c r="C224" s="17"/>
      <c r="D224" s="17"/>
      <c r="E224" s="17"/>
      <c r="F224" s="17"/>
      <c r="G224" s="29"/>
      <c r="H224" s="18"/>
      <c r="I224" s="18"/>
      <c r="J224" s="17"/>
      <c r="K224" s="17"/>
      <c r="L224" s="17"/>
      <c r="M224" s="17"/>
      <c r="N224" s="17"/>
      <c r="O224" s="17"/>
    </row>
    <row r="225" spans="1:15" ht="14.25">
      <c r="A225" s="17"/>
      <c r="B225" s="20"/>
      <c r="C225" s="17"/>
      <c r="D225" s="17"/>
      <c r="E225" s="17"/>
      <c r="F225" s="17"/>
      <c r="G225" s="29"/>
      <c r="H225" s="18"/>
      <c r="I225" s="18"/>
      <c r="J225" s="17"/>
      <c r="K225" s="17"/>
      <c r="L225" s="17"/>
      <c r="M225" s="17"/>
      <c r="N225" s="17"/>
      <c r="O225" s="17"/>
    </row>
    <row r="226" spans="1:15" ht="14.25">
      <c r="A226" s="17"/>
      <c r="B226" s="20"/>
      <c r="C226" s="17"/>
      <c r="D226" s="17"/>
      <c r="E226" s="17"/>
      <c r="F226" s="17"/>
      <c r="G226" s="29"/>
      <c r="H226" s="18"/>
      <c r="I226" s="18"/>
      <c r="J226" s="17"/>
      <c r="K226" s="17"/>
      <c r="L226" s="17"/>
      <c r="M226" s="17"/>
      <c r="N226" s="17"/>
      <c r="O226" s="17"/>
    </row>
    <row r="227" spans="1:15" ht="14.25">
      <c r="A227" s="17"/>
      <c r="B227" s="20"/>
      <c r="C227" s="17"/>
      <c r="D227" s="17"/>
      <c r="E227" s="17"/>
      <c r="F227" s="17"/>
      <c r="G227" s="29"/>
      <c r="H227" s="18"/>
      <c r="I227" s="18"/>
      <c r="J227" s="17"/>
      <c r="K227" s="17"/>
      <c r="L227" s="17"/>
      <c r="M227" s="17"/>
      <c r="N227" s="17"/>
      <c r="O227" s="17"/>
    </row>
    <row r="228" spans="1:15" ht="14.25">
      <c r="A228" s="17"/>
      <c r="B228" s="20"/>
      <c r="C228" s="17"/>
      <c r="D228" s="17"/>
      <c r="E228" s="17"/>
      <c r="F228" s="17"/>
      <c r="G228" s="29"/>
      <c r="H228" s="18"/>
      <c r="I228" s="18"/>
      <c r="J228" s="17"/>
      <c r="K228" s="17"/>
      <c r="L228" s="17"/>
      <c r="M228" s="17"/>
      <c r="N228" s="17"/>
      <c r="O228" s="17"/>
    </row>
    <row r="229" spans="1:15" ht="14.25">
      <c r="A229" s="17"/>
      <c r="B229" s="20"/>
      <c r="C229" s="17"/>
      <c r="D229" s="17"/>
      <c r="E229" s="17"/>
      <c r="F229" s="17"/>
      <c r="G229" s="29"/>
      <c r="H229" s="18"/>
      <c r="I229" s="18"/>
      <c r="J229" s="17"/>
      <c r="K229" s="17"/>
      <c r="L229" s="17"/>
      <c r="M229" s="17"/>
      <c r="N229" s="17"/>
      <c r="O229" s="17"/>
    </row>
    <row r="230" spans="1:15" ht="14.25">
      <c r="A230" s="17"/>
      <c r="B230" s="20"/>
      <c r="C230" s="17"/>
      <c r="D230" s="17"/>
      <c r="E230" s="17"/>
      <c r="F230" s="17"/>
      <c r="G230" s="29"/>
      <c r="H230" s="18"/>
      <c r="I230" s="18"/>
      <c r="J230" s="17"/>
      <c r="K230" s="17"/>
      <c r="L230" s="17"/>
      <c r="M230" s="17"/>
      <c r="N230" s="17"/>
      <c r="O230" s="17"/>
    </row>
    <row r="231" spans="1:15" ht="14.25">
      <c r="A231" s="17"/>
      <c r="B231" s="20"/>
      <c r="C231" s="17"/>
      <c r="D231" s="17"/>
      <c r="E231" s="17"/>
      <c r="F231" s="17"/>
      <c r="G231" s="29"/>
      <c r="H231" s="18"/>
      <c r="I231" s="18"/>
      <c r="J231" s="17"/>
      <c r="K231" s="17"/>
      <c r="L231" s="17"/>
      <c r="M231" s="17"/>
      <c r="N231" s="17"/>
      <c r="O231" s="17"/>
    </row>
    <row r="232" spans="1:15" ht="14.25">
      <c r="A232" s="17"/>
      <c r="B232" s="20"/>
      <c r="C232" s="17"/>
      <c r="D232" s="17"/>
      <c r="E232" s="17"/>
      <c r="F232" s="17"/>
      <c r="G232" s="29"/>
      <c r="H232" s="18"/>
      <c r="I232" s="18"/>
      <c r="J232" s="17"/>
      <c r="K232" s="17"/>
      <c r="L232" s="17"/>
      <c r="M232" s="17"/>
      <c r="N232" s="17"/>
      <c r="O232" s="17"/>
    </row>
    <row r="233" spans="1:15" ht="14.25">
      <c r="A233" s="17"/>
      <c r="B233" s="20"/>
      <c r="C233" s="17"/>
      <c r="D233" s="17"/>
      <c r="E233" s="17"/>
      <c r="F233" s="17"/>
      <c r="G233" s="29"/>
      <c r="H233" s="18"/>
      <c r="I233" s="18"/>
      <c r="J233" s="17"/>
      <c r="K233" s="17"/>
      <c r="L233" s="17"/>
      <c r="M233" s="17"/>
      <c r="N233" s="17"/>
      <c r="O233" s="17"/>
    </row>
    <row r="234" spans="1:15" ht="14.25">
      <c r="A234" s="17"/>
      <c r="B234" s="20"/>
      <c r="C234" s="17"/>
      <c r="D234" s="17"/>
      <c r="E234" s="17"/>
      <c r="F234" s="17"/>
      <c r="G234" s="29"/>
      <c r="H234" s="18"/>
      <c r="I234" s="18"/>
      <c r="J234" s="17"/>
      <c r="K234" s="17"/>
      <c r="L234" s="17"/>
      <c r="M234" s="17"/>
      <c r="N234" s="17"/>
      <c r="O234" s="17"/>
    </row>
    <row r="235" spans="1:15" ht="14.25">
      <c r="A235" s="17"/>
      <c r="B235" s="20"/>
      <c r="C235" s="17"/>
      <c r="D235" s="17"/>
      <c r="E235" s="17"/>
      <c r="F235" s="17"/>
      <c r="G235" s="29"/>
      <c r="H235" s="18"/>
      <c r="I235" s="18"/>
      <c r="J235" s="17"/>
      <c r="K235" s="17"/>
      <c r="L235" s="17"/>
      <c r="M235" s="17"/>
      <c r="N235" s="17"/>
      <c r="O235" s="17"/>
    </row>
    <row r="236" spans="1:15" ht="14.25">
      <c r="A236" s="17"/>
      <c r="B236" s="20"/>
      <c r="C236" s="17"/>
      <c r="D236" s="17"/>
      <c r="E236" s="17"/>
      <c r="F236" s="17"/>
      <c r="G236" s="29"/>
      <c r="H236" s="18"/>
      <c r="I236" s="18"/>
      <c r="J236" s="17"/>
      <c r="K236" s="17"/>
      <c r="L236" s="17"/>
      <c r="M236" s="17"/>
      <c r="N236" s="17"/>
      <c r="O236" s="17"/>
    </row>
    <row r="237" spans="1:15" ht="14.25">
      <c r="A237" s="17"/>
      <c r="B237" s="20"/>
      <c r="C237" s="17"/>
      <c r="D237" s="17"/>
      <c r="E237" s="17"/>
      <c r="F237" s="17"/>
      <c r="G237" s="29"/>
      <c r="H237" s="18"/>
      <c r="I237" s="18"/>
      <c r="J237" s="17"/>
      <c r="K237" s="17"/>
      <c r="L237" s="17"/>
      <c r="M237" s="17"/>
      <c r="N237" s="17"/>
      <c r="O237" s="17"/>
    </row>
    <row r="238" spans="1:15" ht="14.25">
      <c r="A238" s="17"/>
      <c r="B238" s="20"/>
      <c r="C238" s="17"/>
      <c r="D238" s="17"/>
      <c r="E238" s="17"/>
      <c r="F238" s="17"/>
      <c r="G238" s="29"/>
      <c r="H238" s="18"/>
      <c r="I238" s="18"/>
      <c r="J238" s="17"/>
      <c r="K238" s="17"/>
      <c r="L238" s="17"/>
      <c r="M238" s="17"/>
      <c r="N238" s="17"/>
      <c r="O238" s="17"/>
    </row>
    <row r="239" spans="1:15" ht="14.25">
      <c r="A239" s="17"/>
      <c r="B239" s="20"/>
      <c r="C239" s="17"/>
      <c r="D239" s="17"/>
      <c r="E239" s="17"/>
      <c r="F239" s="17"/>
      <c r="G239" s="29"/>
      <c r="H239" s="18"/>
      <c r="I239" s="18"/>
      <c r="J239" s="17"/>
      <c r="K239" s="17"/>
      <c r="L239" s="17"/>
      <c r="M239" s="17"/>
      <c r="N239" s="17"/>
      <c r="O239" s="17"/>
    </row>
    <row r="240" spans="1:15" ht="14.25">
      <c r="A240" s="17"/>
      <c r="B240" s="20"/>
      <c r="C240" s="17"/>
      <c r="D240" s="17"/>
      <c r="E240" s="17"/>
      <c r="F240" s="17"/>
      <c r="G240" s="29"/>
      <c r="H240" s="18"/>
      <c r="I240" s="18"/>
      <c r="J240" s="17"/>
      <c r="K240" s="17"/>
      <c r="L240" s="17"/>
      <c r="M240" s="17"/>
      <c r="N240" s="17"/>
      <c r="O240" s="17"/>
    </row>
    <row r="241" spans="1:15" ht="14.25">
      <c r="A241" s="17"/>
      <c r="B241" s="20"/>
      <c r="C241" s="17"/>
      <c r="D241" s="17"/>
      <c r="E241" s="17"/>
      <c r="F241" s="17"/>
      <c r="G241" s="29"/>
      <c r="H241" s="18"/>
      <c r="I241" s="18"/>
      <c r="J241" s="17"/>
      <c r="K241" s="17"/>
      <c r="L241" s="17"/>
      <c r="M241" s="17"/>
      <c r="N241" s="17"/>
      <c r="O241" s="17"/>
    </row>
    <row r="242" spans="1:15" ht="14.25">
      <c r="A242" s="17"/>
      <c r="B242" s="20"/>
      <c r="C242" s="17"/>
      <c r="D242" s="17"/>
      <c r="E242" s="17"/>
      <c r="F242" s="17"/>
      <c r="G242" s="29"/>
      <c r="H242" s="18"/>
      <c r="I242" s="18"/>
      <c r="J242" s="17"/>
      <c r="K242" s="17"/>
      <c r="L242" s="17"/>
      <c r="M242" s="17"/>
      <c r="N242" s="17"/>
      <c r="O242" s="17"/>
    </row>
    <row r="243" spans="1:15" ht="14.25">
      <c r="A243" s="17"/>
      <c r="B243" s="20"/>
      <c r="C243" s="17"/>
      <c r="D243" s="17"/>
      <c r="E243" s="17"/>
      <c r="F243" s="17"/>
      <c r="G243" s="29"/>
      <c r="H243" s="18"/>
      <c r="I243" s="18"/>
      <c r="J243" s="17"/>
      <c r="K243" s="17"/>
      <c r="L243" s="17"/>
      <c r="M243" s="17"/>
      <c r="N243" s="17"/>
      <c r="O243" s="17"/>
    </row>
    <row r="244" spans="1:15" ht="14.25">
      <c r="A244" s="17"/>
      <c r="B244" s="20"/>
      <c r="C244" s="17"/>
      <c r="D244" s="17"/>
      <c r="E244" s="17"/>
      <c r="F244" s="17"/>
      <c r="G244" s="29"/>
      <c r="H244" s="18"/>
      <c r="I244" s="18"/>
      <c r="J244" s="17"/>
      <c r="K244" s="17"/>
      <c r="L244" s="17"/>
      <c r="M244" s="17"/>
      <c r="N244" s="17"/>
      <c r="O244" s="17"/>
    </row>
    <row r="245" spans="1:15" ht="14.25">
      <c r="A245" s="17"/>
      <c r="B245" s="20"/>
      <c r="C245" s="17"/>
      <c r="D245" s="17"/>
      <c r="E245" s="17"/>
      <c r="F245" s="17"/>
      <c r="G245" s="29"/>
      <c r="H245" s="18"/>
      <c r="I245" s="18"/>
      <c r="J245" s="17"/>
      <c r="K245" s="17"/>
      <c r="L245" s="17"/>
      <c r="M245" s="17"/>
      <c r="N245" s="17"/>
      <c r="O245" s="17"/>
    </row>
    <row r="246" spans="1:15" ht="14.25">
      <c r="A246" s="17"/>
      <c r="B246" s="20"/>
      <c r="C246" s="17"/>
      <c r="D246" s="17"/>
      <c r="E246" s="17"/>
      <c r="F246" s="17"/>
      <c r="G246" s="29"/>
      <c r="H246" s="18"/>
      <c r="I246" s="18"/>
      <c r="J246" s="17"/>
      <c r="K246" s="17"/>
      <c r="L246" s="17"/>
      <c r="M246" s="17"/>
      <c r="N246" s="17"/>
      <c r="O246" s="17"/>
    </row>
    <row r="247" spans="1:15" ht="14.25">
      <c r="A247" s="17"/>
      <c r="B247" s="20"/>
      <c r="C247" s="17"/>
      <c r="D247" s="17"/>
      <c r="E247" s="17"/>
      <c r="F247" s="17"/>
      <c r="G247" s="29"/>
      <c r="H247" s="18"/>
      <c r="I247" s="18"/>
      <c r="J247" s="17"/>
      <c r="K247" s="17"/>
      <c r="L247" s="17"/>
      <c r="M247" s="17"/>
      <c r="N247" s="17"/>
      <c r="O247" s="17"/>
    </row>
    <row r="248" spans="1:15" ht="14.25">
      <c r="A248" s="17"/>
      <c r="B248" s="20"/>
      <c r="C248" s="17"/>
      <c r="D248" s="17"/>
      <c r="E248" s="17"/>
      <c r="F248" s="17"/>
      <c r="G248" s="29"/>
      <c r="H248" s="18"/>
      <c r="I248" s="18"/>
      <c r="J248" s="17"/>
      <c r="K248" s="17"/>
      <c r="L248" s="17"/>
      <c r="M248" s="17"/>
      <c r="N248" s="17"/>
      <c r="O248" s="17"/>
    </row>
    <row r="249" spans="1:15" ht="14.25">
      <c r="A249" s="17"/>
      <c r="B249" s="20"/>
      <c r="C249" s="17"/>
      <c r="D249" s="17"/>
      <c r="E249" s="17"/>
      <c r="F249" s="17"/>
      <c r="G249" s="29"/>
      <c r="H249" s="18"/>
      <c r="I249" s="18"/>
      <c r="J249" s="17"/>
      <c r="K249" s="17"/>
      <c r="L249" s="17"/>
      <c r="M249" s="17"/>
      <c r="N249" s="17"/>
      <c r="O249" s="17"/>
    </row>
    <row r="250" spans="1:15" ht="14.25">
      <c r="A250" s="17"/>
      <c r="B250" s="20"/>
      <c r="C250" s="17"/>
      <c r="D250" s="17"/>
      <c r="E250" s="17"/>
      <c r="F250" s="17"/>
      <c r="G250" s="29"/>
      <c r="H250" s="18"/>
      <c r="I250" s="18"/>
      <c r="J250" s="17"/>
      <c r="K250" s="17"/>
      <c r="L250" s="17"/>
      <c r="M250" s="17"/>
      <c r="N250" s="17"/>
      <c r="O250" s="17"/>
    </row>
    <row r="251" spans="1:15" ht="14.25">
      <c r="A251" s="17"/>
      <c r="B251" s="20"/>
      <c r="C251" s="17"/>
      <c r="D251" s="17"/>
      <c r="E251" s="17"/>
      <c r="F251" s="17"/>
      <c r="G251" s="29"/>
      <c r="H251" s="18"/>
      <c r="I251" s="18"/>
      <c r="J251" s="17"/>
      <c r="K251" s="17"/>
      <c r="L251" s="17"/>
      <c r="M251" s="17"/>
      <c r="N251" s="17"/>
      <c r="O251" s="17"/>
    </row>
    <row r="252" spans="1:15" ht="14.25">
      <c r="A252" s="17"/>
      <c r="B252" s="20"/>
      <c r="C252" s="17"/>
      <c r="D252" s="17"/>
      <c r="E252" s="17"/>
      <c r="F252" s="17"/>
      <c r="G252" s="29"/>
      <c r="H252" s="18"/>
      <c r="I252" s="18"/>
      <c r="J252" s="17"/>
      <c r="K252" s="17"/>
      <c r="L252" s="17"/>
      <c r="M252" s="17"/>
      <c r="N252" s="17"/>
      <c r="O252" s="17"/>
    </row>
    <row r="253" spans="1:15" ht="14.25">
      <c r="A253" s="17"/>
      <c r="B253" s="20"/>
      <c r="C253" s="17"/>
      <c r="D253" s="17"/>
      <c r="E253" s="17"/>
      <c r="F253" s="17"/>
      <c r="G253" s="29"/>
      <c r="H253" s="18"/>
      <c r="I253" s="18"/>
      <c r="J253" s="17"/>
      <c r="K253" s="17"/>
      <c r="L253" s="17"/>
      <c r="M253" s="17"/>
      <c r="N253" s="17"/>
      <c r="O253" s="17"/>
    </row>
    <row r="254" spans="1:15" ht="14.25">
      <c r="A254" s="17"/>
      <c r="B254" s="20"/>
      <c r="C254" s="17"/>
      <c r="D254" s="17"/>
      <c r="E254" s="17"/>
      <c r="F254" s="17"/>
      <c r="G254" s="29"/>
      <c r="H254" s="18"/>
      <c r="I254" s="18"/>
      <c r="J254" s="17"/>
      <c r="K254" s="17"/>
      <c r="L254" s="17"/>
      <c r="M254" s="17"/>
      <c r="N254" s="17"/>
      <c r="O254" s="17"/>
    </row>
    <row r="255" spans="1:15" ht="14.25">
      <c r="A255" s="17"/>
      <c r="B255" s="20"/>
      <c r="C255" s="17"/>
      <c r="D255" s="17"/>
      <c r="E255" s="17"/>
      <c r="F255" s="17"/>
      <c r="G255" s="29"/>
      <c r="H255" s="18"/>
      <c r="I255" s="18"/>
      <c r="J255" s="17"/>
      <c r="K255" s="17"/>
      <c r="L255" s="17"/>
      <c r="M255" s="17"/>
      <c r="N255" s="17"/>
      <c r="O255" s="17"/>
    </row>
    <row r="256" spans="1:15" ht="14.25">
      <c r="A256" s="17"/>
      <c r="B256" s="20"/>
      <c r="C256" s="17"/>
      <c r="D256" s="17"/>
      <c r="E256" s="17"/>
      <c r="F256" s="17"/>
      <c r="G256" s="29"/>
      <c r="H256" s="18"/>
      <c r="I256" s="18"/>
      <c r="J256" s="17"/>
      <c r="K256" s="17"/>
      <c r="L256" s="17"/>
      <c r="M256" s="17"/>
      <c r="N256" s="17"/>
      <c r="O256" s="17"/>
    </row>
    <row r="257" spans="1:15" ht="14.25">
      <c r="A257" s="17"/>
      <c r="B257" s="20"/>
      <c r="C257" s="17"/>
      <c r="D257" s="17"/>
      <c r="E257" s="17"/>
      <c r="F257" s="17"/>
      <c r="G257" s="29"/>
      <c r="H257" s="18"/>
      <c r="I257" s="18"/>
      <c r="J257" s="17"/>
      <c r="K257" s="17"/>
      <c r="L257" s="17"/>
      <c r="M257" s="17"/>
      <c r="N257" s="17"/>
      <c r="O257" s="17"/>
    </row>
    <row r="258" spans="1:15" ht="14.25">
      <c r="A258" s="17"/>
      <c r="B258" s="20"/>
      <c r="C258" s="17"/>
      <c r="D258" s="17"/>
      <c r="E258" s="17"/>
      <c r="F258" s="17"/>
      <c r="G258" s="29"/>
      <c r="H258" s="18"/>
      <c r="I258" s="18"/>
      <c r="J258" s="17"/>
      <c r="K258" s="17"/>
      <c r="L258" s="17"/>
      <c r="M258" s="17"/>
      <c r="N258" s="17"/>
      <c r="O258" s="17"/>
    </row>
    <row r="259" spans="1:15" ht="14.25">
      <c r="A259" s="17"/>
      <c r="B259" s="20"/>
      <c r="C259" s="17"/>
      <c r="D259" s="17"/>
      <c r="E259" s="17"/>
      <c r="F259" s="17"/>
      <c r="G259" s="29"/>
      <c r="H259" s="18"/>
      <c r="I259" s="18"/>
      <c r="J259" s="17"/>
      <c r="K259" s="17"/>
      <c r="L259" s="17"/>
      <c r="M259" s="17"/>
      <c r="N259" s="17"/>
      <c r="O259" s="17"/>
    </row>
    <row r="260" spans="1:15" ht="14.25">
      <c r="A260" s="17"/>
      <c r="B260" s="20"/>
      <c r="C260" s="17"/>
      <c r="D260" s="17"/>
      <c r="E260" s="17"/>
      <c r="F260" s="17"/>
      <c r="G260" s="29"/>
      <c r="H260" s="18"/>
      <c r="I260" s="18"/>
      <c r="J260" s="17"/>
      <c r="K260" s="17"/>
      <c r="L260" s="17"/>
      <c r="M260" s="17"/>
      <c r="N260" s="17"/>
      <c r="O260" s="17"/>
    </row>
    <row r="261" spans="1:15" ht="14.25">
      <c r="A261" s="17"/>
      <c r="B261" s="20"/>
      <c r="C261" s="17"/>
      <c r="D261" s="17"/>
      <c r="E261" s="17"/>
      <c r="F261" s="17"/>
      <c r="G261" s="29"/>
      <c r="H261" s="18"/>
      <c r="I261" s="18"/>
      <c r="J261" s="17"/>
      <c r="K261" s="17"/>
      <c r="L261" s="17"/>
      <c r="M261" s="17"/>
      <c r="N261" s="17"/>
      <c r="O261" s="17"/>
    </row>
    <row r="262" spans="1:15" ht="14.25">
      <c r="A262" s="17"/>
      <c r="B262" s="20"/>
      <c r="C262" s="17"/>
      <c r="D262" s="17"/>
      <c r="E262" s="17"/>
      <c r="F262" s="17"/>
      <c r="G262" s="29"/>
      <c r="H262" s="18"/>
      <c r="I262" s="18"/>
      <c r="J262" s="17"/>
      <c r="K262" s="17"/>
      <c r="L262" s="17"/>
      <c r="M262" s="17"/>
      <c r="N262" s="17"/>
      <c r="O262" s="17"/>
    </row>
    <row r="263" spans="1:15" ht="14.25">
      <c r="A263" s="17"/>
      <c r="B263" s="20"/>
      <c r="C263" s="17"/>
      <c r="D263" s="17"/>
      <c r="E263" s="17"/>
      <c r="F263" s="17"/>
      <c r="G263" s="29"/>
      <c r="H263" s="18"/>
      <c r="I263" s="18"/>
      <c r="J263" s="17"/>
      <c r="K263" s="17"/>
      <c r="L263" s="17"/>
      <c r="M263" s="17"/>
      <c r="N263" s="17"/>
      <c r="O263" s="17"/>
    </row>
    <row r="264" spans="1:15" ht="14.25">
      <c r="A264" s="17"/>
      <c r="B264" s="20"/>
      <c r="C264" s="17"/>
      <c r="D264" s="17"/>
      <c r="E264" s="17"/>
      <c r="F264" s="17"/>
      <c r="G264" s="29"/>
      <c r="H264" s="18"/>
      <c r="I264" s="18"/>
      <c r="J264" s="17"/>
      <c r="K264" s="17"/>
      <c r="L264" s="17"/>
      <c r="M264" s="17"/>
      <c r="N264" s="17"/>
      <c r="O264" s="17"/>
    </row>
    <row r="265" spans="1:15" ht="14.25">
      <c r="A265" s="17"/>
      <c r="B265" s="20"/>
      <c r="C265" s="17"/>
      <c r="D265" s="17"/>
      <c r="E265" s="17"/>
      <c r="F265" s="17"/>
      <c r="G265" s="29"/>
      <c r="H265" s="18"/>
      <c r="I265" s="18"/>
      <c r="J265" s="17"/>
      <c r="K265" s="17"/>
      <c r="L265" s="17"/>
      <c r="M265" s="17"/>
      <c r="N265" s="17"/>
      <c r="O265" s="17"/>
    </row>
    <row r="266" spans="1:15" ht="14.25">
      <c r="A266" s="17"/>
      <c r="B266" s="20"/>
      <c r="C266" s="17"/>
      <c r="D266" s="17"/>
      <c r="E266" s="17"/>
      <c r="F266" s="17"/>
      <c r="G266" s="29"/>
      <c r="H266" s="18"/>
      <c r="I266" s="18"/>
      <c r="J266" s="17"/>
      <c r="K266" s="17"/>
      <c r="L266" s="17"/>
      <c r="M266" s="17"/>
      <c r="N266" s="17"/>
      <c r="O266" s="17"/>
    </row>
    <row r="267" spans="1:15" ht="14.25">
      <c r="A267" s="17"/>
      <c r="B267" s="20"/>
      <c r="C267" s="17"/>
      <c r="D267" s="17"/>
      <c r="E267" s="17"/>
      <c r="F267" s="17"/>
      <c r="G267" s="29"/>
      <c r="H267" s="18"/>
      <c r="I267" s="18"/>
      <c r="J267" s="17"/>
      <c r="K267" s="17"/>
      <c r="L267" s="17"/>
      <c r="M267" s="17"/>
      <c r="N267" s="17"/>
      <c r="O267" s="17"/>
    </row>
    <row r="268" spans="1:15" ht="14.25">
      <c r="A268" s="17"/>
      <c r="B268" s="20"/>
      <c r="C268" s="17"/>
      <c r="D268" s="17"/>
      <c r="E268" s="17"/>
      <c r="F268" s="17"/>
      <c r="G268" s="29"/>
      <c r="H268" s="18"/>
      <c r="I268" s="18"/>
      <c r="J268" s="17"/>
      <c r="K268" s="17"/>
      <c r="L268" s="17"/>
      <c r="M268" s="17"/>
      <c r="N268" s="17"/>
      <c r="O268" s="17"/>
    </row>
    <row r="269" spans="1:15" ht="14.25">
      <c r="A269" s="17"/>
      <c r="B269" s="20"/>
      <c r="C269" s="17"/>
      <c r="D269" s="17"/>
      <c r="E269" s="17"/>
      <c r="F269" s="17"/>
      <c r="G269" s="29"/>
      <c r="H269" s="18"/>
      <c r="I269" s="18"/>
      <c r="J269" s="17"/>
      <c r="K269" s="17"/>
      <c r="L269" s="17"/>
      <c r="M269" s="17"/>
      <c r="N269" s="17"/>
      <c r="O269" s="17"/>
    </row>
    <row r="270" spans="1:15" ht="14.25">
      <c r="A270" s="17"/>
      <c r="B270" s="20"/>
      <c r="C270" s="17"/>
      <c r="D270" s="17"/>
      <c r="E270" s="17"/>
      <c r="F270" s="17"/>
      <c r="G270" s="29"/>
      <c r="H270" s="18"/>
      <c r="I270" s="18"/>
      <c r="J270" s="17"/>
      <c r="K270" s="17"/>
      <c r="L270" s="17"/>
      <c r="M270" s="17"/>
      <c r="N270" s="17"/>
      <c r="O270" s="17"/>
    </row>
    <row r="271" spans="1:15" ht="14.25">
      <c r="A271" s="17"/>
      <c r="B271" s="20"/>
      <c r="C271" s="17"/>
      <c r="D271" s="17"/>
      <c r="E271" s="17"/>
      <c r="F271" s="17"/>
      <c r="G271" s="29"/>
      <c r="H271" s="18"/>
      <c r="I271" s="18"/>
      <c r="J271" s="17"/>
      <c r="K271" s="17"/>
      <c r="L271" s="17"/>
      <c r="M271" s="17"/>
      <c r="N271" s="17"/>
      <c r="O271" s="17"/>
    </row>
    <row r="272" spans="1:15" ht="14.25">
      <c r="A272" s="17"/>
      <c r="B272" s="20"/>
      <c r="C272" s="17"/>
      <c r="D272" s="17"/>
      <c r="E272" s="17"/>
      <c r="F272" s="17"/>
      <c r="G272" s="29"/>
      <c r="H272" s="18"/>
      <c r="I272" s="18"/>
      <c r="J272" s="17"/>
      <c r="K272" s="17"/>
      <c r="L272" s="17"/>
      <c r="M272" s="17"/>
      <c r="N272" s="17"/>
      <c r="O272" s="17"/>
    </row>
    <row r="273" spans="1:15" ht="14.25">
      <c r="A273" s="17"/>
      <c r="B273" s="20"/>
      <c r="C273" s="17"/>
      <c r="D273" s="17"/>
      <c r="E273" s="17"/>
      <c r="F273" s="17"/>
      <c r="G273" s="29"/>
      <c r="H273" s="18"/>
      <c r="I273" s="18"/>
      <c r="J273" s="17"/>
      <c r="K273" s="17"/>
      <c r="L273" s="17"/>
      <c r="M273" s="17"/>
      <c r="N273" s="17"/>
      <c r="O273" s="17"/>
    </row>
    <row r="274" spans="1:15" ht="14.25">
      <c r="A274" s="17"/>
      <c r="B274" s="20"/>
      <c r="C274" s="17"/>
      <c r="D274" s="17"/>
      <c r="E274" s="17"/>
      <c r="F274" s="17"/>
      <c r="G274" s="29"/>
      <c r="H274" s="18"/>
      <c r="I274" s="18"/>
      <c r="J274" s="17"/>
      <c r="K274" s="17"/>
      <c r="L274" s="17"/>
      <c r="M274" s="17"/>
      <c r="N274" s="17"/>
      <c r="O274" s="17"/>
    </row>
    <row r="275" spans="1:15" ht="14.25">
      <c r="A275" s="17"/>
      <c r="B275" s="20"/>
      <c r="C275" s="17"/>
      <c r="D275" s="17"/>
      <c r="E275" s="17"/>
      <c r="F275" s="17"/>
      <c r="G275" s="29"/>
      <c r="H275" s="18"/>
      <c r="I275" s="18"/>
      <c r="J275" s="17"/>
      <c r="K275" s="17"/>
      <c r="L275" s="17"/>
      <c r="M275" s="17"/>
      <c r="N275" s="17"/>
      <c r="O275" s="17"/>
    </row>
    <row r="276" spans="1:15" ht="14.25">
      <c r="A276" s="17"/>
      <c r="B276" s="20"/>
      <c r="C276" s="17"/>
      <c r="D276" s="17"/>
      <c r="E276" s="17"/>
      <c r="F276" s="17"/>
      <c r="G276" s="29"/>
      <c r="H276" s="18"/>
      <c r="I276" s="18"/>
      <c r="J276" s="17"/>
      <c r="K276" s="17"/>
      <c r="L276" s="17"/>
      <c r="M276" s="17"/>
      <c r="N276" s="17"/>
      <c r="O276" s="17"/>
    </row>
    <row r="277" spans="1:15" ht="14.25">
      <c r="A277" s="17"/>
      <c r="B277" s="20"/>
      <c r="C277" s="17"/>
      <c r="D277" s="17"/>
      <c r="E277" s="17"/>
      <c r="F277" s="17"/>
      <c r="G277" s="29"/>
      <c r="H277" s="18"/>
      <c r="I277" s="18"/>
      <c r="J277" s="17"/>
      <c r="K277" s="17"/>
      <c r="L277" s="17"/>
      <c r="M277" s="17"/>
      <c r="N277" s="17"/>
      <c r="O277" s="17"/>
    </row>
    <row r="278" spans="1:15" ht="14.25">
      <c r="A278" s="17"/>
      <c r="B278" s="20"/>
      <c r="C278" s="17"/>
      <c r="D278" s="17"/>
      <c r="E278" s="17"/>
      <c r="F278" s="17"/>
      <c r="G278" s="29"/>
      <c r="H278" s="18"/>
      <c r="I278" s="18"/>
      <c r="J278" s="17"/>
      <c r="K278" s="17"/>
      <c r="L278" s="17"/>
      <c r="M278" s="17"/>
      <c r="N278" s="17"/>
      <c r="O278" s="17"/>
    </row>
    <row r="279" spans="1:15" ht="14.25">
      <c r="A279" s="17"/>
      <c r="B279" s="20"/>
      <c r="C279" s="17"/>
      <c r="D279" s="17"/>
      <c r="E279" s="17"/>
      <c r="F279" s="17"/>
      <c r="G279" s="29"/>
      <c r="H279" s="18"/>
      <c r="I279" s="18"/>
      <c r="J279" s="17"/>
      <c r="K279" s="17"/>
      <c r="L279" s="17"/>
      <c r="M279" s="17"/>
      <c r="N279" s="17"/>
      <c r="O279" s="17"/>
    </row>
    <row r="280" spans="1:15" ht="14.25">
      <c r="A280" s="17"/>
      <c r="B280" s="20"/>
      <c r="C280" s="17"/>
      <c r="D280" s="17"/>
      <c r="E280" s="17"/>
      <c r="F280" s="17"/>
      <c r="G280" s="29"/>
      <c r="H280" s="18"/>
      <c r="I280" s="18"/>
      <c r="J280" s="17"/>
      <c r="K280" s="17"/>
      <c r="L280" s="17"/>
      <c r="M280" s="17"/>
      <c r="N280" s="17"/>
      <c r="O280" s="17"/>
    </row>
    <row r="281" spans="1:15" ht="14.25">
      <c r="A281" s="17"/>
      <c r="B281" s="20"/>
      <c r="C281" s="17"/>
      <c r="D281" s="17"/>
      <c r="E281" s="17"/>
      <c r="F281" s="17"/>
      <c r="G281" s="29"/>
      <c r="H281" s="18"/>
      <c r="I281" s="18"/>
      <c r="J281" s="17"/>
      <c r="K281" s="17"/>
      <c r="L281" s="17"/>
      <c r="M281" s="17"/>
      <c r="N281" s="17"/>
      <c r="O281" s="17"/>
    </row>
    <row r="282" spans="1:15" ht="14.25">
      <c r="A282" s="17"/>
      <c r="B282" s="20"/>
      <c r="C282" s="17"/>
      <c r="D282" s="17"/>
      <c r="E282" s="17"/>
      <c r="F282" s="17"/>
      <c r="G282" s="29"/>
      <c r="H282" s="18"/>
      <c r="I282" s="18"/>
      <c r="J282" s="17"/>
      <c r="K282" s="17"/>
      <c r="L282" s="17"/>
      <c r="M282" s="17"/>
      <c r="N282" s="17"/>
      <c r="O282" s="17"/>
    </row>
    <row r="283" spans="1:15" ht="14.25">
      <c r="A283" s="17"/>
      <c r="B283" s="20"/>
      <c r="C283" s="17"/>
      <c r="D283" s="17"/>
      <c r="E283" s="17"/>
      <c r="F283" s="17"/>
      <c r="G283" s="29"/>
      <c r="H283" s="18"/>
      <c r="I283" s="18"/>
      <c r="J283" s="17"/>
      <c r="K283" s="17"/>
      <c r="L283" s="17"/>
      <c r="M283" s="17"/>
      <c r="N283" s="17"/>
      <c r="O283" s="17"/>
    </row>
    <row r="284" spans="1:15" ht="14.25">
      <c r="A284" s="17"/>
      <c r="B284" s="20"/>
      <c r="C284" s="17"/>
      <c r="D284" s="17"/>
      <c r="E284" s="17"/>
      <c r="F284" s="17"/>
      <c r="G284" s="29"/>
      <c r="H284" s="18"/>
      <c r="I284" s="18"/>
      <c r="J284" s="17"/>
      <c r="K284" s="17"/>
      <c r="L284" s="17"/>
      <c r="M284" s="17"/>
      <c r="N284" s="17"/>
      <c r="O284" s="17"/>
    </row>
    <row r="285" spans="1:15" ht="14.25">
      <c r="A285" s="17"/>
      <c r="B285" s="20"/>
      <c r="C285" s="17"/>
      <c r="D285" s="17"/>
      <c r="E285" s="17"/>
      <c r="F285" s="17"/>
      <c r="G285" s="29"/>
      <c r="H285" s="18"/>
      <c r="I285" s="18"/>
      <c r="J285" s="17"/>
      <c r="K285" s="17"/>
      <c r="L285" s="17"/>
      <c r="M285" s="17"/>
      <c r="N285" s="17"/>
      <c r="O285" s="17"/>
    </row>
    <row r="286" spans="1:15" ht="14.25">
      <c r="A286" s="17"/>
      <c r="B286" s="20"/>
      <c r="C286" s="17"/>
      <c r="D286" s="17"/>
      <c r="E286" s="17"/>
      <c r="F286" s="17"/>
      <c r="G286" s="29"/>
      <c r="H286" s="18"/>
      <c r="I286" s="18"/>
      <c r="J286" s="17"/>
      <c r="K286" s="17"/>
      <c r="L286" s="17"/>
      <c r="M286" s="17"/>
      <c r="N286" s="17"/>
      <c r="O286" s="17"/>
    </row>
    <row r="287" spans="1:15" ht="14.25">
      <c r="A287" s="17"/>
      <c r="B287" s="20"/>
      <c r="C287" s="17"/>
      <c r="D287" s="17"/>
      <c r="E287" s="17"/>
      <c r="F287" s="17"/>
      <c r="G287" s="29"/>
      <c r="H287" s="18"/>
      <c r="I287" s="18"/>
      <c r="J287" s="17"/>
      <c r="K287" s="17"/>
      <c r="L287" s="17"/>
      <c r="M287" s="17"/>
      <c r="N287" s="17"/>
      <c r="O287" s="17"/>
    </row>
    <row r="288" spans="1:15" ht="14.25">
      <c r="A288" s="17"/>
      <c r="B288" s="20"/>
      <c r="C288" s="17"/>
      <c r="D288" s="17"/>
      <c r="E288" s="17"/>
      <c r="F288" s="17"/>
      <c r="G288" s="29"/>
      <c r="H288" s="18"/>
      <c r="I288" s="18"/>
      <c r="J288" s="17"/>
      <c r="K288" s="17"/>
      <c r="L288" s="17"/>
      <c r="M288" s="17"/>
      <c r="N288" s="17"/>
      <c r="O288" s="17"/>
    </row>
    <row r="289" spans="1:15" ht="14.25">
      <c r="A289" s="17"/>
      <c r="B289" s="20"/>
      <c r="C289" s="17"/>
      <c r="D289" s="17"/>
      <c r="E289" s="17"/>
      <c r="F289" s="17"/>
      <c r="G289" s="29"/>
      <c r="H289" s="18"/>
      <c r="I289" s="18"/>
      <c r="J289" s="17"/>
      <c r="K289" s="17"/>
      <c r="L289" s="17"/>
      <c r="M289" s="17"/>
      <c r="N289" s="17"/>
      <c r="O289" s="17"/>
    </row>
    <row r="290" spans="1:15" ht="14.25">
      <c r="A290" s="17"/>
      <c r="B290" s="20"/>
      <c r="C290" s="17"/>
      <c r="D290" s="17"/>
      <c r="E290" s="17"/>
      <c r="F290" s="17"/>
      <c r="G290" s="29"/>
      <c r="H290" s="18"/>
      <c r="I290" s="18"/>
      <c r="J290" s="17"/>
      <c r="K290" s="17"/>
      <c r="L290" s="17"/>
      <c r="M290" s="17"/>
      <c r="N290" s="17"/>
      <c r="O290" s="17"/>
    </row>
    <row r="291" spans="1:15" ht="14.25">
      <c r="A291" s="17"/>
      <c r="B291" s="20"/>
      <c r="C291" s="17"/>
      <c r="D291" s="17"/>
      <c r="E291" s="17"/>
      <c r="F291" s="17"/>
      <c r="G291" s="29"/>
      <c r="H291" s="18"/>
      <c r="I291" s="18"/>
      <c r="J291" s="17"/>
      <c r="K291" s="17"/>
      <c r="L291" s="17"/>
      <c r="M291" s="17"/>
      <c r="N291" s="17"/>
      <c r="O291" s="17"/>
    </row>
    <row r="292" spans="1:15" ht="14.25">
      <c r="A292" s="17"/>
      <c r="B292" s="20"/>
      <c r="C292" s="17"/>
      <c r="D292" s="17"/>
      <c r="E292" s="17"/>
      <c r="F292" s="17"/>
      <c r="G292" s="29"/>
      <c r="H292" s="18"/>
      <c r="I292" s="18"/>
      <c r="J292" s="17"/>
      <c r="K292" s="17"/>
      <c r="L292" s="17"/>
      <c r="M292" s="17"/>
      <c r="N292" s="17"/>
      <c r="O292" s="17"/>
    </row>
    <row r="293" spans="1:15" ht="14.25">
      <c r="A293" s="17"/>
      <c r="B293" s="20"/>
      <c r="C293" s="17"/>
      <c r="D293" s="17"/>
      <c r="E293" s="17"/>
      <c r="F293" s="17"/>
      <c r="G293" s="29"/>
      <c r="H293" s="18"/>
      <c r="I293" s="18"/>
      <c r="J293" s="17"/>
      <c r="K293" s="17"/>
      <c r="L293" s="17"/>
      <c r="M293" s="17"/>
      <c r="N293" s="17"/>
      <c r="O293" s="17"/>
    </row>
    <row r="294" spans="1:15" ht="14.25">
      <c r="A294" s="17"/>
      <c r="B294" s="20"/>
      <c r="C294" s="17"/>
      <c r="D294" s="17"/>
      <c r="E294" s="17"/>
      <c r="F294" s="17"/>
      <c r="G294" s="29"/>
      <c r="H294" s="18"/>
      <c r="I294" s="18"/>
      <c r="J294" s="17"/>
      <c r="K294" s="17"/>
      <c r="L294" s="17"/>
      <c r="M294" s="17"/>
      <c r="N294" s="17"/>
      <c r="O294" s="17"/>
    </row>
    <row r="295" spans="1:15" ht="14.25">
      <c r="A295" s="17"/>
      <c r="B295" s="20"/>
      <c r="C295" s="17"/>
      <c r="D295" s="17"/>
      <c r="E295" s="17"/>
      <c r="F295" s="17"/>
      <c r="G295" s="29"/>
      <c r="H295" s="18"/>
      <c r="I295" s="18"/>
      <c r="J295" s="17"/>
      <c r="K295" s="17"/>
      <c r="L295" s="17"/>
      <c r="M295" s="17"/>
      <c r="N295" s="17"/>
      <c r="O295" s="17"/>
    </row>
    <row r="296" spans="1:15" ht="14.25">
      <c r="A296" s="17"/>
      <c r="B296" s="20"/>
      <c r="C296" s="17"/>
      <c r="D296" s="17"/>
      <c r="E296" s="17"/>
      <c r="F296" s="17"/>
      <c r="G296" s="29"/>
      <c r="H296" s="18"/>
      <c r="I296" s="18"/>
      <c r="J296" s="17"/>
      <c r="K296" s="17"/>
      <c r="L296" s="17"/>
      <c r="M296" s="17"/>
      <c r="N296" s="17"/>
      <c r="O296" s="17"/>
    </row>
    <row r="297" spans="1:15" ht="14.25">
      <c r="A297" s="17"/>
      <c r="B297" s="20"/>
      <c r="C297" s="17"/>
      <c r="D297" s="17"/>
      <c r="E297" s="17"/>
      <c r="F297" s="17"/>
      <c r="G297" s="29"/>
      <c r="H297" s="18"/>
      <c r="I297" s="18"/>
      <c r="J297" s="17"/>
      <c r="K297" s="17"/>
      <c r="L297" s="17"/>
      <c r="M297" s="17"/>
      <c r="N297" s="17"/>
      <c r="O297" s="17"/>
    </row>
    <row r="298" spans="1:15" ht="14.25">
      <c r="A298" s="17"/>
      <c r="B298" s="20"/>
      <c r="C298" s="17"/>
      <c r="D298" s="17"/>
      <c r="E298" s="17"/>
      <c r="F298" s="17"/>
      <c r="G298" s="29"/>
      <c r="H298" s="18"/>
      <c r="I298" s="18"/>
      <c r="J298" s="17"/>
      <c r="K298" s="17"/>
      <c r="L298" s="17"/>
      <c r="M298" s="17"/>
      <c r="N298" s="17"/>
      <c r="O298" s="17"/>
    </row>
    <row r="299" spans="1:15" ht="14.25">
      <c r="A299" s="17"/>
      <c r="B299" s="20"/>
      <c r="C299" s="17"/>
      <c r="D299" s="17"/>
      <c r="E299" s="17"/>
      <c r="F299" s="17"/>
      <c r="G299" s="29"/>
      <c r="H299" s="18"/>
      <c r="I299" s="18"/>
      <c r="J299" s="17"/>
      <c r="K299" s="17"/>
      <c r="L299" s="17"/>
      <c r="M299" s="17"/>
      <c r="N299" s="17"/>
      <c r="O299" s="17"/>
    </row>
    <row r="300" spans="1:15" ht="14.25">
      <c r="A300" s="17"/>
      <c r="B300" s="20"/>
      <c r="C300" s="17"/>
      <c r="D300" s="17"/>
      <c r="E300" s="17"/>
      <c r="F300" s="17"/>
      <c r="G300" s="29"/>
      <c r="H300" s="18"/>
      <c r="I300" s="18"/>
      <c r="J300" s="17"/>
      <c r="K300" s="17"/>
      <c r="L300" s="17"/>
      <c r="M300" s="17"/>
      <c r="N300" s="17"/>
      <c r="O300" s="17"/>
    </row>
    <row r="301" spans="1:15" ht="14.25">
      <c r="A301" s="17"/>
      <c r="B301" s="20"/>
      <c r="C301" s="17"/>
      <c r="D301" s="17"/>
      <c r="E301" s="17"/>
      <c r="F301" s="17"/>
      <c r="G301" s="29"/>
      <c r="H301" s="18"/>
      <c r="I301" s="18"/>
      <c r="J301" s="17"/>
      <c r="K301" s="17"/>
      <c r="L301" s="17"/>
      <c r="M301" s="17"/>
      <c r="N301" s="17"/>
      <c r="O301" s="17"/>
    </row>
    <row r="302" spans="1:15" ht="14.25">
      <c r="A302" s="17"/>
      <c r="B302" s="20"/>
      <c r="C302" s="17"/>
      <c r="D302" s="17"/>
      <c r="E302" s="17"/>
      <c r="F302" s="17"/>
      <c r="G302" s="29"/>
      <c r="H302" s="18"/>
      <c r="I302" s="18"/>
      <c r="J302" s="17"/>
      <c r="K302" s="17"/>
      <c r="L302" s="17"/>
      <c r="M302" s="17"/>
      <c r="N302" s="17"/>
      <c r="O302" s="17"/>
    </row>
    <row r="303" spans="1:15" ht="14.25">
      <c r="A303" s="17"/>
      <c r="B303" s="20"/>
      <c r="C303" s="17"/>
      <c r="D303" s="17"/>
      <c r="E303" s="17"/>
      <c r="F303" s="17"/>
      <c r="G303" s="29"/>
      <c r="H303" s="18"/>
      <c r="I303" s="18"/>
      <c r="J303" s="17"/>
      <c r="K303" s="17"/>
      <c r="L303" s="17"/>
      <c r="M303" s="17"/>
      <c r="N303" s="17"/>
      <c r="O303" s="17"/>
    </row>
    <row r="304" spans="1:15" ht="14.25">
      <c r="A304" s="17"/>
      <c r="B304" s="20"/>
      <c r="C304" s="17"/>
      <c r="D304" s="17"/>
      <c r="E304" s="17"/>
      <c r="F304" s="17"/>
      <c r="G304" s="29"/>
      <c r="H304" s="18"/>
      <c r="I304" s="18"/>
      <c r="J304" s="17"/>
      <c r="K304" s="17"/>
      <c r="L304" s="17"/>
      <c r="M304" s="17"/>
      <c r="N304" s="17"/>
      <c r="O304" s="17"/>
    </row>
    <row r="305" spans="1:15" ht="14.25">
      <c r="A305" s="17"/>
      <c r="B305" s="20"/>
      <c r="C305" s="17"/>
      <c r="D305" s="17"/>
      <c r="E305" s="17"/>
      <c r="F305" s="17"/>
      <c r="G305" s="29"/>
      <c r="H305" s="18"/>
      <c r="I305" s="18"/>
      <c r="J305" s="17"/>
      <c r="K305" s="17"/>
      <c r="L305" s="17"/>
      <c r="M305" s="17"/>
      <c r="N305" s="17"/>
      <c r="O305" s="17"/>
    </row>
    <row r="306" spans="1:15" ht="14.25">
      <c r="A306" s="17"/>
      <c r="B306" s="20"/>
      <c r="C306" s="17"/>
      <c r="D306" s="17"/>
      <c r="E306" s="17"/>
      <c r="F306" s="17"/>
      <c r="G306" s="29"/>
      <c r="H306" s="18"/>
      <c r="I306" s="18"/>
      <c r="J306" s="17"/>
      <c r="K306" s="17"/>
      <c r="L306" s="17"/>
      <c r="M306" s="17"/>
      <c r="N306" s="17"/>
      <c r="O306" s="17"/>
    </row>
    <row r="307" spans="1:15" ht="14.25">
      <c r="A307" s="17"/>
      <c r="B307" s="20"/>
      <c r="C307" s="17"/>
      <c r="D307" s="17"/>
      <c r="E307" s="17"/>
      <c r="F307" s="17"/>
      <c r="G307" s="29"/>
      <c r="H307" s="18"/>
      <c r="I307" s="18"/>
      <c r="J307" s="17"/>
      <c r="K307" s="17"/>
      <c r="L307" s="17"/>
      <c r="M307" s="17"/>
      <c r="N307" s="17"/>
      <c r="O307" s="17"/>
    </row>
    <row r="308" spans="1:15" ht="14.25">
      <c r="A308" s="17"/>
      <c r="B308" s="20"/>
      <c r="C308" s="17"/>
      <c r="D308" s="17"/>
      <c r="E308" s="17"/>
      <c r="F308" s="17"/>
      <c r="G308" s="29"/>
      <c r="H308" s="18"/>
      <c r="I308" s="18"/>
      <c r="J308" s="17"/>
      <c r="K308" s="17"/>
      <c r="L308" s="17"/>
      <c r="M308" s="17"/>
      <c r="N308" s="17"/>
      <c r="O308" s="17"/>
    </row>
    <row r="309" spans="1:15" ht="14.25">
      <c r="A309" s="17"/>
      <c r="B309" s="20"/>
      <c r="C309" s="17"/>
      <c r="D309" s="17"/>
      <c r="E309" s="17"/>
      <c r="F309" s="17"/>
      <c r="G309" s="29"/>
      <c r="H309" s="18"/>
      <c r="I309" s="18"/>
      <c r="J309" s="17"/>
      <c r="K309" s="17"/>
      <c r="L309" s="17"/>
      <c r="M309" s="17"/>
      <c r="N309" s="17"/>
      <c r="O309" s="17"/>
    </row>
    <row r="310" spans="1:15" ht="14.25">
      <c r="A310" s="17"/>
      <c r="B310" s="20"/>
      <c r="C310" s="17"/>
      <c r="D310" s="17"/>
      <c r="E310" s="17"/>
      <c r="F310" s="17"/>
      <c r="G310" s="29"/>
      <c r="H310" s="18"/>
      <c r="I310" s="18"/>
      <c r="J310" s="17"/>
      <c r="K310" s="17"/>
      <c r="L310" s="17"/>
      <c r="M310" s="17"/>
      <c r="N310" s="17"/>
      <c r="O310" s="17"/>
    </row>
    <row r="311" spans="1:15" ht="14.25">
      <c r="A311" s="17"/>
      <c r="B311" s="20"/>
      <c r="C311" s="17"/>
      <c r="D311" s="17"/>
      <c r="E311" s="17"/>
      <c r="F311" s="17"/>
      <c r="G311" s="29"/>
      <c r="H311" s="18"/>
      <c r="I311" s="18"/>
      <c r="J311" s="17"/>
      <c r="K311" s="17"/>
      <c r="L311" s="17"/>
      <c r="M311" s="17"/>
      <c r="N311" s="17"/>
      <c r="O311" s="17"/>
    </row>
    <row r="312" spans="1:15" ht="14.25">
      <c r="A312" s="17"/>
      <c r="B312" s="20"/>
      <c r="C312" s="17"/>
      <c r="D312" s="17"/>
      <c r="E312" s="17"/>
      <c r="F312" s="17"/>
      <c r="G312" s="29"/>
      <c r="H312" s="18"/>
      <c r="I312" s="18"/>
      <c r="J312" s="17"/>
      <c r="K312" s="17"/>
      <c r="L312" s="17"/>
      <c r="M312" s="17"/>
      <c r="N312" s="17"/>
      <c r="O312" s="17"/>
    </row>
    <row r="313" spans="1:15" ht="14.25">
      <c r="A313" s="17"/>
      <c r="B313" s="20"/>
      <c r="C313" s="17"/>
      <c r="D313" s="17"/>
      <c r="E313" s="17"/>
      <c r="F313" s="17"/>
      <c r="G313" s="29"/>
      <c r="H313" s="18"/>
      <c r="I313" s="18"/>
      <c r="J313" s="17"/>
      <c r="K313" s="17"/>
      <c r="L313" s="17"/>
      <c r="M313" s="17"/>
      <c r="N313" s="17"/>
      <c r="O313" s="17"/>
    </row>
    <row r="314" spans="1:15" ht="14.25">
      <c r="A314" s="17"/>
      <c r="B314" s="20"/>
      <c r="C314" s="17"/>
      <c r="D314" s="17"/>
      <c r="E314" s="17"/>
      <c r="F314" s="17"/>
      <c r="G314" s="29"/>
      <c r="H314" s="18"/>
      <c r="I314" s="18"/>
      <c r="J314" s="17"/>
      <c r="K314" s="17"/>
      <c r="L314" s="17"/>
      <c r="M314" s="17"/>
      <c r="N314" s="17"/>
      <c r="O314" s="17"/>
    </row>
    <row r="315" spans="1:15" ht="14.25">
      <c r="A315" s="17"/>
      <c r="B315" s="20"/>
      <c r="C315" s="17"/>
      <c r="D315" s="17"/>
      <c r="E315" s="17"/>
      <c r="F315" s="17"/>
      <c r="G315" s="29"/>
      <c r="H315" s="18"/>
      <c r="I315" s="18"/>
      <c r="J315" s="17"/>
      <c r="K315" s="17"/>
      <c r="L315" s="17"/>
      <c r="M315" s="17"/>
      <c r="N315" s="17"/>
      <c r="O315" s="17"/>
    </row>
    <row r="316" spans="1:15" ht="14.25">
      <c r="A316" s="17"/>
      <c r="B316" s="20"/>
      <c r="C316" s="17"/>
      <c r="D316" s="17"/>
      <c r="E316" s="17"/>
      <c r="F316" s="17"/>
      <c r="G316" s="29"/>
      <c r="H316" s="18"/>
      <c r="I316" s="18"/>
      <c r="J316" s="17"/>
      <c r="K316" s="17"/>
      <c r="L316" s="17"/>
      <c r="M316" s="17"/>
      <c r="N316" s="17"/>
      <c r="O316" s="17"/>
    </row>
    <row r="317" spans="1:15" ht="14.25">
      <c r="A317" s="17"/>
      <c r="B317" s="20"/>
      <c r="C317" s="17"/>
      <c r="D317" s="17"/>
      <c r="E317" s="17"/>
      <c r="F317" s="17"/>
      <c r="G317" s="29"/>
      <c r="H317" s="18"/>
      <c r="I317" s="18"/>
      <c r="J317" s="17"/>
      <c r="K317" s="17"/>
      <c r="L317" s="17"/>
      <c r="M317" s="17"/>
      <c r="N317" s="17"/>
      <c r="O317" s="17"/>
    </row>
    <row r="318" spans="1:15" ht="14.25">
      <c r="A318" s="17"/>
      <c r="B318" s="20"/>
      <c r="C318" s="17"/>
      <c r="D318" s="17"/>
      <c r="E318" s="17"/>
      <c r="F318" s="17"/>
      <c r="G318" s="29"/>
      <c r="H318" s="18"/>
      <c r="I318" s="18"/>
      <c r="J318" s="17"/>
      <c r="K318" s="17"/>
      <c r="L318" s="17"/>
      <c r="M318" s="17"/>
      <c r="N318" s="17"/>
      <c r="O318" s="17"/>
    </row>
    <row r="319" spans="1:15" ht="14.25">
      <c r="A319" s="17"/>
      <c r="B319" s="20"/>
      <c r="C319" s="17"/>
      <c r="D319" s="17"/>
      <c r="E319" s="17"/>
      <c r="F319" s="17"/>
      <c r="G319" s="29"/>
      <c r="H319" s="18"/>
      <c r="I319" s="18"/>
      <c r="J319" s="17"/>
      <c r="K319" s="17"/>
      <c r="L319" s="17"/>
      <c r="M319" s="17"/>
      <c r="N319" s="17"/>
      <c r="O319" s="17"/>
    </row>
    <row r="320" spans="1:15" ht="14.25">
      <c r="A320" s="17"/>
      <c r="B320" s="20"/>
      <c r="C320" s="17"/>
      <c r="D320" s="17"/>
      <c r="E320" s="17"/>
      <c r="F320" s="17"/>
      <c r="G320" s="29"/>
      <c r="H320" s="18"/>
      <c r="I320" s="18"/>
      <c r="J320" s="17"/>
      <c r="K320" s="17"/>
      <c r="L320" s="17"/>
      <c r="M320" s="17"/>
      <c r="N320" s="17"/>
      <c r="O320" s="17"/>
    </row>
    <row r="321" spans="1:2" ht="14.25">
      <c r="A321" s="17"/>
      <c r="B321" s="20"/>
    </row>
    <row r="322" spans="1:2" ht="14.25">
      <c r="A322" s="17"/>
      <c r="B322" s="20"/>
    </row>
    <row r="323" spans="1:2" ht="14.25">
      <c r="A323" s="17"/>
      <c r="B323" s="20"/>
    </row>
    <row r="324" spans="1:2" ht="14.25">
      <c r="A324" s="17"/>
      <c r="B324" s="20"/>
    </row>
    <row r="325" spans="1:2" ht="14.25">
      <c r="A325" s="17"/>
      <c r="B325" s="20"/>
    </row>
    <row r="326" spans="1:2" ht="14.25">
      <c r="A326" s="17"/>
      <c r="B326" s="20"/>
    </row>
    <row r="327" spans="1:2" ht="14.25">
      <c r="A327" s="17"/>
      <c r="B327" s="20"/>
    </row>
    <row r="328" spans="1:2" ht="14.25">
      <c r="A328" s="17"/>
      <c r="B328" s="20"/>
    </row>
    <row r="329" spans="1:2" ht="14.25">
      <c r="A329" s="17"/>
      <c r="B329" s="20"/>
    </row>
    <row r="330" spans="1:2" ht="14.25">
      <c r="A330" s="17"/>
      <c r="B330" s="20"/>
    </row>
    <row r="331" spans="1:2" ht="14.25">
      <c r="A331" s="17"/>
      <c r="B331" s="20"/>
    </row>
    <row r="332" spans="1:2" ht="14.25">
      <c r="A332" s="17"/>
      <c r="B332" s="20"/>
    </row>
    <row r="333" spans="1:2" ht="14.25">
      <c r="A333" s="17"/>
      <c r="B333" s="20"/>
    </row>
    <row r="334" spans="1:2" ht="14.25">
      <c r="A334" s="17"/>
      <c r="B334" s="20"/>
    </row>
    <row r="335" spans="1:2" ht="14.25">
      <c r="A335" s="17"/>
      <c r="B335" s="20"/>
    </row>
    <row r="336" spans="1:2" ht="14.25">
      <c r="A336" s="17"/>
      <c r="B336" s="20"/>
    </row>
    <row r="337" spans="1:2" ht="14.25">
      <c r="A337" s="17"/>
      <c r="B337" s="20"/>
    </row>
    <row r="338" spans="1:2" ht="14.25">
      <c r="A338" s="17"/>
      <c r="B338" s="20"/>
    </row>
    <row r="339" spans="1:2" ht="14.25">
      <c r="A339" s="17"/>
      <c r="B339" s="20"/>
    </row>
    <row r="340" spans="1:2" ht="14.25">
      <c r="A340" s="17"/>
      <c r="B340" s="20"/>
    </row>
    <row r="341" spans="1:2" ht="14.25">
      <c r="A341" s="17"/>
      <c r="B341" s="20"/>
    </row>
    <row r="342" spans="1:2" ht="14.25">
      <c r="A342" s="17"/>
      <c r="B342" s="20"/>
    </row>
    <row r="343" spans="1:2" ht="14.25">
      <c r="A343" s="17"/>
      <c r="B343" s="20"/>
    </row>
    <row r="344" spans="1:2" ht="14.25">
      <c r="A344" s="17"/>
      <c r="B344" s="20"/>
    </row>
    <row r="345" spans="1:2" ht="14.25">
      <c r="A345" s="17"/>
      <c r="B345" s="20"/>
    </row>
    <row r="346" spans="1:2" ht="14.25">
      <c r="A346" s="17"/>
      <c r="B346" s="20"/>
    </row>
    <row r="347" spans="1:2" ht="14.25">
      <c r="A347" s="17"/>
      <c r="B347" s="20"/>
    </row>
    <row r="348" spans="1:2" ht="14.25">
      <c r="A348" s="17"/>
      <c r="B348" s="20"/>
    </row>
    <row r="349" spans="1:2" ht="14.25">
      <c r="A349" s="17"/>
      <c r="B349" s="20"/>
    </row>
    <row r="350" spans="1:2" ht="14.25">
      <c r="A350" s="17"/>
      <c r="B350" s="20"/>
    </row>
    <row r="351" spans="1:2" ht="14.25">
      <c r="A351" s="17"/>
      <c r="B351" s="20"/>
    </row>
    <row r="352" spans="1:2" ht="14.25">
      <c r="A352" s="17"/>
      <c r="B352" s="20"/>
    </row>
    <row r="353" spans="1:2" ht="14.25">
      <c r="A353" s="17"/>
      <c r="B353" s="20"/>
    </row>
    <row r="354" spans="1:2" ht="14.25">
      <c r="A354" s="17"/>
      <c r="B354" s="20"/>
    </row>
    <row r="355" spans="1:2" ht="14.25">
      <c r="A355" s="17"/>
      <c r="B355" s="20"/>
    </row>
    <row r="356" spans="1:2" ht="14.25">
      <c r="A356" s="17"/>
      <c r="B356" s="20"/>
    </row>
    <row r="357" spans="1:2" ht="14.25">
      <c r="A357" s="17"/>
      <c r="B357" s="20"/>
    </row>
    <row r="358" spans="1:2" ht="14.25">
      <c r="A358" s="17"/>
      <c r="B358" s="20"/>
    </row>
    <row r="359" spans="1:2" ht="14.25">
      <c r="A359" s="17"/>
      <c r="B359" s="20"/>
    </row>
    <row r="360" spans="1:2" ht="14.25">
      <c r="A360" s="17"/>
      <c r="B360" s="20"/>
    </row>
    <row r="361" spans="1:2" ht="14.25">
      <c r="A361" s="17"/>
      <c r="B361" s="20"/>
    </row>
    <row r="362" spans="1:2" ht="14.25">
      <c r="A362" s="17"/>
      <c r="B362" s="20"/>
    </row>
    <row r="363" spans="1:2" ht="14.25">
      <c r="A363" s="17"/>
      <c r="B363" s="20"/>
    </row>
    <row r="364" spans="1:2" ht="14.25">
      <c r="A364" s="17"/>
      <c r="B364" s="20"/>
    </row>
    <row r="365" spans="1:2" ht="14.25">
      <c r="A365" s="17"/>
      <c r="B365" s="20"/>
    </row>
    <row r="366" spans="1:2" ht="14.25">
      <c r="A366" s="17"/>
      <c r="B366" s="20"/>
    </row>
    <row r="367" spans="1:2" ht="14.25">
      <c r="A367" s="17"/>
      <c r="B367" s="20"/>
    </row>
    <row r="368" spans="1:2" ht="14.25">
      <c r="A368" s="17"/>
      <c r="B368" s="20"/>
    </row>
    <row r="369" spans="1:2" ht="14.25">
      <c r="A369" s="17"/>
      <c r="B369" s="20"/>
    </row>
    <row r="370" spans="1:2" ht="14.25">
      <c r="A370" s="17"/>
      <c r="B370" s="20"/>
    </row>
    <row r="371" spans="1:2" ht="14.25">
      <c r="A371" s="17"/>
      <c r="B371" s="20"/>
    </row>
    <row r="372" spans="1:2" ht="14.25">
      <c r="A372" s="17"/>
      <c r="B372" s="20"/>
    </row>
    <row r="373" spans="1:2" ht="14.25">
      <c r="A373" s="17"/>
      <c r="B373" s="20"/>
    </row>
    <row r="374" spans="1:2" ht="14.25">
      <c r="A374" s="17"/>
      <c r="B374" s="20"/>
    </row>
    <row r="375" spans="1:2" ht="14.25">
      <c r="A375" s="17"/>
      <c r="B375" s="20"/>
    </row>
    <row r="376" spans="1:2" ht="14.25">
      <c r="A376" s="17"/>
      <c r="B376" s="20"/>
    </row>
    <row r="377" spans="1:2" ht="14.25">
      <c r="A377" s="17"/>
      <c r="B377" s="20"/>
    </row>
    <row r="378" spans="1:2" ht="14.25">
      <c r="A378" s="17"/>
      <c r="B378" s="20"/>
    </row>
    <row r="379" spans="1:2" ht="14.25">
      <c r="A379" s="17"/>
      <c r="B379" s="20"/>
    </row>
    <row r="380" spans="1:2" ht="14.25">
      <c r="A380" s="17"/>
      <c r="B380" s="20"/>
    </row>
    <row r="381" spans="1:2" ht="14.25">
      <c r="A381" s="17"/>
      <c r="B381" s="20"/>
    </row>
    <row r="382" spans="1:2" ht="14.25">
      <c r="A382" s="17"/>
      <c r="B382" s="20"/>
    </row>
    <row r="383" spans="1:2" ht="14.25">
      <c r="A383" s="17"/>
      <c r="B383" s="20"/>
    </row>
    <row r="384" spans="1:2" ht="14.25">
      <c r="A384" s="17"/>
      <c r="B384" s="20"/>
    </row>
    <row r="385" spans="1:2" ht="14.25">
      <c r="A385" s="17"/>
      <c r="B385" s="20"/>
    </row>
    <row r="386" spans="1:2" ht="14.25">
      <c r="A386" s="17"/>
      <c r="B386" s="20"/>
    </row>
    <row r="387" spans="1:2" ht="14.25">
      <c r="A387" s="17"/>
      <c r="B387" s="20"/>
    </row>
    <row r="388" spans="1:2" ht="14.25">
      <c r="A388" s="17"/>
      <c r="B388" s="20"/>
    </row>
    <row r="389" spans="1:2" ht="14.25">
      <c r="A389" s="17"/>
      <c r="B389" s="20"/>
    </row>
    <row r="390" spans="1:2" ht="14.25">
      <c r="A390" s="17"/>
      <c r="B390" s="20"/>
    </row>
    <row r="391" spans="1:2" ht="14.25">
      <c r="A391" s="17"/>
      <c r="B391" s="20"/>
    </row>
    <row r="392" spans="1:2" ht="14.25">
      <c r="A392" s="17"/>
      <c r="B392" s="20"/>
    </row>
    <row r="393" spans="1:2" ht="14.25">
      <c r="A393" s="17"/>
      <c r="B393" s="20"/>
    </row>
    <row r="394" spans="1:2" ht="14.25">
      <c r="A394" s="17"/>
      <c r="B394" s="20"/>
    </row>
    <row r="395" spans="1:2" ht="14.25">
      <c r="A395" s="17"/>
      <c r="B395" s="20"/>
    </row>
    <row r="396" spans="1:2" ht="14.25">
      <c r="A396" s="17"/>
      <c r="B396" s="20"/>
    </row>
    <row r="397" spans="1:2" ht="14.25">
      <c r="A397" s="17"/>
      <c r="B397" s="20"/>
    </row>
    <row r="398" spans="1:2" ht="14.25">
      <c r="A398" s="17"/>
      <c r="B398" s="20"/>
    </row>
    <row r="399" spans="1:2" ht="14.25">
      <c r="A399" s="17"/>
      <c r="B399" s="20"/>
    </row>
    <row r="400" spans="1:2" ht="14.25">
      <c r="A400" s="17"/>
      <c r="B400" s="20"/>
    </row>
    <row r="401" spans="1:2" ht="14.25">
      <c r="A401" s="17"/>
      <c r="B401" s="20"/>
    </row>
    <row r="402" spans="1:2" ht="14.25">
      <c r="A402" s="17"/>
      <c r="B402" s="20"/>
    </row>
    <row r="403" spans="1:2" ht="14.25">
      <c r="A403" s="17"/>
      <c r="B403" s="20"/>
    </row>
    <row r="404" spans="1:2" ht="14.25">
      <c r="A404" s="17"/>
      <c r="B404" s="20"/>
    </row>
    <row r="405" spans="1:2" ht="14.25">
      <c r="A405" s="17"/>
      <c r="B405" s="20"/>
    </row>
    <row r="406" spans="1:2" ht="14.25">
      <c r="A406" s="17"/>
      <c r="B406" s="20"/>
    </row>
    <row r="407" spans="1:2" ht="14.25">
      <c r="A407" s="17"/>
      <c r="B407" s="20"/>
    </row>
    <row r="408" spans="1:2" ht="14.25">
      <c r="A408" s="17"/>
      <c r="B408" s="20"/>
    </row>
    <row r="409" spans="1:2" ht="14.25">
      <c r="A409" s="17"/>
      <c r="B409" s="20"/>
    </row>
    <row r="410" spans="1:2" ht="14.25">
      <c r="A410" s="17"/>
      <c r="B410" s="20"/>
    </row>
    <row r="411" spans="1:2" ht="14.25">
      <c r="A411" s="17"/>
      <c r="B411" s="20"/>
    </row>
    <row r="412" spans="1:2" ht="14.25">
      <c r="A412" s="17"/>
      <c r="B412" s="20"/>
    </row>
    <row r="413" spans="1:2" ht="14.25">
      <c r="A413" s="17"/>
      <c r="B413" s="20"/>
    </row>
    <row r="414" spans="1:2" ht="14.25">
      <c r="A414" s="17"/>
      <c r="B414" s="20"/>
    </row>
    <row r="415" spans="1:2" ht="14.25">
      <c r="A415" s="17"/>
      <c r="B415" s="20"/>
    </row>
    <row r="416" spans="1:2" ht="14.25">
      <c r="A416" s="17"/>
      <c r="B416" s="20"/>
    </row>
    <row r="417" spans="1:2" ht="14.25">
      <c r="A417" s="17"/>
      <c r="B417" s="20"/>
    </row>
    <row r="418" spans="1:2" ht="14.25">
      <c r="A418" s="17"/>
      <c r="B418" s="20"/>
    </row>
    <row r="419" spans="1:2" ht="14.25">
      <c r="A419" s="17"/>
      <c r="B419" s="20"/>
    </row>
    <row r="420" spans="1:2" ht="14.25">
      <c r="A420" s="17"/>
      <c r="B420" s="20"/>
    </row>
    <row r="421" spans="1:2" ht="14.25">
      <c r="A421" s="17"/>
      <c r="B421" s="20"/>
    </row>
    <row r="422" spans="1:2" ht="14.25">
      <c r="A422" s="17"/>
      <c r="B422" s="20"/>
    </row>
    <row r="423" spans="1:2" ht="14.25">
      <c r="A423" s="17"/>
      <c r="B423" s="20"/>
    </row>
    <row r="424" spans="1:2" ht="14.25">
      <c r="A424" s="17"/>
      <c r="B424" s="20"/>
    </row>
    <row r="425" spans="1:2" ht="14.25">
      <c r="A425" s="17"/>
      <c r="B425" s="20"/>
    </row>
    <row r="426" spans="1:2" ht="14.25">
      <c r="A426" s="17"/>
      <c r="B426" s="20"/>
    </row>
    <row r="427" spans="1:2" ht="14.25">
      <c r="A427" s="17"/>
      <c r="B427" s="20"/>
    </row>
    <row r="428" spans="1:2" ht="14.25">
      <c r="A428" s="17"/>
      <c r="B428" s="20"/>
    </row>
    <row r="429" spans="1:2" ht="14.25">
      <c r="A429" s="17"/>
      <c r="B429" s="20"/>
    </row>
    <row r="430" spans="1:2" ht="14.25">
      <c r="A430" s="17"/>
      <c r="B430" s="20"/>
    </row>
    <row r="431" spans="1:2" ht="14.25">
      <c r="A431" s="17"/>
      <c r="B431" s="20"/>
    </row>
    <row r="432" spans="1:2" ht="14.25">
      <c r="A432" s="17"/>
      <c r="B432" s="20"/>
    </row>
    <row r="433" spans="1:2" ht="14.25">
      <c r="A433" s="17"/>
      <c r="B433" s="20"/>
    </row>
    <row r="434" spans="1:2" ht="14.25">
      <c r="A434" s="17"/>
      <c r="B434" s="20"/>
    </row>
    <row r="435" spans="1:2" ht="14.25">
      <c r="A435" s="17"/>
      <c r="B435" s="20"/>
    </row>
    <row r="436" spans="1:2" ht="14.25">
      <c r="A436" s="17"/>
      <c r="B436" s="20"/>
    </row>
    <row r="437" spans="1:2" ht="14.25">
      <c r="A437" s="17"/>
      <c r="B437" s="20"/>
    </row>
    <row r="438" spans="1:2" ht="14.25">
      <c r="A438" s="17"/>
      <c r="B438" s="20"/>
    </row>
    <row r="439" spans="1:2" ht="14.25">
      <c r="A439" s="17"/>
      <c r="B439" s="20"/>
    </row>
    <row r="440" spans="1:2" ht="14.25">
      <c r="A440" s="17"/>
      <c r="B440" s="20"/>
    </row>
    <row r="441" spans="1:2" ht="14.25">
      <c r="A441" s="17"/>
      <c r="B441" s="20"/>
    </row>
    <row r="442" spans="1:2" ht="14.25">
      <c r="A442" s="17"/>
      <c r="B442" s="20"/>
    </row>
    <row r="443" spans="1:2" ht="14.25">
      <c r="A443" s="17"/>
      <c r="B443" s="20"/>
    </row>
    <row r="444" spans="1:2" ht="14.25">
      <c r="A444" s="17"/>
      <c r="B444" s="20"/>
    </row>
    <row r="445" spans="1:2" ht="14.25">
      <c r="A445" s="17"/>
      <c r="B445" s="20"/>
    </row>
    <row r="446" spans="1:2" ht="14.25">
      <c r="A446" s="17"/>
      <c r="B446" s="20"/>
    </row>
    <row r="447" spans="1:2" ht="14.25">
      <c r="A447" s="17"/>
      <c r="B447" s="20"/>
    </row>
    <row r="448" spans="1:2" ht="14.25">
      <c r="A448" s="17"/>
      <c r="B448" s="20"/>
    </row>
    <row r="449" spans="1:2" ht="14.25">
      <c r="A449" s="17"/>
      <c r="B449" s="20"/>
    </row>
    <row r="450" spans="1:2" ht="14.25">
      <c r="A450" s="17"/>
      <c r="B450" s="20"/>
    </row>
    <row r="451" spans="1:2" ht="14.25">
      <c r="A451" s="17"/>
      <c r="B451" s="20"/>
    </row>
    <row r="452" spans="1:2" ht="14.25">
      <c r="A452" s="17"/>
      <c r="B452" s="20"/>
    </row>
    <row r="453" spans="1:2" ht="14.25">
      <c r="A453" s="17"/>
      <c r="B453" s="20"/>
    </row>
    <row r="454" spans="1:2" ht="14.25">
      <c r="A454" s="17"/>
      <c r="B454" s="20"/>
    </row>
    <row r="455" spans="1:2" ht="14.25">
      <c r="A455" s="17"/>
      <c r="B455" s="20"/>
    </row>
    <row r="456" spans="1:2" ht="14.25">
      <c r="A456" s="17"/>
      <c r="B456" s="20"/>
    </row>
    <row r="457" spans="1:2" ht="14.25">
      <c r="A457" s="17"/>
      <c r="B457" s="20"/>
    </row>
    <row r="458" spans="1:2" ht="14.25">
      <c r="A458" s="17"/>
      <c r="B458" s="20"/>
    </row>
    <row r="459" spans="1:2" ht="14.25">
      <c r="A459" s="17"/>
      <c r="B459" s="20"/>
    </row>
    <row r="460" spans="1:2" ht="14.25">
      <c r="A460" s="17"/>
      <c r="B460" s="20"/>
    </row>
    <row r="461" spans="1:2" ht="14.25">
      <c r="A461" s="17"/>
      <c r="B461" s="20"/>
    </row>
    <row r="462" spans="1:2" ht="14.25">
      <c r="A462" s="17"/>
      <c r="B462" s="20"/>
    </row>
    <row r="463" spans="1:2" ht="14.25">
      <c r="A463" s="17"/>
      <c r="B463" s="20"/>
    </row>
    <row r="464" spans="1:2" ht="14.25">
      <c r="A464" s="17"/>
      <c r="B464" s="20"/>
    </row>
    <row r="465" spans="1:2" ht="14.25">
      <c r="A465" s="17"/>
      <c r="B465" s="20"/>
    </row>
    <row r="466" spans="1:2" ht="14.25">
      <c r="A466" s="17"/>
      <c r="B466" s="20"/>
    </row>
    <row r="467" spans="1:2" ht="14.25">
      <c r="A467" s="17"/>
      <c r="B467" s="20"/>
    </row>
    <row r="468" spans="1:2" ht="14.25">
      <c r="A468" s="17"/>
      <c r="B468" s="20"/>
    </row>
    <row r="469" spans="1:2" ht="14.25">
      <c r="A469" s="17"/>
      <c r="B469" s="20"/>
    </row>
    <row r="470" spans="1:2" ht="14.25">
      <c r="A470" s="17"/>
      <c r="B470" s="20"/>
    </row>
    <row r="471" spans="1:2" ht="14.25">
      <c r="A471" s="17"/>
      <c r="B471" s="20"/>
    </row>
    <row r="472" spans="1:2" ht="14.25">
      <c r="A472" s="17"/>
      <c r="B472" s="20"/>
    </row>
    <row r="473" spans="1:2" ht="14.25">
      <c r="A473" s="17"/>
      <c r="B473" s="20"/>
    </row>
    <row r="474" spans="1:2" ht="14.25">
      <c r="A474" s="17"/>
      <c r="B474" s="20"/>
    </row>
    <row r="475" spans="1:2" ht="14.25">
      <c r="A475" s="17"/>
      <c r="B475" s="20"/>
    </row>
    <row r="476" spans="1:2" ht="14.25">
      <c r="A476" s="17"/>
      <c r="B476" s="20"/>
    </row>
    <row r="477" spans="1:2" ht="14.25">
      <c r="A477" s="17"/>
      <c r="B477" s="20"/>
    </row>
    <row r="478" spans="1:2" ht="14.25">
      <c r="A478" s="17"/>
      <c r="B478" s="20"/>
    </row>
    <row r="479" spans="1:2" ht="14.25">
      <c r="A479" s="17"/>
      <c r="B479" s="20"/>
    </row>
    <row r="480" spans="1:2" ht="14.25">
      <c r="A480" s="17"/>
      <c r="B480" s="20"/>
    </row>
    <row r="481" spans="1:2" ht="14.25">
      <c r="A481" s="17"/>
      <c r="B481" s="20"/>
    </row>
    <row r="482" spans="1:2" ht="14.25">
      <c r="A482" s="17"/>
      <c r="B482" s="20"/>
    </row>
    <row r="483" spans="1:2" ht="14.25">
      <c r="A483" s="17"/>
      <c r="B483" s="20"/>
    </row>
    <row r="484" spans="1:2" ht="14.25">
      <c r="A484" s="17"/>
      <c r="B484" s="20"/>
    </row>
    <row r="485" spans="1:2" ht="14.25">
      <c r="A485" s="17"/>
      <c r="B485" s="20"/>
    </row>
    <row r="486" spans="1:2" ht="14.25">
      <c r="A486" s="17"/>
      <c r="B486" s="20"/>
    </row>
    <row r="487" spans="1:2" ht="14.25">
      <c r="A487" s="17"/>
      <c r="B487" s="20"/>
    </row>
    <row r="488" spans="1:2" ht="14.25">
      <c r="A488" s="17"/>
      <c r="B488" s="20"/>
    </row>
    <row r="489" spans="1:2" ht="14.25">
      <c r="A489" s="17"/>
      <c r="B489" s="20"/>
    </row>
    <row r="490" spans="1:2" ht="14.25">
      <c r="A490" s="17"/>
      <c r="B490" s="20"/>
    </row>
    <row r="491" spans="1:2" ht="14.25">
      <c r="A491" s="17"/>
      <c r="B491" s="20"/>
    </row>
    <row r="492" spans="1:2" ht="14.25">
      <c r="A492" s="17"/>
      <c r="B492" s="20"/>
    </row>
    <row r="493" spans="1:2" ht="14.25">
      <c r="A493" s="17"/>
      <c r="B493" s="20"/>
    </row>
    <row r="494" spans="1:2" ht="14.25">
      <c r="A494" s="17"/>
      <c r="B494" s="20"/>
    </row>
    <row r="495" spans="1:2" ht="14.25">
      <c r="A495" s="17"/>
      <c r="B495" s="20"/>
    </row>
    <row r="496" spans="1:2" ht="14.25">
      <c r="A496" s="17"/>
      <c r="B496" s="20"/>
    </row>
    <row r="497" spans="1:2" ht="14.25">
      <c r="A497" s="17"/>
      <c r="B497" s="20"/>
    </row>
    <row r="498" spans="1:2" ht="14.25">
      <c r="A498" s="17"/>
      <c r="B498" s="20"/>
    </row>
    <row r="499" spans="1:2" ht="14.25">
      <c r="A499" s="17"/>
      <c r="B499" s="20"/>
    </row>
    <row r="500" spans="1:2" ht="14.25">
      <c r="A500" s="17"/>
      <c r="B500" s="20"/>
    </row>
    <row r="501" spans="1:2" ht="14.25">
      <c r="A501" s="17"/>
      <c r="B501" s="20"/>
    </row>
    <row r="502" spans="1:2" ht="14.25">
      <c r="A502" s="17"/>
      <c r="B502" s="20"/>
    </row>
    <row r="503" spans="1:2" ht="14.25">
      <c r="A503" s="17"/>
      <c r="B503" s="20"/>
    </row>
    <row r="504" spans="1:2" ht="14.25">
      <c r="A504" s="17"/>
      <c r="B504" s="20"/>
    </row>
    <row r="505" spans="1:2" ht="14.25">
      <c r="A505" s="17"/>
      <c r="B505" s="20"/>
    </row>
    <row r="506" spans="1:2" ht="14.25">
      <c r="A506" s="17"/>
      <c r="B506" s="20"/>
    </row>
    <row r="507" spans="1:2" ht="14.25">
      <c r="A507" s="17"/>
      <c r="B507" s="20"/>
    </row>
    <row r="508" spans="1:2" ht="14.25">
      <c r="A508" s="17"/>
      <c r="B508" s="20"/>
    </row>
    <row r="509" spans="1:2" ht="14.25">
      <c r="A509" s="17"/>
      <c r="B509" s="20"/>
    </row>
    <row r="510" spans="1:2" ht="14.25">
      <c r="A510" s="17"/>
      <c r="B510" s="20"/>
    </row>
    <row r="511" spans="1:2" ht="14.25">
      <c r="A511" s="17"/>
      <c r="B511" s="20"/>
    </row>
    <row r="512" spans="1:2" ht="14.25">
      <c r="A512" s="17"/>
      <c r="B512" s="20"/>
    </row>
    <row r="513" spans="1:2" ht="14.25">
      <c r="A513" s="17"/>
      <c r="B513" s="20"/>
    </row>
    <row r="514" spans="1:2" ht="14.25">
      <c r="A514" s="17"/>
      <c r="B514" s="20"/>
    </row>
    <row r="515" spans="1:2" ht="14.25">
      <c r="A515" s="17"/>
      <c r="B515" s="20"/>
    </row>
    <row r="516" spans="1:2" ht="14.25">
      <c r="A516" s="17"/>
      <c r="B516" s="20"/>
    </row>
    <row r="517" spans="1:2" ht="14.25">
      <c r="A517" s="17"/>
      <c r="B517" s="20"/>
    </row>
    <row r="518" spans="1:2" ht="14.25">
      <c r="A518" s="17"/>
      <c r="B518" s="20"/>
    </row>
    <row r="519" spans="1:2" ht="14.25">
      <c r="A519" s="17"/>
      <c r="B519" s="20"/>
    </row>
    <row r="520" spans="1:2" ht="14.25">
      <c r="A520" s="17"/>
      <c r="B520" s="20"/>
    </row>
    <row r="521" spans="1:2" ht="14.25">
      <c r="A521" s="17"/>
      <c r="B521" s="20"/>
    </row>
    <row r="522" spans="1:2" ht="14.25">
      <c r="A522" s="17"/>
      <c r="B522" s="20"/>
    </row>
    <row r="523" spans="1:2" ht="14.25">
      <c r="A523" s="17"/>
      <c r="B523" s="20"/>
    </row>
    <row r="524" spans="1:2" ht="14.25">
      <c r="A524" s="17"/>
      <c r="B524" s="20"/>
    </row>
    <row r="525" spans="1:2" ht="14.25">
      <c r="A525" s="17"/>
      <c r="B525" s="20"/>
    </row>
    <row r="526" spans="1:2" ht="14.25">
      <c r="A526" s="17"/>
      <c r="B526" s="20"/>
    </row>
    <row r="527" spans="1:2" ht="14.25">
      <c r="A527" s="17"/>
      <c r="B527" s="20"/>
    </row>
    <row r="528" spans="1:2" ht="14.25">
      <c r="A528" s="17"/>
      <c r="B528" s="20"/>
    </row>
    <row r="529" spans="1:2" ht="14.25">
      <c r="A529" s="17"/>
      <c r="B529" s="20"/>
    </row>
    <row r="530" spans="1:2" ht="14.25">
      <c r="A530" s="17"/>
      <c r="B530" s="20"/>
    </row>
    <row r="531" spans="1:2" ht="14.25">
      <c r="A531" s="17"/>
      <c r="B531" s="20"/>
    </row>
    <row r="532" spans="1:2" ht="14.25">
      <c r="A532" s="17"/>
      <c r="B532" s="20"/>
    </row>
    <row r="533" spans="1:2" ht="14.25">
      <c r="A533" s="17"/>
      <c r="B533" s="20"/>
    </row>
    <row r="534" spans="1:2" ht="14.25">
      <c r="A534" s="17"/>
      <c r="B534" s="20"/>
    </row>
    <row r="535" spans="1:2" ht="14.25">
      <c r="A535" s="17"/>
      <c r="B535" s="20"/>
    </row>
    <row r="536" spans="1:2" ht="14.25">
      <c r="A536" s="17"/>
      <c r="B536" s="20"/>
    </row>
    <row r="537" spans="1:2" ht="14.25">
      <c r="A537" s="17"/>
      <c r="B537" s="20"/>
    </row>
    <row r="538" spans="1:2" ht="14.25">
      <c r="A538" s="17"/>
      <c r="B538" s="20"/>
    </row>
    <row r="539" spans="1:2" ht="14.25">
      <c r="A539" s="17"/>
      <c r="B539" s="20"/>
    </row>
    <row r="540" spans="1:2" ht="14.25">
      <c r="A540" s="17"/>
      <c r="B540" s="20"/>
    </row>
    <row r="541" spans="1:2" ht="14.25">
      <c r="A541" s="17"/>
      <c r="B541" s="20"/>
    </row>
    <row r="542" spans="1:2" ht="14.25">
      <c r="A542" s="17"/>
      <c r="B542" s="20"/>
    </row>
    <row r="543" spans="1:2" ht="14.25">
      <c r="A543" s="17"/>
      <c r="B543" s="20"/>
    </row>
    <row r="544" spans="1:2" ht="14.25">
      <c r="A544" s="17"/>
      <c r="B544" s="20"/>
    </row>
    <row r="545" spans="1:2" ht="14.25">
      <c r="A545" s="17"/>
      <c r="B545" s="20"/>
    </row>
    <row r="546" spans="1:2" ht="14.25">
      <c r="A546" s="17"/>
      <c r="B546" s="20"/>
    </row>
    <row r="547" spans="1:2" ht="14.25">
      <c r="A547" s="17"/>
      <c r="B547" s="20"/>
    </row>
    <row r="548" spans="1:2" ht="14.25">
      <c r="A548" s="17"/>
      <c r="B548" s="20"/>
    </row>
    <row r="549" spans="1:2" ht="14.25">
      <c r="A549" s="17"/>
      <c r="B549" s="20"/>
    </row>
    <row r="550" spans="1:2" ht="14.25">
      <c r="A550" s="17"/>
      <c r="B550" s="20"/>
    </row>
    <row r="551" spans="1:2" ht="14.25">
      <c r="A551" s="17"/>
      <c r="B551" s="20"/>
    </row>
    <row r="552" spans="1:2" ht="14.25">
      <c r="A552" s="17"/>
      <c r="B552" s="20"/>
    </row>
    <row r="553" spans="1:2" ht="14.25">
      <c r="A553" s="17"/>
      <c r="B553" s="20"/>
    </row>
    <row r="554" spans="1:2" ht="14.25">
      <c r="A554" s="17"/>
      <c r="B554" s="20"/>
    </row>
    <row r="555" spans="1:2" ht="14.25">
      <c r="A555" s="17"/>
      <c r="B555" s="20"/>
    </row>
    <row r="556" spans="1:2" ht="14.25">
      <c r="A556" s="17"/>
      <c r="B556" s="20"/>
    </row>
    <row r="557" spans="1:2" ht="14.25">
      <c r="A557" s="17"/>
      <c r="B557" s="20"/>
    </row>
    <row r="558" spans="1:2" ht="14.25">
      <c r="A558" s="17"/>
      <c r="B558" s="20"/>
    </row>
    <row r="559" spans="1:2" ht="14.25">
      <c r="A559" s="17"/>
      <c r="B559" s="20"/>
    </row>
    <row r="560" spans="1:2" ht="14.25">
      <c r="A560" s="17"/>
      <c r="B560" s="20"/>
    </row>
    <row r="561" spans="1:2" ht="14.25">
      <c r="A561" s="17"/>
      <c r="B561" s="20"/>
    </row>
    <row r="562" spans="1:2" ht="14.25">
      <c r="A562" s="17"/>
      <c r="B562" s="20"/>
    </row>
    <row r="563" spans="1:2" ht="14.25">
      <c r="A563" s="17"/>
      <c r="B563" s="20"/>
    </row>
    <row r="564" spans="1:2" ht="14.25">
      <c r="A564" s="17"/>
      <c r="B564" s="20"/>
    </row>
    <row r="565" spans="1:2" ht="14.25">
      <c r="A565" s="17"/>
      <c r="B565" s="20"/>
    </row>
    <row r="566" spans="1:2" ht="14.25">
      <c r="A566" s="17"/>
      <c r="B566" s="20"/>
    </row>
    <row r="567" spans="1:2" ht="14.25">
      <c r="A567" s="17"/>
      <c r="B567" s="20"/>
    </row>
    <row r="568" spans="1:2" ht="14.25">
      <c r="A568" s="17"/>
      <c r="B568" s="20"/>
    </row>
    <row r="569" spans="1:2" ht="14.25">
      <c r="A569" s="17"/>
      <c r="B569" s="20"/>
    </row>
    <row r="570" spans="1:2" ht="14.25">
      <c r="A570" s="17"/>
      <c r="B570" s="20"/>
    </row>
    <row r="571" spans="1:2" ht="14.25">
      <c r="A571" s="17"/>
      <c r="B571" s="20"/>
    </row>
    <row r="572" spans="1:2" ht="14.25">
      <c r="A572" s="17"/>
      <c r="B572" s="20"/>
    </row>
    <row r="573" spans="1:2" ht="14.25">
      <c r="A573" s="17"/>
      <c r="B573" s="20"/>
    </row>
    <row r="574" spans="1:2" ht="14.25">
      <c r="A574" s="17"/>
      <c r="B574" s="20"/>
    </row>
    <row r="575" spans="1:2" ht="14.25">
      <c r="A575" s="17"/>
      <c r="B575" s="20"/>
    </row>
    <row r="576" spans="1:2" ht="14.25">
      <c r="A576" s="17"/>
      <c r="B576" s="20"/>
    </row>
    <row r="577" spans="1:2" ht="14.25">
      <c r="A577" s="17"/>
      <c r="B577" s="20"/>
    </row>
    <row r="578" spans="1:2" ht="14.25">
      <c r="A578" s="17"/>
      <c r="B578" s="20"/>
    </row>
    <row r="579" spans="1:2" ht="14.25">
      <c r="A579" s="17"/>
      <c r="B579" s="20"/>
    </row>
    <row r="580" spans="1:2" ht="14.25">
      <c r="A580" s="17"/>
      <c r="B580" s="20"/>
    </row>
    <row r="581" spans="1:2" ht="14.25">
      <c r="A581" s="17"/>
      <c r="B581" s="20"/>
    </row>
    <row r="582" spans="1:2" ht="14.25">
      <c r="A582" s="17"/>
      <c r="B582" s="20"/>
    </row>
    <row r="583" spans="1:2" ht="14.25">
      <c r="A583" s="17"/>
      <c r="B583" s="20"/>
    </row>
    <row r="584" spans="1:2" ht="14.25">
      <c r="A584" s="17"/>
      <c r="B584" s="20"/>
    </row>
    <row r="585" spans="1:2" ht="14.25">
      <c r="A585" s="17"/>
      <c r="B585" s="20"/>
    </row>
    <row r="586" spans="1:2" ht="14.25">
      <c r="A586" s="17"/>
      <c r="B586" s="20"/>
    </row>
    <row r="587" spans="1:2" ht="14.25">
      <c r="A587" s="17"/>
      <c r="B587" s="20"/>
    </row>
    <row r="588" spans="1:2" ht="14.25">
      <c r="A588" s="17"/>
      <c r="B588" s="20"/>
    </row>
    <row r="589" spans="1:2" ht="14.25">
      <c r="A589" s="17"/>
      <c r="B589" s="20"/>
    </row>
    <row r="590" spans="1:2" ht="14.25">
      <c r="A590" s="17"/>
      <c r="B590" s="20"/>
    </row>
    <row r="591" spans="1:2" ht="14.25">
      <c r="A591" s="17"/>
      <c r="B591" s="20"/>
    </row>
    <row r="592" spans="1:2" ht="14.25">
      <c r="A592" s="17"/>
      <c r="B592" s="20"/>
    </row>
    <row r="593" spans="1:2" ht="14.25">
      <c r="A593" s="17"/>
      <c r="B593" s="20"/>
    </row>
    <row r="594" spans="1:2" ht="14.25">
      <c r="A594" s="17"/>
      <c r="B594" s="20"/>
    </row>
    <row r="595" spans="1:2" ht="14.25">
      <c r="A595" s="17"/>
      <c r="B595" s="20"/>
    </row>
    <row r="596" spans="1:2" ht="14.25">
      <c r="A596" s="17"/>
      <c r="B596" s="20"/>
    </row>
    <row r="597" spans="1:2" ht="14.25">
      <c r="A597" s="17"/>
      <c r="B597" s="20"/>
    </row>
    <row r="598" spans="1:2" ht="14.25">
      <c r="A598" s="17"/>
      <c r="B598" s="20"/>
    </row>
    <row r="599" spans="1:2" ht="14.25">
      <c r="A599" s="17"/>
      <c r="B599" s="20"/>
    </row>
    <row r="600" spans="1:2" ht="14.25">
      <c r="A600" s="17"/>
      <c r="B600" s="20"/>
    </row>
    <row r="601" spans="1:2" ht="14.25">
      <c r="A601" s="17"/>
      <c r="B601" s="20"/>
    </row>
    <row r="602" spans="1:2" ht="14.25">
      <c r="A602" s="17"/>
      <c r="B602" s="20"/>
    </row>
    <row r="603" spans="1:2" ht="14.25">
      <c r="A603" s="17"/>
      <c r="B603" s="20"/>
    </row>
    <row r="604" spans="1:2" ht="14.25">
      <c r="A604" s="17"/>
      <c r="B604" s="20"/>
    </row>
    <row r="605" spans="1:2" ht="14.25">
      <c r="A605" s="17"/>
      <c r="B605" s="20"/>
    </row>
    <row r="606" spans="1:2" ht="14.25">
      <c r="A606" s="17"/>
      <c r="B606" s="20"/>
    </row>
    <row r="607" spans="1:2" ht="14.25">
      <c r="A607" s="17"/>
      <c r="B607" s="20"/>
    </row>
    <row r="608" spans="1:2" ht="14.25">
      <c r="A608" s="17"/>
      <c r="B608" s="20"/>
    </row>
    <row r="609" spans="1:2" ht="14.25">
      <c r="A609" s="17"/>
      <c r="B609" s="20"/>
    </row>
    <row r="610" spans="1:2" ht="14.25">
      <c r="A610" s="17"/>
      <c r="B610" s="20"/>
    </row>
    <row r="611" spans="1:2" ht="14.25">
      <c r="A611" s="17"/>
      <c r="B611" s="20"/>
    </row>
    <row r="612" spans="1:2" ht="14.25">
      <c r="A612" s="17"/>
      <c r="B612" s="20"/>
    </row>
    <row r="613" spans="1:2" ht="14.25">
      <c r="A613" s="17"/>
      <c r="B613" s="20"/>
    </row>
    <row r="614" spans="1:2" ht="14.25">
      <c r="A614" s="17"/>
      <c r="B614" s="20"/>
    </row>
    <row r="615" spans="1:2" ht="14.25">
      <c r="A615" s="17"/>
      <c r="B615" s="20"/>
    </row>
    <row r="616" spans="1:2" ht="14.25">
      <c r="A616" s="17"/>
      <c r="B616" s="20"/>
    </row>
    <row r="617" spans="1:2" ht="14.25">
      <c r="A617" s="17"/>
      <c r="B617" s="20"/>
    </row>
    <row r="618" spans="1:2" ht="14.25">
      <c r="A618" s="17"/>
      <c r="B618" s="20"/>
    </row>
    <row r="619" spans="1:2" ht="14.25">
      <c r="A619" s="17"/>
      <c r="B619" s="20"/>
    </row>
    <row r="620" spans="1:2" ht="14.25">
      <c r="A620" s="17"/>
      <c r="B620" s="20"/>
    </row>
    <row r="621" spans="1:2" ht="14.25">
      <c r="A621" s="17"/>
      <c r="B621" s="20"/>
    </row>
    <row r="622" spans="1:2" ht="14.25">
      <c r="A622" s="17"/>
      <c r="B622" s="20"/>
    </row>
    <row r="623" spans="1:2" ht="14.25">
      <c r="A623" s="17"/>
      <c r="B623" s="20"/>
    </row>
    <row r="624" spans="1:2" ht="14.25">
      <c r="A624" s="17"/>
      <c r="B624" s="20"/>
    </row>
    <row r="625" spans="1:2" ht="14.25">
      <c r="A625" s="17"/>
      <c r="B625" s="20"/>
    </row>
    <row r="626" spans="1:2" ht="14.25">
      <c r="A626" s="17"/>
      <c r="B626" s="20"/>
    </row>
    <row r="627" spans="1:2" ht="14.25">
      <c r="A627" s="17"/>
      <c r="B627" s="20"/>
    </row>
    <row r="628" spans="1:2" ht="14.25">
      <c r="A628" s="17"/>
      <c r="B628" s="20"/>
    </row>
    <row r="629" spans="1:2" ht="14.25">
      <c r="A629" s="17"/>
      <c r="B629" s="20"/>
    </row>
    <row r="630" spans="1:2" ht="14.25">
      <c r="A630" s="17"/>
      <c r="B630" s="20"/>
    </row>
    <row r="631" spans="1:2" ht="14.25">
      <c r="A631" s="17"/>
      <c r="B631" s="20"/>
    </row>
    <row r="632" spans="1:2" ht="14.25">
      <c r="A632" s="17"/>
      <c r="B632" s="20"/>
    </row>
    <row r="633" spans="1:2" ht="14.25">
      <c r="A633" s="17"/>
      <c r="B633" s="20"/>
    </row>
    <row r="634" spans="1:2" ht="14.25">
      <c r="A634" s="17"/>
      <c r="B634" s="20"/>
    </row>
    <row r="635" spans="1:2" ht="14.25">
      <c r="A635" s="17"/>
      <c r="B635" s="20"/>
    </row>
    <row r="636" spans="1:2" ht="14.25">
      <c r="A636" s="17"/>
      <c r="B636" s="20"/>
    </row>
    <row r="637" spans="1:2" ht="14.25">
      <c r="A637" s="17"/>
      <c r="B637" s="20"/>
    </row>
    <row r="638" spans="1:2" ht="14.25">
      <c r="A638" s="17"/>
      <c r="B638" s="20"/>
    </row>
    <row r="639" spans="1:2" ht="14.25">
      <c r="A639" s="17"/>
      <c r="B639" s="20"/>
    </row>
    <row r="640" spans="1:2" ht="14.25">
      <c r="A640" s="17"/>
      <c r="B640" s="20"/>
    </row>
    <row r="641" spans="1:2" ht="14.25">
      <c r="A641" s="17"/>
      <c r="B641" s="20"/>
    </row>
    <row r="642" spans="1:2" ht="14.25">
      <c r="A642" s="17"/>
      <c r="B642" s="20"/>
    </row>
    <row r="643" spans="1:2" ht="14.25">
      <c r="A643" s="17"/>
      <c r="B643" s="20"/>
    </row>
    <row r="644" spans="1:2" ht="14.25">
      <c r="A644" s="17"/>
      <c r="B644" s="20"/>
    </row>
    <row r="645" spans="1:2" ht="14.25">
      <c r="A645" s="17"/>
      <c r="B645" s="20"/>
    </row>
    <row r="646" spans="1:2" ht="14.25">
      <c r="A646" s="17"/>
      <c r="B646" s="20"/>
    </row>
    <row r="647" spans="1:2" ht="14.25">
      <c r="A647" s="17"/>
      <c r="B647" s="20"/>
    </row>
    <row r="648" spans="1:2" ht="14.25">
      <c r="A648" s="17"/>
      <c r="B648" s="20"/>
    </row>
    <row r="649" spans="1:2" ht="14.25">
      <c r="A649" s="17"/>
      <c r="B649" s="20"/>
    </row>
    <row r="650" spans="1:2" ht="14.25">
      <c r="A650" s="17"/>
      <c r="B650" s="20"/>
    </row>
    <row r="651" spans="1:2" ht="14.25">
      <c r="A651" s="17"/>
      <c r="B651" s="20"/>
    </row>
    <row r="652" spans="1:2" ht="14.25">
      <c r="A652" s="17"/>
      <c r="B652" s="20"/>
    </row>
    <row r="653" spans="1:2" ht="14.25">
      <c r="A653" s="17"/>
      <c r="B653" s="20"/>
    </row>
    <row r="654" spans="1:2" ht="14.25">
      <c r="A654" s="17"/>
      <c r="B654" s="20"/>
    </row>
    <row r="655" spans="1:2" ht="14.25">
      <c r="A655" s="17"/>
      <c r="B655" s="20"/>
    </row>
    <row r="656" spans="1:2" ht="14.25">
      <c r="A656" s="17"/>
      <c r="B656" s="20"/>
    </row>
    <row r="657" spans="1:2" ht="14.25">
      <c r="A657" s="17"/>
      <c r="B657" s="20"/>
    </row>
    <row r="658" spans="1:2" ht="14.25">
      <c r="A658" s="17"/>
      <c r="B658" s="20"/>
    </row>
    <row r="659" spans="1:2" ht="14.25">
      <c r="A659" s="17"/>
      <c r="B659" s="20"/>
    </row>
    <row r="660" spans="1:2" ht="14.25">
      <c r="A660" s="17"/>
      <c r="B660" s="20"/>
    </row>
    <row r="661" spans="1:2" ht="14.25">
      <c r="A661" s="17"/>
      <c r="B661" s="20"/>
    </row>
    <row r="662" spans="1:2" ht="14.25">
      <c r="A662" s="17"/>
      <c r="B662" s="20"/>
    </row>
    <row r="663" spans="1:2" ht="14.25">
      <c r="A663" s="17"/>
      <c r="B663" s="20"/>
    </row>
    <row r="664" spans="1:2" ht="14.25">
      <c r="A664" s="17"/>
      <c r="B664" s="20"/>
    </row>
    <row r="665" spans="1:2" ht="14.25">
      <c r="A665" s="17"/>
      <c r="B665" s="20"/>
    </row>
    <row r="666" spans="1:2" ht="14.25">
      <c r="A666" s="17"/>
      <c r="B666" s="20"/>
    </row>
    <row r="667" spans="1:2" ht="14.25">
      <c r="A667" s="17"/>
      <c r="B667" s="20"/>
    </row>
    <row r="668" spans="1:2" ht="14.25">
      <c r="A668" s="17"/>
      <c r="B668" s="20"/>
    </row>
    <row r="669" spans="1:2" ht="14.25">
      <c r="A669" s="17"/>
      <c r="B669" s="20"/>
    </row>
    <row r="670" spans="1:2" ht="14.25">
      <c r="A670" s="17"/>
      <c r="B670" s="20"/>
    </row>
    <row r="671" spans="1:2" ht="14.25">
      <c r="A671" s="17"/>
      <c r="B671" s="20"/>
    </row>
    <row r="672" spans="1:2" ht="14.25">
      <c r="A672" s="17"/>
      <c r="B672" s="20"/>
    </row>
    <row r="673" spans="1:2" ht="14.25">
      <c r="A673" s="17"/>
      <c r="B673" s="20"/>
    </row>
    <row r="674" spans="1:2" ht="14.25">
      <c r="A674" s="17"/>
      <c r="B674" s="20"/>
    </row>
    <row r="675" spans="1:2" ht="14.25">
      <c r="A675" s="17"/>
      <c r="B675" s="20"/>
    </row>
    <row r="676" spans="1:2" ht="14.25">
      <c r="A676" s="17"/>
      <c r="B676" s="20"/>
    </row>
    <row r="677" spans="1:2" ht="14.25">
      <c r="A677" s="17"/>
      <c r="B677" s="20"/>
    </row>
    <row r="678" spans="1:2" ht="14.25">
      <c r="A678" s="17"/>
      <c r="B678" s="20"/>
    </row>
    <row r="679" spans="1:2" ht="14.25">
      <c r="A679" s="17"/>
      <c r="B679" s="20"/>
    </row>
    <row r="680" spans="1:2" ht="14.25">
      <c r="A680" s="17"/>
      <c r="B680" s="20"/>
    </row>
    <row r="681" spans="1:2" ht="14.25">
      <c r="A681" s="17"/>
      <c r="B681" s="20"/>
    </row>
    <row r="682" spans="1:2" ht="14.25">
      <c r="A682" s="17"/>
      <c r="B682" s="20"/>
    </row>
    <row r="683" spans="1:2" ht="14.25">
      <c r="A683" s="17"/>
      <c r="B683" s="20"/>
    </row>
    <row r="684" spans="1:2" ht="14.25">
      <c r="A684" s="17"/>
      <c r="B684" s="20"/>
    </row>
    <row r="685" spans="1:2" ht="14.25">
      <c r="A685" s="17"/>
      <c r="B685" s="20"/>
    </row>
    <row r="686" spans="1:2" ht="14.25">
      <c r="A686" s="17"/>
      <c r="B686" s="20"/>
    </row>
    <row r="687" spans="1:2" ht="14.25">
      <c r="A687" s="17"/>
      <c r="B687" s="20"/>
    </row>
    <row r="688" spans="1:2" ht="14.25">
      <c r="A688" s="17"/>
      <c r="B688" s="20"/>
    </row>
    <row r="689" spans="1:2" ht="14.25">
      <c r="A689" s="17"/>
      <c r="B689" s="20"/>
    </row>
    <row r="690" spans="1:2" ht="14.25">
      <c r="A690" s="17"/>
      <c r="B690" s="20"/>
    </row>
    <row r="691" spans="1:2" ht="14.25">
      <c r="A691" s="17"/>
      <c r="B691" s="20"/>
    </row>
    <row r="692" spans="1:2" ht="14.25">
      <c r="A692" s="17"/>
      <c r="B692" s="20"/>
    </row>
    <row r="693" spans="1:2" ht="14.25">
      <c r="A693" s="17"/>
      <c r="B693" s="20"/>
    </row>
    <row r="694" spans="1:2" ht="14.25">
      <c r="A694" s="17"/>
      <c r="B694" s="20"/>
    </row>
    <row r="695" spans="1:2" ht="14.25">
      <c r="A695" s="17"/>
      <c r="B695" s="20"/>
    </row>
    <row r="696" spans="1:2" ht="14.25">
      <c r="A696" s="17"/>
      <c r="B696" s="20"/>
    </row>
    <row r="697" spans="1:2" ht="14.25">
      <c r="A697" s="17"/>
      <c r="B697" s="20"/>
    </row>
    <row r="698" spans="1:2" ht="14.25">
      <c r="A698" s="17"/>
      <c r="B698" s="20"/>
    </row>
    <row r="699" spans="1:2" ht="14.25">
      <c r="A699" s="17"/>
      <c r="B699" s="20"/>
    </row>
    <row r="700" spans="1:2" ht="14.25">
      <c r="A700" s="17"/>
      <c r="B700" s="20"/>
    </row>
    <row r="701" spans="1:2" ht="14.25">
      <c r="A701" s="17"/>
      <c r="B701" s="20"/>
    </row>
    <row r="702" spans="1:2" ht="14.25">
      <c r="A702" s="17"/>
      <c r="B702" s="20"/>
    </row>
    <row r="703" spans="1:2" ht="14.25">
      <c r="A703" s="17"/>
      <c r="B703" s="20"/>
    </row>
    <row r="704" spans="1:2" ht="14.25">
      <c r="A704" s="17"/>
      <c r="B704" s="20"/>
    </row>
    <row r="705" spans="1:2" ht="14.25">
      <c r="A705" s="17"/>
      <c r="B705" s="20"/>
    </row>
    <row r="706" spans="1:2" ht="14.25">
      <c r="A706" s="17"/>
      <c r="B706" s="20"/>
    </row>
    <row r="707" spans="1:2" ht="14.25">
      <c r="A707" s="17"/>
      <c r="B707" s="20"/>
    </row>
    <row r="708" spans="1:2" ht="14.25">
      <c r="A708" s="17"/>
      <c r="B708" s="20"/>
    </row>
    <row r="709" spans="1:2" ht="14.25">
      <c r="A709" s="17"/>
      <c r="B709" s="20"/>
    </row>
    <row r="710" spans="1:2" ht="14.25">
      <c r="A710" s="17"/>
      <c r="B710" s="20"/>
    </row>
    <row r="711" spans="1:2" ht="14.25">
      <c r="A711" s="17"/>
      <c r="B711" s="20"/>
    </row>
    <row r="712" spans="1:2" ht="14.25">
      <c r="A712" s="17"/>
      <c r="B712" s="20"/>
    </row>
    <row r="713" spans="1:2" ht="14.25">
      <c r="A713" s="17"/>
      <c r="B713" s="20"/>
    </row>
    <row r="714" spans="1:2" ht="14.25">
      <c r="A714" s="17"/>
      <c r="B714" s="20"/>
    </row>
    <row r="715" spans="1:2" ht="14.25">
      <c r="A715" s="17"/>
      <c r="B715" s="20"/>
    </row>
    <row r="716" spans="1:2" ht="14.25">
      <c r="A716" s="17"/>
      <c r="B716" s="20"/>
    </row>
    <row r="717" spans="1:2" ht="14.25">
      <c r="A717" s="17"/>
      <c r="B717" s="20"/>
    </row>
    <row r="718" spans="1:2" ht="14.25">
      <c r="A718" s="17"/>
      <c r="B718" s="20"/>
    </row>
    <row r="719" spans="1:2" ht="14.25">
      <c r="A719" s="17"/>
      <c r="B719" s="20"/>
    </row>
    <row r="720" spans="1:2" ht="14.25">
      <c r="A720" s="17"/>
      <c r="B720" s="20"/>
    </row>
    <row r="721" spans="1:2" ht="14.25">
      <c r="A721" s="17"/>
      <c r="B721" s="20"/>
    </row>
    <row r="722" spans="1:2" ht="14.25">
      <c r="A722" s="17"/>
      <c r="B722" s="20"/>
    </row>
    <row r="723" spans="1:2" ht="14.25">
      <c r="A723" s="17"/>
      <c r="B723" s="20"/>
    </row>
    <row r="724" spans="1:2" ht="14.25">
      <c r="A724" s="17"/>
      <c r="B724" s="20"/>
    </row>
    <row r="725" spans="1:2" ht="14.25">
      <c r="A725" s="17"/>
      <c r="B725" s="20"/>
    </row>
    <row r="726" spans="1:2" ht="14.25">
      <c r="A726" s="17"/>
      <c r="B726" s="20"/>
    </row>
    <row r="727" spans="1:2" ht="14.25">
      <c r="A727" s="17"/>
      <c r="B727" s="20"/>
    </row>
    <row r="728" spans="1:2" ht="14.25">
      <c r="A728" s="17"/>
      <c r="B728" s="20"/>
    </row>
    <row r="729" spans="1:2" ht="14.25">
      <c r="A729" s="17"/>
      <c r="B729" s="20"/>
    </row>
    <row r="730" spans="1:2" ht="14.25">
      <c r="A730" s="17"/>
      <c r="B730" s="20"/>
    </row>
    <row r="731" spans="1:2" ht="14.25">
      <c r="A731" s="17"/>
      <c r="B731" s="20"/>
    </row>
    <row r="732" spans="1:2" ht="14.25">
      <c r="A732" s="17"/>
      <c r="B732" s="20"/>
    </row>
    <row r="733" spans="1:2" ht="14.25">
      <c r="A733" s="17"/>
      <c r="B733" s="20"/>
    </row>
    <row r="734" spans="1:2" ht="14.25">
      <c r="A734" s="17"/>
      <c r="B734" s="20"/>
    </row>
    <row r="735" spans="1:2" ht="14.25">
      <c r="A735" s="17"/>
      <c r="B735" s="20"/>
    </row>
    <row r="736" spans="1:2" ht="14.25">
      <c r="A736" s="17"/>
      <c r="B736" s="20"/>
    </row>
    <row r="737" spans="1:2" ht="14.25">
      <c r="A737" s="17"/>
      <c r="B737" s="20"/>
    </row>
    <row r="738" spans="1:2" ht="14.25">
      <c r="A738" s="17"/>
      <c r="B738" s="20"/>
    </row>
    <row r="739" spans="1:2" ht="14.25">
      <c r="A739" s="17"/>
      <c r="B739" s="20"/>
    </row>
    <row r="740" spans="1:2" ht="14.25">
      <c r="A740" s="17"/>
      <c r="B740" s="20"/>
    </row>
    <row r="741" spans="1:2" ht="14.25">
      <c r="A741" s="17"/>
      <c r="B741" s="20"/>
    </row>
    <row r="742" spans="1:2" ht="14.25">
      <c r="A742" s="17"/>
      <c r="B742" s="20"/>
    </row>
    <row r="743" spans="1:2" ht="14.25">
      <c r="A743" s="17"/>
      <c r="B743" s="20"/>
    </row>
    <row r="744" spans="1:2" ht="14.25">
      <c r="A744" s="17"/>
      <c r="B744" s="20"/>
    </row>
    <row r="745" spans="1:2" ht="14.25">
      <c r="A745" s="17"/>
      <c r="B745" s="20"/>
    </row>
    <row r="746" spans="1:2" ht="14.25">
      <c r="A746" s="17"/>
      <c r="B746" s="20"/>
    </row>
    <row r="747" spans="1:2" ht="14.25">
      <c r="A747" s="17"/>
      <c r="B747" s="20"/>
    </row>
    <row r="748" spans="1:2" ht="14.25">
      <c r="A748" s="17"/>
      <c r="B748" s="20"/>
    </row>
    <row r="749" spans="1:2" ht="14.25">
      <c r="A749" s="17"/>
      <c r="B749" s="20"/>
    </row>
    <row r="750" spans="1:2" ht="14.25">
      <c r="A750" s="17"/>
      <c r="B750" s="20"/>
    </row>
    <row r="751" spans="1:2" ht="14.25">
      <c r="A751" s="17"/>
      <c r="B751" s="20"/>
    </row>
    <row r="752" spans="1:2" ht="14.25">
      <c r="A752" s="17"/>
      <c r="B752" s="20"/>
    </row>
    <row r="753" spans="1:2" ht="14.25">
      <c r="A753" s="17"/>
      <c r="B753" s="20"/>
    </row>
    <row r="754" spans="1:2" ht="14.25">
      <c r="A754" s="17"/>
      <c r="B754" s="20"/>
    </row>
    <row r="755" spans="1:2" ht="14.25">
      <c r="A755" s="17"/>
      <c r="B755" s="20"/>
    </row>
    <row r="756" spans="1:2" ht="14.25">
      <c r="A756" s="17"/>
      <c r="B756" s="20"/>
    </row>
    <row r="757" spans="1:2" ht="14.25">
      <c r="A757" s="17"/>
      <c r="B757" s="20"/>
    </row>
    <row r="758" spans="1:2" ht="14.25">
      <c r="A758" s="17"/>
      <c r="B758" s="20"/>
    </row>
    <row r="759" spans="1:2" ht="14.25">
      <c r="A759" s="17"/>
      <c r="B759" s="20"/>
    </row>
    <row r="760" spans="1:2" ht="14.25">
      <c r="A760" s="17"/>
      <c r="B760" s="20"/>
    </row>
    <row r="761" spans="1:2" ht="14.25">
      <c r="A761" s="17"/>
      <c r="B761" s="20"/>
    </row>
    <row r="762" spans="1:2" ht="14.25">
      <c r="A762" s="17"/>
      <c r="B762" s="20"/>
    </row>
    <row r="763" spans="1:2" ht="14.25">
      <c r="A763" s="17"/>
      <c r="B763" s="20"/>
    </row>
    <row r="764" spans="1:2" ht="14.25">
      <c r="A764" s="17"/>
      <c r="B764" s="20"/>
    </row>
    <row r="765" spans="1:2" ht="14.25">
      <c r="A765" s="17"/>
      <c r="B765" s="20"/>
    </row>
    <row r="766" spans="1:2" ht="14.25">
      <c r="A766" s="17"/>
      <c r="B766" s="20"/>
    </row>
    <row r="767" spans="1:2" ht="14.25">
      <c r="A767" s="17"/>
      <c r="B767" s="20"/>
    </row>
    <row r="768" spans="1:2" ht="14.25">
      <c r="A768" s="17"/>
      <c r="B768" s="20"/>
    </row>
    <row r="769" spans="1:2" ht="14.25">
      <c r="A769" s="17"/>
      <c r="B769" s="20"/>
    </row>
    <row r="770" spans="1:2" ht="14.25">
      <c r="A770" s="17"/>
      <c r="B770" s="20"/>
    </row>
    <row r="771" spans="1:2" ht="14.25">
      <c r="A771" s="17"/>
      <c r="B771" s="20"/>
    </row>
    <row r="772" spans="1:2" ht="14.25">
      <c r="A772" s="17"/>
      <c r="B772" s="20"/>
    </row>
    <row r="773" spans="1:2" ht="14.25">
      <c r="A773" s="17"/>
      <c r="B773" s="20"/>
    </row>
    <row r="774" spans="1:2" ht="14.25">
      <c r="A774" s="17"/>
      <c r="B774" s="20"/>
    </row>
    <row r="775" spans="1:2" ht="14.25">
      <c r="A775" s="17"/>
      <c r="B775" s="20"/>
    </row>
    <row r="776" spans="1:2" ht="14.25">
      <c r="A776" s="17"/>
      <c r="B776" s="20"/>
    </row>
    <row r="777" spans="1:2" ht="14.25">
      <c r="A777" s="17"/>
      <c r="B777" s="20"/>
    </row>
    <row r="778" spans="1:2" ht="14.25">
      <c r="A778" s="17"/>
      <c r="B778" s="20"/>
    </row>
    <row r="779" spans="1:2" ht="14.25">
      <c r="A779" s="17"/>
      <c r="B779" s="20"/>
    </row>
    <row r="780" spans="1:2" ht="14.25">
      <c r="A780" s="17"/>
      <c r="B780" s="20"/>
    </row>
    <row r="781" spans="1:2" ht="14.25">
      <c r="A781" s="17"/>
      <c r="B781" s="20"/>
    </row>
    <row r="782" spans="1:2" ht="14.25">
      <c r="A782" s="17"/>
      <c r="B782" s="20"/>
    </row>
    <row r="783" spans="1:2" ht="14.25">
      <c r="A783" s="17"/>
      <c r="B783" s="20"/>
    </row>
    <row r="784" spans="1:2" ht="14.25">
      <c r="A784" s="17"/>
      <c r="B784" s="20"/>
    </row>
    <row r="785" spans="1:2" ht="14.25">
      <c r="A785" s="17"/>
      <c r="B785" s="20"/>
    </row>
    <row r="786" spans="1:2" ht="14.25">
      <c r="A786" s="17"/>
      <c r="B786" s="20"/>
    </row>
    <row r="787" spans="1:2" ht="14.25">
      <c r="A787" s="17"/>
      <c r="B787" s="20"/>
    </row>
    <row r="788" spans="1:2" ht="14.25">
      <c r="A788" s="17"/>
      <c r="B788" s="20"/>
    </row>
    <row r="789" spans="1:2" ht="14.25">
      <c r="A789" s="17"/>
      <c r="B789" s="20"/>
    </row>
    <row r="790" spans="1:2" ht="14.25">
      <c r="A790" s="17"/>
      <c r="B790" s="20"/>
    </row>
    <row r="791" spans="1:2" ht="14.25">
      <c r="A791" s="17"/>
      <c r="B791" s="20"/>
    </row>
    <row r="792" spans="1:2" ht="14.25">
      <c r="A792" s="17"/>
      <c r="B792" s="20"/>
    </row>
    <row r="793" spans="1:2" ht="14.25">
      <c r="A793" s="17"/>
      <c r="B793" s="20"/>
    </row>
    <row r="794" spans="1:2" ht="14.25">
      <c r="A794" s="17"/>
      <c r="B794" s="20"/>
    </row>
    <row r="795" spans="1:2" ht="14.25">
      <c r="A795" s="17"/>
      <c r="B795" s="20"/>
    </row>
    <row r="796" spans="1:2" ht="14.25">
      <c r="A796" s="17"/>
      <c r="B796" s="20"/>
    </row>
    <row r="797" spans="1:2" ht="14.25">
      <c r="A797" s="17"/>
      <c r="B797" s="20"/>
    </row>
    <row r="798" spans="1:2" ht="14.25">
      <c r="A798" s="17"/>
      <c r="B798" s="20"/>
    </row>
    <row r="799" spans="1:2" ht="14.25">
      <c r="A799" s="17"/>
      <c r="B799" s="20"/>
    </row>
    <row r="800" spans="1:2" ht="14.25">
      <c r="A800" s="17"/>
      <c r="B800" s="20"/>
    </row>
    <row r="801" spans="1:2" ht="14.25">
      <c r="A801" s="17"/>
      <c r="B801" s="20"/>
    </row>
    <row r="802" spans="1:2" ht="14.25">
      <c r="A802" s="17"/>
      <c r="B802" s="20"/>
    </row>
    <row r="803" spans="1:2" ht="14.25">
      <c r="A803" s="17"/>
      <c r="B803" s="20"/>
    </row>
    <row r="804" spans="1:2" ht="14.25">
      <c r="A804" s="17"/>
      <c r="B804" s="20"/>
    </row>
    <row r="805" spans="1:2" ht="14.25">
      <c r="A805" s="17"/>
      <c r="B805" s="20"/>
    </row>
    <row r="806" spans="1:2" ht="14.25">
      <c r="A806" s="17"/>
      <c r="B806" s="20"/>
    </row>
    <row r="807" spans="1:2" ht="14.25">
      <c r="A807" s="17"/>
      <c r="B807" s="20"/>
    </row>
    <row r="808" spans="1:2" ht="14.25">
      <c r="A808" s="17"/>
      <c r="B808" s="20"/>
    </row>
    <row r="809" spans="1:2" ht="14.25">
      <c r="A809" s="17"/>
      <c r="B809" s="20"/>
    </row>
    <row r="810" spans="1:2" ht="14.25">
      <c r="A810" s="17"/>
      <c r="B810" s="20"/>
    </row>
    <row r="811" spans="1:2" ht="14.25">
      <c r="A811" s="17"/>
      <c r="B811" s="20"/>
    </row>
    <row r="812" spans="1:2" ht="14.25">
      <c r="A812" s="17"/>
      <c r="B812" s="20"/>
    </row>
    <row r="813" spans="1:2" ht="14.25">
      <c r="A813" s="17"/>
      <c r="B813" s="20"/>
    </row>
    <row r="814" spans="1:2" ht="14.25">
      <c r="A814" s="17"/>
      <c r="B814" s="20"/>
    </row>
    <row r="815" spans="1:2" ht="14.25">
      <c r="A815" s="17"/>
      <c r="B815" s="20"/>
    </row>
    <row r="816" spans="1:2" ht="14.25">
      <c r="A816" s="17"/>
      <c r="B816" s="20"/>
    </row>
    <row r="817" spans="1:2" ht="14.25">
      <c r="A817" s="17"/>
      <c r="B817" s="20"/>
    </row>
    <row r="818" spans="1:2" ht="14.25">
      <c r="A818" s="17"/>
      <c r="B818" s="20"/>
    </row>
    <row r="819" spans="1:2" ht="14.25">
      <c r="A819" s="17"/>
      <c r="B819" s="20"/>
    </row>
    <row r="820" spans="1:2" ht="14.25">
      <c r="A820" s="17"/>
      <c r="B820" s="20"/>
    </row>
    <row r="821" spans="1:2" ht="14.25">
      <c r="A821" s="17"/>
      <c r="B821" s="20"/>
    </row>
    <row r="822" spans="1:2" ht="14.25">
      <c r="A822" s="17"/>
      <c r="B822" s="20"/>
    </row>
    <row r="823" spans="1:2" ht="14.25">
      <c r="A823" s="17"/>
      <c r="B823" s="20"/>
    </row>
    <row r="824" spans="1:2" ht="14.25">
      <c r="A824" s="17"/>
      <c r="B824" s="20"/>
    </row>
    <row r="825" spans="1:2" ht="14.25">
      <c r="A825" s="17"/>
      <c r="B825" s="20"/>
    </row>
    <row r="826" spans="1:2" ht="14.25">
      <c r="A826" s="17"/>
      <c r="B826" s="20"/>
    </row>
    <row r="827" spans="1:2" ht="14.25">
      <c r="A827" s="17"/>
      <c r="B827" s="20"/>
    </row>
    <row r="828" spans="1:2" ht="14.25">
      <c r="A828" s="17"/>
      <c r="B828" s="20"/>
    </row>
    <row r="829" spans="1:2" ht="14.25">
      <c r="A829" s="17"/>
      <c r="B829" s="20"/>
    </row>
    <row r="830" spans="1:2" ht="14.25">
      <c r="A830" s="17"/>
      <c r="B830" s="20"/>
    </row>
    <row r="831" spans="1:2" ht="14.25">
      <c r="A831" s="17"/>
      <c r="B831" s="20"/>
    </row>
    <row r="832" spans="1:2" ht="14.25">
      <c r="A832" s="17"/>
      <c r="B832" s="20"/>
    </row>
    <row r="833" spans="1:2" ht="14.25">
      <c r="A833" s="17"/>
      <c r="B833" s="20"/>
    </row>
    <row r="834" spans="1:2" ht="14.25">
      <c r="A834" s="17"/>
      <c r="B834" s="20"/>
    </row>
    <row r="835" spans="1:2" ht="14.25">
      <c r="A835" s="17"/>
      <c r="B835" s="20"/>
    </row>
    <row r="836" spans="1:2" ht="14.25">
      <c r="A836" s="17"/>
      <c r="B836" s="20"/>
    </row>
    <row r="837" spans="1:2" ht="14.25">
      <c r="A837" s="17"/>
      <c r="B837" s="20"/>
    </row>
    <row r="838" spans="1:2" ht="14.25">
      <c r="A838" s="17"/>
      <c r="B838" s="20"/>
    </row>
    <row r="839" spans="1:2" ht="14.25">
      <c r="A839" s="17"/>
      <c r="B839" s="20"/>
    </row>
    <row r="840" spans="1:2" ht="14.25">
      <c r="A840" s="17"/>
      <c r="B840" s="20"/>
    </row>
    <row r="841" spans="1:2" ht="14.25">
      <c r="A841" s="17"/>
      <c r="B841" s="20"/>
    </row>
    <row r="842" spans="1:2" ht="14.25">
      <c r="A842" s="17"/>
      <c r="B842" s="20"/>
    </row>
    <row r="843" spans="1:2" ht="14.25">
      <c r="A843" s="17"/>
      <c r="B843" s="20"/>
    </row>
    <row r="844" spans="1:2" ht="14.25">
      <c r="A844" s="17"/>
      <c r="B844" s="20"/>
    </row>
    <row r="845" spans="1:2" ht="14.25">
      <c r="A845" s="17"/>
      <c r="B845" s="20"/>
    </row>
    <row r="846" spans="1:2" ht="14.25">
      <c r="A846" s="17"/>
      <c r="B846" s="20"/>
    </row>
    <row r="847" spans="1:2" ht="14.25">
      <c r="A847" s="17"/>
      <c r="B847" s="20"/>
    </row>
    <row r="848" spans="1:2" ht="14.25">
      <c r="A848" s="17"/>
      <c r="B848" s="20"/>
    </row>
    <row r="849" spans="1:2" ht="14.25">
      <c r="A849" s="17"/>
      <c r="B849" s="20"/>
    </row>
    <row r="850" spans="1:2" ht="14.25">
      <c r="A850" s="17"/>
      <c r="B850" s="20"/>
    </row>
    <row r="851" spans="1:2" ht="14.25">
      <c r="A851" s="17"/>
      <c r="B851" s="20"/>
    </row>
    <row r="852" spans="1:2" ht="14.25">
      <c r="A852" s="17"/>
      <c r="B852" s="20"/>
    </row>
    <row r="853" spans="1:2" ht="14.25">
      <c r="A853" s="17"/>
      <c r="B853" s="20"/>
    </row>
    <row r="854" spans="1:2" ht="14.25">
      <c r="A854" s="17"/>
      <c r="B854" s="20"/>
    </row>
    <row r="855" spans="1:2" ht="14.25">
      <c r="A855" s="17"/>
      <c r="B855" s="20"/>
    </row>
    <row r="856" spans="1:2" ht="14.25">
      <c r="A856" s="17"/>
      <c r="B856" s="20"/>
    </row>
    <row r="857" spans="1:2" ht="14.25">
      <c r="A857" s="17"/>
      <c r="B857" s="20"/>
    </row>
    <row r="858" spans="1:2" ht="14.25">
      <c r="A858" s="17"/>
      <c r="B858" s="20"/>
    </row>
    <row r="859" spans="1:2" ht="14.25">
      <c r="A859" s="17"/>
      <c r="B859" s="20"/>
    </row>
    <row r="860" spans="1:2" ht="14.25">
      <c r="A860" s="17"/>
      <c r="B860" s="20"/>
    </row>
    <row r="861" spans="1:2" ht="14.25">
      <c r="A861" s="17"/>
      <c r="B861" s="20"/>
    </row>
    <row r="862" spans="1:2" ht="14.25">
      <c r="A862" s="17"/>
      <c r="B862" s="20"/>
    </row>
    <row r="863" spans="1:2" ht="14.25">
      <c r="A863" s="17"/>
      <c r="B863" s="20"/>
    </row>
    <row r="864" spans="1:2" ht="14.25">
      <c r="A864" s="17"/>
      <c r="B864" s="20"/>
    </row>
    <row r="865" spans="1:2" ht="14.25">
      <c r="A865" s="17"/>
      <c r="B865" s="20"/>
    </row>
    <row r="866" spans="1:2" ht="14.25">
      <c r="A866" s="17"/>
      <c r="B866" s="20"/>
    </row>
    <row r="867" spans="1:2" ht="14.25">
      <c r="A867" s="17"/>
      <c r="B867" s="20"/>
    </row>
    <row r="868" spans="1:2" ht="14.25">
      <c r="A868" s="17"/>
      <c r="B868" s="20"/>
    </row>
    <row r="869" spans="1:2" ht="14.25">
      <c r="A869" s="17"/>
      <c r="B869" s="20"/>
    </row>
    <row r="870" spans="1:2" ht="14.25">
      <c r="A870" s="17"/>
      <c r="B870" s="20"/>
    </row>
    <row r="871" spans="1:2" ht="14.25">
      <c r="A871" s="17"/>
      <c r="B871" s="20"/>
    </row>
    <row r="872" spans="1:2" ht="14.25">
      <c r="A872" s="17"/>
      <c r="B872" s="20"/>
    </row>
    <row r="873" spans="1:2" ht="14.25">
      <c r="A873" s="17"/>
      <c r="B873" s="20"/>
    </row>
    <row r="874" spans="1:2" ht="14.25">
      <c r="A874" s="17"/>
      <c r="B874" s="20"/>
    </row>
    <row r="875" spans="1:2" ht="14.25">
      <c r="A875" s="17"/>
      <c r="B875" s="20"/>
    </row>
    <row r="876" spans="1:2" ht="14.25">
      <c r="A876" s="17"/>
      <c r="B876" s="20"/>
    </row>
    <row r="877" spans="1:2" ht="14.25">
      <c r="A877" s="17"/>
      <c r="B877" s="20"/>
    </row>
    <row r="878" spans="1:2" ht="14.25">
      <c r="A878" s="17"/>
      <c r="B878" s="20"/>
    </row>
    <row r="879" spans="1:2" ht="14.25">
      <c r="A879" s="17"/>
      <c r="B879" s="20"/>
    </row>
    <row r="880" spans="1:2" ht="14.25">
      <c r="A880" s="17"/>
      <c r="B880" s="20"/>
    </row>
    <row r="881" spans="1:2" ht="14.25">
      <c r="A881" s="17"/>
      <c r="B881" s="20"/>
    </row>
    <row r="882" spans="1:2" ht="14.25">
      <c r="A882" s="17"/>
      <c r="B882" s="20"/>
    </row>
    <row r="883" spans="1:2" ht="14.25">
      <c r="A883" s="17"/>
      <c r="B883" s="20"/>
    </row>
    <row r="884" spans="1:2" ht="14.25">
      <c r="A884" s="17"/>
      <c r="B884" s="20"/>
    </row>
    <row r="885" spans="1:2" ht="14.25">
      <c r="A885" s="17"/>
      <c r="B885" s="20"/>
    </row>
    <row r="886" spans="1:2" ht="14.25">
      <c r="A886" s="17"/>
      <c r="B886" s="20"/>
    </row>
    <row r="887" spans="1:2" ht="14.25">
      <c r="A887" s="17"/>
      <c r="B887" s="20"/>
    </row>
    <row r="888" spans="1:2" ht="14.25">
      <c r="A888" s="17"/>
      <c r="B888" s="20"/>
    </row>
    <row r="889" spans="1:2" ht="14.25">
      <c r="A889" s="17"/>
      <c r="B889" s="20"/>
    </row>
    <row r="890" spans="1:2" ht="14.25">
      <c r="A890" s="17"/>
      <c r="B890" s="20"/>
    </row>
    <row r="891" spans="1:2" ht="14.25">
      <c r="A891" s="17"/>
      <c r="B891" s="20"/>
    </row>
    <row r="892" spans="1:2" ht="14.25">
      <c r="A892" s="17"/>
      <c r="B892" s="20"/>
    </row>
    <row r="893" spans="1:2" ht="14.25">
      <c r="A893" s="17"/>
      <c r="B893" s="20"/>
    </row>
    <row r="894" spans="1:2" ht="14.25">
      <c r="A894" s="17"/>
      <c r="B894" s="20"/>
    </row>
    <row r="895" spans="1:2" ht="14.25">
      <c r="A895" s="17"/>
      <c r="B895" s="20"/>
    </row>
    <row r="896" spans="1:2" ht="14.25">
      <c r="A896" s="17"/>
      <c r="B896" s="20"/>
    </row>
    <row r="897" spans="1:2" ht="14.25">
      <c r="A897" s="17"/>
      <c r="B897" s="20"/>
    </row>
    <row r="898" spans="1:2" ht="14.25">
      <c r="A898" s="17"/>
      <c r="B898" s="20"/>
    </row>
    <row r="899" spans="1:2" ht="14.25">
      <c r="A899" s="17"/>
      <c r="B899" s="20"/>
    </row>
    <row r="900" spans="1:2" ht="14.25">
      <c r="A900" s="17"/>
      <c r="B900" s="20"/>
    </row>
    <row r="901" spans="1:2" ht="14.25">
      <c r="A901" s="17"/>
      <c r="B901" s="20"/>
    </row>
    <row r="902" spans="1:2" ht="14.25">
      <c r="A902" s="17"/>
      <c r="B902" s="20"/>
    </row>
    <row r="903" spans="1:2" ht="14.25">
      <c r="A903" s="17"/>
      <c r="B903" s="20"/>
    </row>
    <row r="904" spans="1:2" ht="14.25">
      <c r="A904" s="17"/>
      <c r="B904" s="20"/>
    </row>
    <row r="905" spans="1:2" ht="14.25">
      <c r="A905" s="17"/>
      <c r="B905" s="20"/>
    </row>
    <row r="906" spans="1:2" ht="14.25">
      <c r="A906" s="17"/>
      <c r="B906" s="20"/>
    </row>
    <row r="907" spans="1:2" ht="14.25">
      <c r="A907" s="17"/>
      <c r="B907" s="20"/>
    </row>
    <row r="908" spans="1:2" ht="14.25">
      <c r="A908" s="17"/>
      <c r="B908" s="20"/>
    </row>
    <row r="909" spans="1:2" ht="14.25">
      <c r="A909" s="17"/>
      <c r="B909" s="20"/>
    </row>
    <row r="910" spans="1:2" ht="14.25">
      <c r="A910" s="17"/>
      <c r="B910" s="20"/>
    </row>
    <row r="911" spans="1:2" ht="14.25">
      <c r="A911" s="17"/>
      <c r="B911" s="20"/>
    </row>
    <row r="912" spans="1:2" ht="14.25">
      <c r="A912" s="17"/>
      <c r="B912" s="20"/>
    </row>
    <row r="913" spans="1:2" ht="14.25">
      <c r="A913" s="17"/>
      <c r="B913" s="20"/>
    </row>
    <row r="914" spans="1:2" ht="14.25">
      <c r="A914" s="17"/>
      <c r="B914" s="20"/>
    </row>
    <row r="915" spans="1:2" ht="14.25">
      <c r="A915" s="17"/>
      <c r="B915" s="20"/>
    </row>
    <row r="916" spans="1:2" ht="14.25">
      <c r="A916" s="17"/>
      <c r="B916" s="20"/>
    </row>
    <row r="917" spans="1:2" ht="14.25">
      <c r="A917" s="17"/>
      <c r="B917" s="20"/>
    </row>
    <row r="918" spans="1:2" ht="14.25">
      <c r="A918" s="17"/>
      <c r="B918" s="20"/>
    </row>
    <row r="919" spans="1:2" ht="14.25">
      <c r="A919" s="17"/>
      <c r="B919" s="20"/>
    </row>
    <row r="920" spans="1:2" ht="14.25">
      <c r="A920" s="17"/>
      <c r="B920" s="20"/>
    </row>
    <row r="921" spans="1:2" ht="14.25">
      <c r="A921" s="17"/>
      <c r="B921" s="20"/>
    </row>
    <row r="922" spans="1:2" ht="14.25">
      <c r="A922" s="17"/>
      <c r="B922" s="20"/>
    </row>
    <row r="923" spans="1:2" ht="14.25">
      <c r="A923" s="17"/>
      <c r="B923" s="20"/>
    </row>
    <row r="924" spans="1:2" ht="14.25">
      <c r="A924" s="17"/>
      <c r="B924" s="20"/>
    </row>
    <row r="925" spans="1:2" ht="14.25">
      <c r="A925" s="17"/>
      <c r="B925" s="20"/>
    </row>
    <row r="926" spans="1:2" ht="14.25">
      <c r="A926" s="17"/>
      <c r="B926" s="20"/>
    </row>
    <row r="927" spans="1:2" ht="14.25">
      <c r="A927" s="17"/>
      <c r="B927" s="20"/>
    </row>
    <row r="928" spans="1:2" ht="14.25">
      <c r="A928" s="17"/>
      <c r="B928" s="20"/>
    </row>
    <row r="929" spans="1:2" ht="14.25">
      <c r="A929" s="17"/>
      <c r="B929" s="20"/>
    </row>
    <row r="930" spans="1:2" ht="14.25">
      <c r="A930" s="17"/>
      <c r="B930" s="20"/>
    </row>
    <row r="931" spans="1:2" ht="14.25">
      <c r="A931" s="17"/>
      <c r="B931" s="20"/>
    </row>
    <row r="932" spans="1:2" ht="14.25">
      <c r="A932" s="17"/>
      <c r="B932" s="20"/>
    </row>
    <row r="933" spans="1:2" ht="14.25">
      <c r="A933" s="17"/>
      <c r="B933" s="20"/>
    </row>
    <row r="934" spans="1:2" ht="14.25">
      <c r="A934" s="17"/>
      <c r="B934" s="20"/>
    </row>
    <row r="935" spans="1:2" ht="14.25">
      <c r="A935" s="17"/>
      <c r="B935" s="20"/>
    </row>
    <row r="936" spans="1:2" ht="14.25">
      <c r="A936" s="17"/>
      <c r="B936" s="20"/>
    </row>
    <row r="937" spans="1:2" ht="14.25">
      <c r="A937" s="17"/>
      <c r="B937" s="20"/>
    </row>
    <row r="938" spans="1:2" ht="14.25">
      <c r="A938" s="17"/>
      <c r="B938" s="20"/>
    </row>
    <row r="939" spans="1:2" ht="14.25">
      <c r="A939" s="17"/>
      <c r="B939" s="20"/>
    </row>
    <row r="940" spans="1:2" ht="14.25">
      <c r="A940" s="17"/>
      <c r="B940" s="20"/>
    </row>
    <row r="941" spans="1:2" ht="14.25">
      <c r="A941" s="17"/>
      <c r="B941" s="20"/>
    </row>
    <row r="942" spans="1:2" ht="14.25">
      <c r="A942" s="17"/>
      <c r="B942" s="20"/>
    </row>
    <row r="943" spans="1:2" ht="14.25">
      <c r="A943" s="17"/>
      <c r="B943" s="20"/>
    </row>
    <row r="944" spans="1:2" ht="14.25">
      <c r="A944" s="17"/>
      <c r="B944" s="20"/>
    </row>
    <row r="945" spans="1:2" ht="14.25">
      <c r="A945" s="17"/>
      <c r="B945" s="20"/>
    </row>
    <row r="946" spans="1:2" ht="14.25">
      <c r="A946" s="17"/>
      <c r="B946" s="20"/>
    </row>
    <row r="947" spans="1:2" ht="14.25">
      <c r="A947" s="17"/>
      <c r="B947" s="20"/>
    </row>
    <row r="948" spans="1:2" ht="14.25">
      <c r="A948" s="17"/>
      <c r="B948" s="20"/>
    </row>
    <row r="949" spans="1:2" ht="14.25">
      <c r="A949" s="17"/>
      <c r="B949" s="20"/>
    </row>
    <row r="950" spans="1:2" ht="14.25">
      <c r="A950" s="17"/>
      <c r="B950" s="20"/>
    </row>
    <row r="951" spans="1:2" ht="14.25">
      <c r="A951" s="17"/>
      <c r="B951" s="20"/>
    </row>
    <row r="952" spans="1:2" ht="14.25">
      <c r="A952" s="17"/>
      <c r="B952" s="20"/>
    </row>
    <row r="953" spans="1:2" ht="14.25">
      <c r="A953" s="17"/>
      <c r="B953" s="20"/>
    </row>
    <row r="954" spans="1:2" ht="14.25">
      <c r="A954" s="17"/>
      <c r="B954" s="20"/>
    </row>
    <row r="955" spans="1:2" ht="14.25">
      <c r="A955" s="17"/>
      <c r="B955" s="20"/>
    </row>
    <row r="956" spans="1:2" ht="14.25">
      <c r="A956" s="17"/>
      <c r="B956" s="20"/>
    </row>
    <row r="957" spans="1:2" ht="14.25">
      <c r="A957" s="17"/>
      <c r="B957" s="20"/>
    </row>
    <row r="958" spans="1:2" ht="14.25">
      <c r="A958" s="17"/>
      <c r="B958" s="20"/>
    </row>
    <row r="959" spans="1:2" ht="14.25">
      <c r="A959" s="17"/>
      <c r="B959" s="20"/>
    </row>
    <row r="960" spans="1:2" ht="14.25">
      <c r="A960" s="17"/>
      <c r="B960" s="20"/>
    </row>
    <row r="961" spans="1:2" ht="14.25">
      <c r="A961" s="17"/>
      <c r="B961" s="20"/>
    </row>
    <row r="962" spans="1:2" ht="14.25">
      <c r="A962" s="17"/>
      <c r="B962" s="20"/>
    </row>
    <row r="963" spans="1:2" ht="14.25">
      <c r="A963" s="17"/>
      <c r="B963" s="20"/>
    </row>
    <row r="964" spans="1:2" ht="14.25">
      <c r="A964" s="17"/>
      <c r="B964" s="20"/>
    </row>
    <row r="965" spans="1:2" ht="14.25">
      <c r="A965" s="17"/>
      <c r="B965" s="20"/>
    </row>
    <row r="966" spans="1:2" ht="14.25">
      <c r="A966" s="17"/>
      <c r="B966" s="20"/>
    </row>
    <row r="967" spans="1:2" ht="14.25">
      <c r="A967" s="17"/>
      <c r="B967" s="20"/>
    </row>
    <row r="968" spans="1:2" ht="14.25">
      <c r="A968" s="17"/>
      <c r="B968" s="20"/>
    </row>
    <row r="969" spans="1:2" ht="14.25">
      <c r="A969" s="17"/>
      <c r="B969" s="20"/>
    </row>
    <row r="970" spans="1:2" ht="14.25">
      <c r="A970" s="17"/>
      <c r="B970" s="20"/>
    </row>
    <row r="971" spans="1:2" ht="14.25">
      <c r="A971" s="17"/>
      <c r="B971" s="20"/>
    </row>
    <row r="972" spans="1:2" ht="14.25">
      <c r="A972" s="17"/>
      <c r="B972" s="20"/>
    </row>
    <row r="973" spans="1:2" ht="14.25">
      <c r="A973" s="17"/>
      <c r="B973" s="20"/>
    </row>
    <row r="974" spans="1:2" ht="14.25">
      <c r="A974" s="17"/>
      <c r="B974" s="20"/>
    </row>
    <row r="975" spans="1:2" ht="14.25">
      <c r="A975" s="17"/>
      <c r="B975" s="20"/>
    </row>
    <row r="976" spans="1:2" ht="14.25">
      <c r="A976" s="17"/>
      <c r="B976" s="20"/>
    </row>
    <row r="977" spans="1:2" ht="14.25">
      <c r="A977" s="17"/>
      <c r="B977" s="20"/>
    </row>
    <row r="978" spans="1:2" ht="14.25">
      <c r="A978" s="17"/>
      <c r="B978" s="20"/>
    </row>
    <row r="979" spans="1:2" ht="14.25">
      <c r="A979" s="17"/>
      <c r="B979" s="20"/>
    </row>
    <row r="980" spans="1:2" ht="14.25">
      <c r="A980" s="17"/>
      <c r="B980" s="20"/>
    </row>
    <row r="981" spans="1:2" ht="14.25">
      <c r="A981" s="17"/>
      <c r="B981" s="20"/>
    </row>
    <row r="982" spans="1:2" ht="14.25">
      <c r="A982" s="17"/>
      <c r="B982" s="20"/>
    </row>
    <row r="983" spans="1:2" ht="14.25">
      <c r="A983" s="17"/>
      <c r="B983" s="20"/>
    </row>
    <row r="984" spans="1:2" ht="14.25">
      <c r="A984" s="17"/>
      <c r="B984" s="20"/>
    </row>
    <row r="985" spans="1:2" ht="14.25">
      <c r="A985" s="17"/>
      <c r="B985" s="20"/>
    </row>
    <row r="986" spans="1:2" ht="14.25">
      <c r="A986" s="17"/>
      <c r="B986" s="20"/>
    </row>
    <row r="987" spans="1:2" ht="14.25">
      <c r="A987" s="17"/>
      <c r="B987" s="20"/>
    </row>
    <row r="988" spans="1:2" ht="14.25">
      <c r="A988" s="17"/>
      <c r="B988" s="20"/>
    </row>
    <row r="989" spans="1:2" ht="14.25">
      <c r="A989" s="17"/>
      <c r="B989" s="20"/>
    </row>
    <row r="990" spans="1:2" ht="14.25">
      <c r="A990" s="17"/>
      <c r="B990" s="20"/>
    </row>
    <row r="991" spans="1:2" ht="14.25">
      <c r="A991" s="17"/>
      <c r="B991" s="20"/>
    </row>
    <row r="992" spans="1:2" ht="14.25">
      <c r="A992" s="17"/>
      <c r="B992" s="20"/>
    </row>
    <row r="993" spans="1:2" ht="14.25">
      <c r="A993" s="17"/>
      <c r="B993" s="20"/>
    </row>
    <row r="994" spans="1:2" ht="14.25">
      <c r="A994" s="17"/>
      <c r="B994" s="20"/>
    </row>
    <row r="995" spans="1:2" ht="14.25">
      <c r="A995" s="17"/>
      <c r="B995" s="20"/>
    </row>
    <row r="996" spans="1:2" ht="14.25">
      <c r="A996" s="17"/>
      <c r="B996" s="20"/>
    </row>
    <row r="997" spans="1:2" ht="14.25">
      <c r="A997" s="17"/>
      <c r="B997" s="20"/>
    </row>
    <row r="998" spans="1:2" ht="14.25">
      <c r="A998" s="17"/>
      <c r="B998" s="20"/>
    </row>
    <row r="999" spans="1:2" ht="14.25">
      <c r="A999" s="17"/>
      <c r="B999" s="20"/>
    </row>
    <row r="1000" spans="1:2" ht="14.25">
      <c r="A1000" s="17"/>
      <c r="B1000" s="20"/>
    </row>
    <row r="1001" spans="1:2" ht="14.25">
      <c r="A1001" s="17"/>
      <c r="B1001" s="20"/>
    </row>
    <row r="1002" spans="1:2" ht="14.25">
      <c r="A1002" s="17"/>
      <c r="B1002" s="20"/>
    </row>
    <row r="1003" spans="1:2" ht="14.25">
      <c r="A1003" s="17"/>
      <c r="B1003" s="20"/>
    </row>
    <row r="1004" spans="1:2" ht="14.25">
      <c r="A1004" s="17"/>
      <c r="B1004" s="20"/>
    </row>
    <row r="1005" spans="1:2" ht="14.25">
      <c r="A1005" s="17"/>
      <c r="B1005" s="20"/>
    </row>
    <row r="1006" spans="1:2" ht="14.25">
      <c r="A1006" s="17"/>
      <c r="B1006" s="20"/>
    </row>
    <row r="1007" spans="1:2" ht="14.25">
      <c r="A1007" s="17"/>
      <c r="B1007" s="20"/>
    </row>
    <row r="1008" spans="1:2" ht="14.25">
      <c r="A1008" s="17"/>
      <c r="B1008" s="20"/>
    </row>
    <row r="1009" spans="1:2" ht="14.25">
      <c r="A1009" s="17"/>
      <c r="B1009" s="20"/>
    </row>
    <row r="1010" spans="1:2" ht="14.25">
      <c r="A1010" s="17"/>
      <c r="B1010" s="20"/>
    </row>
    <row r="1011" spans="1:2" ht="14.25">
      <c r="A1011" s="17"/>
      <c r="B1011" s="20"/>
    </row>
    <row r="1012" spans="1:2" ht="14.25">
      <c r="A1012" s="17"/>
      <c r="B1012" s="20"/>
    </row>
    <row r="1013" spans="1:2" ht="14.25">
      <c r="A1013" s="17"/>
      <c r="B1013" s="20"/>
    </row>
    <row r="1014" spans="1:2" ht="14.25">
      <c r="A1014" s="17"/>
      <c r="B1014" s="20"/>
    </row>
    <row r="1015" spans="1:2" ht="14.25">
      <c r="A1015" s="17"/>
      <c r="B1015" s="20"/>
    </row>
    <row r="1016" spans="1:2" ht="14.25">
      <c r="A1016" s="17"/>
      <c r="B1016" s="20"/>
    </row>
    <row r="1017" spans="1:2" ht="14.25">
      <c r="A1017" s="17"/>
      <c r="B1017" s="20"/>
    </row>
    <row r="1018" spans="1:2" ht="14.25">
      <c r="A1018" s="17"/>
      <c r="B1018" s="20"/>
    </row>
    <row r="1019" spans="1:2" ht="14.25">
      <c r="A1019" s="17"/>
      <c r="B1019" s="20"/>
    </row>
    <row r="1020" spans="1:2" ht="14.25">
      <c r="A1020" s="17"/>
      <c r="B1020" s="20"/>
    </row>
    <row r="1021" spans="1:2" ht="14.25">
      <c r="A1021" s="17"/>
      <c r="B1021" s="20"/>
    </row>
    <row r="1022" spans="1:2" ht="14.25">
      <c r="A1022" s="17"/>
      <c r="B1022" s="20"/>
    </row>
    <row r="1023" spans="1:2" ht="14.25">
      <c r="A1023" s="17"/>
      <c r="B1023" s="20"/>
    </row>
    <row r="1024" spans="1:2" ht="14.25">
      <c r="A1024" s="17"/>
      <c r="B1024" s="20"/>
    </row>
    <row r="1025" spans="1:2" ht="14.25">
      <c r="A1025" s="17"/>
      <c r="B1025" s="20"/>
    </row>
    <row r="1026" spans="1:2" ht="14.25">
      <c r="A1026" s="17"/>
      <c r="B1026" s="20"/>
    </row>
    <row r="1027" spans="1:2" ht="14.25">
      <c r="A1027" s="17"/>
      <c r="B1027" s="20"/>
    </row>
    <row r="1028" spans="1:2" ht="14.25">
      <c r="A1028" s="17"/>
      <c r="B1028" s="20"/>
    </row>
    <row r="1029" spans="1:2" ht="14.25">
      <c r="A1029" s="17"/>
      <c r="B1029" s="20"/>
    </row>
    <row r="1030" spans="1:2" ht="14.25">
      <c r="A1030" s="17"/>
      <c r="B1030" s="20"/>
    </row>
    <row r="1031" spans="1:2" ht="14.25">
      <c r="A1031" s="17"/>
      <c r="B1031" s="20"/>
    </row>
    <row r="1032" spans="1:2" ht="14.25">
      <c r="A1032" s="17"/>
      <c r="B1032" s="20"/>
    </row>
    <row r="1033" spans="1:2" ht="14.25">
      <c r="A1033" s="17"/>
      <c r="B1033" s="20"/>
    </row>
    <row r="1034" spans="1:2" ht="14.25">
      <c r="A1034" s="17"/>
      <c r="B1034" s="20"/>
    </row>
    <row r="1035" spans="1:2" ht="14.25">
      <c r="A1035" s="17"/>
      <c r="B1035" s="20"/>
    </row>
    <row r="1036" spans="1:2" ht="14.25">
      <c r="A1036" s="17"/>
      <c r="B1036" s="20"/>
    </row>
    <row r="1037" spans="1:2" ht="14.25">
      <c r="A1037" s="17"/>
      <c r="B1037" s="20"/>
    </row>
    <row r="1038" spans="1:2" ht="14.25">
      <c r="A1038" s="17"/>
      <c r="B1038" s="20"/>
    </row>
    <row r="1039" spans="1:2" ht="14.25">
      <c r="A1039" s="17"/>
      <c r="B1039" s="20"/>
    </row>
    <row r="1040" spans="1:2" ht="14.25">
      <c r="A1040" s="17"/>
      <c r="B1040" s="20"/>
    </row>
    <row r="1041" spans="1:2" ht="14.25">
      <c r="A1041" s="17"/>
      <c r="B1041" s="20"/>
    </row>
    <row r="1042" spans="1:2" ht="14.25">
      <c r="A1042" s="17"/>
      <c r="B1042" s="20"/>
    </row>
    <row r="1043" spans="1:2" ht="14.25">
      <c r="A1043" s="17"/>
      <c r="B1043" s="20"/>
    </row>
    <row r="1044" spans="1:2" ht="14.25">
      <c r="A1044" s="17"/>
      <c r="B1044" s="20"/>
    </row>
    <row r="1045" spans="1:2" ht="14.25">
      <c r="A1045" s="17"/>
      <c r="B1045" s="20"/>
    </row>
    <row r="1046" spans="1:2" ht="14.25">
      <c r="A1046" s="17"/>
      <c r="B1046" s="20"/>
    </row>
    <row r="1047" spans="1:2" ht="14.25">
      <c r="A1047" s="17"/>
      <c r="B1047" s="20"/>
    </row>
    <row r="1048" spans="1:2" ht="14.25">
      <c r="A1048" s="17"/>
      <c r="B1048" s="20"/>
    </row>
    <row r="1049" spans="1:2" ht="14.25">
      <c r="A1049" s="17"/>
      <c r="B1049" s="20"/>
    </row>
    <row r="1050" spans="1:2" ht="14.25">
      <c r="A1050" s="17"/>
      <c r="B1050" s="20"/>
    </row>
    <row r="1051" spans="1:2" ht="14.25">
      <c r="A1051" s="17"/>
      <c r="B1051" s="20"/>
    </row>
    <row r="1052" spans="1:2" ht="14.25">
      <c r="A1052" s="17"/>
      <c r="B1052" s="20"/>
    </row>
    <row r="1053" spans="1:2" ht="14.25">
      <c r="A1053" s="17"/>
      <c r="B1053" s="20"/>
    </row>
    <row r="1054" spans="1:2" ht="14.25">
      <c r="A1054" s="17"/>
      <c r="B1054" s="20"/>
    </row>
    <row r="1055" spans="1:2" ht="14.25">
      <c r="A1055" s="17"/>
      <c r="B1055" s="20"/>
    </row>
    <row r="1056" spans="1:2" ht="14.25">
      <c r="A1056" s="17"/>
      <c r="B1056" s="20"/>
    </row>
    <row r="1057" spans="1:2" ht="14.25">
      <c r="A1057" s="17"/>
      <c r="B1057" s="20"/>
    </row>
    <row r="1058" spans="1:2" ht="14.25">
      <c r="A1058" s="17"/>
      <c r="B1058" s="20"/>
    </row>
    <row r="1059" spans="1:2" ht="14.25">
      <c r="A1059" s="17"/>
      <c r="B1059" s="20"/>
    </row>
    <row r="1060" spans="1:2" ht="14.25">
      <c r="A1060" s="17"/>
      <c r="B1060" s="20"/>
    </row>
    <row r="1061" spans="1:2" ht="14.25">
      <c r="A1061" s="17"/>
      <c r="B1061" s="20"/>
    </row>
    <row r="1062" spans="1:2" ht="14.25">
      <c r="A1062" s="17"/>
      <c r="B1062" s="20"/>
    </row>
    <row r="1063" spans="1:2" ht="14.25">
      <c r="A1063" s="17"/>
      <c r="B1063" s="20"/>
    </row>
    <row r="1064" spans="1:2" ht="14.25">
      <c r="A1064" s="17"/>
      <c r="B1064" s="20"/>
    </row>
    <row r="1065" spans="1:2" ht="14.25">
      <c r="A1065" s="17"/>
      <c r="B1065" s="20"/>
    </row>
    <row r="1066" spans="1:2" ht="14.25">
      <c r="A1066" s="17"/>
      <c r="B1066" s="20"/>
    </row>
    <row r="1067" spans="1:2" ht="14.25">
      <c r="A1067" s="17"/>
      <c r="B1067" s="20"/>
    </row>
    <row r="1068" spans="1:2" ht="14.25">
      <c r="A1068" s="17"/>
      <c r="B1068" s="20"/>
    </row>
    <row r="1069" spans="1:2" ht="14.25">
      <c r="A1069" s="17"/>
      <c r="B1069" s="20"/>
    </row>
    <row r="1070" spans="1:2" ht="14.25">
      <c r="A1070" s="17"/>
      <c r="B1070" s="20"/>
    </row>
    <row r="1071" spans="1:2" ht="14.25">
      <c r="A1071" s="17"/>
      <c r="B1071" s="20"/>
    </row>
    <row r="1072" spans="1:2" ht="14.25">
      <c r="A1072" s="17"/>
      <c r="B1072" s="20"/>
    </row>
    <row r="1073" spans="1:2" ht="14.25">
      <c r="A1073" s="17"/>
      <c r="B1073" s="20"/>
    </row>
    <row r="1074" spans="1:2" ht="14.25">
      <c r="A1074" s="17"/>
      <c r="B1074" s="20"/>
    </row>
    <row r="1075" spans="1:2" ht="14.25">
      <c r="A1075" s="17"/>
      <c r="B1075" s="20"/>
    </row>
    <row r="1076" spans="1:2" ht="14.25">
      <c r="A1076" s="17"/>
      <c r="B1076" s="20"/>
    </row>
    <row r="1077" spans="1:2" ht="14.25">
      <c r="A1077" s="17"/>
      <c r="B1077" s="20"/>
    </row>
    <row r="1078" spans="1:2" ht="14.25">
      <c r="A1078" s="17"/>
      <c r="B1078" s="20"/>
    </row>
    <row r="1079" spans="1:2" ht="14.25">
      <c r="A1079" s="17"/>
      <c r="B1079" s="20"/>
    </row>
    <row r="1080" spans="1:2" ht="14.25">
      <c r="A1080" s="17"/>
      <c r="B1080" s="20"/>
    </row>
    <row r="1081" spans="1:2" ht="14.25">
      <c r="A1081" s="17"/>
      <c r="B1081" s="20"/>
    </row>
    <row r="1082" spans="1:2" ht="14.25">
      <c r="A1082" s="17"/>
      <c r="B1082" s="20"/>
    </row>
    <row r="1083" spans="1:2" ht="14.25">
      <c r="A1083" s="17"/>
      <c r="B1083" s="20"/>
    </row>
    <row r="1084" spans="1:2" ht="14.25">
      <c r="A1084" s="17"/>
      <c r="B1084" s="20"/>
    </row>
    <row r="1085" spans="1:2" ht="14.25">
      <c r="A1085" s="17"/>
      <c r="B1085" s="20"/>
    </row>
    <row r="1086" spans="1:2" ht="14.25">
      <c r="A1086" s="17"/>
      <c r="B1086" s="20"/>
    </row>
    <row r="1087" spans="1:2" ht="14.25">
      <c r="A1087" s="17"/>
      <c r="B1087" s="20"/>
    </row>
    <row r="1088" spans="1:2" ht="14.25">
      <c r="A1088" s="17"/>
      <c r="B1088" s="20"/>
    </row>
    <row r="1089" spans="1:2" ht="14.25">
      <c r="A1089" s="17"/>
      <c r="B1089" s="20"/>
    </row>
    <row r="1090" spans="1:2" ht="14.25">
      <c r="A1090" s="17"/>
      <c r="B1090" s="20"/>
    </row>
    <row r="1091" spans="1:2" ht="14.25">
      <c r="A1091" s="17"/>
      <c r="B1091" s="20"/>
    </row>
    <row r="1092" spans="1:2" ht="14.25">
      <c r="A1092" s="17"/>
      <c r="B1092" s="20"/>
    </row>
    <row r="1093" spans="1:2" ht="14.25">
      <c r="A1093" s="17"/>
      <c r="B1093" s="20"/>
    </row>
    <row r="1094" spans="1:2" ht="14.25">
      <c r="A1094" s="17"/>
      <c r="B1094" s="20"/>
    </row>
    <row r="1095" spans="1:2" ht="14.25">
      <c r="A1095" s="17"/>
      <c r="B1095" s="20"/>
    </row>
    <row r="1096" spans="1:2" ht="14.25">
      <c r="A1096" s="17"/>
      <c r="B1096" s="20"/>
    </row>
    <row r="1097" spans="1:2" ht="14.25">
      <c r="A1097" s="17"/>
      <c r="B1097" s="20"/>
    </row>
    <row r="1098" spans="1:2" ht="14.25">
      <c r="A1098" s="17"/>
      <c r="B1098" s="20"/>
    </row>
    <row r="1099" spans="1:2" ht="14.25">
      <c r="A1099" s="17"/>
      <c r="B1099" s="20"/>
    </row>
    <row r="1100" spans="1:2" ht="14.25">
      <c r="A1100" s="17"/>
      <c r="B1100" s="20"/>
    </row>
    <row r="1101" spans="1:2" ht="14.25">
      <c r="A1101" s="17"/>
      <c r="B1101" s="20"/>
    </row>
    <row r="1102" spans="1:2" ht="14.25">
      <c r="A1102" s="17"/>
      <c r="B1102" s="20"/>
    </row>
    <row r="1103" spans="1:2" ht="14.25">
      <c r="A1103" s="17"/>
      <c r="B1103" s="20"/>
    </row>
    <row r="1104" spans="1:2" ht="14.25">
      <c r="A1104" s="17"/>
      <c r="B1104" s="20"/>
    </row>
    <row r="1105" spans="1:2" ht="14.25">
      <c r="A1105" s="17"/>
      <c r="B1105" s="20"/>
    </row>
    <row r="1106" spans="1:2" ht="14.25">
      <c r="A1106" s="17"/>
      <c r="B1106" s="20"/>
    </row>
    <row r="1107" spans="1:2" ht="14.25">
      <c r="A1107" s="17"/>
      <c r="B1107" s="20"/>
    </row>
    <row r="1108" spans="1:2" ht="14.25">
      <c r="A1108" s="17"/>
      <c r="B1108" s="20"/>
    </row>
    <row r="1109" spans="1:2" ht="14.25">
      <c r="A1109" s="17"/>
      <c r="B1109" s="20"/>
    </row>
    <row r="1110" spans="1:2" ht="14.25">
      <c r="A1110" s="17"/>
      <c r="B1110" s="20"/>
    </row>
    <row r="1111" spans="1:2" ht="14.25">
      <c r="A1111" s="17"/>
      <c r="B1111" s="20"/>
    </row>
    <row r="1112" spans="1:2" ht="14.25">
      <c r="A1112" s="17"/>
      <c r="B1112" s="20"/>
    </row>
    <row r="1113" spans="1:2" ht="14.25">
      <c r="A1113" s="17"/>
      <c r="B1113" s="20"/>
    </row>
    <row r="1114" spans="1:2" ht="14.25">
      <c r="A1114" s="17"/>
      <c r="B1114" s="20"/>
    </row>
    <row r="1115" spans="1:2" ht="14.25">
      <c r="A1115" s="17"/>
      <c r="B1115" s="20"/>
    </row>
    <row r="1116" spans="1:2" ht="14.25">
      <c r="A1116" s="17"/>
      <c r="B1116" s="20"/>
    </row>
    <row r="1117" spans="1:2" ht="14.25">
      <c r="A1117" s="17"/>
      <c r="B1117" s="20"/>
    </row>
    <row r="1118" spans="1:2" ht="14.25">
      <c r="A1118" s="17"/>
      <c r="B1118" s="20"/>
    </row>
    <row r="1119" spans="1:2" ht="14.25">
      <c r="A1119" s="17"/>
      <c r="B1119" s="20"/>
    </row>
    <row r="1120" spans="1:2" ht="14.25">
      <c r="A1120" s="17"/>
      <c r="B1120" s="20"/>
    </row>
    <row r="1121" spans="1:2" ht="14.25">
      <c r="A1121" s="17"/>
      <c r="B1121" s="20"/>
    </row>
    <row r="1122" spans="1:2" ht="14.25">
      <c r="A1122" s="17"/>
      <c r="B1122" s="20"/>
    </row>
    <row r="1123" spans="1:2" ht="14.25">
      <c r="A1123" s="17"/>
      <c r="B1123" s="20"/>
    </row>
    <row r="1124" spans="1:2" ht="14.25">
      <c r="A1124" s="17"/>
      <c r="B1124" s="20"/>
    </row>
    <row r="1125" spans="1:2" ht="14.25">
      <c r="A1125" s="17"/>
      <c r="B1125" s="20"/>
    </row>
    <row r="1126" spans="1:2" ht="14.25">
      <c r="A1126" s="17"/>
      <c r="B1126" s="20"/>
    </row>
    <row r="1127" spans="1:2" ht="14.25">
      <c r="A1127" s="17"/>
      <c r="B1127" s="20"/>
    </row>
    <row r="1128" spans="1:2" ht="14.25">
      <c r="A1128" s="17"/>
      <c r="B1128" s="20"/>
    </row>
    <row r="1129" spans="1:2" ht="14.25">
      <c r="A1129" s="17"/>
      <c r="B1129" s="20"/>
    </row>
    <row r="1130" spans="1:2" ht="14.25">
      <c r="A1130" s="17"/>
      <c r="B1130" s="20"/>
    </row>
    <row r="1131" spans="1:2" ht="14.25">
      <c r="A1131" s="17"/>
      <c r="B1131" s="20"/>
    </row>
    <row r="1132" spans="1:2" ht="14.25">
      <c r="A1132" s="17"/>
      <c r="B1132" s="20"/>
    </row>
    <row r="1133" spans="1:2" ht="14.25">
      <c r="A1133" s="17"/>
      <c r="B1133" s="20"/>
    </row>
    <row r="1134" spans="1:2" ht="14.25">
      <c r="A1134" s="17"/>
      <c r="B1134" s="20"/>
    </row>
    <row r="1135" spans="1:2" ht="14.25">
      <c r="A1135" s="17"/>
      <c r="B1135" s="20"/>
    </row>
    <row r="1136" spans="1:2" ht="14.25">
      <c r="A1136" s="17"/>
      <c r="B1136" s="20"/>
    </row>
    <row r="1137" spans="1:2" ht="14.25">
      <c r="A1137" s="17"/>
      <c r="B1137" s="20"/>
    </row>
    <row r="1138" spans="1:2" ht="14.25">
      <c r="A1138" s="17"/>
      <c r="B1138" s="20"/>
    </row>
    <row r="1139" spans="1:2" ht="14.25">
      <c r="A1139" s="17"/>
      <c r="B1139" s="20"/>
    </row>
    <row r="1140" spans="1:2" ht="14.25">
      <c r="A1140" s="17"/>
      <c r="B1140" s="20"/>
    </row>
    <row r="1141" spans="1:2" ht="14.25">
      <c r="A1141" s="17"/>
      <c r="B1141" s="20"/>
    </row>
    <row r="1142" spans="1:2" ht="14.25">
      <c r="A1142" s="17"/>
      <c r="B1142" s="20"/>
    </row>
    <row r="1143" spans="1:2" ht="14.25">
      <c r="A1143" s="17"/>
      <c r="B1143" s="20"/>
    </row>
    <row r="1144" spans="1:2" ht="14.25">
      <c r="A1144" s="17"/>
      <c r="B1144" s="20"/>
    </row>
    <row r="1145" spans="1:2" ht="14.25">
      <c r="A1145" s="17"/>
      <c r="B1145" s="20"/>
    </row>
    <row r="1146" spans="1:2" ht="14.25">
      <c r="A1146" s="17"/>
      <c r="B1146" s="20"/>
    </row>
    <row r="1147" spans="1:2" ht="14.25">
      <c r="A1147" s="17"/>
      <c r="B1147" s="20"/>
    </row>
    <row r="1148" spans="1:2" ht="14.25">
      <c r="A1148" s="17"/>
      <c r="B1148" s="20"/>
    </row>
    <row r="1149" spans="1:2" ht="14.25">
      <c r="A1149" s="17"/>
      <c r="B1149" s="20"/>
    </row>
    <row r="1150" spans="1:2" ht="14.25">
      <c r="A1150" s="17"/>
      <c r="B1150" s="20"/>
    </row>
    <row r="1151" spans="1:2" ht="14.25">
      <c r="A1151" s="17"/>
      <c r="B1151" s="20"/>
    </row>
    <row r="1152" spans="1:2" ht="14.25">
      <c r="A1152" s="17"/>
      <c r="B1152" s="20"/>
    </row>
    <row r="1153" spans="1:2" ht="14.25">
      <c r="A1153" s="17"/>
      <c r="B1153" s="20"/>
    </row>
    <row r="1154" spans="1:2" ht="14.25">
      <c r="A1154" s="17"/>
      <c r="B1154" s="20"/>
    </row>
    <row r="1155" spans="1:2" ht="14.25">
      <c r="A1155" s="17"/>
      <c r="B1155" s="20"/>
    </row>
    <row r="1156" spans="1:2" ht="14.25">
      <c r="A1156" s="17"/>
      <c r="B1156" s="20"/>
    </row>
    <row r="1157" spans="1:2" ht="14.25">
      <c r="A1157" s="17"/>
      <c r="B1157" s="20"/>
    </row>
    <row r="1158" spans="1:2" ht="14.25">
      <c r="A1158" s="17"/>
      <c r="B1158" s="20"/>
    </row>
    <row r="1159" spans="1:2" ht="14.25">
      <c r="A1159" s="17"/>
      <c r="B1159" s="20"/>
    </row>
    <row r="1160" spans="1:2" ht="14.25">
      <c r="A1160" s="17"/>
      <c r="B1160" s="20"/>
    </row>
    <row r="1161" spans="1:2" ht="14.25">
      <c r="A1161" s="17"/>
      <c r="B1161" s="20"/>
    </row>
    <row r="1162" spans="1:2" ht="14.25">
      <c r="A1162" s="17"/>
      <c r="B1162" s="20"/>
    </row>
    <row r="1163" spans="1:2" ht="14.25">
      <c r="A1163" s="17"/>
      <c r="B1163" s="20"/>
    </row>
    <row r="1164" spans="1:2" ht="14.25">
      <c r="A1164" s="17"/>
      <c r="B1164" s="20"/>
    </row>
    <row r="1165" spans="1:2" ht="14.25">
      <c r="A1165" s="17"/>
      <c r="B1165" s="20"/>
    </row>
    <row r="1166" spans="1:2" ht="14.25">
      <c r="A1166" s="17"/>
      <c r="B1166" s="20"/>
    </row>
    <row r="1167" spans="1:2" ht="14.25">
      <c r="A1167" s="17"/>
      <c r="B1167" s="20"/>
    </row>
    <row r="1168" spans="1:2" ht="14.25">
      <c r="A1168" s="17"/>
      <c r="B1168" s="20"/>
    </row>
    <row r="1169" spans="1:2" ht="14.25">
      <c r="A1169" s="17"/>
      <c r="B1169" s="20"/>
    </row>
    <row r="1170" spans="1:2" ht="14.25">
      <c r="A1170" s="17"/>
      <c r="B1170" s="20"/>
    </row>
    <row r="1171" spans="1:2" ht="14.25">
      <c r="A1171" s="17"/>
      <c r="B1171" s="20"/>
    </row>
    <row r="1172" spans="1:2" ht="14.25">
      <c r="A1172" s="17"/>
      <c r="B1172" s="20"/>
    </row>
    <row r="1173" spans="1:2" ht="14.25">
      <c r="A1173" s="17"/>
      <c r="B1173" s="20"/>
    </row>
    <row r="1174" spans="1:2" ht="14.25">
      <c r="A1174" s="17"/>
      <c r="B1174" s="20"/>
    </row>
    <row r="1175" spans="1:2" ht="14.25">
      <c r="A1175" s="17"/>
      <c r="B1175" s="20"/>
    </row>
    <row r="1176" spans="1:2" ht="14.25">
      <c r="A1176" s="17"/>
      <c r="B1176" s="20"/>
    </row>
    <row r="1177" spans="1:2" ht="14.25">
      <c r="A1177" s="17"/>
      <c r="B1177" s="20"/>
    </row>
    <row r="1178" spans="1:2" ht="14.25">
      <c r="A1178" s="17"/>
      <c r="B1178" s="20"/>
    </row>
    <row r="1179" spans="1:2" ht="14.25">
      <c r="A1179" s="17"/>
      <c r="B1179" s="20"/>
    </row>
    <row r="1180" spans="1:2" ht="14.25">
      <c r="A1180" s="17"/>
      <c r="B1180" s="20"/>
    </row>
    <row r="1181" spans="1:2" ht="14.25">
      <c r="A1181" s="17"/>
      <c r="B1181" s="20"/>
    </row>
    <row r="1182" spans="1:2" ht="14.25">
      <c r="A1182" s="17"/>
      <c r="B1182" s="20"/>
    </row>
    <row r="1183" spans="1:2" ht="14.25">
      <c r="A1183" s="17"/>
      <c r="B1183" s="20"/>
    </row>
    <row r="1184" spans="1:2" ht="14.25">
      <c r="A1184" s="17"/>
      <c r="B1184" s="20"/>
    </row>
    <row r="1185" spans="1:2" ht="14.25">
      <c r="A1185" s="17"/>
      <c r="B1185" s="20"/>
    </row>
    <row r="1186" spans="1:2" ht="14.25">
      <c r="A1186" s="17"/>
      <c r="B1186" s="20"/>
    </row>
    <row r="1187" spans="1:2" ht="14.25">
      <c r="A1187" s="17"/>
      <c r="B1187" s="20"/>
    </row>
    <row r="1188" spans="1:2" ht="14.25">
      <c r="A1188" s="17"/>
      <c r="B1188" s="20"/>
    </row>
    <row r="1189" spans="1:2" ht="14.25">
      <c r="A1189" s="17"/>
      <c r="B1189" s="20"/>
    </row>
    <row r="1190" spans="1:2" ht="14.25">
      <c r="A1190" s="17"/>
      <c r="B1190" s="20"/>
    </row>
    <row r="1191" spans="1:2" ht="14.25">
      <c r="A1191" s="17"/>
      <c r="B1191" s="20"/>
    </row>
    <row r="1192" spans="1:2" ht="14.25">
      <c r="A1192" s="17"/>
      <c r="B1192" s="20"/>
    </row>
    <row r="1193" spans="1:2" ht="14.25">
      <c r="A1193" s="17"/>
      <c r="B1193" s="20"/>
    </row>
    <row r="1194" spans="1:2" ht="14.25">
      <c r="A1194" s="17"/>
      <c r="B1194" s="20"/>
    </row>
    <row r="1195" spans="1:2" ht="14.25">
      <c r="A1195" s="17"/>
      <c r="B1195" s="20"/>
    </row>
    <row r="1196" spans="1:2" ht="14.25">
      <c r="A1196" s="17"/>
      <c r="B1196" s="20"/>
    </row>
    <row r="1197" spans="1:2" ht="14.25">
      <c r="A1197" s="17"/>
      <c r="B1197" s="20"/>
    </row>
    <row r="1198" spans="1:2" ht="14.25">
      <c r="A1198" s="17"/>
      <c r="B1198" s="20"/>
    </row>
    <row r="1199" spans="1:2" ht="14.25">
      <c r="A1199" s="17"/>
      <c r="B1199" s="20"/>
    </row>
    <row r="1200" spans="1:2" ht="14.25">
      <c r="A1200" s="17"/>
      <c r="B1200" s="20"/>
    </row>
    <row r="1201" spans="1:2" ht="14.25">
      <c r="A1201" s="17"/>
      <c r="B1201" s="20"/>
    </row>
    <row r="1202" spans="1:2" ht="14.25">
      <c r="A1202" s="17"/>
      <c r="B1202" s="20"/>
    </row>
    <row r="1203" spans="1:2" ht="14.25">
      <c r="A1203" s="17"/>
      <c r="B1203" s="20"/>
    </row>
    <row r="1204" spans="1:2" ht="14.25">
      <c r="A1204" s="17"/>
      <c r="B1204" s="20"/>
    </row>
    <row r="1205" spans="1:2" ht="14.25">
      <c r="A1205" s="17"/>
      <c r="B1205" s="20"/>
    </row>
    <row r="1206" spans="1:2" ht="14.25">
      <c r="A1206" s="17"/>
      <c r="B1206" s="20"/>
    </row>
    <row r="1207" spans="1:2" ht="14.25">
      <c r="A1207" s="17"/>
      <c r="B1207" s="20"/>
    </row>
    <row r="1208" spans="1:2" ht="14.25">
      <c r="A1208" s="17"/>
      <c r="B1208" s="20"/>
    </row>
    <row r="1209" spans="1:2" ht="14.25">
      <c r="A1209" s="17"/>
      <c r="B1209" s="20"/>
    </row>
    <row r="1210" spans="1:2" ht="14.25">
      <c r="A1210" s="17"/>
      <c r="B1210" s="20"/>
    </row>
    <row r="1211" spans="1:2" ht="14.25">
      <c r="A1211" s="17"/>
      <c r="B1211" s="20"/>
    </row>
    <row r="1212" spans="1:2" ht="14.25">
      <c r="A1212" s="17"/>
      <c r="B1212" s="20"/>
    </row>
    <row r="1213" spans="1:2" ht="14.25">
      <c r="A1213" s="17"/>
      <c r="B1213" s="20"/>
    </row>
    <row r="1214" spans="1:2" ht="14.25">
      <c r="A1214" s="17"/>
      <c r="B1214" s="20"/>
    </row>
    <row r="1215" spans="1:2" ht="14.25">
      <c r="A1215" s="17"/>
      <c r="B1215" s="20"/>
    </row>
    <row r="1216" spans="1:2" ht="14.25">
      <c r="A1216" s="17"/>
      <c r="B1216" s="20"/>
    </row>
    <row r="1217" spans="1:2" ht="14.25">
      <c r="A1217" s="17"/>
      <c r="B1217" s="20"/>
    </row>
    <row r="1218" spans="1:2" ht="14.25">
      <c r="A1218" s="17"/>
      <c r="B1218" s="20"/>
    </row>
    <row r="1219" spans="1:2" ht="14.25">
      <c r="A1219" s="17"/>
      <c r="B1219" s="20"/>
    </row>
    <row r="1220" spans="1:2" ht="14.25">
      <c r="A1220" s="17"/>
      <c r="B1220" s="20"/>
    </row>
    <row r="1221" spans="1:2" ht="14.25">
      <c r="A1221" s="17"/>
      <c r="B1221" s="20"/>
    </row>
    <row r="1222" spans="1:2" ht="14.25">
      <c r="A1222" s="17"/>
      <c r="B1222" s="20"/>
    </row>
    <row r="1223" spans="1:2" ht="14.25">
      <c r="A1223" s="17"/>
      <c r="B1223" s="20"/>
    </row>
    <row r="1224" spans="1:2" ht="14.25">
      <c r="A1224" s="17"/>
      <c r="B1224" s="20"/>
    </row>
    <row r="1225" spans="1:2" ht="14.25">
      <c r="A1225" s="17"/>
      <c r="B1225" s="20"/>
    </row>
    <row r="1226" spans="1:2" ht="14.25">
      <c r="A1226" s="17"/>
      <c r="B1226" s="20"/>
    </row>
    <row r="1227" spans="1:2" ht="14.25">
      <c r="A1227" s="17"/>
      <c r="B1227" s="20"/>
    </row>
    <row r="1228" spans="1:2" ht="14.25">
      <c r="A1228" s="17"/>
      <c r="B1228" s="20"/>
    </row>
    <row r="1229" spans="1:2" ht="14.25">
      <c r="A1229" s="17"/>
      <c r="B1229" s="20"/>
    </row>
    <row r="1230" spans="1:2" ht="14.25">
      <c r="A1230" s="17"/>
      <c r="B1230" s="20"/>
    </row>
    <row r="1231" spans="1:2" ht="14.25">
      <c r="A1231" s="17"/>
      <c r="B1231" s="20"/>
    </row>
    <row r="1232" spans="1:2" ht="14.25">
      <c r="A1232" s="17"/>
      <c r="B1232" s="20"/>
    </row>
    <row r="1233" spans="1:2" ht="14.25">
      <c r="A1233" s="17"/>
      <c r="B1233" s="20"/>
    </row>
    <row r="1234" spans="1:2" ht="14.25">
      <c r="A1234" s="17"/>
      <c r="B1234" s="20"/>
    </row>
    <row r="1235" spans="1:2" ht="14.25">
      <c r="A1235" s="17"/>
      <c r="B1235" s="20"/>
    </row>
    <row r="1236" spans="1:2" ht="14.25">
      <c r="A1236" s="17"/>
      <c r="B1236" s="20"/>
    </row>
    <row r="1237" spans="1:2" ht="14.25">
      <c r="A1237" s="17"/>
      <c r="B1237" s="20"/>
    </row>
    <row r="1238" spans="1:2" ht="14.25">
      <c r="A1238" s="17"/>
      <c r="B1238" s="20"/>
    </row>
    <row r="1239" spans="1:2" ht="14.25">
      <c r="A1239" s="17"/>
      <c r="B1239" s="20"/>
    </row>
    <row r="1240" spans="1:2" ht="14.25">
      <c r="A1240" s="17"/>
      <c r="B1240" s="20"/>
    </row>
    <row r="1241" spans="1:2" ht="14.25">
      <c r="A1241" s="17"/>
      <c r="B1241" s="20"/>
    </row>
    <row r="1242" spans="1:2" ht="14.25">
      <c r="A1242" s="17"/>
      <c r="B1242" s="20"/>
    </row>
    <row r="1243" spans="1:2" ht="14.25">
      <c r="A1243" s="17"/>
      <c r="B1243" s="20"/>
    </row>
    <row r="1244" spans="1:2" ht="14.25">
      <c r="A1244" s="17"/>
      <c r="B1244" s="20"/>
    </row>
    <row r="1245" spans="1:2" ht="14.25">
      <c r="A1245" s="17"/>
      <c r="B1245" s="20"/>
    </row>
    <row r="1246" spans="1:2" ht="14.25">
      <c r="A1246" s="17"/>
      <c r="B1246" s="20"/>
    </row>
    <row r="1247" spans="1:2" ht="14.25">
      <c r="A1247" s="17"/>
      <c r="B1247" s="20"/>
    </row>
    <row r="1248" spans="1:2" ht="14.25">
      <c r="A1248" s="17"/>
      <c r="B1248" s="20"/>
    </row>
    <row r="1249" spans="1:2" ht="14.25">
      <c r="A1249" s="17"/>
      <c r="B1249" s="20"/>
    </row>
    <row r="1250" spans="1:2" ht="14.25">
      <c r="A1250" s="17"/>
      <c r="B1250" s="20"/>
    </row>
    <row r="1251" spans="1:2" ht="14.25">
      <c r="A1251" s="17"/>
      <c r="B1251" s="20"/>
    </row>
    <row r="1252" spans="1:2" ht="14.25">
      <c r="A1252" s="17"/>
      <c r="B1252" s="20"/>
    </row>
    <row r="1253" spans="1:2" ht="14.25">
      <c r="A1253" s="17"/>
      <c r="B1253" s="20"/>
    </row>
    <row r="1254" spans="1:2" ht="14.25">
      <c r="A1254" s="17"/>
      <c r="B1254" s="20"/>
    </row>
    <row r="1255" spans="1:2" ht="14.25">
      <c r="A1255" s="17"/>
      <c r="B1255" s="20"/>
    </row>
    <row r="1256" spans="1:2" ht="14.25">
      <c r="A1256" s="17"/>
      <c r="B1256" s="20"/>
    </row>
    <row r="1257" spans="1:2" ht="14.25">
      <c r="A1257" s="17"/>
      <c r="B1257" s="20"/>
    </row>
    <row r="1258" spans="1:2" ht="14.25">
      <c r="A1258" s="17"/>
      <c r="B1258" s="20"/>
    </row>
    <row r="1259" spans="1:2" ht="14.25">
      <c r="A1259" s="17"/>
      <c r="B1259" s="20"/>
    </row>
    <row r="1260" spans="1:2" ht="14.25">
      <c r="A1260" s="17"/>
      <c r="B1260" s="20"/>
    </row>
    <row r="1261" spans="1:2" ht="14.25">
      <c r="A1261" s="17"/>
      <c r="B1261" s="20"/>
    </row>
    <row r="1262" spans="1:2" ht="14.25">
      <c r="A1262" s="17"/>
      <c r="B1262" s="20"/>
    </row>
    <row r="1263" spans="1:2" ht="14.25">
      <c r="A1263" s="17"/>
      <c r="B1263" s="20"/>
    </row>
    <row r="1264" spans="1:2" ht="14.25">
      <c r="A1264" s="17"/>
      <c r="B1264" s="20"/>
    </row>
    <row r="1265" spans="1:2" ht="14.25">
      <c r="A1265" s="17"/>
      <c r="B1265" s="20"/>
    </row>
    <row r="1266" spans="1:2" ht="14.25">
      <c r="A1266" s="17"/>
      <c r="B1266" s="20"/>
    </row>
    <row r="1267" spans="1:2" ht="14.25">
      <c r="A1267" s="17"/>
      <c r="B1267" s="20"/>
    </row>
    <row r="1268" spans="1:2" ht="14.25">
      <c r="A1268" s="17"/>
      <c r="B1268" s="20"/>
    </row>
    <row r="1269" spans="1:2" ht="14.25">
      <c r="A1269" s="17"/>
      <c r="B1269" s="20"/>
    </row>
    <row r="1270" spans="1:2" ht="14.25">
      <c r="A1270" s="17"/>
      <c r="B1270" s="20"/>
    </row>
    <row r="1271" spans="1:2" ht="14.25">
      <c r="A1271" s="17"/>
      <c r="B1271" s="20"/>
    </row>
    <row r="1272" spans="1:2" ht="14.25">
      <c r="A1272" s="17"/>
      <c r="B1272" s="20"/>
    </row>
    <row r="1273" spans="1:2" ht="14.25">
      <c r="A1273" s="17"/>
      <c r="B1273" s="20"/>
    </row>
    <row r="1274" spans="1:2" ht="14.25">
      <c r="A1274" s="17"/>
      <c r="B1274" s="20"/>
    </row>
    <row r="1275" spans="1:2" ht="14.25">
      <c r="A1275" s="17"/>
      <c r="B1275" s="20"/>
    </row>
    <row r="1276" spans="1:2" ht="14.25">
      <c r="A1276" s="17"/>
      <c r="B1276" s="20"/>
    </row>
    <row r="1277" spans="1:2" ht="14.25">
      <c r="A1277" s="17"/>
      <c r="B1277" s="20"/>
    </row>
    <row r="1278" spans="1:2" ht="14.25">
      <c r="A1278" s="17"/>
      <c r="B1278" s="20"/>
    </row>
    <row r="1279" spans="1:2" ht="14.25">
      <c r="A1279" s="17"/>
      <c r="B1279" s="20"/>
    </row>
    <row r="1280" spans="1:2" ht="14.25">
      <c r="A1280" s="17"/>
      <c r="B1280" s="20"/>
    </row>
    <row r="1281" spans="1:2" ht="14.25">
      <c r="A1281" s="17"/>
      <c r="B1281" s="20"/>
    </row>
  </sheetData>
  <mergeCells count="18">
    <mergeCell ref="B1:O1"/>
    <mergeCell ref="B2:O2"/>
    <mergeCell ref="B3:B4"/>
    <mergeCell ref="C3:C4"/>
    <mergeCell ref="D3:D4"/>
    <mergeCell ref="E3:E4"/>
    <mergeCell ref="F3:H3"/>
    <mergeCell ref="O3:Q3"/>
    <mergeCell ref="I3:K3"/>
    <mergeCell ref="L3:N3"/>
    <mergeCell ref="C34:L34"/>
    <mergeCell ref="I4:J4"/>
    <mergeCell ref="C33:O33"/>
    <mergeCell ref="C32:L32"/>
    <mergeCell ref="L4:M4"/>
    <mergeCell ref="D30:E30"/>
    <mergeCell ref="O4:P4"/>
    <mergeCell ref="F4:G4"/>
  </mergeCells>
  <phoneticPr fontId="2" type="noConversion"/>
  <pageMargins left="0.75" right="0.5" top="0.75" bottom="0.75" header="0.5" footer="0.5"/>
  <pageSetup paperSize="5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83">
    <pageSetUpPr fitToPage="1"/>
  </sheetPr>
  <dimension ref="A1:Z1272"/>
  <sheetViews>
    <sheetView topLeftCell="A4" workbookViewId="0">
      <selection activeCell="L3" sqref="L3:N3"/>
    </sheetView>
  </sheetViews>
  <sheetFormatPr defaultRowHeight="12.75"/>
  <cols>
    <col min="1" max="1" width="15.7109375" customWidth="1"/>
    <col min="2" max="2" width="6.85546875" style="7" customWidth="1"/>
    <col min="3" max="3" width="32.140625" bestFit="1" customWidth="1"/>
    <col min="4" max="5" width="10.7109375" customWidth="1"/>
    <col min="6" max="6" width="8.140625" style="30" customWidth="1"/>
    <col min="7" max="7" width="10.7109375" style="5" customWidth="1"/>
    <col min="8" max="8" width="13.140625" style="5" customWidth="1"/>
    <col min="9" max="9" width="10.7109375" customWidth="1"/>
    <col min="10" max="10" width="11.5703125" customWidth="1"/>
    <col min="11" max="11" width="10.7109375" customWidth="1"/>
    <col min="12" max="12" width="13.42578125" customWidth="1"/>
    <col min="13" max="13" width="9.7109375" customWidth="1"/>
    <col min="14" max="14" width="13.5703125" style="5" customWidth="1"/>
  </cols>
  <sheetData>
    <row r="1" spans="2:26" s="1" customFormat="1" ht="18.75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</row>
    <row r="2" spans="2:26" s="1" customFormat="1" ht="30" customHeight="1" thickBot="1">
      <c r="B2" s="812" t="s">
        <v>695</v>
      </c>
      <c r="C2" s="812"/>
      <c r="D2" s="812"/>
      <c r="E2" s="812"/>
      <c r="F2" s="812"/>
      <c r="G2" s="812"/>
      <c r="H2" s="812"/>
      <c r="I2" s="812"/>
      <c r="J2" s="812"/>
      <c r="K2" s="812"/>
      <c r="L2" s="812"/>
      <c r="M2" s="812"/>
      <c r="N2" s="812"/>
    </row>
    <row r="3" spans="2:26" s="2" customFormat="1" ht="32.25" customHeight="1">
      <c r="B3" s="739" t="s">
        <v>707</v>
      </c>
      <c r="C3" s="741" t="s">
        <v>696</v>
      </c>
      <c r="D3" s="741" t="s">
        <v>697</v>
      </c>
      <c r="E3" s="741" t="s">
        <v>713</v>
      </c>
      <c r="F3" s="815" t="s">
        <v>694</v>
      </c>
      <c r="G3" s="816"/>
      <c r="H3" s="816"/>
      <c r="I3" s="813" t="s">
        <v>693</v>
      </c>
      <c r="J3" s="813"/>
      <c r="K3" s="813"/>
      <c r="L3" s="813" t="s">
        <v>692</v>
      </c>
      <c r="M3" s="813"/>
      <c r="N3" s="814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2:26" s="57" customFormat="1" ht="50.25" thickBot="1">
      <c r="B4" s="740"/>
      <c r="C4" s="742"/>
      <c r="D4" s="742"/>
      <c r="E4" s="742"/>
      <c r="F4" s="794" t="s">
        <v>721</v>
      </c>
      <c r="G4" s="794"/>
      <c r="H4" s="194" t="s">
        <v>708</v>
      </c>
      <c r="I4" s="794" t="s">
        <v>721</v>
      </c>
      <c r="J4" s="794"/>
      <c r="K4" s="195" t="s">
        <v>708</v>
      </c>
      <c r="L4" s="794" t="s">
        <v>721</v>
      </c>
      <c r="M4" s="794"/>
      <c r="N4" s="108" t="s">
        <v>708</v>
      </c>
    </row>
    <row r="5" spans="2:26" s="57" customFormat="1" ht="20.100000000000001" customHeight="1">
      <c r="B5" s="273">
        <v>1</v>
      </c>
      <c r="C5" s="274" t="s">
        <v>677</v>
      </c>
      <c r="D5" s="183">
        <v>1</v>
      </c>
      <c r="E5" s="259" t="s">
        <v>705</v>
      </c>
      <c r="F5" s="169">
        <v>1352</v>
      </c>
      <c r="G5" s="168" t="s">
        <v>739</v>
      </c>
      <c r="H5" s="148">
        <f>(D5*F5)</f>
        <v>1352</v>
      </c>
      <c r="I5" s="169">
        <v>1333</v>
      </c>
      <c r="J5" s="168" t="s">
        <v>739</v>
      </c>
      <c r="K5" s="148">
        <f>D5*I5</f>
        <v>1333</v>
      </c>
      <c r="L5" s="169">
        <v>1350</v>
      </c>
      <c r="M5" s="168" t="s">
        <v>739</v>
      </c>
      <c r="N5" s="222">
        <f>D5*L5</f>
        <v>1350</v>
      </c>
    </row>
    <row r="6" spans="2:26" s="57" customFormat="1" ht="20.100000000000001" customHeight="1">
      <c r="B6" s="275">
        <v>2</v>
      </c>
      <c r="C6" s="276" t="s">
        <v>678</v>
      </c>
      <c r="D6" s="43">
        <v>1</v>
      </c>
      <c r="E6" s="90" t="s">
        <v>725</v>
      </c>
      <c r="F6" s="130">
        <v>12810</v>
      </c>
      <c r="G6" s="158" t="s">
        <v>739</v>
      </c>
      <c r="H6" s="96">
        <f t="shared" ref="H6:H19" si="0">(D6*F6)</f>
        <v>12810</v>
      </c>
      <c r="I6" s="130">
        <v>12795</v>
      </c>
      <c r="J6" s="158" t="s">
        <v>739</v>
      </c>
      <c r="K6" s="96">
        <f t="shared" ref="K6:K19" si="1">D6*I6</f>
        <v>12795</v>
      </c>
      <c r="L6" s="130">
        <v>12800</v>
      </c>
      <c r="M6" s="158" t="s">
        <v>739</v>
      </c>
      <c r="N6" s="96">
        <f t="shared" ref="N6:N19" si="2">D6*L6</f>
        <v>12800</v>
      </c>
    </row>
    <row r="7" spans="2:26" s="57" customFormat="1" ht="20.100000000000001" customHeight="1">
      <c r="B7" s="275">
        <v>3</v>
      </c>
      <c r="C7" s="276" t="s">
        <v>679</v>
      </c>
      <c r="D7" s="43">
        <v>1</v>
      </c>
      <c r="E7" s="90" t="s">
        <v>705</v>
      </c>
      <c r="F7" s="130">
        <v>4063</v>
      </c>
      <c r="G7" s="158" t="s">
        <v>739</v>
      </c>
      <c r="H7" s="96">
        <f t="shared" si="0"/>
        <v>4063</v>
      </c>
      <c r="I7" s="130">
        <v>4063</v>
      </c>
      <c r="J7" s="158" t="s">
        <v>739</v>
      </c>
      <c r="K7" s="96">
        <f t="shared" si="1"/>
        <v>4063</v>
      </c>
      <c r="L7" s="130">
        <v>4120</v>
      </c>
      <c r="M7" s="158" t="s">
        <v>739</v>
      </c>
      <c r="N7" s="96">
        <f t="shared" si="2"/>
        <v>4120</v>
      </c>
    </row>
    <row r="8" spans="2:26" s="57" customFormat="1" ht="20.100000000000001" customHeight="1">
      <c r="B8" s="275">
        <v>4</v>
      </c>
      <c r="C8" s="276" t="s">
        <v>680</v>
      </c>
      <c r="D8" s="43">
        <v>1</v>
      </c>
      <c r="E8" s="90" t="s">
        <v>705</v>
      </c>
      <c r="F8" s="130">
        <v>155</v>
      </c>
      <c r="G8" s="158" t="s">
        <v>739</v>
      </c>
      <c r="H8" s="96">
        <f t="shared" si="0"/>
        <v>155</v>
      </c>
      <c r="I8" s="130">
        <v>150</v>
      </c>
      <c r="J8" s="158" t="s">
        <v>739</v>
      </c>
      <c r="K8" s="96">
        <f t="shared" si="1"/>
        <v>150</v>
      </c>
      <c r="L8" s="130">
        <v>152</v>
      </c>
      <c r="M8" s="158" t="s">
        <v>739</v>
      </c>
      <c r="N8" s="96">
        <f t="shared" si="2"/>
        <v>152</v>
      </c>
    </row>
    <row r="9" spans="2:26" s="57" customFormat="1" ht="20.100000000000001" customHeight="1">
      <c r="B9" s="275">
        <v>5</v>
      </c>
      <c r="C9" s="276" t="s">
        <v>681</v>
      </c>
      <c r="D9" s="43">
        <v>1</v>
      </c>
      <c r="E9" s="90" t="s">
        <v>705</v>
      </c>
      <c r="F9" s="130">
        <v>260</v>
      </c>
      <c r="G9" s="158" t="s">
        <v>739</v>
      </c>
      <c r="H9" s="96">
        <f t="shared" si="0"/>
        <v>260</v>
      </c>
      <c r="I9" s="130">
        <v>253</v>
      </c>
      <c r="J9" s="158" t="s">
        <v>739</v>
      </c>
      <c r="K9" s="96">
        <f t="shared" si="1"/>
        <v>253</v>
      </c>
      <c r="L9" s="130">
        <v>265</v>
      </c>
      <c r="M9" s="158" t="s">
        <v>739</v>
      </c>
      <c r="N9" s="96">
        <f t="shared" si="2"/>
        <v>265</v>
      </c>
    </row>
    <row r="10" spans="2:26" s="57" customFormat="1" ht="20.100000000000001" customHeight="1">
      <c r="B10" s="275">
        <v>6</v>
      </c>
      <c r="C10" s="276" t="s">
        <v>682</v>
      </c>
      <c r="D10" s="43">
        <v>1</v>
      </c>
      <c r="E10" s="90" t="s">
        <v>705</v>
      </c>
      <c r="F10" s="130">
        <v>590</v>
      </c>
      <c r="G10" s="158" t="s">
        <v>739</v>
      </c>
      <c r="H10" s="96">
        <f t="shared" si="0"/>
        <v>590</v>
      </c>
      <c r="I10" s="130">
        <v>585</v>
      </c>
      <c r="J10" s="158" t="s">
        <v>739</v>
      </c>
      <c r="K10" s="96">
        <f t="shared" si="1"/>
        <v>585</v>
      </c>
      <c r="L10" s="130">
        <v>588</v>
      </c>
      <c r="M10" s="158" t="s">
        <v>739</v>
      </c>
      <c r="N10" s="96">
        <f t="shared" si="2"/>
        <v>588</v>
      </c>
    </row>
    <row r="11" spans="2:26" s="57" customFormat="1" ht="20.100000000000001" customHeight="1">
      <c r="B11" s="275">
        <v>7</v>
      </c>
      <c r="C11" s="276" t="s">
        <v>683</v>
      </c>
      <c r="D11" s="43">
        <v>2</v>
      </c>
      <c r="E11" s="90" t="s">
        <v>704</v>
      </c>
      <c r="F11" s="130">
        <v>595</v>
      </c>
      <c r="G11" s="158" t="s">
        <v>739</v>
      </c>
      <c r="H11" s="96">
        <f t="shared" si="0"/>
        <v>1190</v>
      </c>
      <c r="I11" s="130">
        <v>590</v>
      </c>
      <c r="J11" s="158" t="s">
        <v>739</v>
      </c>
      <c r="K11" s="96">
        <f t="shared" si="1"/>
        <v>1180</v>
      </c>
      <c r="L11" s="130">
        <v>600</v>
      </c>
      <c r="M11" s="158" t="s">
        <v>739</v>
      </c>
      <c r="N11" s="96">
        <f t="shared" si="2"/>
        <v>1200</v>
      </c>
    </row>
    <row r="12" spans="2:26" s="57" customFormat="1" ht="20.100000000000001" customHeight="1">
      <c r="B12" s="275">
        <v>8</v>
      </c>
      <c r="C12" s="276" t="s">
        <v>684</v>
      </c>
      <c r="D12" s="43">
        <v>2</v>
      </c>
      <c r="E12" s="90" t="s">
        <v>691</v>
      </c>
      <c r="F12" s="130">
        <v>218</v>
      </c>
      <c r="G12" s="158" t="s">
        <v>739</v>
      </c>
      <c r="H12" s="96">
        <f t="shared" si="0"/>
        <v>436</v>
      </c>
      <c r="I12" s="130">
        <v>215</v>
      </c>
      <c r="J12" s="158" t="s">
        <v>739</v>
      </c>
      <c r="K12" s="96">
        <f t="shared" si="1"/>
        <v>430</v>
      </c>
      <c r="L12" s="130">
        <v>218</v>
      </c>
      <c r="M12" s="158" t="s">
        <v>739</v>
      </c>
      <c r="N12" s="96">
        <f t="shared" si="2"/>
        <v>436</v>
      </c>
    </row>
    <row r="13" spans="2:26" s="57" customFormat="1" ht="20.100000000000001" customHeight="1">
      <c r="B13" s="275">
        <v>9</v>
      </c>
      <c r="C13" s="276" t="s">
        <v>685</v>
      </c>
      <c r="D13" s="43">
        <v>2</v>
      </c>
      <c r="E13" s="90" t="s">
        <v>691</v>
      </c>
      <c r="F13" s="130">
        <v>210</v>
      </c>
      <c r="G13" s="158" t="s">
        <v>739</v>
      </c>
      <c r="H13" s="96">
        <f t="shared" si="0"/>
        <v>420</v>
      </c>
      <c r="I13" s="130">
        <v>208</v>
      </c>
      <c r="J13" s="158" t="s">
        <v>739</v>
      </c>
      <c r="K13" s="96">
        <f t="shared" si="1"/>
        <v>416</v>
      </c>
      <c r="L13" s="130">
        <v>211</v>
      </c>
      <c r="M13" s="158" t="s">
        <v>739</v>
      </c>
      <c r="N13" s="96">
        <f t="shared" si="2"/>
        <v>422</v>
      </c>
    </row>
    <row r="14" spans="2:26" s="57" customFormat="1" ht="20.100000000000001" customHeight="1">
      <c r="B14" s="275">
        <v>10</v>
      </c>
      <c r="C14" s="276" t="s">
        <v>686</v>
      </c>
      <c r="D14" s="43">
        <v>2</v>
      </c>
      <c r="E14" s="90" t="s">
        <v>691</v>
      </c>
      <c r="F14" s="130">
        <v>205</v>
      </c>
      <c r="G14" s="158" t="s">
        <v>739</v>
      </c>
      <c r="H14" s="96">
        <f t="shared" si="0"/>
        <v>410</v>
      </c>
      <c r="I14" s="130">
        <v>202</v>
      </c>
      <c r="J14" s="158" t="s">
        <v>739</v>
      </c>
      <c r="K14" s="96">
        <f t="shared" si="1"/>
        <v>404</v>
      </c>
      <c r="L14" s="130">
        <v>205</v>
      </c>
      <c r="M14" s="158" t="s">
        <v>739</v>
      </c>
      <c r="N14" s="96">
        <f t="shared" si="2"/>
        <v>410</v>
      </c>
    </row>
    <row r="15" spans="2:26" s="57" customFormat="1" ht="20.100000000000001" customHeight="1">
      <c r="B15" s="275">
        <v>11</v>
      </c>
      <c r="C15" s="276" t="s">
        <v>687</v>
      </c>
      <c r="D15" s="43">
        <v>4</v>
      </c>
      <c r="E15" s="90" t="s">
        <v>704</v>
      </c>
      <c r="F15" s="130">
        <v>62</v>
      </c>
      <c r="G15" s="158" t="s">
        <v>739</v>
      </c>
      <c r="H15" s="96">
        <f t="shared" si="0"/>
        <v>248</v>
      </c>
      <c r="I15" s="130">
        <v>60</v>
      </c>
      <c r="J15" s="158" t="s">
        <v>739</v>
      </c>
      <c r="K15" s="96">
        <f t="shared" si="1"/>
        <v>240</v>
      </c>
      <c r="L15" s="130">
        <v>68</v>
      </c>
      <c r="M15" s="158" t="s">
        <v>739</v>
      </c>
      <c r="N15" s="96">
        <f t="shared" si="2"/>
        <v>272</v>
      </c>
    </row>
    <row r="16" spans="2:26" s="57" customFormat="1" ht="20.100000000000001" customHeight="1">
      <c r="B16" s="275">
        <v>12</v>
      </c>
      <c r="C16" s="276" t="s">
        <v>688</v>
      </c>
      <c r="D16" s="43">
        <v>12</v>
      </c>
      <c r="E16" s="90" t="s">
        <v>704</v>
      </c>
      <c r="F16" s="130">
        <v>70</v>
      </c>
      <c r="G16" s="158" t="s">
        <v>739</v>
      </c>
      <c r="H16" s="96">
        <f t="shared" si="0"/>
        <v>840</v>
      </c>
      <c r="I16" s="130">
        <v>65</v>
      </c>
      <c r="J16" s="158" t="s">
        <v>739</v>
      </c>
      <c r="K16" s="96">
        <f t="shared" si="1"/>
        <v>780</v>
      </c>
      <c r="L16" s="130">
        <v>70</v>
      </c>
      <c r="M16" s="158" t="s">
        <v>739</v>
      </c>
      <c r="N16" s="96">
        <f t="shared" si="2"/>
        <v>840</v>
      </c>
    </row>
    <row r="17" spans="1:16" s="84" customFormat="1" ht="20.100000000000001" customHeight="1">
      <c r="B17" s="275">
        <v>13</v>
      </c>
      <c r="C17" s="276" t="s">
        <v>689</v>
      </c>
      <c r="D17" s="43">
        <v>1</v>
      </c>
      <c r="E17" s="90" t="s">
        <v>691</v>
      </c>
      <c r="F17" s="130">
        <v>1900</v>
      </c>
      <c r="G17" s="158" t="s">
        <v>739</v>
      </c>
      <c r="H17" s="96">
        <f t="shared" si="0"/>
        <v>1900</v>
      </c>
      <c r="I17" s="130">
        <v>18500</v>
      </c>
      <c r="J17" s="158" t="s">
        <v>739</v>
      </c>
      <c r="K17" s="96">
        <f t="shared" si="1"/>
        <v>18500</v>
      </c>
      <c r="L17" s="130">
        <v>18510</v>
      </c>
      <c r="M17" s="158" t="s">
        <v>739</v>
      </c>
      <c r="N17" s="96">
        <f t="shared" si="2"/>
        <v>18510</v>
      </c>
    </row>
    <row r="18" spans="1:16" s="84" customFormat="1" ht="20.100000000000001" customHeight="1">
      <c r="B18" s="275">
        <v>14</v>
      </c>
      <c r="C18" s="276" t="s">
        <v>690</v>
      </c>
      <c r="D18" s="43">
        <v>1</v>
      </c>
      <c r="E18" s="90" t="s">
        <v>705</v>
      </c>
      <c r="F18" s="130">
        <v>190</v>
      </c>
      <c r="G18" s="158" t="s">
        <v>739</v>
      </c>
      <c r="H18" s="96">
        <f t="shared" si="0"/>
        <v>190</v>
      </c>
      <c r="I18" s="130">
        <v>188</v>
      </c>
      <c r="J18" s="158" t="s">
        <v>739</v>
      </c>
      <c r="K18" s="96">
        <f t="shared" si="1"/>
        <v>188</v>
      </c>
      <c r="L18" s="130">
        <v>190</v>
      </c>
      <c r="M18" s="158" t="s">
        <v>739</v>
      </c>
      <c r="N18" s="96">
        <f t="shared" si="2"/>
        <v>190</v>
      </c>
    </row>
    <row r="19" spans="1:16" s="84" customFormat="1" ht="20.100000000000001" customHeight="1" thickBot="1">
      <c r="B19" s="277">
        <v>15</v>
      </c>
      <c r="C19" s="278" t="s">
        <v>724</v>
      </c>
      <c r="D19" s="279">
        <v>1</v>
      </c>
      <c r="E19" s="218" t="s">
        <v>705</v>
      </c>
      <c r="F19" s="170">
        <v>2210</v>
      </c>
      <c r="G19" s="171" t="s">
        <v>739</v>
      </c>
      <c r="H19" s="149">
        <f t="shared" si="0"/>
        <v>2210</v>
      </c>
      <c r="I19" s="170">
        <v>2200</v>
      </c>
      <c r="J19" s="171" t="s">
        <v>739</v>
      </c>
      <c r="K19" s="149">
        <f t="shared" si="1"/>
        <v>2200</v>
      </c>
      <c r="L19" s="170">
        <v>2250</v>
      </c>
      <c r="M19" s="171" t="s">
        <v>739</v>
      </c>
      <c r="N19" s="280">
        <f t="shared" si="2"/>
        <v>2250</v>
      </c>
    </row>
    <row r="20" spans="1:16" s="1" customFormat="1" ht="21" customHeight="1" thickBot="1">
      <c r="A20" s="10"/>
      <c r="B20" s="111"/>
      <c r="C20" s="161" t="s">
        <v>703</v>
      </c>
      <c r="D20" s="810"/>
      <c r="E20" s="811"/>
      <c r="F20" s="162"/>
      <c r="G20" s="163"/>
      <c r="H20" s="272">
        <f>SUM(H5:H19)</f>
        <v>27074</v>
      </c>
      <c r="I20" s="271"/>
      <c r="J20" s="269"/>
      <c r="K20" s="270">
        <f>SUM(K5:K19)</f>
        <v>43517</v>
      </c>
      <c r="L20" s="162"/>
      <c r="M20" s="163"/>
      <c r="N20" s="164">
        <f>SUM(N5:N19)</f>
        <v>43805</v>
      </c>
      <c r="O20" s="8"/>
      <c r="P20" s="3"/>
    </row>
    <row r="21" spans="1:16" s="1" customFormat="1" ht="20.100000000000001" customHeight="1">
      <c r="A21" s="10"/>
      <c r="B21" s="19"/>
      <c r="C21" s="10"/>
      <c r="D21" s="10"/>
      <c r="E21" s="10"/>
      <c r="F21" s="9"/>
      <c r="G21" s="11"/>
      <c r="H21" s="12"/>
      <c r="I21" s="10"/>
      <c r="J21" s="10"/>
      <c r="K21" s="32"/>
      <c r="L21" s="33"/>
      <c r="M21" s="33"/>
      <c r="N21" s="34"/>
    </row>
    <row r="22" spans="1:16" s="10" customFormat="1" ht="20.100000000000001" customHeight="1">
      <c r="B22" s="6" t="s">
        <v>698</v>
      </c>
      <c r="C22" s="730" t="s">
        <v>600</v>
      </c>
      <c r="D22" s="730"/>
      <c r="E22" s="730"/>
      <c r="F22" s="730"/>
      <c r="G22" s="730"/>
      <c r="H22" s="730"/>
      <c r="I22" s="730"/>
      <c r="J22" s="730"/>
      <c r="K22" s="730"/>
      <c r="L22" s="109"/>
      <c r="M22" s="109"/>
      <c r="N22" s="109"/>
    </row>
    <row r="23" spans="1:16" s="10" customFormat="1" ht="20.100000000000001" customHeight="1">
      <c r="B23" s="6" t="s">
        <v>699</v>
      </c>
      <c r="C23" s="730" t="s">
        <v>561</v>
      </c>
      <c r="D23" s="730"/>
      <c r="E23" s="730"/>
      <c r="F23" s="730"/>
      <c r="G23" s="730"/>
      <c r="H23" s="730"/>
      <c r="I23" s="730"/>
      <c r="J23" s="730"/>
      <c r="K23" s="730"/>
      <c r="L23" s="730"/>
      <c r="M23" s="730"/>
      <c r="N23" s="730"/>
    </row>
    <row r="24" spans="1:16" s="10" customFormat="1" ht="20.100000000000001" customHeight="1">
      <c r="B24" s="6" t="s">
        <v>700</v>
      </c>
      <c r="C24" s="730" t="s">
        <v>720</v>
      </c>
      <c r="D24" s="730"/>
      <c r="E24" s="730"/>
      <c r="F24" s="730"/>
      <c r="G24" s="730"/>
      <c r="H24" s="730"/>
      <c r="I24" s="730"/>
      <c r="J24" s="730"/>
      <c r="K24" s="730"/>
      <c r="L24" s="109"/>
      <c r="M24" s="109"/>
      <c r="N24" s="109"/>
    </row>
    <row r="25" spans="1:16" s="10" customFormat="1" ht="15" customHeight="1">
      <c r="B25" s="6"/>
      <c r="E25" s="9"/>
      <c r="F25" s="11"/>
      <c r="G25" s="11"/>
      <c r="H25" s="22"/>
      <c r="M25" s="294" t="s">
        <v>30</v>
      </c>
      <c r="N25" s="294"/>
    </row>
    <row r="26" spans="1:16" s="10" customFormat="1" ht="15" customHeight="1">
      <c r="B26" s="6"/>
      <c r="E26" s="9"/>
      <c r="F26" s="11"/>
      <c r="G26" s="11"/>
      <c r="H26" s="22"/>
      <c r="M26" s="206"/>
      <c r="N26" s="216"/>
    </row>
    <row r="27" spans="1:16" s="10" customFormat="1" ht="15" customHeight="1">
      <c r="B27" s="6"/>
      <c r="E27" s="9"/>
      <c r="F27" s="11"/>
      <c r="G27" s="11"/>
      <c r="H27" s="22"/>
      <c r="M27" s="206"/>
      <c r="N27" s="216"/>
    </row>
    <row r="28" spans="1:16" s="10" customFormat="1" ht="15" customHeight="1">
      <c r="B28" s="6"/>
      <c r="E28" s="9"/>
      <c r="F28" s="11"/>
      <c r="G28" s="11"/>
      <c r="H28" s="22"/>
      <c r="M28" s="216"/>
      <c r="N28" s="216"/>
    </row>
    <row r="29" spans="1:16" s="33" customFormat="1" ht="15" customHeight="1">
      <c r="B29" s="115"/>
      <c r="C29" s="294" t="s">
        <v>702</v>
      </c>
      <c r="D29" s="294" t="s">
        <v>702</v>
      </c>
      <c r="F29" s="206" t="s">
        <v>706</v>
      </c>
      <c r="H29" s="206" t="s">
        <v>702</v>
      </c>
      <c r="I29" s="294"/>
      <c r="J29" s="294" t="s">
        <v>732</v>
      </c>
      <c r="K29" s="294"/>
      <c r="M29" s="217"/>
      <c r="N29" s="217"/>
    </row>
    <row r="30" spans="1:16" s="10" customFormat="1" ht="15" customHeight="1">
      <c r="C30" s="25" t="s">
        <v>717</v>
      </c>
      <c r="D30" s="25" t="s">
        <v>711</v>
      </c>
      <c r="F30" s="207" t="s">
        <v>731</v>
      </c>
      <c r="H30" s="207" t="s">
        <v>715</v>
      </c>
      <c r="I30" s="25"/>
      <c r="J30" s="25" t="s">
        <v>735</v>
      </c>
      <c r="K30" s="25"/>
      <c r="M30" s="25" t="s">
        <v>596</v>
      </c>
      <c r="N30" s="25"/>
    </row>
    <row r="31" spans="1:16" s="10" customFormat="1" ht="15" customHeight="1">
      <c r="C31" s="25" t="s">
        <v>718</v>
      </c>
      <c r="D31" s="25" t="s">
        <v>712</v>
      </c>
      <c r="F31" s="25"/>
      <c r="H31" s="207" t="s">
        <v>716</v>
      </c>
      <c r="I31" s="25"/>
      <c r="J31" s="25" t="s">
        <v>733</v>
      </c>
      <c r="K31" s="25"/>
      <c r="M31" s="88" t="s">
        <v>32</v>
      </c>
      <c r="N31" s="88"/>
    </row>
    <row r="32" spans="1:16" s="1" customFormat="1" ht="15.75">
      <c r="B32" s="76"/>
      <c r="C32" s="83"/>
      <c r="D32" s="83" t="s">
        <v>710</v>
      </c>
      <c r="E32" s="87"/>
      <c r="F32" s="88"/>
      <c r="G32" s="88"/>
      <c r="J32" s="25" t="s">
        <v>734</v>
      </c>
      <c r="K32" s="25"/>
      <c r="L32" s="72"/>
      <c r="M32" s="77"/>
      <c r="O32" s="72"/>
    </row>
    <row r="33" spans="1:14" s="1" customFormat="1" ht="15">
      <c r="B33" s="19"/>
      <c r="C33" s="24"/>
      <c r="D33" s="24"/>
      <c r="E33" s="24"/>
      <c r="F33" s="27"/>
      <c r="G33" s="25"/>
      <c r="H33" s="26"/>
      <c r="J33" s="4"/>
      <c r="K33" s="23"/>
      <c r="L33" s="10"/>
      <c r="M33" s="13"/>
      <c r="N33" s="11"/>
    </row>
    <row r="34" spans="1:14" s="1" customFormat="1" ht="15">
      <c r="A34" s="10"/>
      <c r="B34" s="19"/>
      <c r="C34" s="10"/>
      <c r="E34" s="10"/>
      <c r="F34" s="9"/>
      <c r="K34" s="10"/>
      <c r="L34" s="10"/>
      <c r="M34" s="13"/>
      <c r="N34" s="14"/>
    </row>
    <row r="35" spans="1:14" s="1" customFormat="1" ht="15">
      <c r="A35" s="10"/>
      <c r="B35" s="19"/>
      <c r="C35" s="10"/>
      <c r="D35" s="10"/>
      <c r="E35" s="10"/>
      <c r="F35" s="9"/>
      <c r="H35" s="14"/>
      <c r="I35" s="10"/>
      <c r="J35" s="10"/>
      <c r="K35" s="13"/>
      <c r="L35" s="10"/>
      <c r="M35" s="13"/>
      <c r="N35" s="14"/>
    </row>
    <row r="36" spans="1:14" s="1" customFormat="1" ht="15">
      <c r="A36" s="10"/>
      <c r="B36" s="19"/>
      <c r="C36" s="10"/>
      <c r="D36" s="10"/>
      <c r="E36" s="10"/>
      <c r="F36" s="9"/>
      <c r="H36" s="11"/>
      <c r="I36" s="10"/>
      <c r="J36" s="10"/>
      <c r="K36" s="13"/>
      <c r="L36" s="10"/>
      <c r="M36" s="10"/>
      <c r="N36" s="11"/>
    </row>
    <row r="37" spans="1:14" s="1" customFormat="1" ht="15">
      <c r="A37" s="10"/>
      <c r="B37" s="19"/>
      <c r="C37" s="10"/>
      <c r="D37" s="10"/>
      <c r="E37" s="10"/>
      <c r="F37" s="9"/>
      <c r="G37" s="11"/>
      <c r="H37" s="12"/>
      <c r="I37" s="10"/>
      <c r="J37" s="13"/>
      <c r="K37" s="10"/>
      <c r="L37" s="10"/>
      <c r="M37" s="10"/>
      <c r="N37" s="11"/>
    </row>
    <row r="38" spans="1:14" s="1" customFormat="1" ht="15">
      <c r="A38" s="10"/>
      <c r="B38" s="19"/>
      <c r="C38" s="10"/>
      <c r="D38" s="10"/>
      <c r="E38" s="10"/>
      <c r="F38" s="9"/>
      <c r="G38" s="11"/>
      <c r="H38" s="11"/>
      <c r="I38" s="10"/>
      <c r="J38" s="10"/>
      <c r="K38" s="10"/>
      <c r="L38" s="10"/>
      <c r="M38" s="10"/>
      <c r="N38" s="11"/>
    </row>
    <row r="39" spans="1:14" s="1" customFormat="1" ht="15">
      <c r="A39" s="10"/>
      <c r="B39" s="19"/>
      <c r="C39" s="10"/>
      <c r="D39" s="10"/>
      <c r="E39" s="10"/>
      <c r="F39" s="9"/>
      <c r="G39" s="11"/>
      <c r="H39" s="11"/>
      <c r="I39" s="10"/>
      <c r="J39" s="10"/>
      <c r="K39" s="10"/>
      <c r="L39" s="10"/>
      <c r="M39" s="10"/>
      <c r="N39" s="11"/>
    </row>
    <row r="40" spans="1:14" s="1" customFormat="1" ht="15">
      <c r="A40" s="10"/>
      <c r="B40" s="19"/>
      <c r="C40" s="10"/>
      <c r="D40" s="10"/>
      <c r="E40" s="10"/>
      <c r="F40" s="28"/>
      <c r="G40" s="15"/>
      <c r="H40" s="16"/>
      <c r="I40" s="10"/>
      <c r="J40" s="10"/>
      <c r="K40" s="10"/>
      <c r="L40" s="10"/>
      <c r="M40" s="10"/>
      <c r="N40" s="15"/>
    </row>
    <row r="41" spans="1:14" s="1" customFormat="1" ht="15">
      <c r="A41" s="10"/>
      <c r="B41" s="19"/>
      <c r="C41" s="10"/>
      <c r="D41" s="10"/>
      <c r="E41" s="10"/>
      <c r="F41" s="9"/>
      <c r="G41" s="11"/>
      <c r="H41" s="14"/>
      <c r="I41" s="10"/>
      <c r="J41" s="10"/>
      <c r="K41" s="10"/>
      <c r="L41" s="10"/>
      <c r="M41" s="10"/>
      <c r="N41" s="11"/>
    </row>
    <row r="42" spans="1:14" s="1" customFormat="1" ht="15">
      <c r="A42" s="10"/>
      <c r="B42" s="19"/>
      <c r="C42" s="10"/>
      <c r="D42" s="10"/>
      <c r="E42" s="10"/>
      <c r="F42" s="9"/>
      <c r="G42" s="11"/>
      <c r="H42" s="11"/>
      <c r="I42" s="10"/>
      <c r="J42" s="10"/>
      <c r="K42" s="10"/>
      <c r="L42" s="10"/>
      <c r="M42" s="10"/>
      <c r="N42" s="11"/>
    </row>
    <row r="43" spans="1:14" s="1" customFormat="1" ht="15">
      <c r="A43" s="10"/>
      <c r="B43" s="19"/>
      <c r="C43" s="10"/>
      <c r="D43" s="10"/>
      <c r="E43" s="10"/>
      <c r="F43" s="9"/>
      <c r="G43" s="11"/>
      <c r="H43" s="11"/>
      <c r="I43" s="10"/>
      <c r="J43" s="10"/>
      <c r="K43" s="10"/>
      <c r="L43" s="10"/>
      <c r="M43" s="10"/>
      <c r="N43" s="11"/>
    </row>
    <row r="44" spans="1:14" s="1" customFormat="1" ht="15">
      <c r="A44" s="10"/>
      <c r="B44" s="19"/>
      <c r="C44" s="10"/>
      <c r="D44" s="10"/>
      <c r="E44" s="10"/>
      <c r="F44" s="9"/>
      <c r="G44" s="11"/>
      <c r="H44" s="11"/>
      <c r="I44" s="10"/>
      <c r="J44" s="10"/>
      <c r="K44" s="10"/>
      <c r="L44" s="10"/>
      <c r="M44" s="10"/>
      <c r="N44" s="11"/>
    </row>
    <row r="45" spans="1:14" s="1" customFormat="1" ht="15">
      <c r="A45" s="10"/>
      <c r="B45" s="19"/>
      <c r="C45" s="10"/>
      <c r="D45" s="10"/>
      <c r="E45" s="10"/>
      <c r="F45" s="9"/>
      <c r="G45" s="11"/>
      <c r="H45" s="11"/>
      <c r="I45" s="10"/>
      <c r="J45" s="10"/>
      <c r="K45" s="10"/>
      <c r="L45" s="10"/>
      <c r="M45" s="10"/>
      <c r="N45" s="11"/>
    </row>
    <row r="46" spans="1:14" s="1" customFormat="1" ht="15">
      <c r="A46" s="10"/>
      <c r="B46" s="19"/>
      <c r="C46" s="10"/>
      <c r="D46" s="10"/>
      <c r="E46" s="10"/>
      <c r="F46" s="9"/>
      <c r="G46" s="11"/>
      <c r="H46" s="11"/>
      <c r="I46" s="10"/>
      <c r="J46" s="10"/>
      <c r="K46" s="10"/>
      <c r="L46" s="10"/>
      <c r="M46" s="10"/>
      <c r="N46" s="11"/>
    </row>
    <row r="47" spans="1:14" s="1" customFormat="1" ht="15">
      <c r="A47" s="10"/>
      <c r="B47" s="19"/>
      <c r="C47" s="10"/>
      <c r="D47" s="10"/>
      <c r="E47" s="10"/>
      <c r="F47" s="9"/>
      <c r="G47" s="11"/>
      <c r="H47" s="11"/>
      <c r="I47" s="10"/>
      <c r="J47" s="10"/>
      <c r="K47" s="10"/>
      <c r="L47" s="10"/>
      <c r="M47" s="10"/>
      <c r="N47" s="11"/>
    </row>
    <row r="48" spans="1:14" s="1" customFormat="1" ht="15">
      <c r="A48" s="10"/>
      <c r="B48" s="19"/>
      <c r="C48" s="10"/>
      <c r="D48" s="10"/>
      <c r="E48" s="10"/>
      <c r="F48" s="9"/>
      <c r="G48" s="11"/>
      <c r="H48" s="11"/>
      <c r="I48" s="10"/>
      <c r="J48" s="10"/>
      <c r="K48" s="10"/>
      <c r="L48" s="10"/>
      <c r="M48" s="10"/>
      <c r="N48" s="11"/>
    </row>
    <row r="49" spans="1:14" s="1" customFormat="1" ht="15">
      <c r="A49" s="10"/>
      <c r="B49" s="19"/>
      <c r="C49" s="10"/>
      <c r="D49" s="10"/>
      <c r="E49" s="10"/>
      <c r="F49" s="9"/>
      <c r="G49" s="11"/>
      <c r="H49" s="11"/>
      <c r="I49" s="10"/>
      <c r="J49" s="10"/>
      <c r="K49" s="10"/>
      <c r="L49" s="10"/>
      <c r="M49" s="10"/>
      <c r="N49" s="11"/>
    </row>
    <row r="50" spans="1:14" s="1" customFormat="1" ht="15">
      <c r="A50" s="10"/>
      <c r="B50" s="19"/>
      <c r="C50" s="10"/>
      <c r="D50" s="10"/>
      <c r="E50" s="10"/>
      <c r="F50" s="9"/>
      <c r="G50" s="11"/>
      <c r="H50" s="11"/>
      <c r="I50" s="10"/>
      <c r="J50" s="10"/>
      <c r="K50" s="10"/>
      <c r="L50" s="10"/>
      <c r="M50" s="10"/>
      <c r="N50" s="11"/>
    </row>
    <row r="51" spans="1:14" s="1" customFormat="1" ht="15">
      <c r="A51" s="10"/>
      <c r="B51" s="19"/>
      <c r="C51" s="10"/>
      <c r="D51" s="10"/>
      <c r="E51" s="10"/>
      <c r="F51" s="9"/>
      <c r="G51" s="11"/>
      <c r="H51" s="11"/>
      <c r="I51" s="10"/>
      <c r="J51" s="10"/>
      <c r="K51" s="10"/>
      <c r="L51" s="10"/>
      <c r="M51" s="10"/>
      <c r="N51" s="11"/>
    </row>
    <row r="52" spans="1:14" s="1" customFormat="1" ht="15">
      <c r="A52" s="10"/>
      <c r="B52" s="19"/>
      <c r="C52" s="10"/>
      <c r="D52" s="10"/>
      <c r="E52" s="10"/>
      <c r="F52" s="9"/>
      <c r="G52" s="11"/>
      <c r="H52" s="11"/>
      <c r="I52" s="10"/>
      <c r="J52" s="10"/>
      <c r="K52" s="10"/>
      <c r="L52" s="10"/>
      <c r="M52" s="10"/>
      <c r="N52" s="11"/>
    </row>
    <row r="53" spans="1:14" s="1" customFormat="1" ht="15">
      <c r="A53" s="10"/>
      <c r="B53" s="19"/>
      <c r="C53" s="10"/>
      <c r="D53" s="10"/>
      <c r="E53" s="10"/>
      <c r="F53" s="9"/>
      <c r="G53" s="11"/>
      <c r="H53" s="11"/>
      <c r="I53" s="10"/>
      <c r="J53" s="10"/>
      <c r="K53" s="10"/>
      <c r="L53" s="10"/>
      <c r="M53" s="10"/>
      <c r="N53" s="11"/>
    </row>
    <row r="54" spans="1:14" s="1" customFormat="1" ht="15">
      <c r="A54" s="10"/>
      <c r="B54" s="19"/>
      <c r="C54" s="10"/>
      <c r="D54" s="10"/>
      <c r="E54" s="10"/>
      <c r="F54" s="9"/>
      <c r="G54" s="11"/>
      <c r="H54" s="11"/>
      <c r="I54" s="10"/>
      <c r="J54" s="10"/>
      <c r="K54" s="10"/>
      <c r="L54" s="10"/>
      <c r="M54" s="10"/>
      <c r="N54" s="11"/>
    </row>
    <row r="55" spans="1:14" s="1" customFormat="1" ht="15">
      <c r="A55" s="10"/>
      <c r="B55" s="19"/>
      <c r="C55" s="10"/>
      <c r="D55" s="10"/>
      <c r="E55" s="10"/>
      <c r="F55" s="9"/>
      <c r="G55" s="11"/>
      <c r="H55" s="11"/>
      <c r="I55" s="10"/>
      <c r="J55" s="10"/>
      <c r="K55" s="10"/>
      <c r="L55" s="10"/>
      <c r="M55" s="10"/>
      <c r="N55" s="11"/>
    </row>
    <row r="56" spans="1:14" s="1" customFormat="1" ht="15">
      <c r="A56" s="10"/>
      <c r="B56" s="19"/>
      <c r="C56" s="10"/>
      <c r="D56" s="10"/>
      <c r="E56" s="10"/>
      <c r="F56" s="9"/>
      <c r="G56" s="11"/>
      <c r="H56" s="11"/>
      <c r="I56" s="10"/>
      <c r="J56" s="10"/>
      <c r="K56" s="10"/>
      <c r="L56" s="10"/>
      <c r="M56" s="10"/>
      <c r="N56" s="11"/>
    </row>
    <row r="57" spans="1:14" ht="14.25">
      <c r="A57" s="17"/>
      <c r="B57" s="20"/>
      <c r="C57" s="17"/>
      <c r="D57" s="17"/>
      <c r="E57" s="17"/>
      <c r="F57" s="29"/>
      <c r="G57" s="18"/>
      <c r="H57" s="18"/>
      <c r="I57" s="17"/>
      <c r="J57" s="17"/>
      <c r="K57" s="17"/>
      <c r="L57" s="17"/>
      <c r="M57" s="17"/>
      <c r="N57" s="18"/>
    </row>
    <row r="58" spans="1:14" ht="14.25">
      <c r="A58" s="17"/>
      <c r="B58" s="20"/>
      <c r="C58" s="17"/>
      <c r="D58" s="17"/>
      <c r="E58" s="17"/>
      <c r="F58" s="29"/>
      <c r="G58" s="18"/>
      <c r="H58" s="18"/>
      <c r="I58" s="17"/>
      <c r="J58" s="17"/>
      <c r="K58" s="17"/>
      <c r="L58" s="17"/>
      <c r="M58" s="17"/>
      <c r="N58" s="18"/>
    </row>
    <row r="59" spans="1:14" ht="14.25">
      <c r="A59" s="17"/>
      <c r="B59" s="20"/>
      <c r="C59" s="17"/>
      <c r="D59" s="17"/>
      <c r="E59" s="17"/>
      <c r="F59" s="29"/>
      <c r="G59" s="18"/>
      <c r="H59" s="18"/>
      <c r="I59" s="17"/>
      <c r="J59" s="17"/>
      <c r="K59" s="17"/>
      <c r="L59" s="17"/>
      <c r="M59" s="17"/>
      <c r="N59" s="18"/>
    </row>
    <row r="60" spans="1:14" ht="14.25">
      <c r="A60" s="17"/>
      <c r="B60" s="20"/>
      <c r="C60" s="17"/>
      <c r="D60" s="17"/>
      <c r="E60" s="17"/>
      <c r="F60" s="29"/>
      <c r="G60" s="18"/>
      <c r="H60" s="18"/>
      <c r="I60" s="17"/>
      <c r="J60" s="17"/>
      <c r="K60" s="17"/>
      <c r="L60" s="17"/>
      <c r="M60" s="17"/>
      <c r="N60" s="18"/>
    </row>
    <row r="61" spans="1:14" ht="14.25">
      <c r="A61" s="17"/>
      <c r="B61" s="20"/>
      <c r="C61" s="17"/>
      <c r="D61" s="17"/>
      <c r="E61" s="17"/>
      <c r="F61" s="29"/>
      <c r="G61" s="18"/>
      <c r="H61" s="18"/>
      <c r="I61" s="17"/>
      <c r="J61" s="17"/>
      <c r="K61" s="17"/>
      <c r="L61" s="17"/>
      <c r="M61" s="17"/>
      <c r="N61" s="18"/>
    </row>
    <row r="62" spans="1:14" ht="14.25">
      <c r="A62" s="17"/>
      <c r="B62" s="20"/>
      <c r="C62" s="17"/>
      <c r="D62" s="17"/>
      <c r="E62" s="17"/>
      <c r="F62" s="29"/>
      <c r="G62" s="18"/>
      <c r="H62" s="18"/>
      <c r="I62" s="17"/>
      <c r="J62" s="17"/>
      <c r="K62" s="17"/>
      <c r="L62" s="17"/>
      <c r="M62" s="17"/>
      <c r="N62" s="18"/>
    </row>
    <row r="63" spans="1:14" ht="14.25">
      <c r="A63" s="17"/>
      <c r="B63" s="20"/>
      <c r="C63" s="17"/>
      <c r="D63" s="17"/>
      <c r="E63" s="17"/>
      <c r="F63" s="29"/>
      <c r="G63" s="18"/>
      <c r="H63" s="18"/>
      <c r="I63" s="17"/>
      <c r="J63" s="17"/>
      <c r="K63" s="17"/>
      <c r="L63" s="17"/>
      <c r="M63" s="17"/>
      <c r="N63" s="18"/>
    </row>
    <row r="64" spans="1:14" ht="14.25">
      <c r="A64" s="17"/>
      <c r="B64" s="20"/>
      <c r="C64" s="17"/>
      <c r="D64" s="17"/>
      <c r="E64" s="17"/>
      <c r="F64" s="29"/>
      <c r="G64" s="18"/>
      <c r="H64" s="18"/>
      <c r="I64" s="17"/>
      <c r="J64" s="17"/>
      <c r="K64" s="17"/>
      <c r="L64" s="17"/>
      <c r="M64" s="17"/>
      <c r="N64" s="18"/>
    </row>
    <row r="65" spans="1:14" ht="14.25">
      <c r="A65" s="17"/>
      <c r="B65" s="20"/>
      <c r="C65" s="17"/>
      <c r="D65" s="17"/>
      <c r="E65" s="17"/>
      <c r="F65" s="29"/>
      <c r="G65" s="18"/>
      <c r="H65" s="18"/>
      <c r="I65" s="17"/>
      <c r="J65" s="17"/>
      <c r="K65" s="17"/>
      <c r="L65" s="17"/>
      <c r="M65" s="17"/>
      <c r="N65" s="18"/>
    </row>
    <row r="66" spans="1:14" ht="14.25">
      <c r="A66" s="17"/>
      <c r="B66" s="20"/>
      <c r="C66" s="17"/>
      <c r="D66" s="17"/>
      <c r="E66" s="17"/>
      <c r="F66" s="29"/>
      <c r="G66" s="18"/>
      <c r="H66" s="18"/>
      <c r="I66" s="17"/>
      <c r="J66" s="17"/>
      <c r="K66" s="17"/>
      <c r="L66" s="17"/>
      <c r="M66" s="17"/>
      <c r="N66" s="18"/>
    </row>
    <row r="67" spans="1:14" ht="14.25">
      <c r="A67" s="17"/>
      <c r="B67" s="20"/>
      <c r="C67" s="17"/>
      <c r="D67" s="17"/>
      <c r="E67" s="17"/>
      <c r="F67" s="29"/>
      <c r="G67" s="18"/>
      <c r="H67" s="18"/>
      <c r="I67" s="17"/>
      <c r="J67" s="17"/>
      <c r="K67" s="17"/>
      <c r="L67" s="17"/>
      <c r="M67" s="17"/>
      <c r="N67" s="18"/>
    </row>
    <row r="68" spans="1:14" ht="14.25">
      <c r="A68" s="17"/>
      <c r="B68" s="20"/>
      <c r="C68" s="17"/>
      <c r="D68" s="17"/>
      <c r="E68" s="17"/>
      <c r="F68" s="29"/>
      <c r="G68" s="18"/>
      <c r="H68" s="18"/>
      <c r="I68" s="17"/>
      <c r="J68" s="17"/>
      <c r="K68" s="17"/>
      <c r="L68" s="17"/>
      <c r="M68" s="17"/>
      <c r="N68" s="18"/>
    </row>
    <row r="69" spans="1:14" ht="14.25">
      <c r="A69" s="17"/>
      <c r="B69" s="20"/>
      <c r="C69" s="17"/>
      <c r="D69" s="17"/>
      <c r="E69" s="17"/>
      <c r="F69" s="29"/>
      <c r="G69" s="18"/>
      <c r="H69" s="18"/>
      <c r="I69" s="17"/>
      <c r="J69" s="17"/>
      <c r="K69" s="17"/>
      <c r="L69" s="17"/>
      <c r="M69" s="17"/>
      <c r="N69" s="18"/>
    </row>
    <row r="70" spans="1:14" ht="14.25">
      <c r="A70" s="17"/>
      <c r="B70" s="20"/>
      <c r="C70" s="17"/>
      <c r="D70" s="17"/>
      <c r="E70" s="17"/>
      <c r="F70" s="29"/>
      <c r="G70" s="18"/>
      <c r="H70" s="18"/>
      <c r="I70" s="17"/>
      <c r="J70" s="17"/>
      <c r="K70" s="17"/>
      <c r="L70" s="17"/>
      <c r="M70" s="17"/>
      <c r="N70" s="18"/>
    </row>
    <row r="71" spans="1:14" ht="14.25">
      <c r="A71" s="17"/>
      <c r="B71" s="20"/>
      <c r="C71" s="17"/>
      <c r="D71" s="17"/>
      <c r="E71" s="17"/>
      <c r="F71" s="29"/>
      <c r="G71" s="18"/>
      <c r="H71" s="18"/>
      <c r="I71" s="17"/>
      <c r="J71" s="17"/>
      <c r="K71" s="17"/>
      <c r="L71" s="17"/>
      <c r="M71" s="17"/>
      <c r="N71" s="18"/>
    </row>
    <row r="72" spans="1:14" ht="14.25">
      <c r="A72" s="17"/>
      <c r="B72" s="20"/>
      <c r="C72" s="17"/>
      <c r="D72" s="17"/>
      <c r="E72" s="17"/>
      <c r="F72" s="29"/>
      <c r="G72" s="18"/>
      <c r="H72" s="18"/>
      <c r="I72" s="17"/>
      <c r="J72" s="17"/>
      <c r="K72" s="17"/>
      <c r="L72" s="17"/>
      <c r="M72" s="17"/>
      <c r="N72" s="18"/>
    </row>
    <row r="73" spans="1:14" ht="14.25">
      <c r="A73" s="17"/>
      <c r="B73" s="20"/>
      <c r="C73" s="17"/>
      <c r="D73" s="17"/>
      <c r="E73" s="17"/>
      <c r="F73" s="29"/>
      <c r="G73" s="18"/>
      <c r="H73" s="18"/>
      <c r="I73" s="17"/>
      <c r="J73" s="17"/>
      <c r="K73" s="17"/>
      <c r="L73" s="17"/>
      <c r="M73" s="17"/>
      <c r="N73" s="18"/>
    </row>
    <row r="74" spans="1:14" ht="14.25">
      <c r="A74" s="17"/>
      <c r="B74" s="20"/>
      <c r="C74" s="17"/>
      <c r="D74" s="17"/>
      <c r="E74" s="17"/>
      <c r="F74" s="29"/>
      <c r="G74" s="18"/>
      <c r="H74" s="18"/>
      <c r="I74" s="17"/>
      <c r="J74" s="17"/>
      <c r="K74" s="17"/>
      <c r="L74" s="17"/>
      <c r="M74" s="17"/>
      <c r="N74" s="18"/>
    </row>
    <row r="75" spans="1:14" ht="14.25">
      <c r="A75" s="17"/>
      <c r="B75" s="20"/>
      <c r="C75" s="17"/>
      <c r="D75" s="17"/>
      <c r="E75" s="17"/>
      <c r="F75" s="29"/>
      <c r="G75" s="18"/>
      <c r="H75" s="18"/>
      <c r="I75" s="17"/>
      <c r="J75" s="17"/>
      <c r="K75" s="17"/>
      <c r="L75" s="17"/>
      <c r="M75" s="17"/>
      <c r="N75" s="18"/>
    </row>
    <row r="76" spans="1:14" ht="14.25">
      <c r="A76" s="17"/>
      <c r="B76" s="20"/>
      <c r="C76" s="17"/>
      <c r="D76" s="17"/>
      <c r="E76" s="17"/>
      <c r="F76" s="29"/>
      <c r="G76" s="18"/>
      <c r="H76" s="18"/>
      <c r="I76" s="17"/>
      <c r="J76" s="17"/>
      <c r="K76" s="17"/>
      <c r="L76" s="17"/>
      <c r="M76" s="17"/>
      <c r="N76" s="18"/>
    </row>
    <row r="77" spans="1:14" ht="14.25">
      <c r="A77" s="17"/>
      <c r="B77" s="20"/>
      <c r="C77" s="17"/>
      <c r="D77" s="17"/>
      <c r="E77" s="17"/>
      <c r="F77" s="29"/>
      <c r="G77" s="18"/>
      <c r="H77" s="18"/>
      <c r="I77" s="17"/>
      <c r="J77" s="17"/>
      <c r="K77" s="17"/>
      <c r="L77" s="17"/>
      <c r="M77" s="17"/>
      <c r="N77" s="18"/>
    </row>
    <row r="78" spans="1:14" ht="14.25">
      <c r="A78" s="17"/>
      <c r="B78" s="20"/>
      <c r="C78" s="17"/>
      <c r="D78" s="17"/>
      <c r="E78" s="17"/>
      <c r="F78" s="29"/>
      <c r="G78" s="18"/>
      <c r="H78" s="18"/>
      <c r="I78" s="17"/>
      <c r="J78" s="17"/>
      <c r="K78" s="17"/>
      <c r="L78" s="17"/>
      <c r="M78" s="17"/>
      <c r="N78" s="18"/>
    </row>
    <row r="79" spans="1:14" ht="14.25">
      <c r="A79" s="17"/>
      <c r="B79" s="20"/>
      <c r="C79" s="17"/>
      <c r="D79" s="17"/>
      <c r="E79" s="17"/>
      <c r="F79" s="29"/>
      <c r="G79" s="18"/>
      <c r="H79" s="18"/>
      <c r="I79" s="17"/>
      <c r="J79" s="17"/>
      <c r="K79" s="17"/>
      <c r="L79" s="17"/>
      <c r="M79" s="17"/>
      <c r="N79" s="18"/>
    </row>
    <row r="80" spans="1:14" ht="14.25">
      <c r="A80" s="17"/>
      <c r="B80" s="20"/>
      <c r="C80" s="17"/>
      <c r="D80" s="17"/>
      <c r="E80" s="17"/>
      <c r="F80" s="29"/>
      <c r="G80" s="18"/>
      <c r="H80" s="18"/>
      <c r="I80" s="17"/>
      <c r="J80" s="17"/>
      <c r="K80" s="17"/>
      <c r="L80" s="17"/>
      <c r="M80" s="17"/>
      <c r="N80" s="18"/>
    </row>
    <row r="81" spans="1:14" ht="14.25">
      <c r="A81" s="17"/>
      <c r="B81" s="20"/>
      <c r="C81" s="17"/>
      <c r="D81" s="17"/>
      <c r="E81" s="17"/>
      <c r="F81" s="29"/>
      <c r="G81" s="18"/>
      <c r="H81" s="18"/>
      <c r="I81" s="17"/>
      <c r="J81" s="17"/>
      <c r="K81" s="17"/>
      <c r="L81" s="17"/>
      <c r="M81" s="17"/>
      <c r="N81" s="18"/>
    </row>
    <row r="82" spans="1:14" ht="14.25">
      <c r="A82" s="17"/>
      <c r="B82" s="20"/>
      <c r="C82" s="17"/>
      <c r="D82" s="17"/>
      <c r="E82" s="17"/>
      <c r="F82" s="29"/>
      <c r="G82" s="18"/>
      <c r="H82" s="18"/>
      <c r="I82" s="17"/>
      <c r="J82" s="17"/>
      <c r="K82" s="17"/>
      <c r="L82" s="17"/>
      <c r="M82" s="17"/>
      <c r="N82" s="18"/>
    </row>
    <row r="83" spans="1:14" ht="14.25">
      <c r="A83" s="17"/>
      <c r="B83" s="20"/>
      <c r="C83" s="17"/>
      <c r="D83" s="17"/>
      <c r="E83" s="17"/>
      <c r="F83" s="29"/>
      <c r="G83" s="18"/>
      <c r="H83" s="18"/>
      <c r="I83" s="17"/>
      <c r="J83" s="17"/>
      <c r="K83" s="17"/>
      <c r="L83" s="17"/>
      <c r="M83" s="17"/>
      <c r="N83" s="18"/>
    </row>
    <row r="84" spans="1:14" ht="14.25">
      <c r="A84" s="17"/>
      <c r="B84" s="20"/>
      <c r="C84" s="17"/>
      <c r="D84" s="17"/>
      <c r="E84" s="17"/>
      <c r="F84" s="29"/>
      <c r="G84" s="18"/>
      <c r="H84" s="18"/>
      <c r="I84" s="17"/>
      <c r="J84" s="17"/>
      <c r="K84" s="17"/>
      <c r="L84" s="17"/>
      <c r="M84" s="17"/>
      <c r="N84" s="18"/>
    </row>
    <row r="85" spans="1:14" ht="14.25">
      <c r="A85" s="17"/>
      <c r="B85" s="20"/>
      <c r="C85" s="17"/>
      <c r="D85" s="17"/>
      <c r="E85" s="17"/>
      <c r="F85" s="29"/>
      <c r="G85" s="18"/>
      <c r="H85" s="18"/>
      <c r="I85" s="17"/>
      <c r="J85" s="17"/>
      <c r="K85" s="17"/>
      <c r="L85" s="17"/>
      <c r="M85" s="17"/>
      <c r="N85" s="18"/>
    </row>
    <row r="86" spans="1:14" ht="14.25">
      <c r="A86" s="17"/>
      <c r="B86" s="20"/>
      <c r="C86" s="17"/>
      <c r="D86" s="17"/>
      <c r="E86" s="17"/>
      <c r="F86" s="29"/>
      <c r="G86" s="18"/>
      <c r="H86" s="18"/>
      <c r="I86" s="17"/>
      <c r="J86" s="17"/>
      <c r="K86" s="17"/>
      <c r="L86" s="17"/>
      <c r="M86" s="17"/>
      <c r="N86" s="18"/>
    </row>
    <row r="87" spans="1:14" ht="14.25">
      <c r="A87" s="17"/>
      <c r="B87" s="20"/>
      <c r="C87" s="17"/>
      <c r="D87" s="17"/>
      <c r="E87" s="17"/>
      <c r="F87" s="29"/>
      <c r="G87" s="18"/>
      <c r="H87" s="18"/>
      <c r="I87" s="17"/>
      <c r="J87" s="17"/>
      <c r="K87" s="17"/>
      <c r="L87" s="17"/>
      <c r="M87" s="17"/>
      <c r="N87" s="18"/>
    </row>
    <row r="88" spans="1:14" ht="14.25">
      <c r="A88" s="17"/>
      <c r="B88" s="20"/>
      <c r="C88" s="17"/>
      <c r="D88" s="17"/>
      <c r="E88" s="17"/>
      <c r="F88" s="29"/>
      <c r="G88" s="18"/>
      <c r="H88" s="18"/>
      <c r="I88" s="17"/>
      <c r="J88" s="17"/>
      <c r="K88" s="17"/>
      <c r="L88" s="17"/>
      <c r="M88" s="17"/>
      <c r="N88" s="18"/>
    </row>
    <row r="89" spans="1:14" ht="14.25">
      <c r="A89" s="17"/>
      <c r="B89" s="20"/>
      <c r="C89" s="17"/>
      <c r="D89" s="17"/>
      <c r="E89" s="17"/>
      <c r="F89" s="29"/>
      <c r="G89" s="18"/>
      <c r="H89" s="18"/>
      <c r="I89" s="17"/>
      <c r="J89" s="17"/>
      <c r="K89" s="17"/>
      <c r="L89" s="17"/>
      <c r="M89" s="17"/>
      <c r="N89" s="18"/>
    </row>
    <row r="90" spans="1:14" ht="14.25">
      <c r="A90" s="17"/>
      <c r="B90" s="20"/>
      <c r="C90" s="17"/>
      <c r="D90" s="17"/>
      <c r="E90" s="17"/>
      <c r="F90" s="29"/>
      <c r="G90" s="18"/>
      <c r="H90" s="18"/>
      <c r="I90" s="17"/>
      <c r="J90" s="17"/>
      <c r="K90" s="17"/>
      <c r="L90" s="17"/>
      <c r="M90" s="17"/>
      <c r="N90" s="18"/>
    </row>
    <row r="91" spans="1:14" ht="14.25">
      <c r="A91" s="17"/>
      <c r="B91" s="20"/>
      <c r="C91" s="17"/>
      <c r="D91" s="17"/>
      <c r="E91" s="17"/>
      <c r="F91" s="29"/>
      <c r="G91" s="18"/>
      <c r="H91" s="18"/>
      <c r="I91" s="17"/>
      <c r="J91" s="17"/>
      <c r="K91" s="17"/>
      <c r="L91" s="17"/>
      <c r="M91" s="17"/>
      <c r="N91" s="18"/>
    </row>
    <row r="92" spans="1:14" ht="14.25">
      <c r="A92" s="17"/>
      <c r="B92" s="20"/>
      <c r="C92" s="17"/>
      <c r="D92" s="17"/>
      <c r="E92" s="17"/>
      <c r="F92" s="29"/>
      <c r="G92" s="18"/>
      <c r="H92" s="18"/>
      <c r="I92" s="17"/>
      <c r="J92" s="17"/>
      <c r="K92" s="17"/>
      <c r="L92" s="17"/>
      <c r="M92" s="17"/>
      <c r="N92" s="18"/>
    </row>
    <row r="93" spans="1:14" ht="14.25">
      <c r="A93" s="17"/>
      <c r="B93" s="20"/>
      <c r="C93" s="17"/>
      <c r="D93" s="17"/>
      <c r="E93" s="17"/>
      <c r="F93" s="29"/>
      <c r="G93" s="18"/>
      <c r="H93" s="18"/>
      <c r="I93" s="17"/>
      <c r="J93" s="17"/>
      <c r="K93" s="17"/>
      <c r="L93" s="17"/>
      <c r="M93" s="17"/>
      <c r="N93" s="18"/>
    </row>
    <row r="94" spans="1:14" ht="14.25">
      <c r="A94" s="17"/>
      <c r="B94" s="20"/>
      <c r="C94" s="17"/>
      <c r="D94" s="17"/>
      <c r="E94" s="17"/>
      <c r="F94" s="29"/>
      <c r="G94" s="18"/>
      <c r="H94" s="18"/>
      <c r="I94" s="17"/>
      <c r="J94" s="17"/>
      <c r="K94" s="17"/>
      <c r="L94" s="17"/>
      <c r="M94" s="17"/>
      <c r="N94" s="18"/>
    </row>
    <row r="95" spans="1:14" ht="14.25">
      <c r="A95" s="17"/>
      <c r="B95" s="20"/>
      <c r="C95" s="17"/>
      <c r="D95" s="17"/>
      <c r="E95" s="17"/>
      <c r="F95" s="29"/>
      <c r="G95" s="18"/>
      <c r="H95" s="18"/>
      <c r="I95" s="17"/>
      <c r="J95" s="17"/>
      <c r="K95" s="17"/>
      <c r="L95" s="17"/>
      <c r="M95" s="17"/>
      <c r="N95" s="18"/>
    </row>
    <row r="96" spans="1:14" ht="14.25">
      <c r="A96" s="17"/>
      <c r="B96" s="20"/>
      <c r="C96" s="17"/>
      <c r="D96" s="17"/>
      <c r="E96" s="17"/>
      <c r="F96" s="29"/>
      <c r="G96" s="18"/>
      <c r="H96" s="18"/>
      <c r="I96" s="17"/>
      <c r="J96" s="17"/>
      <c r="K96" s="17"/>
      <c r="L96" s="17"/>
      <c r="M96" s="17"/>
      <c r="N96" s="18"/>
    </row>
    <row r="97" spans="1:14" ht="14.25">
      <c r="A97" s="17"/>
      <c r="B97" s="20"/>
      <c r="C97" s="17"/>
      <c r="D97" s="17"/>
      <c r="E97" s="17"/>
      <c r="F97" s="29"/>
      <c r="G97" s="18"/>
      <c r="H97" s="18"/>
      <c r="I97" s="17"/>
      <c r="J97" s="17"/>
      <c r="K97" s="17"/>
      <c r="L97" s="17"/>
      <c r="M97" s="17"/>
      <c r="N97" s="18"/>
    </row>
    <row r="98" spans="1:14" ht="14.25">
      <c r="A98" s="17"/>
      <c r="B98" s="20"/>
      <c r="C98" s="17"/>
      <c r="D98" s="17"/>
      <c r="E98" s="17"/>
      <c r="F98" s="29"/>
      <c r="G98" s="18"/>
      <c r="H98" s="18"/>
      <c r="I98" s="17"/>
      <c r="J98" s="17"/>
      <c r="K98" s="17"/>
      <c r="L98" s="17"/>
      <c r="M98" s="17"/>
      <c r="N98" s="18"/>
    </row>
    <row r="99" spans="1:14" ht="14.25">
      <c r="A99" s="17"/>
      <c r="B99" s="20"/>
      <c r="C99" s="17"/>
      <c r="D99" s="17"/>
      <c r="E99" s="17"/>
      <c r="F99" s="29"/>
      <c r="G99" s="18"/>
      <c r="H99" s="18"/>
      <c r="I99" s="17"/>
      <c r="J99" s="17"/>
      <c r="K99" s="17"/>
      <c r="L99" s="17"/>
      <c r="M99" s="17"/>
      <c r="N99" s="18"/>
    </row>
    <row r="100" spans="1:14" ht="14.25">
      <c r="A100" s="17"/>
      <c r="B100" s="20"/>
      <c r="C100" s="17"/>
      <c r="D100" s="17"/>
      <c r="E100" s="17"/>
      <c r="F100" s="29"/>
      <c r="G100" s="18"/>
      <c r="H100" s="18"/>
      <c r="I100" s="17"/>
      <c r="J100" s="17"/>
      <c r="K100" s="17"/>
      <c r="L100" s="17"/>
      <c r="M100" s="17"/>
      <c r="N100" s="18"/>
    </row>
    <row r="101" spans="1:14" ht="14.25">
      <c r="A101" s="17"/>
      <c r="B101" s="20"/>
      <c r="C101" s="17"/>
      <c r="D101" s="17"/>
      <c r="E101" s="17"/>
      <c r="F101" s="29"/>
      <c r="G101" s="18"/>
      <c r="H101" s="18"/>
      <c r="I101" s="17"/>
      <c r="J101" s="17"/>
      <c r="K101" s="17"/>
      <c r="L101" s="17"/>
      <c r="M101" s="17"/>
      <c r="N101" s="18"/>
    </row>
    <row r="102" spans="1:14" ht="14.25">
      <c r="A102" s="17"/>
      <c r="B102" s="20"/>
      <c r="C102" s="17"/>
      <c r="D102" s="17"/>
      <c r="E102" s="17"/>
      <c r="F102" s="29"/>
      <c r="G102" s="18"/>
      <c r="H102" s="18"/>
      <c r="I102" s="17"/>
      <c r="J102" s="17"/>
      <c r="K102" s="17"/>
      <c r="L102" s="17"/>
      <c r="M102" s="17"/>
      <c r="N102" s="18"/>
    </row>
    <row r="103" spans="1:14" ht="14.25">
      <c r="A103" s="17"/>
      <c r="B103" s="20"/>
      <c r="C103" s="17"/>
      <c r="D103" s="17"/>
      <c r="E103" s="17"/>
      <c r="F103" s="29"/>
      <c r="G103" s="18"/>
      <c r="H103" s="18"/>
      <c r="I103" s="17"/>
      <c r="J103" s="17"/>
      <c r="K103" s="17"/>
      <c r="L103" s="17"/>
      <c r="M103" s="17"/>
      <c r="N103" s="18"/>
    </row>
    <row r="104" spans="1:14" ht="14.25">
      <c r="A104" s="17"/>
      <c r="B104" s="20"/>
      <c r="C104" s="17"/>
      <c r="D104" s="17"/>
      <c r="E104" s="17"/>
      <c r="F104" s="29"/>
      <c r="G104" s="18"/>
      <c r="H104" s="18"/>
      <c r="I104" s="17"/>
      <c r="J104" s="17"/>
      <c r="K104" s="17"/>
      <c r="L104" s="17"/>
      <c r="M104" s="17"/>
      <c r="N104" s="18"/>
    </row>
    <row r="105" spans="1:14" ht="14.25">
      <c r="A105" s="17"/>
      <c r="B105" s="20"/>
      <c r="C105" s="17"/>
      <c r="D105" s="17"/>
      <c r="E105" s="17"/>
      <c r="F105" s="29"/>
      <c r="G105" s="18"/>
      <c r="H105" s="18"/>
      <c r="I105" s="17"/>
      <c r="J105" s="17"/>
      <c r="K105" s="17"/>
      <c r="L105" s="17"/>
      <c r="M105" s="17"/>
      <c r="N105" s="18"/>
    </row>
    <row r="106" spans="1:14" ht="14.25">
      <c r="A106" s="17"/>
      <c r="B106" s="20"/>
      <c r="C106" s="17"/>
      <c r="D106" s="17"/>
      <c r="E106" s="17"/>
      <c r="F106" s="29"/>
      <c r="G106" s="18"/>
      <c r="H106" s="18"/>
      <c r="I106" s="17"/>
      <c r="J106" s="17"/>
      <c r="K106" s="17"/>
      <c r="L106" s="17"/>
      <c r="M106" s="17"/>
      <c r="N106" s="18"/>
    </row>
    <row r="107" spans="1:14" ht="14.25">
      <c r="A107" s="17"/>
      <c r="B107" s="20"/>
      <c r="C107" s="17"/>
      <c r="D107" s="17"/>
      <c r="E107" s="17"/>
      <c r="F107" s="29"/>
      <c r="G107" s="18"/>
      <c r="H107" s="18"/>
      <c r="I107" s="17"/>
      <c r="J107" s="17"/>
      <c r="K107" s="17"/>
      <c r="L107" s="17"/>
      <c r="M107" s="17"/>
      <c r="N107" s="18"/>
    </row>
    <row r="108" spans="1:14" ht="14.25">
      <c r="A108" s="17"/>
      <c r="B108" s="20"/>
      <c r="C108" s="17"/>
      <c r="D108" s="17"/>
      <c r="E108" s="17"/>
      <c r="F108" s="29"/>
      <c r="G108" s="18"/>
      <c r="H108" s="18"/>
      <c r="I108" s="17"/>
      <c r="J108" s="17"/>
      <c r="K108" s="17"/>
      <c r="L108" s="17"/>
      <c r="M108" s="17"/>
      <c r="N108" s="18"/>
    </row>
    <row r="109" spans="1:14" ht="14.25">
      <c r="A109" s="17"/>
      <c r="B109" s="20"/>
      <c r="C109" s="17"/>
      <c r="D109" s="17"/>
      <c r="E109" s="17"/>
      <c r="F109" s="29"/>
      <c r="G109" s="18"/>
      <c r="H109" s="18"/>
      <c r="I109" s="17"/>
      <c r="J109" s="17"/>
      <c r="K109" s="17"/>
      <c r="L109" s="17"/>
      <c r="M109" s="17"/>
      <c r="N109" s="18"/>
    </row>
    <row r="110" spans="1:14" ht="14.25">
      <c r="A110" s="17"/>
      <c r="B110" s="20"/>
      <c r="C110" s="17"/>
      <c r="D110" s="17"/>
      <c r="E110" s="17"/>
      <c r="F110" s="29"/>
      <c r="G110" s="18"/>
      <c r="H110" s="18"/>
      <c r="I110" s="17"/>
      <c r="J110" s="17"/>
      <c r="K110" s="17"/>
      <c r="L110" s="17"/>
      <c r="M110" s="17"/>
      <c r="N110" s="18"/>
    </row>
    <row r="111" spans="1:14" ht="14.25">
      <c r="A111" s="17"/>
      <c r="B111" s="20"/>
      <c r="C111" s="17"/>
      <c r="D111" s="17"/>
      <c r="E111" s="17"/>
      <c r="F111" s="29"/>
      <c r="G111" s="18"/>
      <c r="H111" s="18"/>
      <c r="I111" s="17"/>
      <c r="J111" s="17"/>
      <c r="K111" s="17"/>
      <c r="L111" s="17"/>
      <c r="M111" s="17"/>
      <c r="N111" s="18"/>
    </row>
    <row r="112" spans="1:14" ht="14.25">
      <c r="A112" s="17"/>
      <c r="B112" s="20"/>
      <c r="C112" s="17"/>
      <c r="D112" s="17"/>
      <c r="E112" s="17"/>
      <c r="F112" s="29"/>
      <c r="G112" s="18"/>
      <c r="H112" s="18"/>
      <c r="I112" s="17"/>
      <c r="J112" s="17"/>
      <c r="K112" s="17"/>
      <c r="L112" s="17"/>
      <c r="M112" s="17"/>
      <c r="N112" s="18"/>
    </row>
    <row r="113" spans="1:14" ht="14.25">
      <c r="A113" s="17"/>
      <c r="B113" s="20"/>
      <c r="C113" s="17"/>
      <c r="D113" s="17"/>
      <c r="E113" s="17"/>
      <c r="F113" s="29"/>
      <c r="G113" s="18"/>
      <c r="H113" s="18"/>
      <c r="I113" s="17"/>
      <c r="J113" s="17"/>
      <c r="K113" s="17"/>
      <c r="L113" s="17"/>
      <c r="M113" s="17"/>
      <c r="N113" s="18"/>
    </row>
    <row r="114" spans="1:14" ht="14.25">
      <c r="A114" s="17"/>
      <c r="B114" s="20"/>
      <c r="C114" s="17"/>
      <c r="D114" s="17"/>
      <c r="E114" s="17"/>
      <c r="F114" s="29"/>
      <c r="G114" s="18"/>
      <c r="H114" s="18"/>
      <c r="I114" s="17"/>
      <c r="J114" s="17"/>
      <c r="K114" s="17"/>
      <c r="L114" s="17"/>
      <c r="M114" s="17"/>
      <c r="N114" s="18"/>
    </row>
    <row r="115" spans="1:14" ht="14.25">
      <c r="A115" s="17"/>
      <c r="B115" s="20"/>
      <c r="C115" s="17"/>
      <c r="D115" s="17"/>
      <c r="E115" s="17"/>
      <c r="F115" s="29"/>
      <c r="G115" s="18"/>
      <c r="H115" s="18"/>
      <c r="I115" s="17"/>
      <c r="J115" s="17"/>
      <c r="K115" s="17"/>
      <c r="L115" s="17"/>
      <c r="M115" s="17"/>
      <c r="N115" s="18"/>
    </row>
    <row r="116" spans="1:14" ht="14.25">
      <c r="A116" s="17"/>
      <c r="B116" s="20"/>
      <c r="C116" s="17"/>
      <c r="D116" s="17"/>
      <c r="E116" s="17"/>
      <c r="F116" s="29"/>
      <c r="G116" s="18"/>
      <c r="H116" s="18"/>
      <c r="I116" s="17"/>
      <c r="J116" s="17"/>
      <c r="K116" s="17"/>
      <c r="L116" s="17"/>
      <c r="M116" s="17"/>
      <c r="N116" s="18"/>
    </row>
    <row r="117" spans="1:14" ht="14.25">
      <c r="A117" s="17"/>
      <c r="B117" s="20"/>
      <c r="C117" s="17"/>
      <c r="D117" s="17"/>
      <c r="E117" s="17"/>
      <c r="F117" s="29"/>
      <c r="G117" s="18"/>
      <c r="H117" s="18"/>
      <c r="I117" s="17"/>
      <c r="J117" s="17"/>
      <c r="K117" s="17"/>
      <c r="L117" s="17"/>
      <c r="M117" s="17"/>
      <c r="N117" s="18"/>
    </row>
    <row r="118" spans="1:14" ht="14.25">
      <c r="A118" s="17"/>
      <c r="B118" s="20"/>
      <c r="C118" s="17"/>
      <c r="D118" s="17"/>
      <c r="E118" s="17"/>
      <c r="F118" s="29"/>
      <c r="G118" s="18"/>
      <c r="H118" s="18"/>
      <c r="I118" s="17"/>
      <c r="J118" s="17"/>
      <c r="K118" s="17"/>
      <c r="L118" s="17"/>
      <c r="M118" s="17"/>
      <c r="N118" s="18"/>
    </row>
    <row r="119" spans="1:14" ht="14.25">
      <c r="A119" s="17"/>
      <c r="B119" s="20"/>
      <c r="C119" s="17"/>
      <c r="D119" s="17"/>
      <c r="E119" s="17"/>
      <c r="F119" s="29"/>
      <c r="G119" s="18"/>
      <c r="H119" s="18"/>
      <c r="I119" s="17"/>
      <c r="J119" s="17"/>
      <c r="K119" s="17"/>
      <c r="L119" s="17"/>
      <c r="M119" s="17"/>
      <c r="N119" s="18"/>
    </row>
    <row r="120" spans="1:14" ht="14.25">
      <c r="A120" s="17"/>
      <c r="B120" s="20"/>
      <c r="C120" s="17"/>
      <c r="D120" s="17"/>
      <c r="E120" s="17"/>
      <c r="F120" s="29"/>
      <c r="G120" s="18"/>
      <c r="H120" s="18"/>
      <c r="I120" s="17"/>
      <c r="J120" s="17"/>
      <c r="K120" s="17"/>
      <c r="L120" s="17"/>
      <c r="M120" s="17"/>
      <c r="N120" s="18"/>
    </row>
    <row r="121" spans="1:14" ht="14.25">
      <c r="A121" s="17"/>
      <c r="B121" s="20"/>
      <c r="C121" s="17"/>
      <c r="D121" s="17"/>
      <c r="E121" s="17"/>
      <c r="F121" s="29"/>
      <c r="G121" s="18"/>
      <c r="H121" s="18"/>
      <c r="I121" s="17"/>
      <c r="J121" s="17"/>
      <c r="K121" s="17"/>
      <c r="L121" s="17"/>
      <c r="M121" s="17"/>
      <c r="N121" s="18"/>
    </row>
    <row r="122" spans="1:14" ht="14.25">
      <c r="A122" s="17"/>
      <c r="B122" s="20"/>
      <c r="C122" s="17"/>
      <c r="D122" s="17"/>
      <c r="E122" s="17"/>
      <c r="F122" s="29"/>
      <c r="G122" s="18"/>
      <c r="H122" s="18"/>
      <c r="I122" s="17"/>
      <c r="J122" s="17"/>
      <c r="K122" s="17"/>
      <c r="L122" s="17"/>
      <c r="M122" s="17"/>
      <c r="N122" s="18"/>
    </row>
    <row r="123" spans="1:14" ht="14.25">
      <c r="A123" s="17"/>
      <c r="B123" s="20"/>
      <c r="C123" s="17"/>
      <c r="D123" s="17"/>
      <c r="E123" s="17"/>
      <c r="F123" s="29"/>
      <c r="G123" s="18"/>
      <c r="H123" s="18"/>
      <c r="I123" s="17"/>
      <c r="J123" s="17"/>
      <c r="K123" s="17"/>
      <c r="L123" s="17"/>
      <c r="M123" s="17"/>
      <c r="N123" s="18"/>
    </row>
    <row r="124" spans="1:14" ht="14.25">
      <c r="A124" s="17"/>
      <c r="B124" s="20"/>
      <c r="C124" s="17"/>
      <c r="D124" s="17"/>
      <c r="E124" s="17"/>
      <c r="F124" s="29"/>
      <c r="G124" s="18"/>
      <c r="H124" s="18"/>
      <c r="I124" s="17"/>
      <c r="J124" s="17"/>
      <c r="K124" s="17"/>
      <c r="L124" s="17"/>
      <c r="M124" s="17"/>
      <c r="N124" s="18"/>
    </row>
    <row r="125" spans="1:14" ht="14.25">
      <c r="A125" s="17"/>
      <c r="B125" s="20"/>
      <c r="C125" s="17"/>
      <c r="D125" s="17"/>
      <c r="E125" s="17"/>
      <c r="F125" s="29"/>
      <c r="G125" s="18"/>
      <c r="H125" s="18"/>
      <c r="I125" s="17"/>
      <c r="J125" s="17"/>
      <c r="K125" s="17"/>
      <c r="L125" s="17"/>
      <c r="M125" s="17"/>
      <c r="N125" s="18"/>
    </row>
    <row r="126" spans="1:14" ht="14.25">
      <c r="A126" s="17"/>
      <c r="B126" s="20"/>
      <c r="C126" s="17"/>
      <c r="D126" s="17"/>
      <c r="E126" s="17"/>
      <c r="F126" s="29"/>
      <c r="G126" s="18"/>
      <c r="H126" s="18"/>
      <c r="I126" s="17"/>
      <c r="J126" s="17"/>
      <c r="K126" s="17"/>
      <c r="L126" s="17"/>
      <c r="M126" s="17"/>
      <c r="N126" s="18"/>
    </row>
    <row r="127" spans="1:14" ht="14.25">
      <c r="A127" s="17"/>
      <c r="B127" s="20"/>
      <c r="C127" s="17"/>
      <c r="D127" s="17"/>
      <c r="E127" s="17"/>
      <c r="F127" s="29"/>
      <c r="G127" s="18"/>
      <c r="H127" s="18"/>
      <c r="I127" s="17"/>
      <c r="J127" s="17"/>
      <c r="K127" s="17"/>
      <c r="L127" s="17"/>
      <c r="M127" s="17"/>
      <c r="N127" s="18"/>
    </row>
    <row r="128" spans="1:14" ht="14.25">
      <c r="A128" s="17"/>
      <c r="B128" s="20"/>
      <c r="C128" s="17"/>
      <c r="D128" s="17"/>
      <c r="E128" s="17"/>
      <c r="F128" s="29"/>
      <c r="G128" s="18"/>
      <c r="H128" s="18"/>
      <c r="I128" s="17"/>
      <c r="J128" s="17"/>
      <c r="K128" s="17"/>
      <c r="L128" s="17"/>
      <c r="M128" s="17"/>
      <c r="N128" s="18"/>
    </row>
    <row r="129" spans="1:14" ht="14.25">
      <c r="A129" s="17"/>
      <c r="B129" s="20"/>
      <c r="C129" s="17"/>
      <c r="D129" s="17"/>
      <c r="E129" s="17"/>
      <c r="F129" s="29"/>
      <c r="G129" s="18"/>
      <c r="H129" s="18"/>
      <c r="I129" s="17"/>
      <c r="J129" s="17"/>
      <c r="K129" s="17"/>
      <c r="L129" s="17"/>
      <c r="M129" s="17"/>
      <c r="N129" s="18"/>
    </row>
    <row r="130" spans="1:14" ht="14.25">
      <c r="A130" s="17"/>
      <c r="B130" s="20"/>
      <c r="C130" s="17"/>
      <c r="D130" s="17"/>
      <c r="E130" s="17"/>
      <c r="F130" s="29"/>
      <c r="G130" s="18"/>
      <c r="H130" s="18"/>
      <c r="I130" s="17"/>
      <c r="J130" s="17"/>
      <c r="K130" s="17"/>
      <c r="L130" s="17"/>
      <c r="M130" s="17"/>
      <c r="N130" s="18"/>
    </row>
    <row r="131" spans="1:14" ht="14.25">
      <c r="A131" s="17"/>
      <c r="B131" s="20"/>
      <c r="C131" s="17"/>
      <c r="D131" s="17"/>
      <c r="E131" s="17"/>
      <c r="F131" s="29"/>
      <c r="G131" s="18"/>
      <c r="H131" s="18"/>
      <c r="I131" s="17"/>
      <c r="J131" s="17"/>
      <c r="K131" s="17"/>
      <c r="L131" s="17"/>
      <c r="M131" s="17"/>
      <c r="N131" s="18"/>
    </row>
    <row r="132" spans="1:14" ht="14.25">
      <c r="A132" s="17"/>
      <c r="B132" s="20"/>
      <c r="C132" s="17"/>
      <c r="D132" s="17"/>
      <c r="E132" s="17"/>
      <c r="F132" s="29"/>
      <c r="G132" s="18"/>
      <c r="H132" s="18"/>
      <c r="I132" s="17"/>
      <c r="J132" s="17"/>
      <c r="K132" s="17"/>
      <c r="L132" s="17"/>
      <c r="M132" s="17"/>
      <c r="N132" s="18"/>
    </row>
    <row r="133" spans="1:14" ht="14.25">
      <c r="A133" s="17"/>
      <c r="B133" s="20"/>
      <c r="C133" s="17"/>
      <c r="D133" s="17"/>
      <c r="E133" s="17"/>
      <c r="F133" s="29"/>
      <c r="G133" s="18"/>
      <c r="H133" s="18"/>
      <c r="I133" s="17"/>
      <c r="J133" s="17"/>
      <c r="K133" s="17"/>
      <c r="L133" s="17"/>
      <c r="M133" s="17"/>
      <c r="N133" s="18"/>
    </row>
    <row r="134" spans="1:14" ht="14.25">
      <c r="A134" s="17"/>
      <c r="B134" s="20"/>
      <c r="C134" s="17"/>
      <c r="D134" s="17"/>
      <c r="E134" s="17"/>
      <c r="F134" s="29"/>
      <c r="G134" s="18"/>
      <c r="H134" s="18"/>
      <c r="I134" s="17"/>
      <c r="J134" s="17"/>
      <c r="K134" s="17"/>
      <c r="L134" s="17"/>
      <c r="M134" s="17"/>
      <c r="N134" s="18"/>
    </row>
    <row r="135" spans="1:14" ht="14.25">
      <c r="A135" s="17"/>
      <c r="B135" s="20"/>
      <c r="C135" s="17"/>
      <c r="D135" s="17"/>
      <c r="E135" s="17"/>
      <c r="F135" s="29"/>
      <c r="G135" s="18"/>
      <c r="H135" s="18"/>
      <c r="I135" s="17"/>
      <c r="J135" s="17"/>
      <c r="K135" s="17"/>
      <c r="L135" s="17"/>
      <c r="M135" s="17"/>
      <c r="N135" s="18"/>
    </row>
    <row r="136" spans="1:14" ht="14.25">
      <c r="A136" s="17"/>
      <c r="B136" s="20"/>
      <c r="C136" s="17"/>
      <c r="D136" s="17"/>
      <c r="E136" s="17"/>
      <c r="F136" s="29"/>
      <c r="G136" s="18"/>
      <c r="H136" s="18"/>
      <c r="I136" s="17"/>
      <c r="J136" s="17"/>
      <c r="K136" s="17"/>
      <c r="L136" s="17"/>
      <c r="M136" s="17"/>
      <c r="N136" s="18"/>
    </row>
    <row r="137" spans="1:14" ht="14.25">
      <c r="A137" s="17"/>
      <c r="B137" s="20"/>
      <c r="C137" s="17"/>
      <c r="D137" s="17"/>
      <c r="E137" s="17"/>
      <c r="F137" s="29"/>
      <c r="G137" s="18"/>
      <c r="H137" s="18"/>
      <c r="I137" s="17"/>
      <c r="J137" s="17"/>
      <c r="K137" s="17"/>
      <c r="L137" s="17"/>
      <c r="M137" s="17"/>
      <c r="N137" s="18"/>
    </row>
    <row r="138" spans="1:14" ht="14.25">
      <c r="A138" s="17"/>
      <c r="B138" s="20"/>
      <c r="C138" s="17"/>
      <c r="D138" s="17"/>
      <c r="E138" s="17"/>
      <c r="F138" s="29"/>
      <c r="G138" s="18"/>
      <c r="H138" s="18"/>
      <c r="I138" s="17"/>
      <c r="J138" s="17"/>
      <c r="K138" s="17"/>
      <c r="L138" s="17"/>
      <c r="M138" s="17"/>
      <c r="N138" s="18"/>
    </row>
    <row r="139" spans="1:14" ht="14.25">
      <c r="A139" s="17"/>
      <c r="B139" s="20"/>
      <c r="C139" s="17"/>
      <c r="D139" s="17"/>
      <c r="E139" s="17"/>
      <c r="F139" s="29"/>
      <c r="G139" s="18"/>
      <c r="H139" s="18"/>
      <c r="I139" s="17"/>
      <c r="J139" s="17"/>
      <c r="K139" s="17"/>
      <c r="L139" s="17"/>
      <c r="M139" s="17"/>
      <c r="N139" s="18"/>
    </row>
    <row r="140" spans="1:14" ht="14.25">
      <c r="A140" s="17"/>
      <c r="B140" s="20"/>
      <c r="C140" s="17"/>
      <c r="D140" s="17"/>
      <c r="E140" s="17"/>
      <c r="F140" s="29"/>
      <c r="G140" s="18"/>
      <c r="H140" s="18"/>
      <c r="I140" s="17"/>
      <c r="J140" s="17"/>
      <c r="K140" s="17"/>
      <c r="L140" s="17"/>
      <c r="M140" s="17"/>
      <c r="N140" s="18"/>
    </row>
    <row r="141" spans="1:14" ht="14.25">
      <c r="A141" s="17"/>
      <c r="B141" s="20"/>
      <c r="C141" s="17"/>
      <c r="D141" s="17"/>
      <c r="E141" s="17"/>
      <c r="F141" s="29"/>
      <c r="G141" s="18"/>
      <c r="H141" s="18"/>
      <c r="I141" s="17"/>
      <c r="J141" s="17"/>
      <c r="K141" s="17"/>
      <c r="L141" s="17"/>
      <c r="M141" s="17"/>
      <c r="N141" s="18"/>
    </row>
    <row r="142" spans="1:14" ht="14.25">
      <c r="A142" s="17"/>
      <c r="B142" s="20"/>
      <c r="C142" s="17"/>
      <c r="D142" s="17"/>
      <c r="E142" s="17"/>
      <c r="F142" s="29"/>
      <c r="G142" s="18"/>
      <c r="H142" s="18"/>
      <c r="I142" s="17"/>
      <c r="J142" s="17"/>
      <c r="K142" s="17"/>
      <c r="L142" s="17"/>
      <c r="M142" s="17"/>
      <c r="N142" s="18"/>
    </row>
    <row r="143" spans="1:14" ht="14.25">
      <c r="A143" s="17"/>
      <c r="B143" s="20"/>
      <c r="C143" s="17"/>
      <c r="D143" s="17"/>
      <c r="E143" s="17"/>
      <c r="F143" s="29"/>
      <c r="G143" s="18"/>
      <c r="H143" s="18"/>
      <c r="I143" s="17"/>
      <c r="J143" s="17"/>
      <c r="K143" s="17"/>
      <c r="L143" s="17"/>
      <c r="M143" s="17"/>
      <c r="N143" s="18"/>
    </row>
    <row r="144" spans="1:14" ht="14.25">
      <c r="A144" s="17"/>
      <c r="B144" s="20"/>
      <c r="C144" s="17"/>
      <c r="D144" s="17"/>
      <c r="E144" s="17"/>
      <c r="F144" s="29"/>
      <c r="G144" s="18"/>
      <c r="H144" s="18"/>
      <c r="I144" s="17"/>
      <c r="J144" s="17"/>
      <c r="K144" s="17"/>
      <c r="L144" s="17"/>
      <c r="M144" s="17"/>
      <c r="N144" s="18"/>
    </row>
    <row r="145" spans="1:14" ht="14.25">
      <c r="A145" s="17"/>
      <c r="B145" s="20"/>
      <c r="C145" s="17"/>
      <c r="D145" s="17"/>
      <c r="E145" s="17"/>
      <c r="F145" s="29"/>
      <c r="G145" s="18"/>
      <c r="H145" s="18"/>
      <c r="I145" s="17"/>
      <c r="J145" s="17"/>
      <c r="K145" s="17"/>
      <c r="L145" s="17"/>
      <c r="M145" s="17"/>
      <c r="N145" s="18"/>
    </row>
    <row r="146" spans="1:14" ht="14.25">
      <c r="A146" s="17"/>
      <c r="B146" s="20"/>
      <c r="C146" s="17"/>
      <c r="D146" s="17"/>
      <c r="E146" s="17"/>
      <c r="F146" s="29"/>
      <c r="G146" s="18"/>
      <c r="H146" s="18"/>
      <c r="I146" s="17"/>
      <c r="J146" s="17"/>
      <c r="K146" s="17"/>
      <c r="L146" s="17"/>
      <c r="M146" s="17"/>
      <c r="N146" s="18"/>
    </row>
    <row r="147" spans="1:14" ht="14.25">
      <c r="A147" s="17"/>
      <c r="B147" s="20"/>
      <c r="C147" s="17"/>
      <c r="D147" s="17"/>
      <c r="E147" s="17"/>
      <c r="F147" s="29"/>
      <c r="G147" s="18"/>
      <c r="H147" s="18"/>
      <c r="I147" s="17"/>
      <c r="J147" s="17"/>
      <c r="K147" s="17"/>
      <c r="L147" s="17"/>
      <c r="M147" s="17"/>
      <c r="N147" s="18"/>
    </row>
    <row r="148" spans="1:14" ht="14.25">
      <c r="A148" s="17"/>
      <c r="B148" s="20"/>
      <c r="C148" s="17"/>
      <c r="D148" s="17"/>
      <c r="E148" s="17"/>
      <c r="F148" s="29"/>
      <c r="G148" s="18"/>
      <c r="H148" s="18"/>
      <c r="I148" s="17"/>
      <c r="J148" s="17"/>
      <c r="K148" s="17"/>
      <c r="L148" s="17"/>
      <c r="M148" s="17"/>
      <c r="N148" s="18"/>
    </row>
    <row r="149" spans="1:14" ht="14.25">
      <c r="A149" s="17"/>
      <c r="B149" s="20"/>
      <c r="C149" s="17"/>
      <c r="D149" s="17"/>
      <c r="E149" s="17"/>
      <c r="F149" s="29"/>
      <c r="G149" s="18"/>
      <c r="H149" s="18"/>
      <c r="I149" s="17"/>
      <c r="J149" s="17"/>
      <c r="K149" s="17"/>
      <c r="L149" s="17"/>
      <c r="M149" s="17"/>
      <c r="N149" s="18"/>
    </row>
    <row r="150" spans="1:14" ht="14.25">
      <c r="A150" s="17"/>
      <c r="B150" s="20"/>
      <c r="C150" s="17"/>
      <c r="D150" s="17"/>
      <c r="E150" s="17"/>
      <c r="F150" s="29"/>
      <c r="G150" s="18"/>
      <c r="H150" s="18"/>
      <c r="I150" s="17"/>
      <c r="J150" s="17"/>
      <c r="K150" s="17"/>
      <c r="L150" s="17"/>
      <c r="M150" s="17"/>
      <c r="N150" s="18"/>
    </row>
    <row r="151" spans="1:14" ht="14.25">
      <c r="A151" s="17"/>
      <c r="B151" s="20"/>
      <c r="C151" s="17"/>
      <c r="D151" s="17"/>
      <c r="E151" s="17"/>
      <c r="F151" s="29"/>
      <c r="G151" s="18"/>
      <c r="H151" s="18"/>
      <c r="I151" s="17"/>
      <c r="J151" s="17"/>
      <c r="K151" s="17"/>
      <c r="L151" s="17"/>
      <c r="M151" s="17"/>
      <c r="N151" s="18"/>
    </row>
    <row r="152" spans="1:14" ht="14.25">
      <c r="A152" s="17"/>
      <c r="B152" s="20"/>
      <c r="C152" s="17"/>
      <c r="D152" s="17"/>
      <c r="E152" s="17"/>
      <c r="F152" s="29"/>
      <c r="G152" s="18"/>
      <c r="H152" s="18"/>
      <c r="I152" s="17"/>
      <c r="J152" s="17"/>
      <c r="K152" s="17"/>
      <c r="L152" s="17"/>
      <c r="M152" s="17"/>
      <c r="N152" s="18"/>
    </row>
    <row r="153" spans="1:14" ht="14.25">
      <c r="A153" s="17"/>
      <c r="B153" s="20"/>
      <c r="C153" s="17"/>
      <c r="D153" s="17"/>
      <c r="E153" s="17"/>
      <c r="F153" s="29"/>
      <c r="G153" s="18"/>
      <c r="H153" s="18"/>
      <c r="I153" s="17"/>
      <c r="J153" s="17"/>
      <c r="K153" s="17"/>
      <c r="L153" s="17"/>
      <c r="M153" s="17"/>
      <c r="N153" s="18"/>
    </row>
    <row r="154" spans="1:14" ht="14.25">
      <c r="A154" s="17"/>
      <c r="B154" s="20"/>
      <c r="C154" s="17"/>
      <c r="D154" s="17"/>
      <c r="E154" s="17"/>
      <c r="F154" s="29"/>
      <c r="G154" s="18"/>
      <c r="H154" s="18"/>
      <c r="I154" s="17"/>
      <c r="J154" s="17"/>
      <c r="K154" s="17"/>
      <c r="L154" s="17"/>
      <c r="M154" s="17"/>
      <c r="N154" s="18"/>
    </row>
    <row r="155" spans="1:14" ht="14.25">
      <c r="A155" s="17"/>
      <c r="B155" s="20"/>
      <c r="C155" s="17"/>
      <c r="D155" s="17"/>
      <c r="E155" s="17"/>
      <c r="F155" s="29"/>
      <c r="G155" s="18"/>
      <c r="H155" s="18"/>
      <c r="I155" s="17"/>
      <c r="J155" s="17"/>
      <c r="K155" s="17"/>
      <c r="L155" s="17"/>
      <c r="M155" s="17"/>
      <c r="N155" s="18"/>
    </row>
    <row r="156" spans="1:14" ht="14.25">
      <c r="A156" s="17"/>
      <c r="B156" s="20"/>
      <c r="C156" s="17"/>
      <c r="D156" s="17"/>
      <c r="E156" s="17"/>
      <c r="F156" s="29"/>
      <c r="G156" s="18"/>
      <c r="H156" s="18"/>
      <c r="I156" s="17"/>
      <c r="J156" s="17"/>
      <c r="K156" s="17"/>
      <c r="L156" s="17"/>
      <c r="M156" s="17"/>
      <c r="N156" s="18"/>
    </row>
    <row r="157" spans="1:14" ht="14.25">
      <c r="A157" s="17"/>
      <c r="B157" s="20"/>
      <c r="C157" s="17"/>
      <c r="D157" s="17"/>
      <c r="E157" s="17"/>
      <c r="F157" s="29"/>
      <c r="G157" s="18"/>
      <c r="H157" s="18"/>
      <c r="I157" s="17"/>
      <c r="J157" s="17"/>
      <c r="K157" s="17"/>
      <c r="L157" s="17"/>
      <c r="M157" s="17"/>
      <c r="N157" s="18"/>
    </row>
    <row r="158" spans="1:14" ht="14.25">
      <c r="A158" s="17"/>
      <c r="B158" s="20"/>
      <c r="C158" s="17"/>
      <c r="D158" s="17"/>
      <c r="E158" s="17"/>
      <c r="F158" s="29"/>
      <c r="G158" s="18"/>
      <c r="H158" s="18"/>
      <c r="I158" s="17"/>
      <c r="J158" s="17"/>
      <c r="K158" s="17"/>
      <c r="L158" s="17"/>
      <c r="M158" s="17"/>
      <c r="N158" s="18"/>
    </row>
    <row r="159" spans="1:14" ht="14.25">
      <c r="A159" s="17"/>
      <c r="B159" s="20"/>
      <c r="C159" s="17"/>
      <c r="D159" s="17"/>
      <c r="E159" s="17"/>
      <c r="F159" s="29"/>
      <c r="G159" s="18"/>
      <c r="H159" s="18"/>
      <c r="I159" s="17"/>
      <c r="J159" s="17"/>
      <c r="K159" s="17"/>
      <c r="L159" s="17"/>
      <c r="M159" s="17"/>
      <c r="N159" s="18"/>
    </row>
    <row r="160" spans="1:14" ht="14.25">
      <c r="A160" s="17"/>
      <c r="B160" s="20"/>
      <c r="C160" s="17"/>
      <c r="D160" s="17"/>
      <c r="E160" s="17"/>
      <c r="F160" s="29"/>
      <c r="G160" s="18"/>
      <c r="H160" s="18"/>
      <c r="I160" s="17"/>
      <c r="J160" s="17"/>
      <c r="K160" s="17"/>
      <c r="L160" s="17"/>
      <c r="M160" s="17"/>
      <c r="N160" s="18"/>
    </row>
    <row r="161" spans="1:14" ht="14.25">
      <c r="A161" s="17"/>
      <c r="B161" s="20"/>
      <c r="C161" s="17"/>
      <c r="D161" s="17"/>
      <c r="E161" s="17"/>
      <c r="F161" s="29"/>
      <c r="G161" s="18"/>
      <c r="H161" s="18"/>
      <c r="I161" s="17"/>
      <c r="J161" s="17"/>
      <c r="K161" s="17"/>
      <c r="L161" s="17"/>
      <c r="M161" s="17"/>
      <c r="N161" s="18"/>
    </row>
    <row r="162" spans="1:14" ht="14.25">
      <c r="A162" s="17"/>
      <c r="B162" s="20"/>
      <c r="C162" s="17"/>
      <c r="D162" s="17"/>
      <c r="E162" s="17"/>
      <c r="F162" s="29"/>
      <c r="G162" s="18"/>
      <c r="H162" s="18"/>
      <c r="I162" s="17"/>
      <c r="J162" s="17"/>
      <c r="K162" s="17"/>
      <c r="L162" s="17"/>
      <c r="M162" s="17"/>
      <c r="N162" s="18"/>
    </row>
    <row r="163" spans="1:14" ht="14.25">
      <c r="A163" s="17"/>
      <c r="B163" s="20"/>
      <c r="C163" s="17"/>
      <c r="D163" s="17"/>
      <c r="E163" s="17"/>
      <c r="F163" s="29"/>
      <c r="G163" s="18"/>
      <c r="H163" s="18"/>
      <c r="I163" s="17"/>
      <c r="J163" s="17"/>
      <c r="K163" s="17"/>
      <c r="L163" s="17"/>
      <c r="M163" s="17"/>
      <c r="N163" s="18"/>
    </row>
    <row r="164" spans="1:14" ht="14.25">
      <c r="A164" s="17"/>
      <c r="B164" s="20"/>
      <c r="C164" s="17"/>
      <c r="D164" s="17"/>
      <c r="E164" s="17"/>
      <c r="F164" s="29"/>
      <c r="G164" s="18"/>
      <c r="H164" s="18"/>
      <c r="I164" s="17"/>
      <c r="J164" s="17"/>
      <c r="K164" s="17"/>
      <c r="L164" s="17"/>
      <c r="M164" s="17"/>
      <c r="N164" s="18"/>
    </row>
    <row r="165" spans="1:14" ht="14.25">
      <c r="A165" s="17"/>
      <c r="B165" s="20"/>
      <c r="C165" s="17"/>
      <c r="D165" s="17"/>
      <c r="E165" s="17"/>
      <c r="F165" s="29"/>
      <c r="G165" s="18"/>
      <c r="H165" s="18"/>
      <c r="I165" s="17"/>
      <c r="J165" s="17"/>
      <c r="K165" s="17"/>
      <c r="L165" s="17"/>
      <c r="M165" s="17"/>
      <c r="N165" s="18"/>
    </row>
    <row r="166" spans="1:14" ht="14.25">
      <c r="A166" s="17"/>
      <c r="B166" s="20"/>
      <c r="C166" s="17"/>
      <c r="D166" s="17"/>
      <c r="E166" s="17"/>
      <c r="F166" s="29"/>
      <c r="G166" s="18"/>
      <c r="H166" s="18"/>
      <c r="I166" s="17"/>
      <c r="J166" s="17"/>
      <c r="K166" s="17"/>
      <c r="L166" s="17"/>
      <c r="M166" s="17"/>
      <c r="N166" s="18"/>
    </row>
    <row r="167" spans="1:14" ht="14.25">
      <c r="A167" s="17"/>
      <c r="B167" s="20"/>
      <c r="C167" s="17"/>
      <c r="D167" s="17"/>
      <c r="E167" s="17"/>
      <c r="F167" s="29"/>
      <c r="G167" s="18"/>
      <c r="H167" s="18"/>
      <c r="I167" s="17"/>
      <c r="J167" s="17"/>
      <c r="K167" s="17"/>
      <c r="L167" s="17"/>
      <c r="M167" s="17"/>
      <c r="N167" s="18"/>
    </row>
    <row r="168" spans="1:14" ht="14.25">
      <c r="A168" s="17"/>
      <c r="B168" s="20"/>
      <c r="C168" s="17"/>
      <c r="D168" s="17"/>
      <c r="E168" s="17"/>
      <c r="F168" s="29"/>
      <c r="G168" s="18"/>
      <c r="H168" s="18"/>
      <c r="I168" s="17"/>
      <c r="J168" s="17"/>
      <c r="K168" s="17"/>
      <c r="L168" s="17"/>
      <c r="M168" s="17"/>
      <c r="N168" s="18"/>
    </row>
    <row r="169" spans="1:14" ht="14.25">
      <c r="A169" s="17"/>
      <c r="B169" s="20"/>
      <c r="C169" s="17"/>
      <c r="D169" s="17"/>
      <c r="E169" s="17"/>
      <c r="F169" s="29"/>
      <c r="G169" s="18"/>
      <c r="H169" s="18"/>
      <c r="I169" s="17"/>
      <c r="J169" s="17"/>
      <c r="K169" s="17"/>
      <c r="L169" s="17"/>
      <c r="M169" s="17"/>
      <c r="N169" s="18"/>
    </row>
    <row r="170" spans="1:14" ht="14.25">
      <c r="A170" s="17"/>
      <c r="B170" s="20"/>
      <c r="C170" s="17"/>
      <c r="D170" s="17"/>
      <c r="E170" s="17"/>
      <c r="F170" s="29"/>
      <c r="G170" s="18"/>
      <c r="H170" s="18"/>
      <c r="I170" s="17"/>
      <c r="J170" s="17"/>
      <c r="K170" s="17"/>
      <c r="L170" s="17"/>
      <c r="M170" s="17"/>
      <c r="N170" s="18"/>
    </row>
    <row r="171" spans="1:14" ht="14.25">
      <c r="A171" s="17"/>
      <c r="B171" s="20"/>
      <c r="C171" s="17"/>
      <c r="D171" s="17"/>
      <c r="E171" s="17"/>
      <c r="F171" s="29"/>
      <c r="G171" s="18"/>
      <c r="H171" s="18"/>
      <c r="I171" s="17"/>
      <c r="J171" s="17"/>
      <c r="K171" s="17"/>
      <c r="L171" s="17"/>
      <c r="M171" s="17"/>
      <c r="N171" s="18"/>
    </row>
    <row r="172" spans="1:14" ht="14.25">
      <c r="A172" s="17"/>
      <c r="B172" s="20"/>
      <c r="C172" s="17"/>
      <c r="D172" s="17"/>
      <c r="E172" s="17"/>
      <c r="F172" s="29"/>
      <c r="G172" s="18"/>
      <c r="H172" s="18"/>
      <c r="I172" s="17"/>
      <c r="J172" s="17"/>
      <c r="K172" s="17"/>
      <c r="L172" s="17"/>
      <c r="M172" s="17"/>
      <c r="N172" s="18"/>
    </row>
    <row r="173" spans="1:14" ht="14.25">
      <c r="A173" s="17"/>
      <c r="B173" s="20"/>
      <c r="C173" s="17"/>
      <c r="D173" s="17"/>
      <c r="E173" s="17"/>
      <c r="F173" s="29"/>
      <c r="G173" s="18"/>
      <c r="H173" s="18"/>
      <c r="I173" s="17"/>
      <c r="J173" s="17"/>
      <c r="K173" s="17"/>
      <c r="L173" s="17"/>
      <c r="M173" s="17"/>
      <c r="N173" s="18"/>
    </row>
    <row r="174" spans="1:14" ht="14.25">
      <c r="A174" s="17"/>
      <c r="B174" s="20"/>
      <c r="C174" s="17"/>
      <c r="D174" s="17"/>
      <c r="E174" s="17"/>
      <c r="F174" s="29"/>
      <c r="G174" s="18"/>
      <c r="H174" s="18"/>
      <c r="I174" s="17"/>
      <c r="J174" s="17"/>
      <c r="K174" s="17"/>
      <c r="L174" s="17"/>
      <c r="M174" s="17"/>
      <c r="N174" s="18"/>
    </row>
    <row r="175" spans="1:14" ht="14.25">
      <c r="A175" s="17"/>
      <c r="B175" s="20"/>
      <c r="C175" s="17"/>
      <c r="D175" s="17"/>
      <c r="E175" s="17"/>
      <c r="F175" s="29"/>
      <c r="G175" s="18"/>
      <c r="H175" s="18"/>
      <c r="I175" s="17"/>
      <c r="J175" s="17"/>
      <c r="K175" s="17"/>
      <c r="L175" s="17"/>
      <c r="M175" s="17"/>
      <c r="N175" s="18"/>
    </row>
    <row r="176" spans="1:14" ht="14.25">
      <c r="A176" s="17"/>
      <c r="B176" s="20"/>
      <c r="C176" s="17"/>
      <c r="D176" s="17"/>
      <c r="E176" s="17"/>
      <c r="F176" s="29"/>
      <c r="G176" s="18"/>
      <c r="H176" s="18"/>
      <c r="I176" s="17"/>
      <c r="J176" s="17"/>
      <c r="K176" s="17"/>
      <c r="L176" s="17"/>
      <c r="M176" s="17"/>
      <c r="N176" s="18"/>
    </row>
    <row r="177" spans="1:14" ht="14.25">
      <c r="A177" s="17"/>
      <c r="B177" s="20"/>
      <c r="C177" s="17"/>
      <c r="D177" s="17"/>
      <c r="E177" s="17"/>
      <c r="F177" s="29"/>
      <c r="G177" s="18"/>
      <c r="H177" s="18"/>
      <c r="I177" s="17"/>
      <c r="J177" s="17"/>
      <c r="K177" s="17"/>
      <c r="L177" s="17"/>
      <c r="M177" s="17"/>
      <c r="N177" s="18"/>
    </row>
    <row r="178" spans="1:14" ht="14.25">
      <c r="A178" s="17"/>
      <c r="B178" s="20"/>
      <c r="C178" s="17"/>
      <c r="D178" s="17"/>
      <c r="E178" s="17"/>
      <c r="F178" s="29"/>
      <c r="G178" s="18"/>
      <c r="H178" s="18"/>
      <c r="I178" s="17"/>
      <c r="J178" s="17"/>
      <c r="K178" s="17"/>
      <c r="L178" s="17"/>
      <c r="M178" s="17"/>
      <c r="N178" s="18"/>
    </row>
    <row r="179" spans="1:14" ht="14.25">
      <c r="A179" s="17"/>
      <c r="B179" s="20"/>
      <c r="C179" s="17"/>
      <c r="D179" s="17"/>
      <c r="E179" s="17"/>
      <c r="F179" s="29"/>
      <c r="G179" s="18"/>
      <c r="H179" s="18"/>
      <c r="I179" s="17"/>
      <c r="J179" s="17"/>
      <c r="K179" s="17"/>
      <c r="L179" s="17"/>
      <c r="M179" s="17"/>
      <c r="N179" s="18"/>
    </row>
    <row r="180" spans="1:14" ht="14.25">
      <c r="A180" s="17"/>
      <c r="B180" s="20"/>
      <c r="C180" s="17"/>
      <c r="D180" s="17"/>
      <c r="E180" s="17"/>
      <c r="F180" s="29"/>
      <c r="G180" s="18"/>
      <c r="H180" s="18"/>
      <c r="I180" s="17"/>
      <c r="J180" s="17"/>
      <c r="K180" s="17"/>
      <c r="L180" s="17"/>
      <c r="M180" s="17"/>
      <c r="N180" s="18"/>
    </row>
    <row r="181" spans="1:14" ht="14.25">
      <c r="A181" s="17"/>
      <c r="B181" s="20"/>
      <c r="C181" s="17"/>
      <c r="D181" s="17"/>
      <c r="E181" s="17"/>
      <c r="F181" s="29"/>
      <c r="G181" s="18"/>
      <c r="H181" s="18"/>
      <c r="I181" s="17"/>
      <c r="J181" s="17"/>
      <c r="K181" s="17"/>
      <c r="L181" s="17"/>
      <c r="M181" s="17"/>
      <c r="N181" s="18"/>
    </row>
    <row r="182" spans="1:14" ht="14.25">
      <c r="A182" s="17"/>
      <c r="B182" s="20"/>
      <c r="C182" s="17"/>
      <c r="D182" s="17"/>
      <c r="E182" s="17"/>
      <c r="F182" s="29"/>
      <c r="G182" s="18"/>
      <c r="H182" s="18"/>
      <c r="I182" s="17"/>
      <c r="J182" s="17"/>
      <c r="K182" s="17"/>
      <c r="L182" s="17"/>
      <c r="M182" s="17"/>
      <c r="N182" s="18"/>
    </row>
    <row r="183" spans="1:14" ht="14.25">
      <c r="A183" s="17"/>
      <c r="B183" s="20"/>
      <c r="C183" s="17"/>
      <c r="D183" s="17"/>
      <c r="E183" s="17"/>
      <c r="F183" s="29"/>
      <c r="G183" s="18"/>
      <c r="H183" s="18"/>
      <c r="I183" s="17"/>
      <c r="J183" s="17"/>
      <c r="K183" s="17"/>
      <c r="L183" s="17"/>
      <c r="M183" s="17"/>
      <c r="N183" s="18"/>
    </row>
    <row r="184" spans="1:14" ht="14.25">
      <c r="A184" s="17"/>
      <c r="B184" s="20"/>
      <c r="C184" s="17"/>
      <c r="D184" s="17"/>
      <c r="E184" s="17"/>
      <c r="F184" s="29"/>
      <c r="G184" s="18"/>
      <c r="H184" s="18"/>
      <c r="I184" s="17"/>
      <c r="J184" s="17"/>
      <c r="K184" s="17"/>
      <c r="L184" s="17"/>
      <c r="M184" s="17"/>
      <c r="N184" s="18"/>
    </row>
    <row r="185" spans="1:14" ht="14.25">
      <c r="A185" s="17"/>
      <c r="B185" s="20"/>
      <c r="C185" s="17"/>
      <c r="D185" s="17"/>
      <c r="E185" s="17"/>
      <c r="F185" s="29"/>
      <c r="G185" s="18"/>
      <c r="H185" s="18"/>
      <c r="I185" s="17"/>
      <c r="J185" s="17"/>
      <c r="K185" s="17"/>
      <c r="L185" s="17"/>
      <c r="M185" s="17"/>
      <c r="N185" s="18"/>
    </row>
    <row r="186" spans="1:14" ht="14.25">
      <c r="A186" s="17"/>
      <c r="B186" s="20"/>
      <c r="C186" s="17"/>
      <c r="D186" s="17"/>
      <c r="E186" s="17"/>
      <c r="F186" s="29"/>
      <c r="G186" s="18"/>
      <c r="H186" s="18"/>
      <c r="I186" s="17"/>
      <c r="J186" s="17"/>
      <c r="K186" s="17"/>
      <c r="L186" s="17"/>
      <c r="M186" s="17"/>
      <c r="N186" s="18"/>
    </row>
    <row r="187" spans="1:14" ht="14.25">
      <c r="A187" s="17"/>
      <c r="B187" s="20"/>
      <c r="C187" s="17"/>
      <c r="D187" s="17"/>
      <c r="E187" s="17"/>
      <c r="F187" s="29"/>
      <c r="G187" s="18"/>
      <c r="H187" s="18"/>
      <c r="I187" s="17"/>
      <c r="J187" s="17"/>
      <c r="K187" s="17"/>
      <c r="L187" s="17"/>
      <c r="M187" s="17"/>
      <c r="N187" s="18"/>
    </row>
    <row r="188" spans="1:14" ht="14.25">
      <c r="A188" s="17"/>
      <c r="B188" s="20"/>
      <c r="C188" s="17"/>
      <c r="D188" s="17"/>
      <c r="E188" s="17"/>
      <c r="F188" s="29"/>
      <c r="G188" s="18"/>
      <c r="H188" s="18"/>
      <c r="I188" s="17"/>
      <c r="J188" s="17"/>
      <c r="K188" s="17"/>
      <c r="L188" s="17"/>
      <c r="M188" s="17"/>
      <c r="N188" s="18"/>
    </row>
    <row r="189" spans="1:14" ht="14.25">
      <c r="A189" s="17"/>
      <c r="B189" s="20"/>
      <c r="C189" s="17"/>
      <c r="D189" s="17"/>
      <c r="E189" s="17"/>
      <c r="F189" s="29"/>
      <c r="G189" s="18"/>
      <c r="H189" s="18"/>
      <c r="I189" s="17"/>
      <c r="J189" s="17"/>
      <c r="K189" s="17"/>
      <c r="L189" s="17"/>
      <c r="M189" s="17"/>
      <c r="N189" s="18"/>
    </row>
    <row r="190" spans="1:14" ht="14.25">
      <c r="A190" s="17"/>
      <c r="B190" s="20"/>
      <c r="C190" s="17"/>
      <c r="D190" s="17"/>
      <c r="E190" s="17"/>
      <c r="F190" s="29"/>
      <c r="G190" s="18"/>
      <c r="H190" s="18"/>
      <c r="I190" s="17"/>
      <c r="J190" s="17"/>
      <c r="K190" s="17"/>
      <c r="L190" s="17"/>
      <c r="M190" s="17"/>
      <c r="N190" s="18"/>
    </row>
    <row r="191" spans="1:14" ht="14.25">
      <c r="A191" s="17"/>
      <c r="B191" s="20"/>
      <c r="C191" s="17"/>
      <c r="D191" s="17"/>
      <c r="E191" s="17"/>
      <c r="F191" s="29"/>
      <c r="G191" s="18"/>
      <c r="H191" s="18"/>
      <c r="I191" s="17"/>
      <c r="J191" s="17"/>
      <c r="K191" s="17"/>
      <c r="L191" s="17"/>
      <c r="M191" s="17"/>
      <c r="N191" s="18"/>
    </row>
    <row r="192" spans="1:14" ht="14.25">
      <c r="A192" s="17"/>
      <c r="B192" s="20"/>
      <c r="C192" s="17"/>
      <c r="D192" s="17"/>
      <c r="E192" s="17"/>
      <c r="F192" s="29"/>
      <c r="G192" s="18"/>
      <c r="H192" s="18"/>
      <c r="I192" s="17"/>
      <c r="J192" s="17"/>
      <c r="K192" s="17"/>
      <c r="L192" s="17"/>
      <c r="M192" s="17"/>
      <c r="N192" s="18"/>
    </row>
    <row r="193" spans="1:14" ht="14.25">
      <c r="A193" s="17"/>
      <c r="B193" s="20"/>
      <c r="C193" s="17"/>
      <c r="D193" s="17"/>
      <c r="E193" s="17"/>
      <c r="F193" s="29"/>
      <c r="G193" s="18"/>
      <c r="H193" s="18"/>
      <c r="I193" s="17"/>
      <c r="J193" s="17"/>
      <c r="K193" s="17"/>
      <c r="L193" s="17"/>
      <c r="M193" s="17"/>
      <c r="N193" s="18"/>
    </row>
    <row r="194" spans="1:14" ht="14.25">
      <c r="A194" s="17"/>
      <c r="B194" s="20"/>
      <c r="C194" s="17"/>
      <c r="D194" s="17"/>
      <c r="E194" s="17"/>
      <c r="F194" s="29"/>
      <c r="G194" s="18"/>
      <c r="H194" s="18"/>
      <c r="I194" s="17"/>
      <c r="J194" s="17"/>
      <c r="K194" s="17"/>
      <c r="L194" s="17"/>
      <c r="M194" s="17"/>
      <c r="N194" s="18"/>
    </row>
    <row r="195" spans="1:14" ht="14.25">
      <c r="A195" s="17"/>
      <c r="B195" s="20"/>
      <c r="C195" s="17"/>
      <c r="D195" s="17"/>
      <c r="E195" s="17"/>
      <c r="F195" s="29"/>
      <c r="G195" s="18"/>
      <c r="H195" s="18"/>
      <c r="I195" s="17"/>
      <c r="J195" s="17"/>
      <c r="K195" s="17"/>
      <c r="L195" s="17"/>
      <c r="M195" s="17"/>
      <c r="N195" s="18"/>
    </row>
    <row r="196" spans="1:14" ht="14.25">
      <c r="A196" s="17"/>
      <c r="B196" s="20"/>
      <c r="C196" s="17"/>
      <c r="D196" s="17"/>
      <c r="E196" s="17"/>
      <c r="F196" s="29"/>
      <c r="G196" s="18"/>
      <c r="H196" s="18"/>
      <c r="I196" s="17"/>
      <c r="J196" s="17"/>
      <c r="K196" s="17"/>
      <c r="L196" s="17"/>
      <c r="M196" s="17"/>
      <c r="N196" s="18"/>
    </row>
    <row r="197" spans="1:14" ht="14.25">
      <c r="A197" s="17"/>
      <c r="B197" s="20"/>
      <c r="C197" s="17"/>
      <c r="D197" s="17"/>
      <c r="E197" s="17"/>
      <c r="F197" s="29"/>
      <c r="G197" s="18"/>
      <c r="H197" s="18"/>
      <c r="I197" s="17"/>
      <c r="J197" s="17"/>
      <c r="K197" s="17"/>
      <c r="L197" s="17"/>
      <c r="M197" s="17"/>
      <c r="N197" s="18"/>
    </row>
    <row r="198" spans="1:14" ht="14.25">
      <c r="A198" s="17"/>
      <c r="B198" s="20"/>
      <c r="C198" s="17"/>
      <c r="D198" s="17"/>
      <c r="E198" s="17"/>
      <c r="F198" s="29"/>
      <c r="G198" s="18"/>
      <c r="H198" s="18"/>
      <c r="I198" s="17"/>
      <c r="J198" s="17"/>
      <c r="K198" s="17"/>
      <c r="L198" s="17"/>
      <c r="M198" s="17"/>
      <c r="N198" s="18"/>
    </row>
    <row r="199" spans="1:14" ht="14.25">
      <c r="A199" s="17"/>
      <c r="B199" s="20"/>
      <c r="C199" s="17"/>
      <c r="D199" s="17"/>
      <c r="E199" s="17"/>
      <c r="F199" s="29"/>
      <c r="G199" s="18"/>
      <c r="H199" s="18"/>
      <c r="I199" s="17"/>
      <c r="J199" s="17"/>
      <c r="K199" s="17"/>
      <c r="L199" s="17"/>
      <c r="M199" s="17"/>
      <c r="N199" s="18"/>
    </row>
    <row r="200" spans="1:14" ht="14.25">
      <c r="A200" s="17"/>
      <c r="B200" s="20"/>
      <c r="C200" s="17"/>
      <c r="D200" s="17"/>
      <c r="E200" s="17"/>
      <c r="F200" s="29"/>
      <c r="G200" s="18"/>
      <c r="H200" s="18"/>
      <c r="I200" s="17"/>
      <c r="J200" s="17"/>
      <c r="K200" s="17"/>
      <c r="L200" s="17"/>
      <c r="M200" s="17"/>
      <c r="N200" s="18"/>
    </row>
    <row r="201" spans="1:14" ht="14.25">
      <c r="A201" s="17"/>
      <c r="B201" s="20"/>
      <c r="C201" s="17"/>
      <c r="D201" s="17"/>
      <c r="E201" s="17"/>
      <c r="F201" s="29"/>
      <c r="G201" s="18"/>
      <c r="H201" s="18"/>
      <c r="I201" s="17"/>
      <c r="J201" s="17"/>
      <c r="K201" s="17"/>
      <c r="L201" s="17"/>
      <c r="M201" s="17"/>
      <c r="N201" s="18"/>
    </row>
    <row r="202" spans="1:14" ht="14.25">
      <c r="A202" s="17"/>
      <c r="B202" s="20"/>
      <c r="C202" s="17"/>
      <c r="D202" s="17"/>
      <c r="E202" s="17"/>
      <c r="F202" s="29"/>
      <c r="G202" s="18"/>
      <c r="H202" s="18"/>
      <c r="I202" s="17"/>
      <c r="J202" s="17"/>
      <c r="K202" s="17"/>
      <c r="L202" s="17"/>
      <c r="M202" s="17"/>
      <c r="N202" s="18"/>
    </row>
    <row r="203" spans="1:14" ht="14.25">
      <c r="A203" s="17"/>
      <c r="B203" s="20"/>
      <c r="C203" s="17"/>
      <c r="D203" s="17"/>
      <c r="E203" s="17"/>
      <c r="F203" s="29"/>
      <c r="G203" s="18"/>
      <c r="H203" s="18"/>
      <c r="I203" s="17"/>
      <c r="J203" s="17"/>
      <c r="K203" s="17"/>
      <c r="L203" s="17"/>
      <c r="M203" s="17"/>
      <c r="N203" s="18"/>
    </row>
    <row r="204" spans="1:14" ht="14.25">
      <c r="A204" s="17"/>
      <c r="B204" s="20"/>
      <c r="C204" s="17"/>
      <c r="D204" s="17"/>
      <c r="E204" s="17"/>
      <c r="F204" s="29"/>
      <c r="G204" s="18"/>
      <c r="H204" s="18"/>
      <c r="I204" s="17"/>
      <c r="J204" s="17"/>
      <c r="K204" s="17"/>
      <c r="L204" s="17"/>
      <c r="M204" s="17"/>
      <c r="N204" s="18"/>
    </row>
    <row r="205" spans="1:14" ht="14.25">
      <c r="A205" s="17"/>
      <c r="B205" s="20"/>
      <c r="C205" s="17"/>
      <c r="D205" s="17"/>
      <c r="E205" s="17"/>
      <c r="F205" s="29"/>
      <c r="G205" s="18"/>
      <c r="H205" s="18"/>
      <c r="I205" s="17"/>
      <c r="J205" s="17"/>
      <c r="K205" s="17"/>
      <c r="L205" s="17"/>
      <c r="M205" s="17"/>
      <c r="N205" s="18"/>
    </row>
    <row r="206" spans="1:14" ht="14.25">
      <c r="A206" s="17"/>
      <c r="B206" s="20"/>
      <c r="C206" s="17"/>
      <c r="D206" s="17"/>
      <c r="E206" s="17"/>
      <c r="F206" s="29"/>
      <c r="G206" s="18"/>
      <c r="H206" s="18"/>
      <c r="I206" s="17"/>
      <c r="J206" s="17"/>
      <c r="K206" s="17"/>
      <c r="L206" s="17"/>
      <c r="M206" s="17"/>
      <c r="N206" s="18"/>
    </row>
    <row r="207" spans="1:14" ht="14.25">
      <c r="A207" s="17"/>
      <c r="B207" s="20"/>
      <c r="C207" s="17"/>
      <c r="D207" s="17"/>
      <c r="E207" s="17"/>
      <c r="F207" s="29"/>
      <c r="G207" s="18"/>
      <c r="H207" s="18"/>
      <c r="I207" s="17"/>
      <c r="J207" s="17"/>
      <c r="K207" s="17"/>
      <c r="L207" s="17"/>
      <c r="M207" s="17"/>
      <c r="N207" s="18"/>
    </row>
    <row r="208" spans="1:14" ht="14.25">
      <c r="A208" s="17"/>
      <c r="B208" s="20"/>
      <c r="C208" s="17"/>
      <c r="D208" s="17"/>
      <c r="E208" s="17"/>
      <c r="F208" s="29"/>
      <c r="G208" s="18"/>
      <c r="H208" s="18"/>
      <c r="I208" s="17"/>
      <c r="J208" s="17"/>
      <c r="K208" s="17"/>
      <c r="L208" s="17"/>
      <c r="M208" s="17"/>
      <c r="N208" s="18"/>
    </row>
    <row r="209" spans="1:14" ht="14.25">
      <c r="A209" s="17"/>
      <c r="B209" s="20"/>
      <c r="C209" s="17"/>
      <c r="D209" s="17"/>
      <c r="E209" s="17"/>
      <c r="F209" s="29"/>
      <c r="G209" s="18"/>
      <c r="H209" s="18"/>
      <c r="I209" s="17"/>
      <c r="J209" s="17"/>
      <c r="K209" s="17"/>
      <c r="L209" s="17"/>
      <c r="M209" s="17"/>
      <c r="N209" s="18"/>
    </row>
    <row r="210" spans="1:14" ht="14.25">
      <c r="A210" s="17"/>
      <c r="B210" s="20"/>
      <c r="C210" s="17"/>
      <c r="D210" s="17"/>
      <c r="E210" s="17"/>
      <c r="F210" s="29"/>
      <c r="G210" s="18"/>
      <c r="H210" s="18"/>
      <c r="I210" s="17"/>
      <c r="J210" s="17"/>
      <c r="K210" s="17"/>
      <c r="L210" s="17"/>
      <c r="M210" s="17"/>
      <c r="N210" s="18"/>
    </row>
    <row r="211" spans="1:14" ht="14.25">
      <c r="A211" s="17"/>
      <c r="B211" s="20"/>
      <c r="C211" s="17"/>
      <c r="D211" s="17"/>
      <c r="E211" s="17"/>
      <c r="F211" s="29"/>
      <c r="G211" s="18"/>
      <c r="H211" s="18"/>
      <c r="I211" s="17"/>
      <c r="J211" s="17"/>
      <c r="K211" s="17"/>
      <c r="L211" s="17"/>
      <c r="M211" s="17"/>
      <c r="N211" s="18"/>
    </row>
    <row r="212" spans="1:14" ht="14.25">
      <c r="A212" s="17"/>
      <c r="B212" s="20"/>
      <c r="C212" s="17"/>
      <c r="D212" s="17"/>
      <c r="E212" s="17"/>
      <c r="F212" s="29"/>
      <c r="G212" s="18"/>
      <c r="H212" s="18"/>
      <c r="I212" s="17"/>
      <c r="J212" s="17"/>
      <c r="K212" s="17"/>
      <c r="L212" s="17"/>
      <c r="M212" s="17"/>
      <c r="N212" s="18"/>
    </row>
    <row r="213" spans="1:14" ht="14.25">
      <c r="A213" s="17"/>
      <c r="B213" s="20"/>
      <c r="C213" s="17"/>
      <c r="D213" s="17"/>
      <c r="E213" s="17"/>
      <c r="F213" s="29"/>
      <c r="G213" s="18"/>
      <c r="H213" s="18"/>
      <c r="I213" s="17"/>
      <c r="J213" s="17"/>
      <c r="K213" s="17"/>
      <c r="L213" s="17"/>
      <c r="M213" s="17"/>
      <c r="N213" s="18"/>
    </row>
    <row r="214" spans="1:14" ht="14.25">
      <c r="A214" s="17"/>
      <c r="B214" s="20"/>
      <c r="C214" s="17"/>
      <c r="D214" s="17"/>
      <c r="E214" s="17"/>
      <c r="F214" s="29"/>
      <c r="G214" s="18"/>
      <c r="H214" s="18"/>
      <c r="I214" s="17"/>
      <c r="J214" s="17"/>
      <c r="K214" s="17"/>
      <c r="L214" s="17"/>
      <c r="M214" s="17"/>
      <c r="N214" s="18"/>
    </row>
    <row r="215" spans="1:14" ht="14.25">
      <c r="A215" s="17"/>
      <c r="B215" s="20"/>
      <c r="C215" s="17"/>
      <c r="D215" s="17"/>
      <c r="E215" s="17"/>
      <c r="F215" s="29"/>
      <c r="G215" s="18"/>
      <c r="H215" s="18"/>
      <c r="I215" s="17"/>
      <c r="J215" s="17"/>
      <c r="K215" s="17"/>
      <c r="L215" s="17"/>
      <c r="M215" s="17"/>
      <c r="N215" s="18"/>
    </row>
    <row r="216" spans="1:14" ht="14.25">
      <c r="A216" s="17"/>
      <c r="B216" s="20"/>
      <c r="C216" s="17"/>
      <c r="D216" s="17"/>
      <c r="E216" s="17"/>
      <c r="F216" s="29"/>
      <c r="G216" s="18"/>
      <c r="H216" s="18"/>
      <c r="I216" s="17"/>
      <c r="J216" s="17"/>
      <c r="K216" s="17"/>
      <c r="L216" s="17"/>
      <c r="M216" s="17"/>
      <c r="N216" s="18"/>
    </row>
    <row r="217" spans="1:14" ht="14.25">
      <c r="A217" s="17"/>
      <c r="B217" s="20"/>
      <c r="C217" s="17"/>
      <c r="D217" s="17"/>
      <c r="E217" s="17"/>
      <c r="F217" s="29"/>
      <c r="G217" s="18"/>
      <c r="H217" s="18"/>
      <c r="I217" s="17"/>
      <c r="J217" s="17"/>
      <c r="K217" s="17"/>
      <c r="L217" s="17"/>
      <c r="M217" s="17"/>
      <c r="N217" s="18"/>
    </row>
    <row r="218" spans="1:14" ht="14.25">
      <c r="A218" s="17"/>
      <c r="B218" s="20"/>
      <c r="C218" s="17"/>
      <c r="D218" s="17"/>
      <c r="E218" s="17"/>
      <c r="F218" s="29"/>
      <c r="G218" s="18"/>
      <c r="H218" s="18"/>
      <c r="I218" s="17"/>
      <c r="J218" s="17"/>
      <c r="K218" s="17"/>
      <c r="L218" s="17"/>
      <c r="M218" s="17"/>
      <c r="N218" s="18"/>
    </row>
    <row r="219" spans="1:14" ht="14.25">
      <c r="A219" s="17"/>
      <c r="B219" s="20"/>
      <c r="C219" s="17"/>
      <c r="D219" s="17"/>
      <c r="E219" s="17"/>
      <c r="F219" s="29"/>
      <c r="G219" s="18"/>
      <c r="H219" s="18"/>
      <c r="I219" s="17"/>
      <c r="J219" s="17"/>
      <c r="K219" s="17"/>
      <c r="L219" s="17"/>
      <c r="M219" s="17"/>
      <c r="N219" s="18"/>
    </row>
    <row r="220" spans="1:14" ht="14.25">
      <c r="A220" s="17"/>
      <c r="B220" s="20"/>
      <c r="C220" s="17"/>
      <c r="D220" s="17"/>
      <c r="E220" s="17"/>
      <c r="F220" s="29"/>
      <c r="G220" s="18"/>
      <c r="H220" s="18"/>
      <c r="I220" s="17"/>
      <c r="J220" s="17"/>
      <c r="K220" s="17"/>
      <c r="L220" s="17"/>
      <c r="M220" s="17"/>
      <c r="N220" s="18"/>
    </row>
    <row r="221" spans="1:14" ht="14.25">
      <c r="A221" s="17"/>
      <c r="B221" s="20"/>
      <c r="C221" s="17"/>
      <c r="D221" s="17"/>
      <c r="E221" s="17"/>
      <c r="F221" s="29"/>
      <c r="G221" s="18"/>
      <c r="H221" s="18"/>
      <c r="I221" s="17"/>
      <c r="J221" s="17"/>
      <c r="K221" s="17"/>
      <c r="L221" s="17"/>
      <c r="M221" s="17"/>
      <c r="N221" s="18"/>
    </row>
    <row r="222" spans="1:14" ht="14.25">
      <c r="A222" s="17"/>
      <c r="B222" s="20"/>
      <c r="C222" s="17"/>
      <c r="D222" s="17"/>
      <c r="E222" s="17"/>
      <c r="F222" s="29"/>
      <c r="G222" s="18"/>
      <c r="H222" s="18"/>
      <c r="I222" s="17"/>
      <c r="J222" s="17"/>
      <c r="K222" s="17"/>
      <c r="L222" s="17"/>
      <c r="M222" s="17"/>
      <c r="N222" s="18"/>
    </row>
    <row r="223" spans="1:14" ht="14.25">
      <c r="A223" s="17"/>
      <c r="B223" s="20"/>
      <c r="C223" s="17"/>
      <c r="D223" s="17"/>
      <c r="E223" s="17"/>
      <c r="F223" s="29"/>
      <c r="G223" s="18"/>
      <c r="H223" s="18"/>
      <c r="I223" s="17"/>
      <c r="J223" s="17"/>
      <c r="K223" s="17"/>
      <c r="L223" s="17"/>
      <c r="M223" s="17"/>
      <c r="N223" s="18"/>
    </row>
    <row r="224" spans="1:14" ht="14.25">
      <c r="A224" s="17"/>
      <c r="B224" s="20"/>
      <c r="C224" s="17"/>
      <c r="D224" s="17"/>
      <c r="E224" s="17"/>
      <c r="F224" s="29"/>
      <c r="G224" s="18"/>
      <c r="H224" s="18"/>
      <c r="I224" s="17"/>
      <c r="J224" s="17"/>
      <c r="K224" s="17"/>
      <c r="L224" s="17"/>
      <c r="M224" s="17"/>
      <c r="N224" s="18"/>
    </row>
    <row r="225" spans="1:14" ht="14.25">
      <c r="A225" s="17"/>
      <c r="B225" s="20"/>
      <c r="C225" s="17"/>
      <c r="D225" s="17"/>
      <c r="E225" s="17"/>
      <c r="F225" s="29"/>
      <c r="G225" s="18"/>
      <c r="H225" s="18"/>
      <c r="I225" s="17"/>
      <c r="J225" s="17"/>
      <c r="K225" s="17"/>
      <c r="L225" s="17"/>
      <c r="M225" s="17"/>
      <c r="N225" s="18"/>
    </row>
    <row r="226" spans="1:14" ht="14.25">
      <c r="A226" s="17"/>
      <c r="B226" s="20"/>
      <c r="C226" s="17"/>
      <c r="D226" s="17"/>
      <c r="E226" s="17"/>
      <c r="F226" s="29"/>
      <c r="G226" s="18"/>
      <c r="H226" s="18"/>
      <c r="I226" s="17"/>
      <c r="J226" s="17"/>
      <c r="K226" s="17"/>
      <c r="L226" s="17"/>
      <c r="M226" s="17"/>
      <c r="N226" s="18"/>
    </row>
    <row r="227" spans="1:14" ht="14.25">
      <c r="A227" s="17"/>
      <c r="B227" s="20"/>
      <c r="C227" s="17"/>
      <c r="D227" s="17"/>
      <c r="E227" s="17"/>
      <c r="F227" s="29"/>
      <c r="G227" s="18"/>
      <c r="H227" s="18"/>
      <c r="I227" s="17"/>
      <c r="J227" s="17"/>
      <c r="K227" s="17"/>
      <c r="L227" s="17"/>
      <c r="M227" s="17"/>
      <c r="N227" s="18"/>
    </row>
    <row r="228" spans="1:14" ht="14.25">
      <c r="A228" s="17"/>
      <c r="B228" s="20"/>
      <c r="C228" s="17"/>
      <c r="D228" s="17"/>
      <c r="E228" s="17"/>
      <c r="F228" s="29"/>
      <c r="G228" s="18"/>
      <c r="H228" s="18"/>
      <c r="I228" s="17"/>
      <c r="J228" s="17"/>
      <c r="K228" s="17"/>
      <c r="L228" s="17"/>
      <c r="M228" s="17"/>
      <c r="N228" s="18"/>
    </row>
    <row r="229" spans="1:14" ht="14.25">
      <c r="A229" s="17"/>
      <c r="B229" s="20"/>
      <c r="C229" s="17"/>
      <c r="D229" s="17"/>
      <c r="E229" s="17"/>
      <c r="F229" s="29"/>
      <c r="G229" s="18"/>
      <c r="H229" s="18"/>
      <c r="I229" s="17"/>
      <c r="J229" s="17"/>
      <c r="K229" s="17"/>
      <c r="L229" s="17"/>
      <c r="M229" s="17"/>
      <c r="N229" s="18"/>
    </row>
    <row r="230" spans="1:14" ht="14.25">
      <c r="A230" s="17"/>
      <c r="B230" s="20"/>
      <c r="C230" s="17"/>
      <c r="D230" s="17"/>
      <c r="E230" s="17"/>
      <c r="F230" s="29"/>
      <c r="G230" s="18"/>
      <c r="H230" s="18"/>
      <c r="I230" s="17"/>
      <c r="J230" s="17"/>
      <c r="K230" s="17"/>
      <c r="L230" s="17"/>
      <c r="M230" s="17"/>
      <c r="N230" s="18"/>
    </row>
    <row r="231" spans="1:14" ht="14.25">
      <c r="A231" s="17"/>
      <c r="B231" s="20"/>
      <c r="C231" s="17"/>
      <c r="D231" s="17"/>
      <c r="E231" s="17"/>
      <c r="F231" s="29"/>
      <c r="G231" s="18"/>
      <c r="H231" s="18"/>
      <c r="I231" s="17"/>
      <c r="J231" s="17"/>
      <c r="K231" s="17"/>
      <c r="L231" s="17"/>
      <c r="M231" s="17"/>
      <c r="N231" s="18"/>
    </row>
    <row r="232" spans="1:14" ht="14.25">
      <c r="A232" s="17"/>
      <c r="B232" s="20"/>
      <c r="C232" s="17"/>
      <c r="D232" s="17"/>
      <c r="E232" s="17"/>
      <c r="F232" s="29"/>
      <c r="G232" s="18"/>
      <c r="H232" s="18"/>
      <c r="I232" s="17"/>
      <c r="J232" s="17"/>
      <c r="K232" s="17"/>
      <c r="L232" s="17"/>
      <c r="M232" s="17"/>
      <c r="N232" s="18"/>
    </row>
    <row r="233" spans="1:14" ht="14.25">
      <c r="A233" s="17"/>
      <c r="B233" s="20"/>
      <c r="C233" s="17"/>
      <c r="D233" s="17"/>
      <c r="E233" s="17"/>
      <c r="F233" s="29"/>
      <c r="G233" s="18"/>
      <c r="H233" s="18"/>
      <c r="I233" s="17"/>
      <c r="J233" s="17"/>
      <c r="K233" s="17"/>
      <c r="L233" s="17"/>
      <c r="M233" s="17"/>
      <c r="N233" s="18"/>
    </row>
    <row r="234" spans="1:14" ht="14.25">
      <c r="A234" s="17"/>
      <c r="B234" s="20"/>
      <c r="C234" s="17"/>
      <c r="D234" s="17"/>
      <c r="E234" s="17"/>
      <c r="F234" s="29"/>
      <c r="G234" s="18"/>
      <c r="H234" s="18"/>
      <c r="I234" s="17"/>
      <c r="J234" s="17"/>
      <c r="K234" s="17"/>
      <c r="L234" s="17"/>
      <c r="M234" s="17"/>
      <c r="N234" s="18"/>
    </row>
    <row r="235" spans="1:14" ht="14.25">
      <c r="A235" s="17"/>
      <c r="B235" s="20"/>
      <c r="C235" s="17"/>
      <c r="D235" s="17"/>
      <c r="E235" s="17"/>
      <c r="F235" s="29"/>
      <c r="G235" s="18"/>
      <c r="H235" s="18"/>
      <c r="I235" s="17"/>
      <c r="J235" s="17"/>
      <c r="K235" s="17"/>
      <c r="L235" s="17"/>
      <c r="M235" s="17"/>
      <c r="N235" s="18"/>
    </row>
    <row r="236" spans="1:14" ht="14.25">
      <c r="A236" s="17"/>
      <c r="B236" s="20"/>
      <c r="C236" s="17"/>
      <c r="D236" s="17"/>
      <c r="E236" s="17"/>
      <c r="F236" s="29"/>
      <c r="G236" s="18"/>
      <c r="H236" s="18"/>
      <c r="I236" s="17"/>
      <c r="J236" s="17"/>
      <c r="K236" s="17"/>
      <c r="L236" s="17"/>
      <c r="M236" s="17"/>
      <c r="N236" s="18"/>
    </row>
    <row r="237" spans="1:14" ht="14.25">
      <c r="A237" s="17"/>
      <c r="B237" s="20"/>
      <c r="C237" s="17"/>
      <c r="D237" s="17"/>
      <c r="E237" s="17"/>
      <c r="F237" s="29"/>
      <c r="G237" s="18"/>
      <c r="H237" s="18"/>
      <c r="I237" s="17"/>
      <c r="J237" s="17"/>
      <c r="K237" s="17"/>
      <c r="L237" s="17"/>
      <c r="M237" s="17"/>
      <c r="N237" s="18"/>
    </row>
    <row r="238" spans="1:14" ht="14.25">
      <c r="A238" s="17"/>
      <c r="B238" s="20"/>
      <c r="C238" s="17"/>
      <c r="D238" s="17"/>
      <c r="E238" s="17"/>
      <c r="F238" s="29"/>
      <c r="G238" s="18"/>
      <c r="H238" s="18"/>
      <c r="I238" s="17"/>
      <c r="J238" s="17"/>
      <c r="K238" s="17"/>
      <c r="L238" s="17"/>
      <c r="M238" s="17"/>
      <c r="N238" s="18"/>
    </row>
    <row r="239" spans="1:14" ht="14.25">
      <c r="A239" s="17"/>
      <c r="B239" s="20"/>
      <c r="C239" s="17"/>
      <c r="D239" s="17"/>
      <c r="E239" s="17"/>
      <c r="F239" s="29"/>
      <c r="G239" s="18"/>
      <c r="H239" s="18"/>
      <c r="I239" s="17"/>
      <c r="J239" s="17"/>
      <c r="K239" s="17"/>
      <c r="L239" s="17"/>
      <c r="M239" s="17"/>
      <c r="N239" s="18"/>
    </row>
    <row r="240" spans="1:14" ht="14.25">
      <c r="A240" s="17"/>
      <c r="B240" s="20"/>
      <c r="C240" s="17"/>
      <c r="D240" s="17"/>
      <c r="E240" s="17"/>
      <c r="F240" s="29"/>
      <c r="G240" s="18"/>
      <c r="H240" s="18"/>
      <c r="I240" s="17"/>
      <c r="J240" s="17"/>
      <c r="K240" s="17"/>
      <c r="L240" s="17"/>
      <c r="M240" s="17"/>
      <c r="N240" s="18"/>
    </row>
    <row r="241" spans="1:14" ht="14.25">
      <c r="A241" s="17"/>
      <c r="B241" s="20"/>
      <c r="C241" s="17"/>
      <c r="D241" s="17"/>
      <c r="E241" s="17"/>
      <c r="F241" s="29"/>
      <c r="G241" s="18"/>
      <c r="H241" s="18"/>
      <c r="I241" s="17"/>
      <c r="J241" s="17"/>
      <c r="K241" s="17"/>
      <c r="L241" s="17"/>
      <c r="M241" s="17"/>
      <c r="N241" s="18"/>
    </row>
    <row r="242" spans="1:14" ht="14.25">
      <c r="A242" s="17"/>
      <c r="B242" s="20"/>
      <c r="C242" s="17"/>
      <c r="D242" s="17"/>
      <c r="E242" s="17"/>
      <c r="F242" s="29"/>
      <c r="G242" s="18"/>
      <c r="H242" s="18"/>
      <c r="I242" s="17"/>
      <c r="J242" s="17"/>
      <c r="K242" s="17"/>
      <c r="L242" s="17"/>
      <c r="M242" s="17"/>
      <c r="N242" s="18"/>
    </row>
    <row r="243" spans="1:14" ht="14.25">
      <c r="A243" s="17"/>
      <c r="B243" s="20"/>
      <c r="C243" s="17"/>
      <c r="D243" s="17"/>
      <c r="E243" s="17"/>
      <c r="F243" s="29"/>
      <c r="G243" s="18"/>
      <c r="H243" s="18"/>
      <c r="I243" s="17"/>
      <c r="J243" s="17"/>
      <c r="K243" s="17"/>
      <c r="L243" s="17"/>
      <c r="M243" s="17"/>
      <c r="N243" s="18"/>
    </row>
    <row r="244" spans="1:14" ht="14.25">
      <c r="A244" s="17"/>
      <c r="B244" s="20"/>
      <c r="C244" s="17"/>
      <c r="D244" s="17"/>
      <c r="E244" s="17"/>
      <c r="F244" s="29"/>
      <c r="G244" s="18"/>
      <c r="H244" s="18"/>
      <c r="I244" s="17"/>
      <c r="J244" s="17"/>
      <c r="K244" s="17"/>
      <c r="L244" s="17"/>
      <c r="M244" s="17"/>
      <c r="N244" s="18"/>
    </row>
    <row r="245" spans="1:14" ht="14.25">
      <c r="A245" s="17"/>
      <c r="B245" s="20"/>
      <c r="C245" s="17"/>
      <c r="D245" s="17"/>
      <c r="E245" s="17"/>
      <c r="F245" s="29"/>
      <c r="G245" s="18"/>
      <c r="H245" s="18"/>
      <c r="I245" s="17"/>
      <c r="J245" s="17"/>
      <c r="K245" s="17"/>
      <c r="L245" s="17"/>
      <c r="M245" s="17"/>
      <c r="N245" s="18"/>
    </row>
    <row r="246" spans="1:14" ht="14.25">
      <c r="A246" s="17"/>
      <c r="B246" s="20"/>
      <c r="C246" s="17"/>
      <c r="D246" s="17"/>
      <c r="E246" s="17"/>
      <c r="F246" s="29"/>
      <c r="G246" s="18"/>
      <c r="H246" s="18"/>
      <c r="I246" s="17"/>
      <c r="J246" s="17"/>
      <c r="K246" s="17"/>
      <c r="L246" s="17"/>
      <c r="M246" s="17"/>
      <c r="N246" s="18"/>
    </row>
    <row r="247" spans="1:14" ht="14.25">
      <c r="A247" s="17"/>
      <c r="B247" s="20"/>
      <c r="C247" s="17"/>
      <c r="D247" s="17"/>
      <c r="E247" s="17"/>
      <c r="F247" s="29"/>
      <c r="G247" s="18"/>
      <c r="H247" s="18"/>
      <c r="I247" s="17"/>
      <c r="J247" s="17"/>
      <c r="K247" s="17"/>
      <c r="L247" s="17"/>
      <c r="M247" s="17"/>
      <c r="N247" s="18"/>
    </row>
    <row r="248" spans="1:14" ht="14.25">
      <c r="A248" s="17"/>
      <c r="B248" s="20"/>
      <c r="C248" s="17"/>
      <c r="D248" s="17"/>
      <c r="E248" s="17"/>
      <c r="F248" s="29"/>
      <c r="G248" s="18"/>
      <c r="H248" s="18"/>
      <c r="I248" s="17"/>
      <c r="J248" s="17"/>
      <c r="K248" s="17"/>
      <c r="L248" s="17"/>
      <c r="M248" s="17"/>
      <c r="N248" s="18"/>
    </row>
    <row r="249" spans="1:14" ht="14.25">
      <c r="A249" s="17"/>
      <c r="B249" s="20"/>
      <c r="C249" s="17"/>
      <c r="D249" s="17"/>
      <c r="E249" s="17"/>
      <c r="F249" s="29"/>
      <c r="G249" s="18"/>
      <c r="H249" s="18"/>
      <c r="I249" s="17"/>
      <c r="J249" s="17"/>
      <c r="K249" s="17"/>
      <c r="L249" s="17"/>
      <c r="M249" s="17"/>
      <c r="N249" s="18"/>
    </row>
    <row r="250" spans="1:14" ht="14.25">
      <c r="A250" s="17"/>
      <c r="B250" s="20"/>
      <c r="C250" s="17"/>
      <c r="D250" s="17"/>
      <c r="E250" s="17"/>
      <c r="F250" s="29"/>
      <c r="G250" s="18"/>
      <c r="H250" s="18"/>
      <c r="I250" s="17"/>
      <c r="J250" s="17"/>
      <c r="K250" s="17"/>
      <c r="L250" s="17"/>
      <c r="M250" s="17"/>
      <c r="N250" s="18"/>
    </row>
    <row r="251" spans="1:14" ht="14.25">
      <c r="A251" s="17"/>
      <c r="B251" s="20"/>
      <c r="C251" s="17"/>
      <c r="D251" s="17"/>
      <c r="E251" s="17"/>
      <c r="F251" s="29"/>
      <c r="G251" s="18"/>
      <c r="H251" s="18"/>
      <c r="I251" s="17"/>
      <c r="J251" s="17"/>
      <c r="K251" s="17"/>
      <c r="L251" s="17"/>
      <c r="M251" s="17"/>
      <c r="N251" s="18"/>
    </row>
    <row r="252" spans="1:14" ht="14.25">
      <c r="A252" s="17"/>
      <c r="B252" s="20"/>
      <c r="C252" s="17"/>
      <c r="D252" s="17"/>
      <c r="E252" s="17"/>
      <c r="F252" s="29"/>
      <c r="G252" s="18"/>
      <c r="H252" s="18"/>
      <c r="I252" s="17"/>
      <c r="J252" s="17"/>
      <c r="K252" s="17"/>
      <c r="L252" s="17"/>
      <c r="M252" s="17"/>
      <c r="N252" s="18"/>
    </row>
    <row r="253" spans="1:14" ht="14.25">
      <c r="A253" s="17"/>
      <c r="B253" s="20"/>
      <c r="C253" s="17"/>
      <c r="D253" s="17"/>
      <c r="E253" s="17"/>
      <c r="F253" s="29"/>
      <c r="G253" s="18"/>
      <c r="H253" s="18"/>
      <c r="I253" s="17"/>
      <c r="J253" s="17"/>
      <c r="K253" s="17"/>
      <c r="L253" s="17"/>
      <c r="M253" s="17"/>
      <c r="N253" s="18"/>
    </row>
    <row r="254" spans="1:14" ht="14.25">
      <c r="A254" s="17"/>
      <c r="B254" s="20"/>
      <c r="C254" s="17"/>
      <c r="D254" s="17"/>
      <c r="E254" s="17"/>
      <c r="F254" s="29"/>
      <c r="G254" s="18"/>
      <c r="H254" s="18"/>
      <c r="I254" s="17"/>
      <c r="J254" s="17"/>
      <c r="K254" s="17"/>
      <c r="L254" s="17"/>
      <c r="M254" s="17"/>
      <c r="N254" s="18"/>
    </row>
    <row r="255" spans="1:14" ht="14.25">
      <c r="A255" s="17"/>
      <c r="B255" s="20"/>
      <c r="C255" s="17"/>
      <c r="D255" s="17"/>
      <c r="E255" s="17"/>
      <c r="F255" s="29"/>
      <c r="G255" s="18"/>
      <c r="H255" s="18"/>
      <c r="I255" s="17"/>
      <c r="J255" s="17"/>
      <c r="K255" s="17"/>
      <c r="L255" s="17"/>
      <c r="M255" s="17"/>
      <c r="N255" s="18"/>
    </row>
    <row r="256" spans="1:14" ht="14.25">
      <c r="A256" s="17"/>
      <c r="B256" s="20"/>
      <c r="C256" s="17"/>
      <c r="D256" s="17"/>
      <c r="E256" s="17"/>
      <c r="F256" s="29"/>
      <c r="G256" s="18"/>
      <c r="H256" s="18"/>
      <c r="I256" s="17"/>
      <c r="J256" s="17"/>
      <c r="K256" s="17"/>
      <c r="L256" s="17"/>
      <c r="M256" s="17"/>
      <c r="N256" s="18"/>
    </row>
    <row r="257" spans="1:14" ht="14.25">
      <c r="A257" s="17"/>
      <c r="B257" s="20"/>
      <c r="C257" s="17"/>
      <c r="D257" s="17"/>
      <c r="E257" s="17"/>
      <c r="F257" s="29"/>
      <c r="G257" s="18"/>
      <c r="H257" s="18"/>
      <c r="I257" s="17"/>
      <c r="J257" s="17"/>
      <c r="K257" s="17"/>
      <c r="L257" s="17"/>
      <c r="M257" s="17"/>
      <c r="N257" s="18"/>
    </row>
    <row r="258" spans="1:14" ht="14.25">
      <c r="A258" s="17"/>
      <c r="B258" s="20"/>
      <c r="C258" s="17"/>
      <c r="D258" s="17"/>
      <c r="E258" s="17"/>
      <c r="F258" s="29"/>
      <c r="G258" s="18"/>
      <c r="H258" s="18"/>
      <c r="I258" s="17"/>
      <c r="J258" s="17"/>
      <c r="K258" s="17"/>
      <c r="L258" s="17"/>
      <c r="M258" s="17"/>
      <c r="N258" s="18"/>
    </row>
    <row r="259" spans="1:14" ht="14.25">
      <c r="A259" s="17"/>
      <c r="B259" s="20"/>
      <c r="C259" s="17"/>
      <c r="D259" s="17"/>
      <c r="E259" s="17"/>
      <c r="F259" s="29"/>
      <c r="G259" s="18"/>
      <c r="H259" s="18"/>
      <c r="I259" s="17"/>
      <c r="J259" s="17"/>
      <c r="K259" s="17"/>
      <c r="L259" s="17"/>
      <c r="M259" s="17"/>
      <c r="N259" s="18"/>
    </row>
    <row r="260" spans="1:14" ht="14.25">
      <c r="A260" s="17"/>
      <c r="B260" s="20"/>
      <c r="C260" s="17"/>
      <c r="D260" s="17"/>
      <c r="E260" s="17"/>
      <c r="F260" s="29"/>
      <c r="G260" s="18"/>
      <c r="H260" s="18"/>
      <c r="I260" s="17"/>
      <c r="J260" s="17"/>
      <c r="K260" s="17"/>
      <c r="L260" s="17"/>
      <c r="M260" s="17"/>
      <c r="N260" s="18"/>
    </row>
    <row r="261" spans="1:14" ht="14.25">
      <c r="A261" s="17"/>
      <c r="B261" s="20"/>
      <c r="C261" s="17"/>
      <c r="D261" s="17"/>
      <c r="E261" s="17"/>
      <c r="F261" s="29"/>
      <c r="G261" s="18"/>
      <c r="H261" s="18"/>
      <c r="I261" s="17"/>
      <c r="J261" s="17"/>
      <c r="K261" s="17"/>
      <c r="L261" s="17"/>
      <c r="M261" s="17"/>
      <c r="N261" s="18"/>
    </row>
    <row r="262" spans="1:14" ht="14.25">
      <c r="A262" s="17"/>
      <c r="B262" s="20"/>
      <c r="C262" s="17"/>
      <c r="D262" s="17"/>
      <c r="E262" s="17"/>
      <c r="F262" s="29"/>
      <c r="G262" s="18"/>
      <c r="H262" s="18"/>
      <c r="I262" s="17"/>
      <c r="J262" s="17"/>
      <c r="K262" s="17"/>
      <c r="L262" s="17"/>
      <c r="M262" s="17"/>
      <c r="N262" s="18"/>
    </row>
    <row r="263" spans="1:14" ht="14.25">
      <c r="A263" s="17"/>
      <c r="B263" s="20"/>
      <c r="C263" s="17"/>
      <c r="D263" s="17"/>
      <c r="E263" s="17"/>
      <c r="F263" s="29"/>
      <c r="G263" s="18"/>
      <c r="H263" s="18"/>
      <c r="I263" s="17"/>
      <c r="J263" s="17"/>
      <c r="K263" s="17"/>
      <c r="L263" s="17"/>
      <c r="M263" s="17"/>
      <c r="N263" s="18"/>
    </row>
    <row r="264" spans="1:14" ht="14.25">
      <c r="A264" s="17"/>
      <c r="B264" s="20"/>
      <c r="C264" s="17"/>
      <c r="D264" s="17"/>
      <c r="E264" s="17"/>
      <c r="F264" s="29"/>
      <c r="G264" s="18"/>
      <c r="H264" s="18"/>
      <c r="I264" s="17"/>
      <c r="J264" s="17"/>
      <c r="K264" s="17"/>
      <c r="L264" s="17"/>
      <c r="M264" s="17"/>
      <c r="N264" s="18"/>
    </row>
    <row r="265" spans="1:14" ht="14.25">
      <c r="A265" s="17"/>
      <c r="B265" s="20"/>
      <c r="C265" s="17"/>
      <c r="D265" s="17"/>
      <c r="E265" s="17"/>
      <c r="F265" s="29"/>
      <c r="G265" s="18"/>
      <c r="H265" s="18"/>
      <c r="I265" s="17"/>
      <c r="J265" s="17"/>
      <c r="K265" s="17"/>
      <c r="L265" s="17"/>
      <c r="M265" s="17"/>
      <c r="N265" s="18"/>
    </row>
    <row r="266" spans="1:14" ht="14.25">
      <c r="A266" s="17"/>
      <c r="B266" s="20"/>
      <c r="C266" s="17"/>
      <c r="D266" s="17"/>
      <c r="E266" s="17"/>
      <c r="F266" s="29"/>
      <c r="G266" s="18"/>
      <c r="H266" s="18"/>
      <c r="I266" s="17"/>
      <c r="J266" s="17"/>
      <c r="K266" s="17"/>
      <c r="L266" s="17"/>
      <c r="M266" s="17"/>
      <c r="N266" s="18"/>
    </row>
    <row r="267" spans="1:14" ht="14.25">
      <c r="A267" s="17"/>
      <c r="B267" s="20"/>
      <c r="C267" s="17"/>
      <c r="D267" s="17"/>
      <c r="E267" s="17"/>
      <c r="F267" s="29"/>
      <c r="G267" s="18"/>
      <c r="H267" s="18"/>
      <c r="I267" s="17"/>
      <c r="J267" s="17"/>
      <c r="K267" s="17"/>
      <c r="L267" s="17"/>
      <c r="M267" s="17"/>
      <c r="N267" s="18"/>
    </row>
    <row r="268" spans="1:14" ht="14.25">
      <c r="A268" s="17"/>
      <c r="B268" s="20"/>
      <c r="C268" s="17"/>
      <c r="D268" s="17"/>
      <c r="E268" s="17"/>
      <c r="F268" s="29"/>
      <c r="G268" s="18"/>
      <c r="H268" s="18"/>
      <c r="I268" s="17"/>
      <c r="J268" s="17"/>
      <c r="K268" s="17"/>
      <c r="L268" s="17"/>
      <c r="M268" s="17"/>
      <c r="N268" s="18"/>
    </row>
    <row r="269" spans="1:14" ht="14.25">
      <c r="A269" s="17"/>
      <c r="B269" s="20"/>
      <c r="C269" s="17"/>
      <c r="D269" s="17"/>
      <c r="E269" s="17"/>
      <c r="F269" s="29"/>
      <c r="G269" s="18"/>
      <c r="H269" s="18"/>
      <c r="I269" s="17"/>
      <c r="J269" s="17"/>
      <c r="K269" s="17"/>
      <c r="L269" s="17"/>
      <c r="M269" s="17"/>
      <c r="N269" s="18"/>
    </row>
    <row r="270" spans="1:14" ht="14.25">
      <c r="A270" s="17"/>
      <c r="B270" s="20"/>
      <c r="C270" s="17"/>
      <c r="D270" s="17"/>
      <c r="E270" s="17"/>
      <c r="F270" s="29"/>
      <c r="G270" s="18"/>
      <c r="H270" s="18"/>
      <c r="I270" s="17"/>
      <c r="J270" s="17"/>
      <c r="K270" s="17"/>
      <c r="L270" s="17"/>
      <c r="M270" s="17"/>
      <c r="N270" s="18"/>
    </row>
    <row r="271" spans="1:14" ht="14.25">
      <c r="A271" s="17"/>
      <c r="B271" s="20"/>
      <c r="C271" s="17"/>
      <c r="D271" s="17"/>
      <c r="E271" s="17"/>
      <c r="F271" s="29"/>
      <c r="G271" s="18"/>
      <c r="H271" s="18"/>
      <c r="I271" s="17"/>
      <c r="J271" s="17"/>
      <c r="K271" s="17"/>
      <c r="L271" s="17"/>
      <c r="M271" s="17"/>
      <c r="N271" s="18"/>
    </row>
    <row r="272" spans="1:14" ht="14.25">
      <c r="A272" s="17"/>
      <c r="B272" s="20"/>
      <c r="C272" s="17"/>
      <c r="D272" s="17"/>
      <c r="E272" s="17"/>
      <c r="F272" s="29"/>
      <c r="G272" s="18"/>
      <c r="H272" s="18"/>
      <c r="I272" s="17"/>
      <c r="J272" s="17"/>
      <c r="K272" s="17"/>
      <c r="L272" s="17"/>
      <c r="M272" s="17"/>
      <c r="N272" s="18"/>
    </row>
    <row r="273" spans="1:14" ht="14.25">
      <c r="A273" s="17"/>
      <c r="B273" s="20"/>
      <c r="C273" s="17"/>
      <c r="D273" s="17"/>
      <c r="E273" s="17"/>
      <c r="F273" s="29"/>
      <c r="G273" s="18"/>
      <c r="H273" s="18"/>
      <c r="I273" s="17"/>
      <c r="J273" s="17"/>
      <c r="K273" s="17"/>
      <c r="L273" s="17"/>
      <c r="M273" s="17"/>
      <c r="N273" s="18"/>
    </row>
    <row r="274" spans="1:14" ht="14.25">
      <c r="A274" s="17"/>
      <c r="B274" s="20"/>
      <c r="C274" s="17"/>
      <c r="D274" s="17"/>
      <c r="E274" s="17"/>
      <c r="F274" s="29"/>
      <c r="G274" s="18"/>
      <c r="H274" s="18"/>
      <c r="I274" s="17"/>
      <c r="J274" s="17"/>
      <c r="K274" s="17"/>
      <c r="L274" s="17"/>
      <c r="M274" s="17"/>
      <c r="N274" s="18"/>
    </row>
    <row r="275" spans="1:14" ht="14.25">
      <c r="A275" s="17"/>
      <c r="B275" s="20"/>
      <c r="C275" s="17"/>
      <c r="D275" s="17"/>
      <c r="E275" s="17"/>
      <c r="F275" s="29"/>
      <c r="G275" s="18"/>
      <c r="H275" s="18"/>
      <c r="I275" s="17"/>
      <c r="J275" s="17"/>
      <c r="K275" s="17"/>
      <c r="L275" s="17"/>
      <c r="M275" s="17"/>
      <c r="N275" s="18"/>
    </row>
    <row r="276" spans="1:14" ht="14.25">
      <c r="A276" s="17"/>
      <c r="B276" s="20"/>
      <c r="C276" s="17"/>
      <c r="D276" s="17"/>
      <c r="E276" s="17"/>
      <c r="F276" s="29"/>
      <c r="G276" s="18"/>
      <c r="H276" s="18"/>
      <c r="I276" s="17"/>
      <c r="J276" s="17"/>
      <c r="K276" s="17"/>
      <c r="L276" s="17"/>
      <c r="M276" s="17"/>
      <c r="N276" s="18"/>
    </row>
    <row r="277" spans="1:14" ht="14.25">
      <c r="A277" s="17"/>
      <c r="B277" s="20"/>
      <c r="C277" s="17"/>
      <c r="D277" s="17"/>
      <c r="E277" s="17"/>
      <c r="F277" s="29"/>
      <c r="G277" s="18"/>
      <c r="H277" s="18"/>
      <c r="I277" s="17"/>
      <c r="J277" s="17"/>
      <c r="K277" s="17"/>
      <c r="L277" s="17"/>
      <c r="M277" s="17"/>
      <c r="N277" s="18"/>
    </row>
    <row r="278" spans="1:14" ht="14.25">
      <c r="A278" s="17"/>
      <c r="B278" s="20"/>
      <c r="C278" s="17"/>
      <c r="D278" s="17"/>
      <c r="E278" s="17"/>
      <c r="F278" s="29"/>
      <c r="G278" s="18"/>
      <c r="H278" s="18"/>
      <c r="I278" s="17"/>
      <c r="J278" s="17"/>
      <c r="K278" s="17"/>
      <c r="L278" s="17"/>
      <c r="M278" s="17"/>
      <c r="N278" s="18"/>
    </row>
    <row r="279" spans="1:14" ht="14.25">
      <c r="A279" s="17"/>
      <c r="B279" s="20"/>
      <c r="C279" s="17"/>
      <c r="D279" s="17"/>
      <c r="E279" s="17"/>
      <c r="F279" s="29"/>
      <c r="G279" s="18"/>
      <c r="H279" s="18"/>
      <c r="I279" s="17"/>
      <c r="J279" s="17"/>
      <c r="K279" s="17"/>
      <c r="L279" s="17"/>
      <c r="M279" s="17"/>
      <c r="N279" s="18"/>
    </row>
    <row r="280" spans="1:14" ht="14.25">
      <c r="A280" s="17"/>
      <c r="B280" s="20"/>
      <c r="C280" s="17"/>
      <c r="D280" s="17"/>
      <c r="E280" s="17"/>
      <c r="F280" s="29"/>
      <c r="G280" s="18"/>
      <c r="H280" s="18"/>
      <c r="I280" s="17"/>
      <c r="J280" s="17"/>
      <c r="K280" s="17"/>
      <c r="L280" s="17"/>
      <c r="M280" s="17"/>
      <c r="N280" s="18"/>
    </row>
    <row r="281" spans="1:14" ht="14.25">
      <c r="A281" s="17"/>
      <c r="B281" s="20"/>
      <c r="C281" s="17"/>
      <c r="D281" s="17"/>
      <c r="E281" s="17"/>
      <c r="F281" s="29"/>
      <c r="G281" s="18"/>
      <c r="H281" s="18"/>
      <c r="I281" s="17"/>
      <c r="J281" s="17"/>
      <c r="K281" s="17"/>
      <c r="L281" s="17"/>
      <c r="M281" s="17"/>
      <c r="N281" s="18"/>
    </row>
    <row r="282" spans="1:14" ht="14.25">
      <c r="A282" s="17"/>
      <c r="B282" s="20"/>
      <c r="C282" s="17"/>
      <c r="D282" s="17"/>
      <c r="E282" s="17"/>
      <c r="F282" s="29"/>
      <c r="G282" s="18"/>
      <c r="H282" s="18"/>
      <c r="I282" s="17"/>
      <c r="J282" s="17"/>
      <c r="K282" s="17"/>
      <c r="L282" s="17"/>
      <c r="M282" s="17"/>
      <c r="N282" s="18"/>
    </row>
    <row r="283" spans="1:14" ht="14.25">
      <c r="A283" s="17"/>
      <c r="B283" s="20"/>
      <c r="C283" s="17"/>
      <c r="D283" s="17"/>
      <c r="E283" s="17"/>
      <c r="F283" s="29"/>
      <c r="G283" s="18"/>
      <c r="H283" s="18"/>
      <c r="I283" s="17"/>
      <c r="J283" s="17"/>
      <c r="K283" s="17"/>
      <c r="L283" s="17"/>
      <c r="M283" s="17"/>
      <c r="N283" s="18"/>
    </row>
    <row r="284" spans="1:14" ht="14.25">
      <c r="A284" s="17"/>
      <c r="B284" s="20"/>
      <c r="C284" s="17"/>
      <c r="D284" s="17"/>
      <c r="E284" s="17"/>
      <c r="F284" s="29"/>
      <c r="G284" s="18"/>
      <c r="H284" s="18"/>
      <c r="I284" s="17"/>
      <c r="J284" s="17"/>
      <c r="K284" s="17"/>
      <c r="L284" s="17"/>
      <c r="M284" s="17"/>
      <c r="N284" s="18"/>
    </row>
    <row r="285" spans="1:14" ht="14.25">
      <c r="A285" s="17"/>
      <c r="B285" s="20"/>
      <c r="C285" s="17"/>
      <c r="D285" s="17"/>
      <c r="E285" s="17"/>
      <c r="F285" s="29"/>
      <c r="G285" s="18"/>
      <c r="H285" s="18"/>
      <c r="I285" s="17"/>
      <c r="J285" s="17"/>
      <c r="K285" s="17"/>
      <c r="L285" s="17"/>
      <c r="M285" s="17"/>
      <c r="N285" s="18"/>
    </row>
    <row r="286" spans="1:14" ht="14.25">
      <c r="A286" s="17"/>
      <c r="B286" s="20"/>
      <c r="C286" s="17"/>
      <c r="D286" s="17"/>
      <c r="E286" s="17"/>
      <c r="F286" s="29"/>
      <c r="G286" s="18"/>
      <c r="H286" s="18"/>
      <c r="I286" s="17"/>
      <c r="J286" s="17"/>
      <c r="K286" s="17"/>
      <c r="L286" s="17"/>
      <c r="M286" s="17"/>
      <c r="N286" s="18"/>
    </row>
    <row r="287" spans="1:14" ht="14.25">
      <c r="A287" s="17"/>
      <c r="B287" s="20"/>
      <c r="C287" s="17"/>
      <c r="D287" s="17"/>
      <c r="E287" s="17"/>
      <c r="F287" s="29"/>
      <c r="G287" s="18"/>
      <c r="H287" s="18"/>
      <c r="I287" s="17"/>
      <c r="J287" s="17"/>
      <c r="K287" s="17"/>
      <c r="L287" s="17"/>
      <c r="M287" s="17"/>
      <c r="N287" s="18"/>
    </row>
    <row r="288" spans="1:14" ht="14.25">
      <c r="A288" s="17"/>
      <c r="B288" s="20"/>
      <c r="C288" s="17"/>
      <c r="D288" s="17"/>
      <c r="E288" s="17"/>
      <c r="F288" s="29"/>
      <c r="G288" s="18"/>
      <c r="H288" s="18"/>
      <c r="I288" s="17"/>
      <c r="J288" s="17"/>
      <c r="K288" s="17"/>
      <c r="L288" s="17"/>
      <c r="M288" s="17"/>
      <c r="N288" s="18"/>
    </row>
    <row r="289" spans="1:14" ht="14.25">
      <c r="A289" s="17"/>
      <c r="B289" s="20"/>
      <c r="C289" s="17"/>
      <c r="D289" s="17"/>
      <c r="E289" s="17"/>
      <c r="F289" s="29"/>
      <c r="G289" s="18"/>
      <c r="H289" s="18"/>
      <c r="I289" s="17"/>
      <c r="J289" s="17"/>
      <c r="K289" s="17"/>
      <c r="L289" s="17"/>
      <c r="M289" s="17"/>
      <c r="N289" s="18"/>
    </row>
    <row r="290" spans="1:14" ht="14.25">
      <c r="A290" s="17"/>
      <c r="B290" s="20"/>
      <c r="C290" s="17"/>
      <c r="D290" s="17"/>
      <c r="E290" s="17"/>
      <c r="F290" s="29"/>
      <c r="G290" s="18"/>
      <c r="H290" s="18"/>
      <c r="I290" s="17"/>
      <c r="J290" s="17"/>
      <c r="K290" s="17"/>
      <c r="L290" s="17"/>
      <c r="M290" s="17"/>
      <c r="N290" s="18"/>
    </row>
    <row r="291" spans="1:14" ht="14.25">
      <c r="A291" s="17"/>
      <c r="B291" s="20"/>
      <c r="C291" s="17"/>
      <c r="D291" s="17"/>
      <c r="E291" s="17"/>
      <c r="F291" s="29"/>
      <c r="G291" s="18"/>
      <c r="H291" s="18"/>
      <c r="I291" s="17"/>
      <c r="J291" s="17"/>
      <c r="K291" s="17"/>
      <c r="L291" s="17"/>
      <c r="M291" s="17"/>
      <c r="N291" s="18"/>
    </row>
    <row r="292" spans="1:14" ht="14.25">
      <c r="A292" s="17"/>
      <c r="B292" s="20"/>
      <c r="C292" s="17"/>
      <c r="D292" s="17"/>
      <c r="E292" s="17"/>
      <c r="F292" s="29"/>
      <c r="G292" s="18"/>
      <c r="H292" s="18"/>
      <c r="I292" s="17"/>
      <c r="J292" s="17"/>
      <c r="K292" s="17"/>
      <c r="L292" s="17"/>
      <c r="M292" s="17"/>
      <c r="N292" s="18"/>
    </row>
    <row r="293" spans="1:14" ht="14.25">
      <c r="A293" s="17"/>
      <c r="B293" s="20"/>
      <c r="C293" s="17"/>
      <c r="D293" s="17"/>
      <c r="E293" s="17"/>
      <c r="F293" s="29"/>
      <c r="G293" s="18"/>
      <c r="H293" s="18"/>
      <c r="I293" s="17"/>
      <c r="J293" s="17"/>
      <c r="K293" s="17"/>
      <c r="L293" s="17"/>
      <c r="M293" s="17"/>
      <c r="N293" s="18"/>
    </row>
    <row r="294" spans="1:14" ht="14.25">
      <c r="A294" s="17"/>
      <c r="B294" s="20"/>
      <c r="C294" s="17"/>
      <c r="D294" s="17"/>
      <c r="E294" s="17"/>
      <c r="F294" s="29"/>
      <c r="G294" s="18"/>
      <c r="H294" s="18"/>
      <c r="I294" s="17"/>
      <c r="J294" s="17"/>
      <c r="K294" s="17"/>
      <c r="L294" s="17"/>
      <c r="M294" s="17"/>
      <c r="N294" s="18"/>
    </row>
    <row r="295" spans="1:14" ht="14.25">
      <c r="A295" s="17"/>
      <c r="B295" s="20"/>
      <c r="C295" s="17"/>
      <c r="D295" s="17"/>
      <c r="E295" s="17"/>
      <c r="F295" s="29"/>
      <c r="G295" s="18"/>
      <c r="H295" s="18"/>
      <c r="I295" s="17"/>
      <c r="J295" s="17"/>
      <c r="K295" s="17"/>
      <c r="L295" s="17"/>
      <c r="M295" s="17"/>
      <c r="N295" s="18"/>
    </row>
    <row r="296" spans="1:14" ht="14.25">
      <c r="A296" s="17"/>
      <c r="B296" s="20"/>
      <c r="C296" s="17"/>
      <c r="D296" s="17"/>
      <c r="E296" s="17"/>
      <c r="F296" s="29"/>
      <c r="G296" s="18"/>
      <c r="H296" s="18"/>
      <c r="I296" s="17"/>
      <c r="J296" s="17"/>
      <c r="K296" s="17"/>
      <c r="L296" s="17"/>
      <c r="M296" s="17"/>
      <c r="N296" s="18"/>
    </row>
    <row r="297" spans="1:14" ht="14.25">
      <c r="A297" s="17"/>
      <c r="B297" s="20"/>
      <c r="C297" s="17"/>
      <c r="D297" s="17"/>
      <c r="E297" s="17"/>
      <c r="F297" s="29"/>
      <c r="G297" s="18"/>
      <c r="H297" s="18"/>
      <c r="I297" s="17"/>
      <c r="J297" s="17"/>
      <c r="K297" s="17"/>
      <c r="L297" s="17"/>
      <c r="M297" s="17"/>
      <c r="N297" s="18"/>
    </row>
    <row r="298" spans="1:14" ht="14.25">
      <c r="A298" s="17"/>
      <c r="B298" s="20"/>
      <c r="C298" s="17"/>
      <c r="D298" s="17"/>
      <c r="E298" s="17"/>
      <c r="F298" s="29"/>
      <c r="G298" s="18"/>
      <c r="H298" s="18"/>
      <c r="I298" s="17"/>
      <c r="J298" s="17"/>
      <c r="K298" s="17"/>
      <c r="L298" s="17"/>
      <c r="M298" s="17"/>
      <c r="N298" s="18"/>
    </row>
    <row r="299" spans="1:14" ht="14.25">
      <c r="A299" s="17"/>
      <c r="B299" s="20"/>
      <c r="C299" s="17"/>
      <c r="D299" s="17"/>
      <c r="E299" s="17"/>
      <c r="F299" s="29"/>
      <c r="G299" s="18"/>
      <c r="H299" s="18"/>
      <c r="I299" s="17"/>
      <c r="J299" s="17"/>
      <c r="K299" s="17"/>
      <c r="L299" s="17"/>
      <c r="M299" s="17"/>
      <c r="N299" s="18"/>
    </row>
    <row r="300" spans="1:14" ht="14.25">
      <c r="A300" s="17"/>
      <c r="B300" s="20"/>
      <c r="C300" s="17"/>
      <c r="D300" s="17"/>
      <c r="E300" s="17"/>
      <c r="F300" s="29"/>
      <c r="G300" s="18"/>
      <c r="H300" s="18"/>
      <c r="I300" s="17"/>
      <c r="J300" s="17"/>
      <c r="K300" s="17"/>
      <c r="L300" s="17"/>
      <c r="M300" s="17"/>
      <c r="N300" s="18"/>
    </row>
    <row r="301" spans="1:14" ht="14.25">
      <c r="A301" s="17"/>
      <c r="B301" s="20"/>
      <c r="C301" s="17"/>
      <c r="D301" s="17"/>
      <c r="E301" s="17"/>
      <c r="F301" s="29"/>
      <c r="G301" s="18"/>
      <c r="H301" s="18"/>
      <c r="I301" s="17"/>
      <c r="J301" s="17"/>
      <c r="K301" s="17"/>
      <c r="L301" s="17"/>
      <c r="M301" s="17"/>
      <c r="N301" s="18"/>
    </row>
    <row r="302" spans="1:14" ht="14.25">
      <c r="A302" s="17"/>
      <c r="B302" s="20"/>
      <c r="C302" s="17"/>
      <c r="D302" s="17"/>
      <c r="E302" s="17"/>
      <c r="F302" s="29"/>
      <c r="G302" s="18"/>
      <c r="H302" s="18"/>
      <c r="I302" s="17"/>
      <c r="J302" s="17"/>
      <c r="K302" s="17"/>
      <c r="L302" s="17"/>
      <c r="M302" s="17"/>
      <c r="N302" s="18"/>
    </row>
    <row r="303" spans="1:14" ht="14.25">
      <c r="A303" s="17"/>
      <c r="B303" s="20"/>
      <c r="C303" s="17"/>
      <c r="D303" s="17"/>
      <c r="E303" s="17"/>
      <c r="F303" s="29"/>
      <c r="G303" s="18"/>
      <c r="H303" s="18"/>
      <c r="I303" s="17"/>
      <c r="J303" s="17"/>
      <c r="K303" s="17"/>
      <c r="L303" s="17"/>
      <c r="M303" s="17"/>
      <c r="N303" s="18"/>
    </row>
    <row r="304" spans="1:14" ht="14.25">
      <c r="A304" s="17"/>
      <c r="B304" s="20"/>
      <c r="C304" s="17"/>
      <c r="D304" s="17"/>
      <c r="E304" s="17"/>
      <c r="F304" s="29"/>
      <c r="G304" s="18"/>
      <c r="H304" s="18"/>
      <c r="I304" s="17"/>
      <c r="J304" s="17"/>
      <c r="K304" s="17"/>
      <c r="L304" s="17"/>
      <c r="M304" s="17"/>
      <c r="N304" s="18"/>
    </row>
    <row r="305" spans="1:14" ht="14.25">
      <c r="A305" s="17"/>
      <c r="B305" s="20"/>
      <c r="C305" s="17"/>
      <c r="D305" s="17"/>
      <c r="E305" s="17"/>
      <c r="F305" s="29"/>
      <c r="G305" s="18"/>
      <c r="H305" s="18"/>
      <c r="I305" s="17"/>
      <c r="J305" s="17"/>
      <c r="K305" s="17"/>
      <c r="L305" s="17"/>
      <c r="M305" s="17"/>
      <c r="N305" s="18"/>
    </row>
    <row r="306" spans="1:14" ht="14.25">
      <c r="A306" s="17"/>
      <c r="B306" s="20"/>
      <c r="C306" s="17"/>
      <c r="D306" s="17"/>
      <c r="E306" s="17"/>
      <c r="F306" s="29"/>
      <c r="G306" s="18"/>
      <c r="H306" s="18"/>
      <c r="I306" s="17"/>
      <c r="J306" s="17"/>
      <c r="K306" s="17"/>
      <c r="L306" s="17"/>
      <c r="M306" s="17"/>
      <c r="N306" s="18"/>
    </row>
    <row r="307" spans="1:14" ht="14.25">
      <c r="A307" s="17"/>
      <c r="B307" s="20"/>
      <c r="C307" s="17"/>
      <c r="D307" s="17"/>
      <c r="E307" s="17"/>
      <c r="F307" s="29"/>
      <c r="G307" s="18"/>
      <c r="H307" s="18"/>
      <c r="I307" s="17"/>
      <c r="J307" s="17"/>
      <c r="K307" s="17"/>
      <c r="L307" s="17"/>
      <c r="M307" s="17"/>
      <c r="N307" s="18"/>
    </row>
    <row r="308" spans="1:14" ht="14.25">
      <c r="A308" s="17"/>
      <c r="B308" s="20"/>
      <c r="C308" s="17"/>
      <c r="D308" s="17"/>
      <c r="E308" s="17"/>
      <c r="F308" s="29"/>
      <c r="G308" s="18"/>
      <c r="H308" s="18"/>
      <c r="I308" s="17"/>
      <c r="J308" s="17"/>
      <c r="K308" s="17"/>
      <c r="L308" s="17"/>
      <c r="M308" s="17"/>
      <c r="N308" s="18"/>
    </row>
    <row r="309" spans="1:14" ht="14.25">
      <c r="A309" s="17"/>
      <c r="B309" s="20"/>
      <c r="C309" s="17"/>
      <c r="D309" s="17"/>
      <c r="E309" s="17"/>
      <c r="F309" s="29"/>
      <c r="G309" s="18"/>
      <c r="H309" s="18"/>
      <c r="I309" s="17"/>
      <c r="J309" s="17"/>
      <c r="K309" s="17"/>
      <c r="L309" s="17"/>
      <c r="M309" s="17"/>
      <c r="N309" s="18"/>
    </row>
    <row r="310" spans="1:14" ht="14.25">
      <c r="A310" s="17"/>
      <c r="B310" s="20"/>
      <c r="C310" s="17"/>
      <c r="D310" s="17"/>
      <c r="E310" s="17"/>
      <c r="F310" s="29"/>
      <c r="G310" s="18"/>
      <c r="H310" s="18"/>
      <c r="I310" s="17"/>
      <c r="J310" s="17"/>
      <c r="K310" s="17"/>
      <c r="L310" s="17"/>
      <c r="M310" s="17"/>
      <c r="N310" s="18"/>
    </row>
    <row r="311" spans="1:14" ht="14.25">
      <c r="A311" s="17"/>
      <c r="B311" s="20"/>
      <c r="C311" s="17"/>
      <c r="D311" s="17"/>
      <c r="E311" s="17"/>
      <c r="F311" s="29"/>
      <c r="G311" s="18"/>
      <c r="H311" s="18"/>
      <c r="I311" s="17"/>
      <c r="J311" s="17"/>
      <c r="K311" s="17"/>
      <c r="L311" s="17"/>
      <c r="M311" s="17"/>
      <c r="N311" s="18"/>
    </row>
    <row r="312" spans="1:14" ht="14.25">
      <c r="A312" s="17"/>
      <c r="B312" s="20"/>
    </row>
    <row r="313" spans="1:14" ht="14.25">
      <c r="A313" s="17"/>
      <c r="B313" s="20"/>
    </row>
    <row r="314" spans="1:14" ht="14.25">
      <c r="A314" s="17"/>
      <c r="B314" s="20"/>
    </row>
    <row r="315" spans="1:14" ht="14.25">
      <c r="A315" s="17"/>
      <c r="B315" s="20"/>
    </row>
    <row r="316" spans="1:14" ht="14.25">
      <c r="A316" s="17"/>
      <c r="B316" s="20"/>
    </row>
    <row r="317" spans="1:14" ht="14.25">
      <c r="A317" s="17"/>
      <c r="B317" s="20"/>
    </row>
    <row r="318" spans="1:14" ht="14.25">
      <c r="A318" s="17"/>
      <c r="B318" s="20"/>
    </row>
    <row r="319" spans="1:14" ht="14.25">
      <c r="A319" s="17"/>
      <c r="B319" s="20"/>
    </row>
    <row r="320" spans="1:14" ht="14.25">
      <c r="A320" s="17"/>
      <c r="B320" s="20"/>
    </row>
    <row r="321" spans="1:2" ht="14.25">
      <c r="A321" s="17"/>
      <c r="B321" s="20"/>
    </row>
    <row r="322" spans="1:2" ht="14.25">
      <c r="A322" s="17"/>
      <c r="B322" s="20"/>
    </row>
    <row r="323" spans="1:2" ht="14.25">
      <c r="A323" s="17"/>
      <c r="B323" s="20"/>
    </row>
    <row r="324" spans="1:2" ht="14.25">
      <c r="A324" s="17"/>
      <c r="B324" s="20"/>
    </row>
    <row r="325" spans="1:2" ht="14.25">
      <c r="A325" s="17"/>
      <c r="B325" s="20"/>
    </row>
    <row r="326" spans="1:2" ht="14.25">
      <c r="A326" s="17"/>
      <c r="B326" s="20"/>
    </row>
    <row r="327" spans="1:2" ht="14.25">
      <c r="A327" s="17"/>
      <c r="B327" s="20"/>
    </row>
    <row r="328" spans="1:2" ht="14.25">
      <c r="A328" s="17"/>
      <c r="B328" s="20"/>
    </row>
    <row r="329" spans="1:2" ht="14.25">
      <c r="A329" s="17"/>
      <c r="B329" s="20"/>
    </row>
    <row r="330" spans="1:2" ht="14.25">
      <c r="A330" s="17"/>
      <c r="B330" s="20"/>
    </row>
    <row r="331" spans="1:2" ht="14.25">
      <c r="A331" s="17"/>
      <c r="B331" s="20"/>
    </row>
    <row r="332" spans="1:2" ht="14.25">
      <c r="A332" s="17"/>
      <c r="B332" s="20"/>
    </row>
    <row r="333" spans="1:2" ht="14.25">
      <c r="A333" s="17"/>
      <c r="B333" s="20"/>
    </row>
    <row r="334" spans="1:2" ht="14.25">
      <c r="A334" s="17"/>
      <c r="B334" s="20"/>
    </row>
    <row r="335" spans="1:2" ht="14.25">
      <c r="A335" s="17"/>
      <c r="B335" s="20"/>
    </row>
    <row r="336" spans="1:2" ht="14.25">
      <c r="A336" s="17"/>
      <c r="B336" s="20"/>
    </row>
    <row r="337" spans="1:2" ht="14.25">
      <c r="A337" s="17"/>
      <c r="B337" s="20"/>
    </row>
    <row r="338" spans="1:2" ht="14.25">
      <c r="A338" s="17"/>
      <c r="B338" s="20"/>
    </row>
    <row r="339" spans="1:2" ht="14.25">
      <c r="A339" s="17"/>
      <c r="B339" s="20"/>
    </row>
    <row r="340" spans="1:2" ht="14.25">
      <c r="A340" s="17"/>
      <c r="B340" s="20"/>
    </row>
    <row r="341" spans="1:2" ht="14.25">
      <c r="A341" s="17"/>
      <c r="B341" s="20"/>
    </row>
    <row r="342" spans="1:2" ht="14.25">
      <c r="A342" s="17"/>
      <c r="B342" s="20"/>
    </row>
    <row r="343" spans="1:2" ht="14.25">
      <c r="A343" s="17"/>
      <c r="B343" s="20"/>
    </row>
    <row r="344" spans="1:2" ht="14.25">
      <c r="A344" s="17"/>
      <c r="B344" s="20"/>
    </row>
    <row r="345" spans="1:2" ht="14.25">
      <c r="A345" s="17"/>
      <c r="B345" s="20"/>
    </row>
    <row r="346" spans="1:2" ht="14.25">
      <c r="A346" s="17"/>
      <c r="B346" s="20"/>
    </row>
    <row r="347" spans="1:2" ht="14.25">
      <c r="A347" s="17"/>
      <c r="B347" s="20"/>
    </row>
    <row r="348" spans="1:2" ht="14.25">
      <c r="A348" s="17"/>
      <c r="B348" s="20"/>
    </row>
    <row r="349" spans="1:2" ht="14.25">
      <c r="A349" s="17"/>
      <c r="B349" s="20"/>
    </row>
    <row r="350" spans="1:2" ht="14.25">
      <c r="A350" s="17"/>
      <c r="B350" s="20"/>
    </row>
    <row r="351" spans="1:2" ht="14.25">
      <c r="A351" s="17"/>
      <c r="B351" s="20"/>
    </row>
    <row r="352" spans="1:2" ht="14.25">
      <c r="A352" s="17"/>
      <c r="B352" s="20"/>
    </row>
    <row r="353" spans="1:2" ht="14.25">
      <c r="A353" s="17"/>
      <c r="B353" s="20"/>
    </row>
    <row r="354" spans="1:2" ht="14.25">
      <c r="A354" s="17"/>
      <c r="B354" s="20"/>
    </row>
    <row r="355" spans="1:2" ht="14.25">
      <c r="A355" s="17"/>
      <c r="B355" s="20"/>
    </row>
    <row r="356" spans="1:2" ht="14.25">
      <c r="A356" s="17"/>
      <c r="B356" s="20"/>
    </row>
    <row r="357" spans="1:2" ht="14.25">
      <c r="A357" s="17"/>
      <c r="B357" s="20"/>
    </row>
    <row r="358" spans="1:2" ht="14.25">
      <c r="A358" s="17"/>
      <c r="B358" s="20"/>
    </row>
    <row r="359" spans="1:2" ht="14.25">
      <c r="A359" s="17"/>
      <c r="B359" s="20"/>
    </row>
    <row r="360" spans="1:2" ht="14.25">
      <c r="A360" s="17"/>
      <c r="B360" s="20"/>
    </row>
    <row r="361" spans="1:2" ht="14.25">
      <c r="A361" s="17"/>
      <c r="B361" s="20"/>
    </row>
    <row r="362" spans="1:2" ht="14.25">
      <c r="A362" s="17"/>
      <c r="B362" s="20"/>
    </row>
    <row r="363" spans="1:2" ht="14.25">
      <c r="A363" s="17"/>
      <c r="B363" s="20"/>
    </row>
    <row r="364" spans="1:2" ht="14.25">
      <c r="A364" s="17"/>
      <c r="B364" s="20"/>
    </row>
    <row r="365" spans="1:2" ht="14.25">
      <c r="A365" s="17"/>
      <c r="B365" s="20"/>
    </row>
    <row r="366" spans="1:2" ht="14.25">
      <c r="A366" s="17"/>
      <c r="B366" s="20"/>
    </row>
    <row r="367" spans="1:2" ht="14.25">
      <c r="A367" s="17"/>
      <c r="B367" s="20"/>
    </row>
    <row r="368" spans="1:2" ht="14.25">
      <c r="A368" s="17"/>
      <c r="B368" s="20"/>
    </row>
    <row r="369" spans="1:2" ht="14.25">
      <c r="A369" s="17"/>
      <c r="B369" s="20"/>
    </row>
    <row r="370" spans="1:2" ht="14.25">
      <c r="A370" s="17"/>
      <c r="B370" s="20"/>
    </row>
    <row r="371" spans="1:2" ht="14.25">
      <c r="A371" s="17"/>
      <c r="B371" s="20"/>
    </row>
    <row r="372" spans="1:2" ht="14.25">
      <c r="A372" s="17"/>
      <c r="B372" s="20"/>
    </row>
    <row r="373" spans="1:2" ht="14.25">
      <c r="A373" s="17"/>
      <c r="B373" s="20"/>
    </row>
    <row r="374" spans="1:2" ht="14.25">
      <c r="A374" s="17"/>
      <c r="B374" s="20"/>
    </row>
    <row r="375" spans="1:2" ht="14.25">
      <c r="A375" s="17"/>
      <c r="B375" s="20"/>
    </row>
    <row r="376" spans="1:2" ht="14.25">
      <c r="A376" s="17"/>
      <c r="B376" s="20"/>
    </row>
    <row r="377" spans="1:2" ht="14.25">
      <c r="A377" s="17"/>
      <c r="B377" s="20"/>
    </row>
    <row r="378" spans="1:2" ht="14.25">
      <c r="A378" s="17"/>
      <c r="B378" s="20"/>
    </row>
    <row r="379" spans="1:2" ht="14.25">
      <c r="A379" s="17"/>
      <c r="B379" s="20"/>
    </row>
    <row r="380" spans="1:2" ht="14.25">
      <c r="A380" s="17"/>
      <c r="B380" s="20"/>
    </row>
    <row r="381" spans="1:2" ht="14.25">
      <c r="A381" s="17"/>
      <c r="B381" s="20"/>
    </row>
    <row r="382" spans="1:2" ht="14.25">
      <c r="A382" s="17"/>
      <c r="B382" s="20"/>
    </row>
    <row r="383" spans="1:2" ht="14.25">
      <c r="A383" s="17"/>
      <c r="B383" s="20"/>
    </row>
    <row r="384" spans="1:2" ht="14.25">
      <c r="A384" s="17"/>
      <c r="B384" s="20"/>
    </row>
    <row r="385" spans="1:2" ht="14.25">
      <c r="A385" s="17"/>
      <c r="B385" s="20"/>
    </row>
    <row r="386" spans="1:2" ht="14.25">
      <c r="A386" s="17"/>
      <c r="B386" s="20"/>
    </row>
    <row r="387" spans="1:2" ht="14.25">
      <c r="A387" s="17"/>
      <c r="B387" s="20"/>
    </row>
    <row r="388" spans="1:2" ht="14.25">
      <c r="A388" s="17"/>
      <c r="B388" s="20"/>
    </row>
    <row r="389" spans="1:2" ht="14.25">
      <c r="A389" s="17"/>
      <c r="B389" s="20"/>
    </row>
    <row r="390" spans="1:2" ht="14.25">
      <c r="A390" s="17"/>
      <c r="B390" s="20"/>
    </row>
    <row r="391" spans="1:2" ht="14.25">
      <c r="A391" s="17"/>
      <c r="B391" s="20"/>
    </row>
    <row r="392" spans="1:2" ht="14.25">
      <c r="A392" s="17"/>
      <c r="B392" s="20"/>
    </row>
    <row r="393" spans="1:2" ht="14.25">
      <c r="A393" s="17"/>
      <c r="B393" s="20"/>
    </row>
    <row r="394" spans="1:2" ht="14.25">
      <c r="A394" s="17"/>
      <c r="B394" s="20"/>
    </row>
    <row r="395" spans="1:2" ht="14.25">
      <c r="A395" s="17"/>
      <c r="B395" s="20"/>
    </row>
    <row r="396" spans="1:2" ht="14.25">
      <c r="A396" s="17"/>
      <c r="B396" s="20"/>
    </row>
    <row r="397" spans="1:2" ht="14.25">
      <c r="A397" s="17"/>
      <c r="B397" s="20"/>
    </row>
    <row r="398" spans="1:2" ht="14.25">
      <c r="A398" s="17"/>
      <c r="B398" s="20"/>
    </row>
    <row r="399" spans="1:2" ht="14.25">
      <c r="A399" s="17"/>
      <c r="B399" s="20"/>
    </row>
    <row r="400" spans="1:2" ht="14.25">
      <c r="A400" s="17"/>
      <c r="B400" s="20"/>
    </row>
    <row r="401" spans="1:2" ht="14.25">
      <c r="A401" s="17"/>
      <c r="B401" s="20"/>
    </row>
    <row r="402" spans="1:2" ht="14.25">
      <c r="A402" s="17"/>
      <c r="B402" s="20"/>
    </row>
    <row r="403" spans="1:2" ht="14.25">
      <c r="A403" s="17"/>
      <c r="B403" s="20"/>
    </row>
    <row r="404" spans="1:2" ht="14.25">
      <c r="A404" s="17"/>
      <c r="B404" s="20"/>
    </row>
    <row r="405" spans="1:2" ht="14.25">
      <c r="A405" s="17"/>
      <c r="B405" s="20"/>
    </row>
    <row r="406" spans="1:2" ht="14.25">
      <c r="A406" s="17"/>
      <c r="B406" s="20"/>
    </row>
    <row r="407" spans="1:2" ht="14.25">
      <c r="A407" s="17"/>
      <c r="B407" s="20"/>
    </row>
    <row r="408" spans="1:2" ht="14.25">
      <c r="A408" s="17"/>
      <c r="B408" s="20"/>
    </row>
    <row r="409" spans="1:2" ht="14.25">
      <c r="A409" s="17"/>
      <c r="B409" s="20"/>
    </row>
    <row r="410" spans="1:2" ht="14.25">
      <c r="A410" s="17"/>
      <c r="B410" s="20"/>
    </row>
    <row r="411" spans="1:2" ht="14.25">
      <c r="A411" s="17"/>
      <c r="B411" s="20"/>
    </row>
    <row r="412" spans="1:2" ht="14.25">
      <c r="A412" s="17"/>
      <c r="B412" s="20"/>
    </row>
    <row r="413" spans="1:2" ht="14.25">
      <c r="A413" s="17"/>
      <c r="B413" s="20"/>
    </row>
    <row r="414" spans="1:2" ht="14.25">
      <c r="A414" s="17"/>
      <c r="B414" s="20"/>
    </row>
    <row r="415" spans="1:2" ht="14.25">
      <c r="A415" s="17"/>
      <c r="B415" s="20"/>
    </row>
    <row r="416" spans="1:2" ht="14.25">
      <c r="A416" s="17"/>
      <c r="B416" s="20"/>
    </row>
    <row r="417" spans="1:2" ht="14.25">
      <c r="A417" s="17"/>
      <c r="B417" s="20"/>
    </row>
    <row r="418" spans="1:2" ht="14.25">
      <c r="A418" s="17"/>
      <c r="B418" s="20"/>
    </row>
    <row r="419" spans="1:2" ht="14.25">
      <c r="A419" s="17"/>
      <c r="B419" s="20"/>
    </row>
    <row r="420" spans="1:2" ht="14.25">
      <c r="A420" s="17"/>
      <c r="B420" s="20"/>
    </row>
    <row r="421" spans="1:2" ht="14.25">
      <c r="A421" s="17"/>
      <c r="B421" s="20"/>
    </row>
    <row r="422" spans="1:2" ht="14.25">
      <c r="A422" s="17"/>
      <c r="B422" s="20"/>
    </row>
    <row r="423" spans="1:2" ht="14.25">
      <c r="A423" s="17"/>
      <c r="B423" s="20"/>
    </row>
    <row r="424" spans="1:2" ht="14.25">
      <c r="A424" s="17"/>
      <c r="B424" s="20"/>
    </row>
    <row r="425" spans="1:2" ht="14.25">
      <c r="A425" s="17"/>
      <c r="B425" s="20"/>
    </row>
    <row r="426" spans="1:2" ht="14.25">
      <c r="A426" s="17"/>
      <c r="B426" s="20"/>
    </row>
    <row r="427" spans="1:2" ht="14.25">
      <c r="A427" s="17"/>
      <c r="B427" s="20"/>
    </row>
    <row r="428" spans="1:2" ht="14.25">
      <c r="A428" s="17"/>
      <c r="B428" s="20"/>
    </row>
    <row r="429" spans="1:2" ht="14.25">
      <c r="A429" s="17"/>
      <c r="B429" s="20"/>
    </row>
    <row r="430" spans="1:2" ht="14.25">
      <c r="A430" s="17"/>
      <c r="B430" s="20"/>
    </row>
    <row r="431" spans="1:2" ht="14.25">
      <c r="A431" s="17"/>
      <c r="B431" s="20"/>
    </row>
    <row r="432" spans="1:2" ht="14.25">
      <c r="A432" s="17"/>
      <c r="B432" s="20"/>
    </row>
    <row r="433" spans="1:2" ht="14.25">
      <c r="A433" s="17"/>
      <c r="B433" s="20"/>
    </row>
    <row r="434" spans="1:2" ht="14.25">
      <c r="A434" s="17"/>
      <c r="B434" s="20"/>
    </row>
    <row r="435" spans="1:2" ht="14.25">
      <c r="A435" s="17"/>
      <c r="B435" s="20"/>
    </row>
    <row r="436" spans="1:2" ht="14.25">
      <c r="A436" s="17"/>
      <c r="B436" s="20"/>
    </row>
    <row r="437" spans="1:2" ht="14.25">
      <c r="A437" s="17"/>
      <c r="B437" s="20"/>
    </row>
    <row r="438" spans="1:2" ht="14.25">
      <c r="A438" s="17"/>
      <c r="B438" s="20"/>
    </row>
    <row r="439" spans="1:2" ht="14.25">
      <c r="A439" s="17"/>
      <c r="B439" s="20"/>
    </row>
    <row r="440" spans="1:2" ht="14.25">
      <c r="A440" s="17"/>
      <c r="B440" s="20"/>
    </row>
    <row r="441" spans="1:2" ht="14.25">
      <c r="A441" s="17"/>
      <c r="B441" s="20"/>
    </row>
    <row r="442" spans="1:2" ht="14.25">
      <c r="A442" s="17"/>
      <c r="B442" s="20"/>
    </row>
    <row r="443" spans="1:2" ht="14.25">
      <c r="A443" s="17"/>
      <c r="B443" s="20"/>
    </row>
    <row r="444" spans="1:2" ht="14.25">
      <c r="A444" s="17"/>
      <c r="B444" s="20"/>
    </row>
    <row r="445" spans="1:2" ht="14.25">
      <c r="A445" s="17"/>
      <c r="B445" s="20"/>
    </row>
    <row r="446" spans="1:2" ht="14.25">
      <c r="A446" s="17"/>
      <c r="B446" s="20"/>
    </row>
    <row r="447" spans="1:2" ht="14.25">
      <c r="A447" s="17"/>
      <c r="B447" s="20"/>
    </row>
    <row r="448" spans="1:2" ht="14.25">
      <c r="A448" s="17"/>
      <c r="B448" s="20"/>
    </row>
    <row r="449" spans="1:2" ht="14.25">
      <c r="A449" s="17"/>
      <c r="B449" s="20"/>
    </row>
    <row r="450" spans="1:2" ht="14.25">
      <c r="A450" s="17"/>
      <c r="B450" s="20"/>
    </row>
    <row r="451" spans="1:2" ht="14.25">
      <c r="A451" s="17"/>
      <c r="B451" s="20"/>
    </row>
    <row r="452" spans="1:2" ht="14.25">
      <c r="A452" s="17"/>
      <c r="B452" s="20"/>
    </row>
    <row r="453" spans="1:2" ht="14.25">
      <c r="A453" s="17"/>
      <c r="B453" s="20"/>
    </row>
    <row r="454" spans="1:2" ht="14.25">
      <c r="A454" s="17"/>
      <c r="B454" s="20"/>
    </row>
    <row r="455" spans="1:2" ht="14.25">
      <c r="A455" s="17"/>
      <c r="B455" s="20"/>
    </row>
    <row r="456" spans="1:2" ht="14.25">
      <c r="A456" s="17"/>
      <c r="B456" s="20"/>
    </row>
    <row r="457" spans="1:2" ht="14.25">
      <c r="A457" s="17"/>
      <c r="B457" s="20"/>
    </row>
    <row r="458" spans="1:2" ht="14.25">
      <c r="A458" s="17"/>
      <c r="B458" s="20"/>
    </row>
    <row r="459" spans="1:2" ht="14.25">
      <c r="A459" s="17"/>
      <c r="B459" s="20"/>
    </row>
    <row r="460" spans="1:2" ht="14.25">
      <c r="A460" s="17"/>
      <c r="B460" s="20"/>
    </row>
    <row r="461" spans="1:2" ht="14.25">
      <c r="A461" s="17"/>
      <c r="B461" s="20"/>
    </row>
    <row r="462" spans="1:2" ht="14.25">
      <c r="A462" s="17"/>
      <c r="B462" s="20"/>
    </row>
    <row r="463" spans="1:2" ht="14.25">
      <c r="A463" s="17"/>
      <c r="B463" s="20"/>
    </row>
    <row r="464" spans="1:2" ht="14.25">
      <c r="A464" s="17"/>
      <c r="B464" s="20"/>
    </row>
    <row r="465" spans="1:2" ht="14.25">
      <c r="A465" s="17"/>
      <c r="B465" s="20"/>
    </row>
    <row r="466" spans="1:2" ht="14.25">
      <c r="A466" s="17"/>
      <c r="B466" s="20"/>
    </row>
    <row r="467" spans="1:2" ht="14.25">
      <c r="A467" s="17"/>
      <c r="B467" s="20"/>
    </row>
    <row r="468" spans="1:2" ht="14.25">
      <c r="A468" s="17"/>
      <c r="B468" s="20"/>
    </row>
    <row r="469" spans="1:2" ht="14.25">
      <c r="A469" s="17"/>
      <c r="B469" s="20"/>
    </row>
    <row r="470" spans="1:2" ht="14.25">
      <c r="A470" s="17"/>
      <c r="B470" s="20"/>
    </row>
    <row r="471" spans="1:2" ht="14.25">
      <c r="A471" s="17"/>
      <c r="B471" s="20"/>
    </row>
    <row r="472" spans="1:2" ht="14.25">
      <c r="A472" s="17"/>
      <c r="B472" s="20"/>
    </row>
    <row r="473" spans="1:2" ht="14.25">
      <c r="A473" s="17"/>
      <c r="B473" s="20"/>
    </row>
    <row r="474" spans="1:2" ht="14.25">
      <c r="A474" s="17"/>
      <c r="B474" s="20"/>
    </row>
    <row r="475" spans="1:2" ht="14.25">
      <c r="A475" s="17"/>
      <c r="B475" s="20"/>
    </row>
    <row r="476" spans="1:2" ht="14.25">
      <c r="A476" s="17"/>
      <c r="B476" s="20"/>
    </row>
    <row r="477" spans="1:2" ht="14.25">
      <c r="A477" s="17"/>
      <c r="B477" s="20"/>
    </row>
    <row r="478" spans="1:2" ht="14.25">
      <c r="A478" s="17"/>
      <c r="B478" s="20"/>
    </row>
    <row r="479" spans="1:2" ht="14.25">
      <c r="A479" s="17"/>
      <c r="B479" s="20"/>
    </row>
    <row r="480" spans="1:2" ht="14.25">
      <c r="A480" s="17"/>
      <c r="B480" s="20"/>
    </row>
    <row r="481" spans="1:2" ht="14.25">
      <c r="A481" s="17"/>
      <c r="B481" s="20"/>
    </row>
    <row r="482" spans="1:2" ht="14.25">
      <c r="A482" s="17"/>
      <c r="B482" s="20"/>
    </row>
    <row r="483" spans="1:2" ht="14.25">
      <c r="A483" s="17"/>
      <c r="B483" s="20"/>
    </row>
    <row r="484" spans="1:2" ht="14.25">
      <c r="A484" s="17"/>
      <c r="B484" s="20"/>
    </row>
    <row r="485" spans="1:2" ht="14.25">
      <c r="A485" s="17"/>
      <c r="B485" s="20"/>
    </row>
    <row r="486" spans="1:2" ht="14.25">
      <c r="A486" s="17"/>
      <c r="B486" s="20"/>
    </row>
    <row r="487" spans="1:2" ht="14.25">
      <c r="A487" s="17"/>
      <c r="B487" s="20"/>
    </row>
    <row r="488" spans="1:2" ht="14.25">
      <c r="A488" s="17"/>
      <c r="B488" s="20"/>
    </row>
    <row r="489" spans="1:2" ht="14.25">
      <c r="A489" s="17"/>
      <c r="B489" s="20"/>
    </row>
    <row r="490" spans="1:2" ht="14.25">
      <c r="A490" s="17"/>
      <c r="B490" s="20"/>
    </row>
    <row r="491" spans="1:2" ht="14.25">
      <c r="A491" s="17"/>
      <c r="B491" s="20"/>
    </row>
    <row r="492" spans="1:2" ht="14.25">
      <c r="A492" s="17"/>
      <c r="B492" s="20"/>
    </row>
    <row r="493" spans="1:2" ht="14.25">
      <c r="A493" s="17"/>
      <c r="B493" s="20"/>
    </row>
    <row r="494" spans="1:2" ht="14.25">
      <c r="A494" s="17"/>
      <c r="B494" s="20"/>
    </row>
    <row r="495" spans="1:2" ht="14.25">
      <c r="A495" s="17"/>
      <c r="B495" s="20"/>
    </row>
    <row r="496" spans="1:2" ht="14.25">
      <c r="A496" s="17"/>
      <c r="B496" s="20"/>
    </row>
    <row r="497" spans="1:2" ht="14.25">
      <c r="A497" s="17"/>
      <c r="B497" s="20"/>
    </row>
    <row r="498" spans="1:2" ht="14.25">
      <c r="A498" s="17"/>
      <c r="B498" s="20"/>
    </row>
    <row r="499" spans="1:2" ht="14.25">
      <c r="A499" s="17"/>
      <c r="B499" s="20"/>
    </row>
    <row r="500" spans="1:2" ht="14.25">
      <c r="A500" s="17"/>
      <c r="B500" s="20"/>
    </row>
    <row r="501" spans="1:2" ht="14.25">
      <c r="A501" s="17"/>
      <c r="B501" s="20"/>
    </row>
    <row r="502" spans="1:2" ht="14.25">
      <c r="A502" s="17"/>
      <c r="B502" s="20"/>
    </row>
    <row r="503" spans="1:2" ht="14.25">
      <c r="A503" s="17"/>
      <c r="B503" s="20"/>
    </row>
    <row r="504" spans="1:2" ht="14.25">
      <c r="A504" s="17"/>
      <c r="B504" s="20"/>
    </row>
    <row r="505" spans="1:2" ht="14.25">
      <c r="A505" s="17"/>
      <c r="B505" s="20"/>
    </row>
    <row r="506" spans="1:2" ht="14.25">
      <c r="A506" s="17"/>
      <c r="B506" s="20"/>
    </row>
    <row r="507" spans="1:2" ht="14.25">
      <c r="A507" s="17"/>
      <c r="B507" s="20"/>
    </row>
    <row r="508" spans="1:2" ht="14.25">
      <c r="A508" s="17"/>
      <c r="B508" s="20"/>
    </row>
    <row r="509" spans="1:2" ht="14.25">
      <c r="A509" s="17"/>
      <c r="B509" s="20"/>
    </row>
    <row r="510" spans="1:2" ht="14.25">
      <c r="A510" s="17"/>
      <c r="B510" s="20"/>
    </row>
    <row r="511" spans="1:2" ht="14.25">
      <c r="A511" s="17"/>
      <c r="B511" s="20"/>
    </row>
    <row r="512" spans="1:2" ht="14.25">
      <c r="A512" s="17"/>
      <c r="B512" s="20"/>
    </row>
    <row r="513" spans="1:2" ht="14.25">
      <c r="A513" s="17"/>
      <c r="B513" s="20"/>
    </row>
    <row r="514" spans="1:2" ht="14.25">
      <c r="A514" s="17"/>
      <c r="B514" s="20"/>
    </row>
    <row r="515" spans="1:2" ht="14.25">
      <c r="A515" s="17"/>
      <c r="B515" s="20"/>
    </row>
    <row r="516" spans="1:2" ht="14.25">
      <c r="A516" s="17"/>
      <c r="B516" s="20"/>
    </row>
    <row r="517" spans="1:2" ht="14.25">
      <c r="A517" s="17"/>
      <c r="B517" s="20"/>
    </row>
    <row r="518" spans="1:2" ht="14.25">
      <c r="A518" s="17"/>
      <c r="B518" s="20"/>
    </row>
    <row r="519" spans="1:2" ht="14.25">
      <c r="A519" s="17"/>
      <c r="B519" s="20"/>
    </row>
    <row r="520" spans="1:2" ht="14.25">
      <c r="A520" s="17"/>
      <c r="B520" s="20"/>
    </row>
    <row r="521" spans="1:2" ht="14.25">
      <c r="A521" s="17"/>
      <c r="B521" s="20"/>
    </row>
    <row r="522" spans="1:2" ht="14.25">
      <c r="A522" s="17"/>
      <c r="B522" s="20"/>
    </row>
    <row r="523" spans="1:2" ht="14.25">
      <c r="A523" s="17"/>
      <c r="B523" s="20"/>
    </row>
    <row r="524" spans="1:2" ht="14.25">
      <c r="A524" s="17"/>
      <c r="B524" s="20"/>
    </row>
    <row r="525" spans="1:2" ht="14.25">
      <c r="A525" s="17"/>
      <c r="B525" s="20"/>
    </row>
    <row r="526" spans="1:2" ht="14.25">
      <c r="A526" s="17"/>
      <c r="B526" s="20"/>
    </row>
    <row r="527" spans="1:2" ht="14.25">
      <c r="A527" s="17"/>
      <c r="B527" s="20"/>
    </row>
    <row r="528" spans="1:2" ht="14.25">
      <c r="A528" s="17"/>
      <c r="B528" s="20"/>
    </row>
    <row r="529" spans="1:2" ht="14.25">
      <c r="A529" s="17"/>
      <c r="B529" s="20"/>
    </row>
    <row r="530" spans="1:2" ht="14.25">
      <c r="A530" s="17"/>
      <c r="B530" s="20"/>
    </row>
    <row r="531" spans="1:2" ht="14.25">
      <c r="A531" s="17"/>
      <c r="B531" s="20"/>
    </row>
    <row r="532" spans="1:2" ht="14.25">
      <c r="A532" s="17"/>
      <c r="B532" s="20"/>
    </row>
    <row r="533" spans="1:2" ht="14.25">
      <c r="A533" s="17"/>
      <c r="B533" s="20"/>
    </row>
    <row r="534" spans="1:2" ht="14.25">
      <c r="A534" s="17"/>
      <c r="B534" s="20"/>
    </row>
    <row r="535" spans="1:2" ht="14.25">
      <c r="A535" s="17"/>
      <c r="B535" s="20"/>
    </row>
    <row r="536" spans="1:2" ht="14.25">
      <c r="A536" s="17"/>
      <c r="B536" s="20"/>
    </row>
    <row r="537" spans="1:2" ht="14.25">
      <c r="A537" s="17"/>
      <c r="B537" s="20"/>
    </row>
    <row r="538" spans="1:2" ht="14.25">
      <c r="A538" s="17"/>
      <c r="B538" s="20"/>
    </row>
    <row r="539" spans="1:2" ht="14.25">
      <c r="A539" s="17"/>
      <c r="B539" s="20"/>
    </row>
    <row r="540" spans="1:2" ht="14.25">
      <c r="A540" s="17"/>
      <c r="B540" s="20"/>
    </row>
    <row r="541" spans="1:2" ht="14.25">
      <c r="A541" s="17"/>
      <c r="B541" s="20"/>
    </row>
    <row r="542" spans="1:2" ht="14.25">
      <c r="A542" s="17"/>
      <c r="B542" s="20"/>
    </row>
    <row r="543" spans="1:2" ht="14.25">
      <c r="A543" s="17"/>
      <c r="B543" s="20"/>
    </row>
    <row r="544" spans="1:2" ht="14.25">
      <c r="A544" s="17"/>
      <c r="B544" s="20"/>
    </row>
    <row r="545" spans="1:2" ht="14.25">
      <c r="A545" s="17"/>
      <c r="B545" s="20"/>
    </row>
    <row r="546" spans="1:2" ht="14.25">
      <c r="A546" s="17"/>
      <c r="B546" s="20"/>
    </row>
    <row r="547" spans="1:2" ht="14.25">
      <c r="A547" s="17"/>
      <c r="B547" s="20"/>
    </row>
    <row r="548" spans="1:2" ht="14.25">
      <c r="A548" s="17"/>
      <c r="B548" s="20"/>
    </row>
    <row r="549" spans="1:2" ht="14.25">
      <c r="A549" s="17"/>
      <c r="B549" s="20"/>
    </row>
    <row r="550" spans="1:2" ht="14.25">
      <c r="A550" s="17"/>
      <c r="B550" s="20"/>
    </row>
    <row r="551" spans="1:2" ht="14.25">
      <c r="A551" s="17"/>
      <c r="B551" s="20"/>
    </row>
    <row r="552" spans="1:2" ht="14.25">
      <c r="A552" s="17"/>
      <c r="B552" s="20"/>
    </row>
    <row r="553" spans="1:2" ht="14.25">
      <c r="A553" s="17"/>
      <c r="B553" s="20"/>
    </row>
    <row r="554" spans="1:2" ht="14.25">
      <c r="A554" s="17"/>
      <c r="B554" s="20"/>
    </row>
    <row r="555" spans="1:2" ht="14.25">
      <c r="A555" s="17"/>
      <c r="B555" s="20"/>
    </row>
    <row r="556" spans="1:2" ht="14.25">
      <c r="A556" s="17"/>
      <c r="B556" s="20"/>
    </row>
    <row r="557" spans="1:2" ht="14.25">
      <c r="A557" s="17"/>
      <c r="B557" s="20"/>
    </row>
    <row r="558" spans="1:2" ht="14.25">
      <c r="A558" s="17"/>
      <c r="B558" s="20"/>
    </row>
    <row r="559" spans="1:2" ht="14.25">
      <c r="A559" s="17"/>
      <c r="B559" s="20"/>
    </row>
    <row r="560" spans="1:2" ht="14.25">
      <c r="A560" s="17"/>
      <c r="B560" s="20"/>
    </row>
    <row r="561" spans="1:2" ht="14.25">
      <c r="A561" s="17"/>
      <c r="B561" s="20"/>
    </row>
    <row r="562" spans="1:2" ht="14.25">
      <c r="A562" s="17"/>
      <c r="B562" s="20"/>
    </row>
    <row r="563" spans="1:2" ht="14.25">
      <c r="A563" s="17"/>
      <c r="B563" s="20"/>
    </row>
    <row r="564" spans="1:2" ht="14.25">
      <c r="A564" s="17"/>
      <c r="B564" s="20"/>
    </row>
    <row r="565" spans="1:2" ht="14.25">
      <c r="A565" s="17"/>
      <c r="B565" s="20"/>
    </row>
    <row r="566" spans="1:2" ht="14.25">
      <c r="A566" s="17"/>
      <c r="B566" s="20"/>
    </row>
    <row r="567" spans="1:2" ht="14.25">
      <c r="A567" s="17"/>
      <c r="B567" s="20"/>
    </row>
    <row r="568" spans="1:2" ht="14.25">
      <c r="A568" s="17"/>
      <c r="B568" s="20"/>
    </row>
    <row r="569" spans="1:2" ht="14.25">
      <c r="A569" s="17"/>
      <c r="B569" s="20"/>
    </row>
    <row r="570" spans="1:2" ht="14.25">
      <c r="A570" s="17"/>
      <c r="B570" s="20"/>
    </row>
    <row r="571" spans="1:2" ht="14.25">
      <c r="A571" s="17"/>
      <c r="B571" s="20"/>
    </row>
    <row r="572" spans="1:2" ht="14.25">
      <c r="A572" s="17"/>
      <c r="B572" s="20"/>
    </row>
    <row r="573" spans="1:2" ht="14.25">
      <c r="A573" s="17"/>
      <c r="B573" s="20"/>
    </row>
    <row r="574" spans="1:2" ht="14.25">
      <c r="A574" s="17"/>
      <c r="B574" s="20"/>
    </row>
    <row r="575" spans="1:2" ht="14.25">
      <c r="A575" s="17"/>
      <c r="B575" s="20"/>
    </row>
    <row r="576" spans="1:2" ht="14.25">
      <c r="A576" s="17"/>
      <c r="B576" s="20"/>
    </row>
    <row r="577" spans="1:2" ht="14.25">
      <c r="A577" s="17"/>
      <c r="B577" s="20"/>
    </row>
    <row r="578" spans="1:2" ht="14.25">
      <c r="A578" s="17"/>
      <c r="B578" s="20"/>
    </row>
    <row r="579" spans="1:2" ht="14.25">
      <c r="A579" s="17"/>
      <c r="B579" s="20"/>
    </row>
    <row r="580" spans="1:2" ht="14.25">
      <c r="A580" s="17"/>
      <c r="B580" s="20"/>
    </row>
    <row r="581" spans="1:2" ht="14.25">
      <c r="A581" s="17"/>
      <c r="B581" s="20"/>
    </row>
    <row r="582" spans="1:2" ht="14.25">
      <c r="A582" s="17"/>
      <c r="B582" s="20"/>
    </row>
    <row r="583" spans="1:2" ht="14.25">
      <c r="A583" s="17"/>
      <c r="B583" s="20"/>
    </row>
    <row r="584" spans="1:2" ht="14.25">
      <c r="A584" s="17"/>
      <c r="B584" s="20"/>
    </row>
    <row r="585" spans="1:2" ht="14.25">
      <c r="A585" s="17"/>
      <c r="B585" s="20"/>
    </row>
    <row r="586" spans="1:2" ht="14.25">
      <c r="A586" s="17"/>
      <c r="B586" s="20"/>
    </row>
    <row r="587" spans="1:2" ht="14.25">
      <c r="A587" s="17"/>
      <c r="B587" s="20"/>
    </row>
    <row r="588" spans="1:2" ht="14.25">
      <c r="A588" s="17"/>
      <c r="B588" s="20"/>
    </row>
    <row r="589" spans="1:2" ht="14.25">
      <c r="A589" s="17"/>
      <c r="B589" s="20"/>
    </row>
    <row r="590" spans="1:2" ht="14.25">
      <c r="A590" s="17"/>
      <c r="B590" s="20"/>
    </row>
    <row r="591" spans="1:2" ht="14.25">
      <c r="A591" s="17"/>
      <c r="B591" s="20"/>
    </row>
    <row r="592" spans="1:2" ht="14.25">
      <c r="A592" s="17"/>
      <c r="B592" s="20"/>
    </row>
    <row r="593" spans="1:2" ht="14.25">
      <c r="A593" s="17"/>
      <c r="B593" s="20"/>
    </row>
    <row r="594" spans="1:2" ht="14.25">
      <c r="A594" s="17"/>
      <c r="B594" s="20"/>
    </row>
    <row r="595" spans="1:2" ht="14.25">
      <c r="A595" s="17"/>
      <c r="B595" s="20"/>
    </row>
    <row r="596" spans="1:2" ht="14.25">
      <c r="A596" s="17"/>
      <c r="B596" s="20"/>
    </row>
    <row r="597" spans="1:2" ht="14.25">
      <c r="A597" s="17"/>
      <c r="B597" s="20"/>
    </row>
    <row r="598" spans="1:2" ht="14.25">
      <c r="A598" s="17"/>
      <c r="B598" s="20"/>
    </row>
    <row r="599" spans="1:2" ht="14.25">
      <c r="A599" s="17"/>
      <c r="B599" s="20"/>
    </row>
    <row r="600" spans="1:2" ht="14.25">
      <c r="A600" s="17"/>
      <c r="B600" s="20"/>
    </row>
    <row r="601" spans="1:2" ht="14.25">
      <c r="A601" s="17"/>
      <c r="B601" s="20"/>
    </row>
    <row r="602" spans="1:2" ht="14.25">
      <c r="A602" s="17"/>
      <c r="B602" s="20"/>
    </row>
    <row r="603" spans="1:2" ht="14.25">
      <c r="A603" s="17"/>
      <c r="B603" s="20"/>
    </row>
    <row r="604" spans="1:2" ht="14.25">
      <c r="A604" s="17"/>
      <c r="B604" s="20"/>
    </row>
    <row r="605" spans="1:2" ht="14.25">
      <c r="A605" s="17"/>
      <c r="B605" s="20"/>
    </row>
    <row r="606" spans="1:2" ht="14.25">
      <c r="A606" s="17"/>
      <c r="B606" s="20"/>
    </row>
    <row r="607" spans="1:2" ht="14.25">
      <c r="A607" s="17"/>
      <c r="B607" s="20"/>
    </row>
    <row r="608" spans="1:2" ht="14.25">
      <c r="A608" s="17"/>
      <c r="B608" s="20"/>
    </row>
    <row r="609" spans="1:2" ht="14.25">
      <c r="A609" s="17"/>
      <c r="B609" s="20"/>
    </row>
    <row r="610" spans="1:2" ht="14.25">
      <c r="A610" s="17"/>
      <c r="B610" s="20"/>
    </row>
    <row r="611" spans="1:2" ht="14.25">
      <c r="A611" s="17"/>
      <c r="B611" s="20"/>
    </row>
    <row r="612" spans="1:2" ht="14.25">
      <c r="A612" s="17"/>
      <c r="B612" s="20"/>
    </row>
    <row r="613" spans="1:2" ht="14.25">
      <c r="A613" s="17"/>
      <c r="B613" s="20"/>
    </row>
    <row r="614" spans="1:2" ht="14.25">
      <c r="A614" s="17"/>
      <c r="B614" s="20"/>
    </row>
    <row r="615" spans="1:2" ht="14.25">
      <c r="A615" s="17"/>
      <c r="B615" s="20"/>
    </row>
    <row r="616" spans="1:2" ht="14.25">
      <c r="A616" s="17"/>
      <c r="B616" s="20"/>
    </row>
    <row r="617" spans="1:2" ht="14.25">
      <c r="A617" s="17"/>
      <c r="B617" s="20"/>
    </row>
    <row r="618" spans="1:2" ht="14.25">
      <c r="A618" s="17"/>
      <c r="B618" s="20"/>
    </row>
    <row r="619" spans="1:2" ht="14.25">
      <c r="A619" s="17"/>
      <c r="B619" s="20"/>
    </row>
    <row r="620" spans="1:2" ht="14.25">
      <c r="A620" s="17"/>
      <c r="B620" s="20"/>
    </row>
    <row r="621" spans="1:2" ht="14.25">
      <c r="A621" s="17"/>
      <c r="B621" s="20"/>
    </row>
    <row r="622" spans="1:2" ht="14.25">
      <c r="A622" s="17"/>
      <c r="B622" s="20"/>
    </row>
    <row r="623" spans="1:2" ht="14.25">
      <c r="A623" s="17"/>
      <c r="B623" s="20"/>
    </row>
    <row r="624" spans="1:2" ht="14.25">
      <c r="A624" s="17"/>
      <c r="B624" s="20"/>
    </row>
    <row r="625" spans="1:2" ht="14.25">
      <c r="A625" s="17"/>
      <c r="B625" s="20"/>
    </row>
    <row r="626" spans="1:2" ht="14.25">
      <c r="A626" s="17"/>
      <c r="B626" s="20"/>
    </row>
    <row r="627" spans="1:2" ht="14.25">
      <c r="A627" s="17"/>
      <c r="B627" s="20"/>
    </row>
    <row r="628" spans="1:2" ht="14.25">
      <c r="A628" s="17"/>
      <c r="B628" s="20"/>
    </row>
    <row r="629" spans="1:2" ht="14.25">
      <c r="A629" s="17"/>
      <c r="B629" s="20"/>
    </row>
    <row r="630" spans="1:2" ht="14.25">
      <c r="A630" s="17"/>
      <c r="B630" s="20"/>
    </row>
    <row r="631" spans="1:2" ht="14.25">
      <c r="A631" s="17"/>
      <c r="B631" s="20"/>
    </row>
    <row r="632" spans="1:2" ht="14.25">
      <c r="A632" s="17"/>
      <c r="B632" s="20"/>
    </row>
    <row r="633" spans="1:2" ht="14.25">
      <c r="A633" s="17"/>
      <c r="B633" s="20"/>
    </row>
    <row r="634" spans="1:2" ht="14.25">
      <c r="A634" s="17"/>
      <c r="B634" s="20"/>
    </row>
    <row r="635" spans="1:2" ht="14.25">
      <c r="A635" s="17"/>
      <c r="B635" s="20"/>
    </row>
    <row r="636" spans="1:2" ht="14.25">
      <c r="A636" s="17"/>
      <c r="B636" s="20"/>
    </row>
    <row r="637" spans="1:2" ht="14.25">
      <c r="A637" s="17"/>
      <c r="B637" s="20"/>
    </row>
    <row r="638" spans="1:2" ht="14.25">
      <c r="A638" s="17"/>
      <c r="B638" s="20"/>
    </row>
    <row r="639" spans="1:2" ht="14.25">
      <c r="A639" s="17"/>
      <c r="B639" s="20"/>
    </row>
    <row r="640" spans="1:2" ht="14.25">
      <c r="A640" s="17"/>
      <c r="B640" s="20"/>
    </row>
    <row r="641" spans="1:2" ht="14.25">
      <c r="A641" s="17"/>
      <c r="B641" s="20"/>
    </row>
    <row r="642" spans="1:2" ht="14.25">
      <c r="A642" s="17"/>
      <c r="B642" s="20"/>
    </row>
    <row r="643" spans="1:2" ht="14.25">
      <c r="A643" s="17"/>
      <c r="B643" s="20"/>
    </row>
    <row r="644" spans="1:2" ht="14.25">
      <c r="A644" s="17"/>
      <c r="B644" s="20"/>
    </row>
    <row r="645" spans="1:2" ht="14.25">
      <c r="A645" s="17"/>
      <c r="B645" s="20"/>
    </row>
    <row r="646" spans="1:2" ht="14.25">
      <c r="A646" s="17"/>
      <c r="B646" s="20"/>
    </row>
    <row r="647" spans="1:2" ht="14.25">
      <c r="A647" s="17"/>
      <c r="B647" s="20"/>
    </row>
    <row r="648" spans="1:2" ht="14.25">
      <c r="A648" s="17"/>
      <c r="B648" s="20"/>
    </row>
    <row r="649" spans="1:2" ht="14.25">
      <c r="A649" s="17"/>
      <c r="B649" s="20"/>
    </row>
    <row r="650" spans="1:2" ht="14.25">
      <c r="A650" s="17"/>
      <c r="B650" s="20"/>
    </row>
    <row r="651" spans="1:2" ht="14.25">
      <c r="A651" s="17"/>
      <c r="B651" s="20"/>
    </row>
    <row r="652" spans="1:2" ht="14.25">
      <c r="A652" s="17"/>
      <c r="B652" s="20"/>
    </row>
    <row r="653" spans="1:2" ht="14.25">
      <c r="A653" s="17"/>
      <c r="B653" s="20"/>
    </row>
    <row r="654" spans="1:2" ht="14.25">
      <c r="A654" s="17"/>
      <c r="B654" s="20"/>
    </row>
    <row r="655" spans="1:2" ht="14.25">
      <c r="A655" s="17"/>
      <c r="B655" s="20"/>
    </row>
    <row r="656" spans="1:2" ht="14.25">
      <c r="A656" s="17"/>
      <c r="B656" s="20"/>
    </row>
    <row r="657" spans="1:2" ht="14.25">
      <c r="A657" s="17"/>
      <c r="B657" s="20"/>
    </row>
    <row r="658" spans="1:2" ht="14.25">
      <c r="A658" s="17"/>
      <c r="B658" s="20"/>
    </row>
    <row r="659" spans="1:2" ht="14.25">
      <c r="A659" s="17"/>
      <c r="B659" s="20"/>
    </row>
    <row r="660" spans="1:2" ht="14.25">
      <c r="A660" s="17"/>
      <c r="B660" s="20"/>
    </row>
    <row r="661" spans="1:2" ht="14.25">
      <c r="A661" s="17"/>
      <c r="B661" s="20"/>
    </row>
    <row r="662" spans="1:2" ht="14.25">
      <c r="A662" s="17"/>
      <c r="B662" s="20"/>
    </row>
    <row r="663" spans="1:2" ht="14.25">
      <c r="A663" s="17"/>
      <c r="B663" s="20"/>
    </row>
    <row r="664" spans="1:2" ht="14.25">
      <c r="A664" s="17"/>
      <c r="B664" s="20"/>
    </row>
    <row r="665" spans="1:2" ht="14.25">
      <c r="A665" s="17"/>
      <c r="B665" s="20"/>
    </row>
    <row r="666" spans="1:2" ht="14.25">
      <c r="A666" s="17"/>
      <c r="B666" s="20"/>
    </row>
    <row r="667" spans="1:2" ht="14.25">
      <c r="A667" s="17"/>
      <c r="B667" s="20"/>
    </row>
    <row r="668" spans="1:2" ht="14.25">
      <c r="A668" s="17"/>
      <c r="B668" s="20"/>
    </row>
    <row r="669" spans="1:2" ht="14.25">
      <c r="A669" s="17"/>
      <c r="B669" s="20"/>
    </row>
    <row r="670" spans="1:2" ht="14.25">
      <c r="A670" s="17"/>
      <c r="B670" s="20"/>
    </row>
    <row r="671" spans="1:2" ht="14.25">
      <c r="A671" s="17"/>
      <c r="B671" s="20"/>
    </row>
    <row r="672" spans="1:2" ht="14.25">
      <c r="A672" s="17"/>
      <c r="B672" s="20"/>
    </row>
    <row r="673" spans="1:2" ht="14.25">
      <c r="A673" s="17"/>
      <c r="B673" s="20"/>
    </row>
    <row r="674" spans="1:2" ht="14.25">
      <c r="A674" s="17"/>
      <c r="B674" s="20"/>
    </row>
    <row r="675" spans="1:2" ht="14.25">
      <c r="A675" s="17"/>
      <c r="B675" s="20"/>
    </row>
    <row r="676" spans="1:2" ht="14.25">
      <c r="A676" s="17"/>
      <c r="B676" s="20"/>
    </row>
    <row r="677" spans="1:2" ht="14.25">
      <c r="A677" s="17"/>
      <c r="B677" s="20"/>
    </row>
    <row r="678" spans="1:2" ht="14.25">
      <c r="A678" s="17"/>
      <c r="B678" s="20"/>
    </row>
    <row r="679" spans="1:2" ht="14.25">
      <c r="A679" s="17"/>
      <c r="B679" s="20"/>
    </row>
    <row r="680" spans="1:2" ht="14.25">
      <c r="A680" s="17"/>
      <c r="B680" s="20"/>
    </row>
    <row r="681" spans="1:2" ht="14.25">
      <c r="A681" s="17"/>
      <c r="B681" s="20"/>
    </row>
    <row r="682" spans="1:2" ht="14.25">
      <c r="A682" s="17"/>
      <c r="B682" s="20"/>
    </row>
    <row r="683" spans="1:2" ht="14.25">
      <c r="A683" s="17"/>
      <c r="B683" s="20"/>
    </row>
    <row r="684" spans="1:2" ht="14.25">
      <c r="A684" s="17"/>
      <c r="B684" s="20"/>
    </row>
    <row r="685" spans="1:2" ht="14.25">
      <c r="A685" s="17"/>
      <c r="B685" s="20"/>
    </row>
    <row r="686" spans="1:2" ht="14.25">
      <c r="A686" s="17"/>
      <c r="B686" s="20"/>
    </row>
    <row r="687" spans="1:2" ht="14.25">
      <c r="A687" s="17"/>
      <c r="B687" s="20"/>
    </row>
    <row r="688" spans="1:2" ht="14.25">
      <c r="A688" s="17"/>
      <c r="B688" s="20"/>
    </row>
    <row r="689" spans="1:2" ht="14.25">
      <c r="A689" s="17"/>
      <c r="B689" s="20"/>
    </row>
    <row r="690" spans="1:2" ht="14.25">
      <c r="A690" s="17"/>
      <c r="B690" s="20"/>
    </row>
    <row r="691" spans="1:2" ht="14.25">
      <c r="A691" s="17"/>
      <c r="B691" s="20"/>
    </row>
    <row r="692" spans="1:2" ht="14.25">
      <c r="A692" s="17"/>
      <c r="B692" s="20"/>
    </row>
    <row r="693" spans="1:2" ht="14.25">
      <c r="A693" s="17"/>
      <c r="B693" s="20"/>
    </row>
    <row r="694" spans="1:2" ht="14.25">
      <c r="A694" s="17"/>
      <c r="B694" s="20"/>
    </row>
    <row r="695" spans="1:2" ht="14.25">
      <c r="A695" s="17"/>
      <c r="B695" s="20"/>
    </row>
    <row r="696" spans="1:2" ht="14.25">
      <c r="A696" s="17"/>
      <c r="B696" s="20"/>
    </row>
    <row r="697" spans="1:2" ht="14.25">
      <c r="A697" s="17"/>
      <c r="B697" s="20"/>
    </row>
    <row r="698" spans="1:2" ht="14.25">
      <c r="A698" s="17"/>
      <c r="B698" s="20"/>
    </row>
    <row r="699" spans="1:2" ht="14.25">
      <c r="A699" s="17"/>
      <c r="B699" s="20"/>
    </row>
    <row r="700" spans="1:2" ht="14.25">
      <c r="A700" s="17"/>
      <c r="B700" s="20"/>
    </row>
    <row r="701" spans="1:2" ht="14.25">
      <c r="A701" s="17"/>
      <c r="B701" s="20"/>
    </row>
    <row r="702" spans="1:2" ht="14.25">
      <c r="A702" s="17"/>
      <c r="B702" s="20"/>
    </row>
    <row r="703" spans="1:2" ht="14.25">
      <c r="A703" s="17"/>
      <c r="B703" s="20"/>
    </row>
    <row r="704" spans="1:2" ht="14.25">
      <c r="A704" s="17"/>
      <c r="B704" s="20"/>
    </row>
    <row r="705" spans="1:2" ht="14.25">
      <c r="A705" s="17"/>
      <c r="B705" s="20"/>
    </row>
    <row r="706" spans="1:2" ht="14.25">
      <c r="A706" s="17"/>
      <c r="B706" s="20"/>
    </row>
    <row r="707" spans="1:2" ht="14.25">
      <c r="A707" s="17"/>
      <c r="B707" s="20"/>
    </row>
    <row r="708" spans="1:2" ht="14.25">
      <c r="A708" s="17"/>
      <c r="B708" s="20"/>
    </row>
    <row r="709" spans="1:2" ht="14.25">
      <c r="A709" s="17"/>
      <c r="B709" s="20"/>
    </row>
    <row r="710" spans="1:2" ht="14.25">
      <c r="A710" s="17"/>
      <c r="B710" s="20"/>
    </row>
    <row r="711" spans="1:2" ht="14.25">
      <c r="A711" s="17"/>
      <c r="B711" s="20"/>
    </row>
    <row r="712" spans="1:2" ht="14.25">
      <c r="A712" s="17"/>
      <c r="B712" s="20"/>
    </row>
    <row r="713" spans="1:2" ht="14.25">
      <c r="A713" s="17"/>
      <c r="B713" s="20"/>
    </row>
    <row r="714" spans="1:2" ht="14.25">
      <c r="A714" s="17"/>
      <c r="B714" s="20"/>
    </row>
    <row r="715" spans="1:2" ht="14.25">
      <c r="A715" s="17"/>
      <c r="B715" s="20"/>
    </row>
    <row r="716" spans="1:2" ht="14.25">
      <c r="A716" s="17"/>
      <c r="B716" s="20"/>
    </row>
    <row r="717" spans="1:2" ht="14.25">
      <c r="A717" s="17"/>
      <c r="B717" s="20"/>
    </row>
    <row r="718" spans="1:2" ht="14.25">
      <c r="A718" s="17"/>
      <c r="B718" s="20"/>
    </row>
    <row r="719" spans="1:2" ht="14.25">
      <c r="A719" s="17"/>
      <c r="B719" s="20"/>
    </row>
    <row r="720" spans="1:2" ht="14.25">
      <c r="A720" s="17"/>
      <c r="B720" s="20"/>
    </row>
    <row r="721" spans="1:2" ht="14.25">
      <c r="A721" s="17"/>
      <c r="B721" s="20"/>
    </row>
    <row r="722" spans="1:2" ht="14.25">
      <c r="A722" s="17"/>
      <c r="B722" s="20"/>
    </row>
    <row r="723" spans="1:2" ht="14.25">
      <c r="A723" s="17"/>
      <c r="B723" s="20"/>
    </row>
    <row r="724" spans="1:2" ht="14.25">
      <c r="A724" s="17"/>
      <c r="B724" s="20"/>
    </row>
    <row r="725" spans="1:2" ht="14.25">
      <c r="A725" s="17"/>
      <c r="B725" s="20"/>
    </row>
    <row r="726" spans="1:2" ht="14.25">
      <c r="A726" s="17"/>
      <c r="B726" s="20"/>
    </row>
    <row r="727" spans="1:2" ht="14.25">
      <c r="A727" s="17"/>
      <c r="B727" s="20"/>
    </row>
    <row r="728" spans="1:2" ht="14.25">
      <c r="A728" s="17"/>
      <c r="B728" s="20"/>
    </row>
    <row r="729" spans="1:2" ht="14.25">
      <c r="A729" s="17"/>
      <c r="B729" s="20"/>
    </row>
    <row r="730" spans="1:2" ht="14.25">
      <c r="A730" s="17"/>
      <c r="B730" s="20"/>
    </row>
    <row r="731" spans="1:2" ht="14.25">
      <c r="A731" s="17"/>
      <c r="B731" s="20"/>
    </row>
    <row r="732" spans="1:2" ht="14.25">
      <c r="A732" s="17"/>
      <c r="B732" s="20"/>
    </row>
    <row r="733" spans="1:2" ht="14.25">
      <c r="A733" s="17"/>
      <c r="B733" s="20"/>
    </row>
    <row r="734" spans="1:2" ht="14.25">
      <c r="A734" s="17"/>
      <c r="B734" s="20"/>
    </row>
    <row r="735" spans="1:2" ht="14.25">
      <c r="A735" s="17"/>
      <c r="B735" s="20"/>
    </row>
    <row r="736" spans="1:2" ht="14.25">
      <c r="A736" s="17"/>
      <c r="B736" s="20"/>
    </row>
    <row r="737" spans="1:2" ht="14.25">
      <c r="A737" s="17"/>
      <c r="B737" s="20"/>
    </row>
    <row r="738" spans="1:2" ht="14.25">
      <c r="A738" s="17"/>
      <c r="B738" s="20"/>
    </row>
    <row r="739" spans="1:2" ht="14.25">
      <c r="A739" s="17"/>
      <c r="B739" s="20"/>
    </row>
    <row r="740" spans="1:2" ht="14.25">
      <c r="A740" s="17"/>
      <c r="B740" s="20"/>
    </row>
    <row r="741" spans="1:2" ht="14.25">
      <c r="A741" s="17"/>
      <c r="B741" s="20"/>
    </row>
    <row r="742" spans="1:2" ht="14.25">
      <c r="A742" s="17"/>
      <c r="B742" s="20"/>
    </row>
    <row r="743" spans="1:2" ht="14.25">
      <c r="A743" s="17"/>
      <c r="B743" s="20"/>
    </row>
    <row r="744" spans="1:2" ht="14.25">
      <c r="A744" s="17"/>
      <c r="B744" s="20"/>
    </row>
    <row r="745" spans="1:2" ht="14.25">
      <c r="A745" s="17"/>
      <c r="B745" s="20"/>
    </row>
    <row r="746" spans="1:2" ht="14.25">
      <c r="A746" s="17"/>
      <c r="B746" s="20"/>
    </row>
    <row r="747" spans="1:2" ht="14.25">
      <c r="A747" s="17"/>
      <c r="B747" s="20"/>
    </row>
    <row r="748" spans="1:2" ht="14.25">
      <c r="A748" s="17"/>
      <c r="B748" s="20"/>
    </row>
    <row r="749" spans="1:2" ht="14.25">
      <c r="A749" s="17"/>
      <c r="B749" s="20"/>
    </row>
    <row r="750" spans="1:2" ht="14.25">
      <c r="A750" s="17"/>
      <c r="B750" s="20"/>
    </row>
    <row r="751" spans="1:2" ht="14.25">
      <c r="A751" s="17"/>
      <c r="B751" s="20"/>
    </row>
    <row r="752" spans="1:2" ht="14.25">
      <c r="A752" s="17"/>
      <c r="B752" s="20"/>
    </row>
    <row r="753" spans="1:2" ht="14.25">
      <c r="A753" s="17"/>
      <c r="B753" s="20"/>
    </row>
    <row r="754" spans="1:2" ht="14.25">
      <c r="A754" s="17"/>
      <c r="B754" s="20"/>
    </row>
    <row r="755" spans="1:2" ht="14.25">
      <c r="A755" s="17"/>
      <c r="B755" s="20"/>
    </row>
    <row r="756" spans="1:2" ht="14.25">
      <c r="A756" s="17"/>
      <c r="B756" s="20"/>
    </row>
    <row r="757" spans="1:2" ht="14.25">
      <c r="A757" s="17"/>
      <c r="B757" s="20"/>
    </row>
    <row r="758" spans="1:2" ht="14.25">
      <c r="A758" s="17"/>
      <c r="B758" s="20"/>
    </row>
    <row r="759" spans="1:2" ht="14.25">
      <c r="A759" s="17"/>
      <c r="B759" s="20"/>
    </row>
    <row r="760" spans="1:2" ht="14.25">
      <c r="A760" s="17"/>
      <c r="B760" s="20"/>
    </row>
    <row r="761" spans="1:2" ht="14.25">
      <c r="A761" s="17"/>
      <c r="B761" s="20"/>
    </row>
    <row r="762" spans="1:2" ht="14.25">
      <c r="A762" s="17"/>
      <c r="B762" s="20"/>
    </row>
    <row r="763" spans="1:2" ht="14.25">
      <c r="A763" s="17"/>
      <c r="B763" s="20"/>
    </row>
    <row r="764" spans="1:2" ht="14.25">
      <c r="A764" s="17"/>
      <c r="B764" s="20"/>
    </row>
    <row r="765" spans="1:2" ht="14.25">
      <c r="A765" s="17"/>
      <c r="B765" s="20"/>
    </row>
    <row r="766" spans="1:2" ht="14.25">
      <c r="A766" s="17"/>
      <c r="B766" s="20"/>
    </row>
    <row r="767" spans="1:2" ht="14.25">
      <c r="A767" s="17"/>
      <c r="B767" s="20"/>
    </row>
    <row r="768" spans="1:2" ht="14.25">
      <c r="A768" s="17"/>
      <c r="B768" s="20"/>
    </row>
    <row r="769" spans="1:2" ht="14.25">
      <c r="A769" s="17"/>
      <c r="B769" s="20"/>
    </row>
    <row r="770" spans="1:2" ht="14.25">
      <c r="A770" s="17"/>
      <c r="B770" s="20"/>
    </row>
    <row r="771" spans="1:2" ht="14.25">
      <c r="A771" s="17"/>
      <c r="B771" s="20"/>
    </row>
    <row r="772" spans="1:2" ht="14.25">
      <c r="A772" s="17"/>
      <c r="B772" s="20"/>
    </row>
    <row r="773" spans="1:2" ht="14.25">
      <c r="A773" s="17"/>
      <c r="B773" s="20"/>
    </row>
    <row r="774" spans="1:2" ht="14.25">
      <c r="A774" s="17"/>
      <c r="B774" s="20"/>
    </row>
    <row r="775" spans="1:2" ht="14.25">
      <c r="A775" s="17"/>
      <c r="B775" s="20"/>
    </row>
    <row r="776" spans="1:2" ht="14.25">
      <c r="A776" s="17"/>
      <c r="B776" s="20"/>
    </row>
    <row r="777" spans="1:2" ht="14.25">
      <c r="A777" s="17"/>
      <c r="B777" s="20"/>
    </row>
    <row r="778" spans="1:2" ht="14.25">
      <c r="A778" s="17"/>
      <c r="B778" s="20"/>
    </row>
    <row r="779" spans="1:2" ht="14.25">
      <c r="A779" s="17"/>
      <c r="B779" s="20"/>
    </row>
    <row r="780" spans="1:2" ht="14.25">
      <c r="A780" s="17"/>
      <c r="B780" s="20"/>
    </row>
    <row r="781" spans="1:2" ht="14.25">
      <c r="A781" s="17"/>
      <c r="B781" s="20"/>
    </row>
    <row r="782" spans="1:2" ht="14.25">
      <c r="A782" s="17"/>
      <c r="B782" s="20"/>
    </row>
    <row r="783" spans="1:2" ht="14.25">
      <c r="A783" s="17"/>
      <c r="B783" s="20"/>
    </row>
    <row r="784" spans="1:2" ht="14.25">
      <c r="A784" s="17"/>
      <c r="B784" s="20"/>
    </row>
    <row r="785" spans="1:2" ht="14.25">
      <c r="A785" s="17"/>
      <c r="B785" s="20"/>
    </row>
    <row r="786" spans="1:2" ht="14.25">
      <c r="A786" s="17"/>
      <c r="B786" s="20"/>
    </row>
    <row r="787" spans="1:2" ht="14.25">
      <c r="A787" s="17"/>
      <c r="B787" s="20"/>
    </row>
    <row r="788" spans="1:2" ht="14.25">
      <c r="A788" s="17"/>
      <c r="B788" s="20"/>
    </row>
    <row r="789" spans="1:2" ht="14.25">
      <c r="A789" s="17"/>
      <c r="B789" s="20"/>
    </row>
    <row r="790" spans="1:2" ht="14.25">
      <c r="A790" s="17"/>
      <c r="B790" s="20"/>
    </row>
    <row r="791" spans="1:2" ht="14.25">
      <c r="A791" s="17"/>
      <c r="B791" s="20"/>
    </row>
    <row r="792" spans="1:2" ht="14.25">
      <c r="A792" s="17"/>
      <c r="B792" s="20"/>
    </row>
    <row r="793" spans="1:2" ht="14.25">
      <c r="A793" s="17"/>
      <c r="B793" s="20"/>
    </row>
    <row r="794" spans="1:2" ht="14.25">
      <c r="A794" s="17"/>
      <c r="B794" s="20"/>
    </row>
    <row r="795" spans="1:2" ht="14.25">
      <c r="A795" s="17"/>
      <c r="B795" s="20"/>
    </row>
    <row r="796" spans="1:2" ht="14.25">
      <c r="A796" s="17"/>
      <c r="B796" s="20"/>
    </row>
    <row r="797" spans="1:2" ht="14.25">
      <c r="A797" s="17"/>
      <c r="B797" s="20"/>
    </row>
    <row r="798" spans="1:2" ht="14.25">
      <c r="A798" s="17"/>
      <c r="B798" s="20"/>
    </row>
    <row r="799" spans="1:2" ht="14.25">
      <c r="A799" s="17"/>
      <c r="B799" s="20"/>
    </row>
    <row r="800" spans="1:2" ht="14.25">
      <c r="A800" s="17"/>
      <c r="B800" s="20"/>
    </row>
    <row r="801" spans="1:2" ht="14.25">
      <c r="A801" s="17"/>
      <c r="B801" s="20"/>
    </row>
    <row r="802" spans="1:2" ht="14.25">
      <c r="A802" s="17"/>
      <c r="B802" s="20"/>
    </row>
    <row r="803" spans="1:2" ht="14.25">
      <c r="A803" s="17"/>
      <c r="B803" s="20"/>
    </row>
    <row r="804" spans="1:2" ht="14.25">
      <c r="A804" s="17"/>
      <c r="B804" s="20"/>
    </row>
    <row r="805" spans="1:2" ht="14.25">
      <c r="A805" s="17"/>
      <c r="B805" s="20"/>
    </row>
    <row r="806" spans="1:2" ht="14.25">
      <c r="A806" s="17"/>
      <c r="B806" s="20"/>
    </row>
    <row r="807" spans="1:2" ht="14.25">
      <c r="A807" s="17"/>
      <c r="B807" s="20"/>
    </row>
    <row r="808" spans="1:2" ht="14.25">
      <c r="A808" s="17"/>
      <c r="B808" s="20"/>
    </row>
    <row r="809" spans="1:2" ht="14.25">
      <c r="A809" s="17"/>
      <c r="B809" s="20"/>
    </row>
    <row r="810" spans="1:2" ht="14.25">
      <c r="A810" s="17"/>
      <c r="B810" s="20"/>
    </row>
    <row r="811" spans="1:2" ht="14.25">
      <c r="A811" s="17"/>
      <c r="B811" s="20"/>
    </row>
    <row r="812" spans="1:2" ht="14.25">
      <c r="A812" s="17"/>
      <c r="B812" s="20"/>
    </row>
    <row r="813" spans="1:2" ht="14.25">
      <c r="A813" s="17"/>
      <c r="B813" s="20"/>
    </row>
    <row r="814" spans="1:2" ht="14.25">
      <c r="A814" s="17"/>
      <c r="B814" s="20"/>
    </row>
    <row r="815" spans="1:2" ht="14.25">
      <c r="A815" s="17"/>
      <c r="B815" s="20"/>
    </row>
    <row r="816" spans="1:2" ht="14.25">
      <c r="A816" s="17"/>
      <c r="B816" s="20"/>
    </row>
    <row r="817" spans="1:2" ht="14.25">
      <c r="A817" s="17"/>
      <c r="B817" s="20"/>
    </row>
    <row r="818" spans="1:2" ht="14.25">
      <c r="A818" s="17"/>
      <c r="B818" s="20"/>
    </row>
    <row r="819" spans="1:2" ht="14.25">
      <c r="A819" s="17"/>
      <c r="B819" s="20"/>
    </row>
    <row r="820" spans="1:2" ht="14.25">
      <c r="A820" s="17"/>
      <c r="B820" s="20"/>
    </row>
    <row r="821" spans="1:2" ht="14.25">
      <c r="A821" s="17"/>
      <c r="B821" s="20"/>
    </row>
    <row r="822" spans="1:2" ht="14.25">
      <c r="A822" s="17"/>
      <c r="B822" s="20"/>
    </row>
    <row r="823" spans="1:2" ht="14.25">
      <c r="A823" s="17"/>
      <c r="B823" s="20"/>
    </row>
    <row r="824" spans="1:2" ht="14.25">
      <c r="A824" s="17"/>
      <c r="B824" s="20"/>
    </row>
    <row r="825" spans="1:2" ht="14.25">
      <c r="A825" s="17"/>
      <c r="B825" s="20"/>
    </row>
    <row r="826" spans="1:2" ht="14.25">
      <c r="A826" s="17"/>
      <c r="B826" s="20"/>
    </row>
    <row r="827" spans="1:2" ht="14.25">
      <c r="A827" s="17"/>
      <c r="B827" s="20"/>
    </row>
    <row r="828" spans="1:2" ht="14.25">
      <c r="A828" s="17"/>
      <c r="B828" s="20"/>
    </row>
    <row r="829" spans="1:2" ht="14.25">
      <c r="A829" s="17"/>
      <c r="B829" s="20"/>
    </row>
    <row r="830" spans="1:2" ht="14.25">
      <c r="A830" s="17"/>
      <c r="B830" s="20"/>
    </row>
    <row r="831" spans="1:2" ht="14.25">
      <c r="A831" s="17"/>
      <c r="B831" s="20"/>
    </row>
    <row r="832" spans="1:2" ht="14.25">
      <c r="A832" s="17"/>
      <c r="B832" s="20"/>
    </row>
    <row r="833" spans="1:2" ht="14.25">
      <c r="A833" s="17"/>
      <c r="B833" s="20"/>
    </row>
    <row r="834" spans="1:2" ht="14.25">
      <c r="A834" s="17"/>
      <c r="B834" s="20"/>
    </row>
    <row r="835" spans="1:2" ht="14.25">
      <c r="A835" s="17"/>
      <c r="B835" s="20"/>
    </row>
    <row r="836" spans="1:2" ht="14.25">
      <c r="A836" s="17"/>
      <c r="B836" s="20"/>
    </row>
    <row r="837" spans="1:2" ht="14.25">
      <c r="A837" s="17"/>
      <c r="B837" s="20"/>
    </row>
    <row r="838" spans="1:2" ht="14.25">
      <c r="A838" s="17"/>
      <c r="B838" s="20"/>
    </row>
    <row r="839" spans="1:2" ht="14.25">
      <c r="A839" s="17"/>
      <c r="B839" s="20"/>
    </row>
    <row r="840" spans="1:2" ht="14.25">
      <c r="A840" s="17"/>
      <c r="B840" s="20"/>
    </row>
    <row r="841" spans="1:2" ht="14.25">
      <c r="A841" s="17"/>
      <c r="B841" s="20"/>
    </row>
    <row r="842" spans="1:2" ht="14.25">
      <c r="A842" s="17"/>
      <c r="B842" s="20"/>
    </row>
    <row r="843" spans="1:2" ht="14.25">
      <c r="A843" s="17"/>
      <c r="B843" s="20"/>
    </row>
    <row r="844" spans="1:2" ht="14.25">
      <c r="A844" s="17"/>
      <c r="B844" s="20"/>
    </row>
    <row r="845" spans="1:2" ht="14.25">
      <c r="A845" s="17"/>
      <c r="B845" s="20"/>
    </row>
    <row r="846" spans="1:2" ht="14.25">
      <c r="A846" s="17"/>
      <c r="B846" s="20"/>
    </row>
    <row r="847" spans="1:2" ht="14.25">
      <c r="A847" s="17"/>
      <c r="B847" s="20"/>
    </row>
    <row r="848" spans="1:2" ht="14.25">
      <c r="A848" s="17"/>
      <c r="B848" s="20"/>
    </row>
    <row r="849" spans="1:2" ht="14.25">
      <c r="A849" s="17"/>
      <c r="B849" s="20"/>
    </row>
    <row r="850" spans="1:2" ht="14.25">
      <c r="A850" s="17"/>
      <c r="B850" s="20"/>
    </row>
    <row r="851" spans="1:2" ht="14.25">
      <c r="A851" s="17"/>
      <c r="B851" s="20"/>
    </row>
    <row r="852" spans="1:2" ht="14.25">
      <c r="A852" s="17"/>
      <c r="B852" s="20"/>
    </row>
    <row r="853" spans="1:2" ht="14.25">
      <c r="A853" s="17"/>
      <c r="B853" s="20"/>
    </row>
    <row r="854" spans="1:2" ht="14.25">
      <c r="A854" s="17"/>
      <c r="B854" s="20"/>
    </row>
    <row r="855" spans="1:2" ht="14.25">
      <c r="A855" s="17"/>
      <c r="B855" s="20"/>
    </row>
    <row r="856" spans="1:2" ht="14.25">
      <c r="A856" s="17"/>
      <c r="B856" s="20"/>
    </row>
    <row r="857" spans="1:2" ht="14.25">
      <c r="A857" s="17"/>
      <c r="B857" s="20"/>
    </row>
    <row r="858" spans="1:2" ht="14.25">
      <c r="A858" s="17"/>
      <c r="B858" s="20"/>
    </row>
    <row r="859" spans="1:2" ht="14.25">
      <c r="A859" s="17"/>
      <c r="B859" s="20"/>
    </row>
    <row r="860" spans="1:2" ht="14.25">
      <c r="A860" s="17"/>
      <c r="B860" s="20"/>
    </row>
    <row r="861" spans="1:2" ht="14.25">
      <c r="A861" s="17"/>
      <c r="B861" s="20"/>
    </row>
    <row r="862" spans="1:2" ht="14.25">
      <c r="A862" s="17"/>
      <c r="B862" s="20"/>
    </row>
    <row r="863" spans="1:2" ht="14.25">
      <c r="A863" s="17"/>
      <c r="B863" s="20"/>
    </row>
    <row r="864" spans="1:2" ht="14.25">
      <c r="A864" s="17"/>
      <c r="B864" s="20"/>
    </row>
    <row r="865" spans="1:2" ht="14.25">
      <c r="A865" s="17"/>
      <c r="B865" s="20"/>
    </row>
    <row r="866" spans="1:2" ht="14.25">
      <c r="A866" s="17"/>
      <c r="B866" s="20"/>
    </row>
    <row r="867" spans="1:2" ht="14.25">
      <c r="A867" s="17"/>
      <c r="B867" s="20"/>
    </row>
    <row r="868" spans="1:2" ht="14.25">
      <c r="A868" s="17"/>
      <c r="B868" s="20"/>
    </row>
    <row r="869" spans="1:2" ht="14.25">
      <c r="A869" s="17"/>
      <c r="B869" s="20"/>
    </row>
    <row r="870" spans="1:2" ht="14.25">
      <c r="A870" s="17"/>
      <c r="B870" s="20"/>
    </row>
    <row r="871" spans="1:2" ht="14.25">
      <c r="A871" s="17"/>
      <c r="B871" s="20"/>
    </row>
    <row r="872" spans="1:2" ht="14.25">
      <c r="A872" s="17"/>
      <c r="B872" s="20"/>
    </row>
    <row r="873" spans="1:2" ht="14.25">
      <c r="A873" s="17"/>
      <c r="B873" s="20"/>
    </row>
    <row r="874" spans="1:2" ht="14.25">
      <c r="A874" s="17"/>
      <c r="B874" s="20"/>
    </row>
    <row r="875" spans="1:2" ht="14.25">
      <c r="A875" s="17"/>
      <c r="B875" s="20"/>
    </row>
    <row r="876" spans="1:2" ht="14.25">
      <c r="A876" s="17"/>
      <c r="B876" s="20"/>
    </row>
    <row r="877" spans="1:2" ht="14.25">
      <c r="A877" s="17"/>
      <c r="B877" s="20"/>
    </row>
    <row r="878" spans="1:2" ht="14.25">
      <c r="A878" s="17"/>
      <c r="B878" s="20"/>
    </row>
    <row r="879" spans="1:2" ht="14.25">
      <c r="A879" s="17"/>
      <c r="B879" s="20"/>
    </row>
    <row r="880" spans="1:2" ht="14.25">
      <c r="A880" s="17"/>
      <c r="B880" s="20"/>
    </row>
    <row r="881" spans="1:2" ht="14.25">
      <c r="A881" s="17"/>
      <c r="B881" s="20"/>
    </row>
    <row r="882" spans="1:2" ht="14.25">
      <c r="A882" s="17"/>
      <c r="B882" s="20"/>
    </row>
    <row r="883" spans="1:2" ht="14.25">
      <c r="A883" s="17"/>
      <c r="B883" s="20"/>
    </row>
    <row r="884" spans="1:2" ht="14.25">
      <c r="A884" s="17"/>
      <c r="B884" s="20"/>
    </row>
    <row r="885" spans="1:2" ht="14.25">
      <c r="A885" s="17"/>
      <c r="B885" s="20"/>
    </row>
    <row r="886" spans="1:2" ht="14.25">
      <c r="A886" s="17"/>
      <c r="B886" s="20"/>
    </row>
    <row r="887" spans="1:2" ht="14.25">
      <c r="A887" s="17"/>
      <c r="B887" s="20"/>
    </row>
    <row r="888" spans="1:2" ht="14.25">
      <c r="A888" s="17"/>
      <c r="B888" s="20"/>
    </row>
    <row r="889" spans="1:2" ht="14.25">
      <c r="A889" s="17"/>
      <c r="B889" s="20"/>
    </row>
    <row r="890" spans="1:2" ht="14.25">
      <c r="A890" s="17"/>
      <c r="B890" s="20"/>
    </row>
    <row r="891" spans="1:2" ht="14.25">
      <c r="A891" s="17"/>
      <c r="B891" s="20"/>
    </row>
    <row r="892" spans="1:2" ht="14.25">
      <c r="A892" s="17"/>
      <c r="B892" s="20"/>
    </row>
    <row r="893" spans="1:2" ht="14.25">
      <c r="A893" s="17"/>
      <c r="B893" s="20"/>
    </row>
    <row r="894" spans="1:2" ht="14.25">
      <c r="A894" s="17"/>
      <c r="B894" s="20"/>
    </row>
    <row r="895" spans="1:2" ht="14.25">
      <c r="A895" s="17"/>
      <c r="B895" s="20"/>
    </row>
    <row r="896" spans="1:2" ht="14.25">
      <c r="A896" s="17"/>
      <c r="B896" s="20"/>
    </row>
    <row r="897" spans="1:2" ht="14.25">
      <c r="A897" s="17"/>
      <c r="B897" s="20"/>
    </row>
    <row r="898" spans="1:2" ht="14.25">
      <c r="A898" s="17"/>
      <c r="B898" s="20"/>
    </row>
    <row r="899" spans="1:2" ht="14.25">
      <c r="A899" s="17"/>
      <c r="B899" s="20"/>
    </row>
    <row r="900" spans="1:2" ht="14.25">
      <c r="A900" s="17"/>
      <c r="B900" s="20"/>
    </row>
    <row r="901" spans="1:2" ht="14.25">
      <c r="A901" s="17"/>
      <c r="B901" s="20"/>
    </row>
    <row r="902" spans="1:2" ht="14.25">
      <c r="A902" s="17"/>
      <c r="B902" s="20"/>
    </row>
    <row r="903" spans="1:2" ht="14.25">
      <c r="A903" s="17"/>
      <c r="B903" s="20"/>
    </row>
    <row r="904" spans="1:2" ht="14.25">
      <c r="A904" s="17"/>
      <c r="B904" s="20"/>
    </row>
    <row r="905" spans="1:2" ht="14.25">
      <c r="A905" s="17"/>
      <c r="B905" s="20"/>
    </row>
    <row r="906" spans="1:2" ht="14.25">
      <c r="A906" s="17"/>
      <c r="B906" s="20"/>
    </row>
    <row r="907" spans="1:2" ht="14.25">
      <c r="A907" s="17"/>
      <c r="B907" s="20"/>
    </row>
    <row r="908" spans="1:2" ht="14.25">
      <c r="A908" s="17"/>
      <c r="B908" s="20"/>
    </row>
    <row r="909" spans="1:2" ht="14.25">
      <c r="A909" s="17"/>
      <c r="B909" s="20"/>
    </row>
    <row r="910" spans="1:2" ht="14.25">
      <c r="A910" s="17"/>
      <c r="B910" s="20"/>
    </row>
    <row r="911" spans="1:2" ht="14.25">
      <c r="A911" s="17"/>
      <c r="B911" s="20"/>
    </row>
    <row r="912" spans="1:2" ht="14.25">
      <c r="A912" s="17"/>
      <c r="B912" s="20"/>
    </row>
    <row r="913" spans="1:2" ht="14.25">
      <c r="A913" s="17"/>
      <c r="B913" s="20"/>
    </row>
    <row r="914" spans="1:2" ht="14.25">
      <c r="A914" s="17"/>
      <c r="B914" s="20"/>
    </row>
    <row r="915" spans="1:2" ht="14.25">
      <c r="A915" s="17"/>
      <c r="B915" s="20"/>
    </row>
    <row r="916" spans="1:2" ht="14.25">
      <c r="A916" s="17"/>
      <c r="B916" s="20"/>
    </row>
    <row r="917" spans="1:2" ht="14.25">
      <c r="A917" s="17"/>
      <c r="B917" s="20"/>
    </row>
    <row r="918" spans="1:2" ht="14.25">
      <c r="A918" s="17"/>
      <c r="B918" s="20"/>
    </row>
    <row r="919" spans="1:2" ht="14.25">
      <c r="A919" s="17"/>
      <c r="B919" s="20"/>
    </row>
    <row r="920" spans="1:2" ht="14.25">
      <c r="A920" s="17"/>
      <c r="B920" s="20"/>
    </row>
    <row r="921" spans="1:2" ht="14.25">
      <c r="A921" s="17"/>
      <c r="B921" s="20"/>
    </row>
    <row r="922" spans="1:2" ht="14.25">
      <c r="A922" s="17"/>
      <c r="B922" s="20"/>
    </row>
    <row r="923" spans="1:2" ht="14.25">
      <c r="A923" s="17"/>
      <c r="B923" s="20"/>
    </row>
    <row r="924" spans="1:2" ht="14.25">
      <c r="A924" s="17"/>
      <c r="B924" s="20"/>
    </row>
    <row r="925" spans="1:2" ht="14.25">
      <c r="A925" s="17"/>
      <c r="B925" s="20"/>
    </row>
    <row r="926" spans="1:2" ht="14.25">
      <c r="A926" s="17"/>
      <c r="B926" s="20"/>
    </row>
    <row r="927" spans="1:2" ht="14.25">
      <c r="A927" s="17"/>
      <c r="B927" s="20"/>
    </row>
    <row r="928" spans="1:2" ht="14.25">
      <c r="A928" s="17"/>
      <c r="B928" s="20"/>
    </row>
    <row r="929" spans="1:2" ht="14.25">
      <c r="A929" s="17"/>
      <c r="B929" s="20"/>
    </row>
    <row r="930" spans="1:2" ht="14.25">
      <c r="A930" s="17"/>
      <c r="B930" s="20"/>
    </row>
    <row r="931" spans="1:2" ht="14.25">
      <c r="A931" s="17"/>
      <c r="B931" s="20"/>
    </row>
    <row r="932" spans="1:2" ht="14.25">
      <c r="A932" s="17"/>
      <c r="B932" s="20"/>
    </row>
    <row r="933" spans="1:2" ht="14.25">
      <c r="A933" s="17"/>
      <c r="B933" s="20"/>
    </row>
    <row r="934" spans="1:2" ht="14.25">
      <c r="A934" s="17"/>
      <c r="B934" s="20"/>
    </row>
    <row r="935" spans="1:2" ht="14.25">
      <c r="A935" s="17"/>
      <c r="B935" s="20"/>
    </row>
    <row r="936" spans="1:2" ht="14.25">
      <c r="A936" s="17"/>
      <c r="B936" s="20"/>
    </row>
    <row r="937" spans="1:2" ht="14.25">
      <c r="A937" s="17"/>
      <c r="B937" s="20"/>
    </row>
    <row r="938" spans="1:2" ht="14.25">
      <c r="A938" s="17"/>
      <c r="B938" s="20"/>
    </row>
    <row r="939" spans="1:2" ht="14.25">
      <c r="A939" s="17"/>
      <c r="B939" s="20"/>
    </row>
    <row r="940" spans="1:2" ht="14.25">
      <c r="A940" s="17"/>
      <c r="B940" s="20"/>
    </row>
    <row r="941" spans="1:2" ht="14.25">
      <c r="A941" s="17"/>
      <c r="B941" s="20"/>
    </row>
    <row r="942" spans="1:2" ht="14.25">
      <c r="A942" s="17"/>
      <c r="B942" s="20"/>
    </row>
    <row r="943" spans="1:2" ht="14.25">
      <c r="A943" s="17"/>
      <c r="B943" s="20"/>
    </row>
    <row r="944" spans="1:2" ht="14.25">
      <c r="A944" s="17"/>
      <c r="B944" s="20"/>
    </row>
    <row r="945" spans="1:2" ht="14.25">
      <c r="A945" s="17"/>
      <c r="B945" s="20"/>
    </row>
    <row r="946" spans="1:2" ht="14.25">
      <c r="A946" s="17"/>
      <c r="B946" s="20"/>
    </row>
    <row r="947" spans="1:2" ht="14.25">
      <c r="A947" s="17"/>
      <c r="B947" s="20"/>
    </row>
    <row r="948" spans="1:2" ht="14.25">
      <c r="A948" s="17"/>
      <c r="B948" s="20"/>
    </row>
    <row r="949" spans="1:2" ht="14.25">
      <c r="A949" s="17"/>
      <c r="B949" s="20"/>
    </row>
    <row r="950" spans="1:2" ht="14.25">
      <c r="A950" s="17"/>
      <c r="B950" s="20"/>
    </row>
    <row r="951" spans="1:2" ht="14.25">
      <c r="A951" s="17"/>
      <c r="B951" s="20"/>
    </row>
    <row r="952" spans="1:2" ht="14.25">
      <c r="A952" s="17"/>
      <c r="B952" s="20"/>
    </row>
    <row r="953" spans="1:2" ht="14.25">
      <c r="A953" s="17"/>
      <c r="B953" s="20"/>
    </row>
    <row r="954" spans="1:2" ht="14.25">
      <c r="A954" s="17"/>
      <c r="B954" s="20"/>
    </row>
    <row r="955" spans="1:2" ht="14.25">
      <c r="A955" s="17"/>
      <c r="B955" s="20"/>
    </row>
    <row r="956" spans="1:2" ht="14.25">
      <c r="A956" s="17"/>
      <c r="B956" s="20"/>
    </row>
    <row r="957" spans="1:2" ht="14.25">
      <c r="A957" s="17"/>
      <c r="B957" s="20"/>
    </row>
    <row r="958" spans="1:2" ht="14.25">
      <c r="A958" s="17"/>
      <c r="B958" s="20"/>
    </row>
    <row r="959" spans="1:2" ht="14.25">
      <c r="A959" s="17"/>
      <c r="B959" s="20"/>
    </row>
    <row r="960" spans="1:2" ht="14.25">
      <c r="A960" s="17"/>
      <c r="B960" s="20"/>
    </row>
    <row r="961" spans="1:2" ht="14.25">
      <c r="A961" s="17"/>
      <c r="B961" s="20"/>
    </row>
    <row r="962" spans="1:2" ht="14.25">
      <c r="A962" s="17"/>
      <c r="B962" s="20"/>
    </row>
    <row r="963" spans="1:2" ht="14.25">
      <c r="A963" s="17"/>
      <c r="B963" s="20"/>
    </row>
    <row r="964" spans="1:2" ht="14.25">
      <c r="A964" s="17"/>
      <c r="B964" s="20"/>
    </row>
    <row r="965" spans="1:2" ht="14.25">
      <c r="A965" s="17"/>
      <c r="B965" s="20"/>
    </row>
    <row r="966" spans="1:2" ht="14.25">
      <c r="A966" s="17"/>
      <c r="B966" s="20"/>
    </row>
    <row r="967" spans="1:2" ht="14.25">
      <c r="A967" s="17"/>
      <c r="B967" s="20"/>
    </row>
    <row r="968" spans="1:2" ht="14.25">
      <c r="A968" s="17"/>
      <c r="B968" s="20"/>
    </row>
    <row r="969" spans="1:2" ht="14.25">
      <c r="A969" s="17"/>
      <c r="B969" s="20"/>
    </row>
    <row r="970" spans="1:2" ht="14.25">
      <c r="A970" s="17"/>
      <c r="B970" s="20"/>
    </row>
    <row r="971" spans="1:2" ht="14.25">
      <c r="A971" s="17"/>
      <c r="B971" s="20"/>
    </row>
    <row r="972" spans="1:2" ht="14.25">
      <c r="A972" s="17"/>
      <c r="B972" s="20"/>
    </row>
    <row r="973" spans="1:2" ht="14.25">
      <c r="A973" s="17"/>
      <c r="B973" s="20"/>
    </row>
    <row r="974" spans="1:2" ht="14.25">
      <c r="A974" s="17"/>
      <c r="B974" s="20"/>
    </row>
    <row r="975" spans="1:2" ht="14.25">
      <c r="A975" s="17"/>
      <c r="B975" s="20"/>
    </row>
    <row r="976" spans="1:2" ht="14.25">
      <c r="A976" s="17"/>
      <c r="B976" s="20"/>
    </row>
    <row r="977" spans="1:2" ht="14.25">
      <c r="A977" s="17"/>
      <c r="B977" s="20"/>
    </row>
    <row r="978" spans="1:2" ht="14.25">
      <c r="A978" s="17"/>
      <c r="B978" s="20"/>
    </row>
    <row r="979" spans="1:2" ht="14.25">
      <c r="A979" s="17"/>
      <c r="B979" s="20"/>
    </row>
    <row r="980" spans="1:2" ht="14.25">
      <c r="A980" s="17"/>
      <c r="B980" s="20"/>
    </row>
    <row r="981" spans="1:2" ht="14.25">
      <c r="A981" s="17"/>
      <c r="B981" s="20"/>
    </row>
    <row r="982" spans="1:2" ht="14.25">
      <c r="A982" s="17"/>
      <c r="B982" s="20"/>
    </row>
    <row r="983" spans="1:2" ht="14.25">
      <c r="A983" s="17"/>
      <c r="B983" s="20"/>
    </row>
    <row r="984" spans="1:2" ht="14.25">
      <c r="A984" s="17"/>
      <c r="B984" s="20"/>
    </row>
    <row r="985" spans="1:2" ht="14.25">
      <c r="A985" s="17"/>
      <c r="B985" s="20"/>
    </row>
    <row r="986" spans="1:2" ht="14.25">
      <c r="A986" s="17"/>
      <c r="B986" s="20"/>
    </row>
    <row r="987" spans="1:2" ht="14.25">
      <c r="A987" s="17"/>
      <c r="B987" s="20"/>
    </row>
    <row r="988" spans="1:2" ht="14.25">
      <c r="A988" s="17"/>
      <c r="B988" s="20"/>
    </row>
    <row r="989" spans="1:2" ht="14.25">
      <c r="A989" s="17"/>
      <c r="B989" s="20"/>
    </row>
    <row r="990" spans="1:2" ht="14.25">
      <c r="A990" s="17"/>
      <c r="B990" s="20"/>
    </row>
    <row r="991" spans="1:2" ht="14.25">
      <c r="A991" s="17"/>
      <c r="B991" s="20"/>
    </row>
    <row r="992" spans="1:2" ht="14.25">
      <c r="A992" s="17"/>
      <c r="B992" s="20"/>
    </row>
    <row r="993" spans="1:2" ht="14.25">
      <c r="A993" s="17"/>
      <c r="B993" s="20"/>
    </row>
    <row r="994" spans="1:2" ht="14.25">
      <c r="A994" s="17"/>
      <c r="B994" s="20"/>
    </row>
    <row r="995" spans="1:2" ht="14.25">
      <c r="A995" s="17"/>
      <c r="B995" s="20"/>
    </row>
    <row r="996" spans="1:2" ht="14.25">
      <c r="A996" s="17"/>
      <c r="B996" s="20"/>
    </row>
    <row r="997" spans="1:2" ht="14.25">
      <c r="A997" s="17"/>
      <c r="B997" s="20"/>
    </row>
    <row r="998" spans="1:2" ht="14.25">
      <c r="A998" s="17"/>
      <c r="B998" s="20"/>
    </row>
    <row r="999" spans="1:2" ht="14.25">
      <c r="A999" s="17"/>
      <c r="B999" s="20"/>
    </row>
    <row r="1000" spans="1:2" ht="14.25">
      <c r="A1000" s="17"/>
      <c r="B1000" s="20"/>
    </row>
    <row r="1001" spans="1:2" ht="14.25">
      <c r="A1001" s="17"/>
      <c r="B1001" s="20"/>
    </row>
    <row r="1002" spans="1:2" ht="14.25">
      <c r="A1002" s="17"/>
      <c r="B1002" s="20"/>
    </row>
    <row r="1003" spans="1:2" ht="14.25">
      <c r="A1003" s="17"/>
      <c r="B1003" s="20"/>
    </row>
    <row r="1004" spans="1:2" ht="14.25">
      <c r="A1004" s="17"/>
      <c r="B1004" s="20"/>
    </row>
    <row r="1005" spans="1:2" ht="14.25">
      <c r="A1005" s="17"/>
      <c r="B1005" s="20"/>
    </row>
    <row r="1006" spans="1:2" ht="14.25">
      <c r="A1006" s="17"/>
      <c r="B1006" s="20"/>
    </row>
    <row r="1007" spans="1:2" ht="14.25">
      <c r="A1007" s="17"/>
      <c r="B1007" s="20"/>
    </row>
    <row r="1008" spans="1:2" ht="14.25">
      <c r="A1008" s="17"/>
      <c r="B1008" s="20"/>
    </row>
    <row r="1009" spans="1:2" ht="14.25">
      <c r="A1009" s="17"/>
      <c r="B1009" s="20"/>
    </row>
    <row r="1010" spans="1:2" ht="14.25">
      <c r="A1010" s="17"/>
      <c r="B1010" s="20"/>
    </row>
    <row r="1011" spans="1:2" ht="14.25">
      <c r="A1011" s="17"/>
      <c r="B1011" s="20"/>
    </row>
    <row r="1012" spans="1:2" ht="14.25">
      <c r="A1012" s="17"/>
      <c r="B1012" s="20"/>
    </row>
    <row r="1013" spans="1:2" ht="14.25">
      <c r="A1013" s="17"/>
      <c r="B1013" s="20"/>
    </row>
    <row r="1014" spans="1:2" ht="14.25">
      <c r="A1014" s="17"/>
      <c r="B1014" s="20"/>
    </row>
    <row r="1015" spans="1:2" ht="14.25">
      <c r="A1015" s="17"/>
      <c r="B1015" s="20"/>
    </row>
    <row r="1016" spans="1:2" ht="14.25">
      <c r="A1016" s="17"/>
      <c r="B1016" s="20"/>
    </row>
    <row r="1017" spans="1:2" ht="14.25">
      <c r="A1017" s="17"/>
      <c r="B1017" s="20"/>
    </row>
    <row r="1018" spans="1:2" ht="14.25">
      <c r="A1018" s="17"/>
      <c r="B1018" s="20"/>
    </row>
    <row r="1019" spans="1:2" ht="14.25">
      <c r="A1019" s="17"/>
      <c r="B1019" s="20"/>
    </row>
    <row r="1020" spans="1:2" ht="14.25">
      <c r="A1020" s="17"/>
      <c r="B1020" s="20"/>
    </row>
    <row r="1021" spans="1:2" ht="14.25">
      <c r="A1021" s="17"/>
      <c r="B1021" s="20"/>
    </row>
    <row r="1022" spans="1:2" ht="14.25">
      <c r="A1022" s="17"/>
      <c r="B1022" s="20"/>
    </row>
    <row r="1023" spans="1:2" ht="14.25">
      <c r="A1023" s="17"/>
      <c r="B1023" s="20"/>
    </row>
    <row r="1024" spans="1:2" ht="14.25">
      <c r="A1024" s="17"/>
      <c r="B1024" s="20"/>
    </row>
    <row r="1025" spans="1:2" ht="14.25">
      <c r="A1025" s="17"/>
      <c r="B1025" s="20"/>
    </row>
    <row r="1026" spans="1:2" ht="14.25">
      <c r="A1026" s="17"/>
      <c r="B1026" s="20"/>
    </row>
    <row r="1027" spans="1:2" ht="14.25">
      <c r="A1027" s="17"/>
      <c r="B1027" s="20"/>
    </row>
    <row r="1028" spans="1:2" ht="14.25">
      <c r="A1028" s="17"/>
      <c r="B1028" s="20"/>
    </row>
    <row r="1029" spans="1:2" ht="14.25">
      <c r="A1029" s="17"/>
      <c r="B1029" s="20"/>
    </row>
    <row r="1030" spans="1:2" ht="14.25">
      <c r="A1030" s="17"/>
      <c r="B1030" s="20"/>
    </row>
    <row r="1031" spans="1:2" ht="14.25">
      <c r="A1031" s="17"/>
      <c r="B1031" s="20"/>
    </row>
    <row r="1032" spans="1:2" ht="14.25">
      <c r="A1032" s="17"/>
      <c r="B1032" s="20"/>
    </row>
    <row r="1033" spans="1:2" ht="14.25">
      <c r="A1033" s="17"/>
      <c r="B1033" s="20"/>
    </row>
    <row r="1034" spans="1:2" ht="14.25">
      <c r="A1034" s="17"/>
      <c r="B1034" s="20"/>
    </row>
    <row r="1035" spans="1:2" ht="14.25">
      <c r="A1035" s="17"/>
      <c r="B1035" s="20"/>
    </row>
    <row r="1036" spans="1:2" ht="14.25">
      <c r="A1036" s="17"/>
      <c r="B1036" s="20"/>
    </row>
    <row r="1037" spans="1:2" ht="14.25">
      <c r="A1037" s="17"/>
      <c r="B1037" s="20"/>
    </row>
    <row r="1038" spans="1:2" ht="14.25">
      <c r="A1038" s="17"/>
      <c r="B1038" s="20"/>
    </row>
    <row r="1039" spans="1:2" ht="14.25">
      <c r="A1039" s="17"/>
      <c r="B1039" s="20"/>
    </row>
    <row r="1040" spans="1:2" ht="14.25">
      <c r="A1040" s="17"/>
      <c r="B1040" s="20"/>
    </row>
    <row r="1041" spans="1:2" ht="14.25">
      <c r="A1041" s="17"/>
      <c r="B1041" s="20"/>
    </row>
    <row r="1042" spans="1:2" ht="14.25">
      <c r="A1042" s="17"/>
      <c r="B1042" s="20"/>
    </row>
    <row r="1043" spans="1:2" ht="14.25">
      <c r="A1043" s="17"/>
      <c r="B1043" s="20"/>
    </row>
    <row r="1044" spans="1:2" ht="14.25">
      <c r="A1044" s="17"/>
      <c r="B1044" s="20"/>
    </row>
    <row r="1045" spans="1:2" ht="14.25">
      <c r="A1045" s="17"/>
      <c r="B1045" s="20"/>
    </row>
    <row r="1046" spans="1:2" ht="14.25">
      <c r="A1046" s="17"/>
      <c r="B1046" s="20"/>
    </row>
    <row r="1047" spans="1:2" ht="14.25">
      <c r="A1047" s="17"/>
      <c r="B1047" s="20"/>
    </row>
    <row r="1048" spans="1:2" ht="14.25">
      <c r="A1048" s="17"/>
      <c r="B1048" s="20"/>
    </row>
    <row r="1049" spans="1:2" ht="14.25">
      <c r="A1049" s="17"/>
      <c r="B1049" s="20"/>
    </row>
    <row r="1050" spans="1:2" ht="14.25">
      <c r="A1050" s="17"/>
      <c r="B1050" s="20"/>
    </row>
    <row r="1051" spans="1:2" ht="14.25">
      <c r="A1051" s="17"/>
      <c r="B1051" s="20"/>
    </row>
    <row r="1052" spans="1:2" ht="14.25">
      <c r="A1052" s="17"/>
      <c r="B1052" s="20"/>
    </row>
    <row r="1053" spans="1:2" ht="14.25">
      <c r="A1053" s="17"/>
      <c r="B1053" s="20"/>
    </row>
    <row r="1054" spans="1:2" ht="14.25">
      <c r="A1054" s="17"/>
      <c r="B1054" s="20"/>
    </row>
    <row r="1055" spans="1:2" ht="14.25">
      <c r="A1055" s="17"/>
      <c r="B1055" s="20"/>
    </row>
    <row r="1056" spans="1:2" ht="14.25">
      <c r="A1056" s="17"/>
      <c r="B1056" s="20"/>
    </row>
    <row r="1057" spans="1:2" ht="14.25">
      <c r="A1057" s="17"/>
      <c r="B1057" s="20"/>
    </row>
    <row r="1058" spans="1:2" ht="14.25">
      <c r="A1058" s="17"/>
      <c r="B1058" s="20"/>
    </row>
    <row r="1059" spans="1:2" ht="14.25">
      <c r="A1059" s="17"/>
      <c r="B1059" s="20"/>
    </row>
    <row r="1060" spans="1:2" ht="14.25">
      <c r="A1060" s="17"/>
      <c r="B1060" s="20"/>
    </row>
    <row r="1061" spans="1:2" ht="14.25">
      <c r="A1061" s="17"/>
      <c r="B1061" s="20"/>
    </row>
    <row r="1062" spans="1:2" ht="14.25">
      <c r="A1062" s="17"/>
      <c r="B1062" s="20"/>
    </row>
    <row r="1063" spans="1:2" ht="14.25">
      <c r="A1063" s="17"/>
      <c r="B1063" s="20"/>
    </row>
    <row r="1064" spans="1:2" ht="14.25">
      <c r="A1064" s="17"/>
      <c r="B1064" s="20"/>
    </row>
    <row r="1065" spans="1:2" ht="14.25">
      <c r="A1065" s="17"/>
      <c r="B1065" s="20"/>
    </row>
    <row r="1066" spans="1:2" ht="14.25">
      <c r="A1066" s="17"/>
      <c r="B1066" s="20"/>
    </row>
    <row r="1067" spans="1:2" ht="14.25">
      <c r="A1067" s="17"/>
      <c r="B1067" s="20"/>
    </row>
    <row r="1068" spans="1:2" ht="14.25">
      <c r="A1068" s="17"/>
      <c r="B1068" s="20"/>
    </row>
    <row r="1069" spans="1:2" ht="14.25">
      <c r="A1069" s="17"/>
      <c r="B1069" s="20"/>
    </row>
    <row r="1070" spans="1:2" ht="14.25">
      <c r="A1070" s="17"/>
      <c r="B1070" s="20"/>
    </row>
    <row r="1071" spans="1:2" ht="14.25">
      <c r="A1071" s="17"/>
      <c r="B1071" s="20"/>
    </row>
    <row r="1072" spans="1:2" ht="14.25">
      <c r="A1072" s="17"/>
      <c r="B1072" s="20"/>
    </row>
    <row r="1073" spans="1:2" ht="14.25">
      <c r="A1073" s="17"/>
      <c r="B1073" s="20"/>
    </row>
    <row r="1074" spans="1:2" ht="14.25">
      <c r="A1074" s="17"/>
      <c r="B1074" s="20"/>
    </row>
    <row r="1075" spans="1:2" ht="14.25">
      <c r="A1075" s="17"/>
      <c r="B1075" s="20"/>
    </row>
    <row r="1076" spans="1:2" ht="14.25">
      <c r="A1076" s="17"/>
      <c r="B1076" s="20"/>
    </row>
    <row r="1077" spans="1:2" ht="14.25">
      <c r="A1077" s="17"/>
      <c r="B1077" s="20"/>
    </row>
    <row r="1078" spans="1:2" ht="14.25">
      <c r="A1078" s="17"/>
      <c r="B1078" s="20"/>
    </row>
    <row r="1079" spans="1:2" ht="14.25">
      <c r="A1079" s="17"/>
      <c r="B1079" s="20"/>
    </row>
    <row r="1080" spans="1:2" ht="14.25">
      <c r="A1080" s="17"/>
      <c r="B1080" s="20"/>
    </row>
    <row r="1081" spans="1:2" ht="14.25">
      <c r="A1081" s="17"/>
      <c r="B1081" s="20"/>
    </row>
    <row r="1082" spans="1:2" ht="14.25">
      <c r="A1082" s="17"/>
      <c r="B1082" s="20"/>
    </row>
    <row r="1083" spans="1:2" ht="14.25">
      <c r="A1083" s="17"/>
      <c r="B1083" s="20"/>
    </row>
    <row r="1084" spans="1:2" ht="14.25">
      <c r="A1084" s="17"/>
      <c r="B1084" s="20"/>
    </row>
    <row r="1085" spans="1:2" ht="14.25">
      <c r="A1085" s="17"/>
      <c r="B1085" s="20"/>
    </row>
    <row r="1086" spans="1:2" ht="14.25">
      <c r="A1086" s="17"/>
      <c r="B1086" s="20"/>
    </row>
    <row r="1087" spans="1:2" ht="14.25">
      <c r="A1087" s="17"/>
      <c r="B1087" s="20"/>
    </row>
    <row r="1088" spans="1:2" ht="14.25">
      <c r="A1088" s="17"/>
      <c r="B1088" s="20"/>
    </row>
    <row r="1089" spans="1:2" ht="14.25">
      <c r="A1089" s="17"/>
      <c r="B1089" s="20"/>
    </row>
    <row r="1090" spans="1:2" ht="14.25">
      <c r="A1090" s="17"/>
      <c r="B1090" s="20"/>
    </row>
    <row r="1091" spans="1:2" ht="14.25">
      <c r="A1091" s="17"/>
      <c r="B1091" s="20"/>
    </row>
    <row r="1092" spans="1:2" ht="14.25">
      <c r="A1092" s="17"/>
      <c r="B1092" s="20"/>
    </row>
    <row r="1093" spans="1:2" ht="14.25">
      <c r="A1093" s="17"/>
      <c r="B1093" s="20"/>
    </row>
    <row r="1094" spans="1:2" ht="14.25">
      <c r="A1094" s="17"/>
      <c r="B1094" s="20"/>
    </row>
    <row r="1095" spans="1:2" ht="14.25">
      <c r="A1095" s="17"/>
      <c r="B1095" s="20"/>
    </row>
    <row r="1096" spans="1:2" ht="14.25">
      <c r="A1096" s="17"/>
      <c r="B1096" s="20"/>
    </row>
    <row r="1097" spans="1:2" ht="14.25">
      <c r="A1097" s="17"/>
      <c r="B1097" s="20"/>
    </row>
    <row r="1098" spans="1:2" ht="14.25">
      <c r="A1098" s="17"/>
      <c r="B1098" s="20"/>
    </row>
    <row r="1099" spans="1:2" ht="14.25">
      <c r="A1099" s="17"/>
      <c r="B1099" s="20"/>
    </row>
    <row r="1100" spans="1:2" ht="14.25">
      <c r="A1100" s="17"/>
      <c r="B1100" s="20"/>
    </row>
    <row r="1101" spans="1:2" ht="14.25">
      <c r="A1101" s="17"/>
      <c r="B1101" s="20"/>
    </row>
    <row r="1102" spans="1:2" ht="14.25">
      <c r="A1102" s="17"/>
      <c r="B1102" s="20"/>
    </row>
    <row r="1103" spans="1:2" ht="14.25">
      <c r="A1103" s="17"/>
      <c r="B1103" s="20"/>
    </row>
    <row r="1104" spans="1:2" ht="14.25">
      <c r="A1104" s="17"/>
      <c r="B1104" s="20"/>
    </row>
    <row r="1105" spans="1:2" ht="14.25">
      <c r="A1105" s="17"/>
      <c r="B1105" s="20"/>
    </row>
    <row r="1106" spans="1:2" ht="14.25">
      <c r="A1106" s="17"/>
      <c r="B1106" s="20"/>
    </row>
    <row r="1107" spans="1:2" ht="14.25">
      <c r="A1107" s="17"/>
      <c r="B1107" s="20"/>
    </row>
    <row r="1108" spans="1:2" ht="14.25">
      <c r="A1108" s="17"/>
      <c r="B1108" s="20"/>
    </row>
    <row r="1109" spans="1:2" ht="14.25">
      <c r="A1109" s="17"/>
      <c r="B1109" s="20"/>
    </row>
    <row r="1110" spans="1:2" ht="14.25">
      <c r="A1110" s="17"/>
      <c r="B1110" s="20"/>
    </row>
    <row r="1111" spans="1:2" ht="14.25">
      <c r="A1111" s="17"/>
      <c r="B1111" s="20"/>
    </row>
    <row r="1112" spans="1:2" ht="14.25">
      <c r="A1112" s="17"/>
      <c r="B1112" s="20"/>
    </row>
    <row r="1113" spans="1:2" ht="14.25">
      <c r="A1113" s="17"/>
      <c r="B1113" s="20"/>
    </row>
    <row r="1114" spans="1:2" ht="14.25">
      <c r="A1114" s="17"/>
      <c r="B1114" s="20"/>
    </row>
    <row r="1115" spans="1:2" ht="14.25">
      <c r="A1115" s="17"/>
      <c r="B1115" s="20"/>
    </row>
    <row r="1116" spans="1:2" ht="14.25">
      <c r="A1116" s="17"/>
      <c r="B1116" s="20"/>
    </row>
    <row r="1117" spans="1:2" ht="14.25">
      <c r="A1117" s="17"/>
      <c r="B1117" s="20"/>
    </row>
    <row r="1118" spans="1:2" ht="14.25">
      <c r="A1118" s="17"/>
      <c r="B1118" s="20"/>
    </row>
    <row r="1119" spans="1:2" ht="14.25">
      <c r="A1119" s="17"/>
      <c r="B1119" s="20"/>
    </row>
    <row r="1120" spans="1:2" ht="14.25">
      <c r="A1120" s="17"/>
      <c r="B1120" s="20"/>
    </row>
    <row r="1121" spans="1:2" ht="14.25">
      <c r="A1121" s="17"/>
      <c r="B1121" s="20"/>
    </row>
    <row r="1122" spans="1:2" ht="14.25">
      <c r="A1122" s="17"/>
      <c r="B1122" s="20"/>
    </row>
    <row r="1123" spans="1:2" ht="14.25">
      <c r="A1123" s="17"/>
      <c r="B1123" s="20"/>
    </row>
    <row r="1124" spans="1:2" ht="14.25">
      <c r="A1124" s="17"/>
      <c r="B1124" s="20"/>
    </row>
    <row r="1125" spans="1:2" ht="14.25">
      <c r="A1125" s="17"/>
      <c r="B1125" s="20"/>
    </row>
    <row r="1126" spans="1:2" ht="14.25">
      <c r="A1126" s="17"/>
      <c r="B1126" s="20"/>
    </row>
    <row r="1127" spans="1:2" ht="14.25">
      <c r="A1127" s="17"/>
      <c r="B1127" s="20"/>
    </row>
    <row r="1128" spans="1:2" ht="14.25">
      <c r="A1128" s="17"/>
      <c r="B1128" s="20"/>
    </row>
    <row r="1129" spans="1:2" ht="14.25">
      <c r="A1129" s="17"/>
      <c r="B1129" s="20"/>
    </row>
    <row r="1130" spans="1:2" ht="14.25">
      <c r="A1130" s="17"/>
      <c r="B1130" s="20"/>
    </row>
    <row r="1131" spans="1:2" ht="14.25">
      <c r="A1131" s="17"/>
      <c r="B1131" s="20"/>
    </row>
    <row r="1132" spans="1:2" ht="14.25">
      <c r="A1132" s="17"/>
      <c r="B1132" s="20"/>
    </row>
    <row r="1133" spans="1:2" ht="14.25">
      <c r="A1133" s="17"/>
      <c r="B1133" s="20"/>
    </row>
    <row r="1134" spans="1:2" ht="14.25">
      <c r="A1134" s="17"/>
      <c r="B1134" s="20"/>
    </row>
    <row r="1135" spans="1:2" ht="14.25">
      <c r="A1135" s="17"/>
      <c r="B1135" s="20"/>
    </row>
    <row r="1136" spans="1:2" ht="14.25">
      <c r="A1136" s="17"/>
      <c r="B1136" s="20"/>
    </row>
    <row r="1137" spans="1:2" ht="14.25">
      <c r="A1137" s="17"/>
      <c r="B1137" s="20"/>
    </row>
    <row r="1138" spans="1:2" ht="14.25">
      <c r="A1138" s="17"/>
      <c r="B1138" s="20"/>
    </row>
    <row r="1139" spans="1:2" ht="14.25">
      <c r="A1139" s="17"/>
      <c r="B1139" s="20"/>
    </row>
    <row r="1140" spans="1:2" ht="14.25">
      <c r="A1140" s="17"/>
      <c r="B1140" s="20"/>
    </row>
    <row r="1141" spans="1:2" ht="14.25">
      <c r="A1141" s="17"/>
      <c r="B1141" s="20"/>
    </row>
    <row r="1142" spans="1:2" ht="14.25">
      <c r="A1142" s="17"/>
      <c r="B1142" s="20"/>
    </row>
    <row r="1143" spans="1:2" ht="14.25">
      <c r="A1143" s="17"/>
      <c r="B1143" s="20"/>
    </row>
    <row r="1144" spans="1:2" ht="14.25">
      <c r="A1144" s="17"/>
      <c r="B1144" s="20"/>
    </row>
    <row r="1145" spans="1:2" ht="14.25">
      <c r="A1145" s="17"/>
      <c r="B1145" s="20"/>
    </row>
    <row r="1146" spans="1:2" ht="14.25">
      <c r="A1146" s="17"/>
      <c r="B1146" s="20"/>
    </row>
    <row r="1147" spans="1:2" ht="14.25">
      <c r="A1147" s="17"/>
      <c r="B1147" s="20"/>
    </row>
    <row r="1148" spans="1:2" ht="14.25">
      <c r="A1148" s="17"/>
      <c r="B1148" s="20"/>
    </row>
    <row r="1149" spans="1:2" ht="14.25">
      <c r="A1149" s="17"/>
      <c r="B1149" s="20"/>
    </row>
    <row r="1150" spans="1:2" ht="14.25">
      <c r="A1150" s="17"/>
      <c r="B1150" s="20"/>
    </row>
    <row r="1151" spans="1:2" ht="14.25">
      <c r="A1151" s="17"/>
      <c r="B1151" s="20"/>
    </row>
    <row r="1152" spans="1:2" ht="14.25">
      <c r="A1152" s="17"/>
      <c r="B1152" s="20"/>
    </row>
    <row r="1153" spans="1:2" ht="14.25">
      <c r="A1153" s="17"/>
      <c r="B1153" s="20"/>
    </row>
    <row r="1154" spans="1:2" ht="14.25">
      <c r="A1154" s="17"/>
      <c r="B1154" s="20"/>
    </row>
    <row r="1155" spans="1:2" ht="14.25">
      <c r="A1155" s="17"/>
      <c r="B1155" s="20"/>
    </row>
    <row r="1156" spans="1:2" ht="14.25">
      <c r="A1156" s="17"/>
      <c r="B1156" s="20"/>
    </row>
    <row r="1157" spans="1:2" ht="14.25">
      <c r="A1157" s="17"/>
      <c r="B1157" s="20"/>
    </row>
    <row r="1158" spans="1:2" ht="14.25">
      <c r="A1158" s="17"/>
      <c r="B1158" s="20"/>
    </row>
    <row r="1159" spans="1:2" ht="14.25">
      <c r="A1159" s="17"/>
      <c r="B1159" s="20"/>
    </row>
    <row r="1160" spans="1:2" ht="14.25">
      <c r="A1160" s="17"/>
      <c r="B1160" s="20"/>
    </row>
    <row r="1161" spans="1:2" ht="14.25">
      <c r="A1161" s="17"/>
      <c r="B1161" s="20"/>
    </row>
    <row r="1162" spans="1:2" ht="14.25">
      <c r="A1162" s="17"/>
      <c r="B1162" s="20"/>
    </row>
    <row r="1163" spans="1:2" ht="14.25">
      <c r="A1163" s="17"/>
      <c r="B1163" s="20"/>
    </row>
    <row r="1164" spans="1:2" ht="14.25">
      <c r="A1164" s="17"/>
      <c r="B1164" s="20"/>
    </row>
    <row r="1165" spans="1:2" ht="14.25">
      <c r="A1165" s="17"/>
      <c r="B1165" s="20"/>
    </row>
    <row r="1166" spans="1:2" ht="14.25">
      <c r="A1166" s="17"/>
      <c r="B1166" s="20"/>
    </row>
    <row r="1167" spans="1:2" ht="14.25">
      <c r="A1167" s="17"/>
      <c r="B1167" s="20"/>
    </row>
    <row r="1168" spans="1:2" ht="14.25">
      <c r="A1168" s="17"/>
      <c r="B1168" s="20"/>
    </row>
    <row r="1169" spans="1:2" ht="14.25">
      <c r="A1169" s="17"/>
      <c r="B1169" s="20"/>
    </row>
    <row r="1170" spans="1:2" ht="14.25">
      <c r="A1170" s="17"/>
      <c r="B1170" s="20"/>
    </row>
    <row r="1171" spans="1:2" ht="14.25">
      <c r="A1171" s="17"/>
      <c r="B1171" s="20"/>
    </row>
    <row r="1172" spans="1:2" ht="14.25">
      <c r="A1172" s="17"/>
      <c r="B1172" s="20"/>
    </row>
    <row r="1173" spans="1:2" ht="14.25">
      <c r="A1173" s="17"/>
      <c r="B1173" s="20"/>
    </row>
    <row r="1174" spans="1:2" ht="14.25">
      <c r="A1174" s="17"/>
      <c r="B1174" s="20"/>
    </row>
    <row r="1175" spans="1:2" ht="14.25">
      <c r="A1175" s="17"/>
      <c r="B1175" s="20"/>
    </row>
    <row r="1176" spans="1:2" ht="14.25">
      <c r="A1176" s="17"/>
      <c r="B1176" s="20"/>
    </row>
    <row r="1177" spans="1:2" ht="14.25">
      <c r="A1177" s="17"/>
      <c r="B1177" s="20"/>
    </row>
    <row r="1178" spans="1:2" ht="14.25">
      <c r="A1178" s="17"/>
      <c r="B1178" s="20"/>
    </row>
    <row r="1179" spans="1:2" ht="14.25">
      <c r="A1179" s="17"/>
      <c r="B1179" s="20"/>
    </row>
    <row r="1180" spans="1:2" ht="14.25">
      <c r="A1180" s="17"/>
      <c r="B1180" s="20"/>
    </row>
    <row r="1181" spans="1:2" ht="14.25">
      <c r="A1181" s="17"/>
      <c r="B1181" s="20"/>
    </row>
    <row r="1182" spans="1:2" ht="14.25">
      <c r="A1182" s="17"/>
      <c r="B1182" s="20"/>
    </row>
    <row r="1183" spans="1:2" ht="14.25">
      <c r="A1183" s="17"/>
      <c r="B1183" s="20"/>
    </row>
    <row r="1184" spans="1:2" ht="14.25">
      <c r="A1184" s="17"/>
      <c r="B1184" s="20"/>
    </row>
    <row r="1185" spans="1:2" ht="14.25">
      <c r="A1185" s="17"/>
      <c r="B1185" s="20"/>
    </row>
    <row r="1186" spans="1:2" ht="14.25">
      <c r="A1186" s="17"/>
      <c r="B1186" s="20"/>
    </row>
    <row r="1187" spans="1:2" ht="14.25">
      <c r="A1187" s="17"/>
      <c r="B1187" s="20"/>
    </row>
    <row r="1188" spans="1:2" ht="14.25">
      <c r="A1188" s="17"/>
      <c r="B1188" s="20"/>
    </row>
    <row r="1189" spans="1:2" ht="14.25">
      <c r="A1189" s="17"/>
      <c r="B1189" s="20"/>
    </row>
    <row r="1190" spans="1:2" ht="14.25">
      <c r="A1190" s="17"/>
      <c r="B1190" s="20"/>
    </row>
    <row r="1191" spans="1:2" ht="14.25">
      <c r="A1191" s="17"/>
      <c r="B1191" s="20"/>
    </row>
    <row r="1192" spans="1:2" ht="14.25">
      <c r="A1192" s="17"/>
      <c r="B1192" s="20"/>
    </row>
    <row r="1193" spans="1:2" ht="14.25">
      <c r="A1193" s="17"/>
      <c r="B1193" s="20"/>
    </row>
    <row r="1194" spans="1:2" ht="14.25">
      <c r="A1194" s="17"/>
      <c r="B1194" s="20"/>
    </row>
    <row r="1195" spans="1:2" ht="14.25">
      <c r="A1195" s="17"/>
      <c r="B1195" s="20"/>
    </row>
    <row r="1196" spans="1:2" ht="14.25">
      <c r="A1196" s="17"/>
      <c r="B1196" s="20"/>
    </row>
    <row r="1197" spans="1:2" ht="14.25">
      <c r="A1197" s="17"/>
      <c r="B1197" s="20"/>
    </row>
    <row r="1198" spans="1:2" ht="14.25">
      <c r="A1198" s="17"/>
      <c r="B1198" s="20"/>
    </row>
    <row r="1199" spans="1:2" ht="14.25">
      <c r="A1199" s="17"/>
      <c r="B1199" s="20"/>
    </row>
    <row r="1200" spans="1:2" ht="14.25">
      <c r="A1200" s="17"/>
      <c r="B1200" s="20"/>
    </row>
    <row r="1201" spans="1:2" ht="14.25">
      <c r="A1201" s="17"/>
      <c r="B1201" s="20"/>
    </row>
    <row r="1202" spans="1:2" ht="14.25">
      <c r="A1202" s="17"/>
      <c r="B1202" s="20"/>
    </row>
    <row r="1203" spans="1:2" ht="14.25">
      <c r="A1203" s="17"/>
      <c r="B1203" s="20"/>
    </row>
    <row r="1204" spans="1:2" ht="14.25">
      <c r="A1204" s="17"/>
      <c r="B1204" s="20"/>
    </row>
    <row r="1205" spans="1:2" ht="14.25">
      <c r="A1205" s="17"/>
      <c r="B1205" s="20"/>
    </row>
    <row r="1206" spans="1:2" ht="14.25">
      <c r="A1206" s="17"/>
      <c r="B1206" s="20"/>
    </row>
    <row r="1207" spans="1:2" ht="14.25">
      <c r="A1207" s="17"/>
      <c r="B1207" s="20"/>
    </row>
    <row r="1208" spans="1:2" ht="14.25">
      <c r="A1208" s="17"/>
      <c r="B1208" s="20"/>
    </row>
    <row r="1209" spans="1:2" ht="14.25">
      <c r="A1209" s="17"/>
      <c r="B1209" s="20"/>
    </row>
    <row r="1210" spans="1:2" ht="14.25">
      <c r="A1210" s="17"/>
      <c r="B1210" s="20"/>
    </row>
    <row r="1211" spans="1:2" ht="14.25">
      <c r="A1211" s="17"/>
      <c r="B1211" s="20"/>
    </row>
    <row r="1212" spans="1:2" ht="14.25">
      <c r="A1212" s="17"/>
      <c r="B1212" s="20"/>
    </row>
    <row r="1213" spans="1:2" ht="14.25">
      <c r="A1213" s="17"/>
      <c r="B1213" s="20"/>
    </row>
    <row r="1214" spans="1:2" ht="14.25">
      <c r="A1214" s="17"/>
      <c r="B1214" s="20"/>
    </row>
    <row r="1215" spans="1:2" ht="14.25">
      <c r="A1215" s="17"/>
      <c r="B1215" s="20"/>
    </row>
    <row r="1216" spans="1:2" ht="14.25">
      <c r="A1216" s="17"/>
      <c r="B1216" s="20"/>
    </row>
    <row r="1217" spans="1:2" ht="14.25">
      <c r="A1217" s="17"/>
      <c r="B1217" s="20"/>
    </row>
    <row r="1218" spans="1:2" ht="14.25">
      <c r="A1218" s="17"/>
      <c r="B1218" s="20"/>
    </row>
    <row r="1219" spans="1:2" ht="14.25">
      <c r="A1219" s="17"/>
      <c r="B1219" s="20"/>
    </row>
    <row r="1220" spans="1:2" ht="14.25">
      <c r="A1220" s="17"/>
      <c r="B1220" s="20"/>
    </row>
    <row r="1221" spans="1:2" ht="14.25">
      <c r="A1221" s="17"/>
      <c r="B1221" s="20"/>
    </row>
    <row r="1222" spans="1:2" ht="14.25">
      <c r="A1222" s="17"/>
      <c r="B1222" s="20"/>
    </row>
    <row r="1223" spans="1:2" ht="14.25">
      <c r="A1223" s="17"/>
      <c r="B1223" s="20"/>
    </row>
    <row r="1224" spans="1:2" ht="14.25">
      <c r="A1224" s="17"/>
      <c r="B1224" s="20"/>
    </row>
    <row r="1225" spans="1:2" ht="14.25">
      <c r="A1225" s="17"/>
      <c r="B1225" s="20"/>
    </row>
    <row r="1226" spans="1:2" ht="14.25">
      <c r="A1226" s="17"/>
      <c r="B1226" s="20"/>
    </row>
    <row r="1227" spans="1:2" ht="14.25">
      <c r="A1227" s="17"/>
      <c r="B1227" s="20"/>
    </row>
    <row r="1228" spans="1:2" ht="14.25">
      <c r="A1228" s="17"/>
      <c r="B1228" s="20"/>
    </row>
    <row r="1229" spans="1:2" ht="14.25">
      <c r="A1229" s="17"/>
      <c r="B1229" s="20"/>
    </row>
    <row r="1230" spans="1:2" ht="14.25">
      <c r="A1230" s="17"/>
      <c r="B1230" s="20"/>
    </row>
    <row r="1231" spans="1:2" ht="14.25">
      <c r="A1231" s="17"/>
      <c r="B1231" s="20"/>
    </row>
    <row r="1232" spans="1:2" ht="14.25">
      <c r="A1232" s="17"/>
      <c r="B1232" s="20"/>
    </row>
    <row r="1233" spans="1:2" ht="14.25">
      <c r="A1233" s="17"/>
      <c r="B1233" s="20"/>
    </row>
    <row r="1234" spans="1:2" ht="14.25">
      <c r="A1234" s="17"/>
      <c r="B1234" s="20"/>
    </row>
    <row r="1235" spans="1:2" ht="14.25">
      <c r="A1235" s="17"/>
      <c r="B1235" s="20"/>
    </row>
    <row r="1236" spans="1:2" ht="14.25">
      <c r="A1236" s="17"/>
      <c r="B1236" s="20"/>
    </row>
    <row r="1237" spans="1:2" ht="14.25">
      <c r="A1237" s="17"/>
      <c r="B1237" s="20"/>
    </row>
    <row r="1238" spans="1:2" ht="14.25">
      <c r="A1238" s="17"/>
      <c r="B1238" s="20"/>
    </row>
    <row r="1239" spans="1:2" ht="14.25">
      <c r="A1239" s="17"/>
      <c r="B1239" s="20"/>
    </row>
    <row r="1240" spans="1:2" ht="14.25">
      <c r="A1240" s="17"/>
      <c r="B1240" s="20"/>
    </row>
    <row r="1241" spans="1:2" ht="14.25">
      <c r="A1241" s="17"/>
      <c r="B1241" s="20"/>
    </row>
    <row r="1242" spans="1:2" ht="14.25">
      <c r="A1242" s="17"/>
      <c r="B1242" s="20"/>
    </row>
    <row r="1243" spans="1:2" ht="14.25">
      <c r="A1243" s="17"/>
      <c r="B1243" s="20"/>
    </row>
    <row r="1244" spans="1:2" ht="14.25">
      <c r="A1244" s="17"/>
      <c r="B1244" s="20"/>
    </row>
    <row r="1245" spans="1:2" ht="14.25">
      <c r="A1245" s="17"/>
      <c r="B1245" s="20"/>
    </row>
    <row r="1246" spans="1:2" ht="14.25">
      <c r="A1246" s="17"/>
      <c r="B1246" s="20"/>
    </row>
    <row r="1247" spans="1:2" ht="14.25">
      <c r="A1247" s="17"/>
      <c r="B1247" s="20"/>
    </row>
    <row r="1248" spans="1:2" ht="14.25">
      <c r="A1248" s="17"/>
      <c r="B1248" s="20"/>
    </row>
    <row r="1249" spans="1:2" ht="14.25">
      <c r="A1249" s="17"/>
      <c r="B1249" s="20"/>
    </row>
    <row r="1250" spans="1:2" ht="14.25">
      <c r="A1250" s="17"/>
      <c r="B1250" s="20"/>
    </row>
    <row r="1251" spans="1:2" ht="14.25">
      <c r="A1251" s="17"/>
      <c r="B1251" s="20"/>
    </row>
    <row r="1252" spans="1:2" ht="14.25">
      <c r="A1252" s="17"/>
      <c r="B1252" s="20"/>
    </row>
    <row r="1253" spans="1:2" ht="14.25">
      <c r="A1253" s="17"/>
      <c r="B1253" s="20"/>
    </row>
    <row r="1254" spans="1:2" ht="14.25">
      <c r="A1254" s="17"/>
      <c r="B1254" s="20"/>
    </row>
    <row r="1255" spans="1:2" ht="14.25">
      <c r="A1255" s="17"/>
      <c r="B1255" s="20"/>
    </row>
    <row r="1256" spans="1:2" ht="14.25">
      <c r="A1256" s="17"/>
      <c r="B1256" s="20"/>
    </row>
    <row r="1257" spans="1:2" ht="14.25">
      <c r="A1257" s="17"/>
      <c r="B1257" s="20"/>
    </row>
    <row r="1258" spans="1:2" ht="14.25">
      <c r="A1258" s="17"/>
      <c r="B1258" s="20"/>
    </row>
    <row r="1259" spans="1:2" ht="14.25">
      <c r="A1259" s="17"/>
      <c r="B1259" s="20"/>
    </row>
    <row r="1260" spans="1:2" ht="14.25">
      <c r="A1260" s="17"/>
      <c r="B1260" s="20"/>
    </row>
    <row r="1261" spans="1:2" ht="14.25">
      <c r="A1261" s="17"/>
      <c r="B1261" s="20"/>
    </row>
    <row r="1262" spans="1:2" ht="14.25">
      <c r="A1262" s="17"/>
      <c r="B1262" s="20"/>
    </row>
    <row r="1263" spans="1:2" ht="14.25">
      <c r="A1263" s="17"/>
      <c r="B1263" s="20"/>
    </row>
    <row r="1264" spans="1:2" ht="14.25">
      <c r="A1264" s="17"/>
      <c r="B1264" s="20"/>
    </row>
    <row r="1265" spans="1:2" ht="14.25">
      <c r="A1265" s="17"/>
      <c r="B1265" s="20"/>
    </row>
    <row r="1266" spans="1:2" ht="14.25">
      <c r="A1266" s="17"/>
      <c r="B1266" s="20"/>
    </row>
    <row r="1267" spans="1:2" ht="14.25">
      <c r="A1267" s="17"/>
      <c r="B1267" s="20"/>
    </row>
    <row r="1268" spans="1:2" ht="14.25">
      <c r="A1268" s="17"/>
      <c r="B1268" s="20"/>
    </row>
    <row r="1269" spans="1:2" ht="14.25">
      <c r="A1269" s="17"/>
      <c r="B1269" s="20"/>
    </row>
    <row r="1270" spans="1:2" ht="14.25">
      <c r="A1270" s="17"/>
      <c r="B1270" s="20"/>
    </row>
    <row r="1271" spans="1:2" ht="14.25">
      <c r="A1271" s="17"/>
      <c r="B1271" s="20"/>
    </row>
    <row r="1272" spans="1:2" ht="14.25">
      <c r="A1272" s="17"/>
      <c r="B1272" s="20"/>
    </row>
  </sheetData>
  <mergeCells count="16">
    <mergeCell ref="B2:N2"/>
    <mergeCell ref="B1:N1"/>
    <mergeCell ref="D3:D4"/>
    <mergeCell ref="E3:E4"/>
    <mergeCell ref="L3:N3"/>
    <mergeCell ref="L4:M4"/>
    <mergeCell ref="B3:B4"/>
    <mergeCell ref="C3:C4"/>
    <mergeCell ref="I4:J4"/>
    <mergeCell ref="I3:K3"/>
    <mergeCell ref="F3:H3"/>
    <mergeCell ref="C24:K24"/>
    <mergeCell ref="C22:K22"/>
    <mergeCell ref="D20:E20"/>
    <mergeCell ref="F4:G4"/>
    <mergeCell ref="C23:N23"/>
  </mergeCells>
  <phoneticPr fontId="2" type="noConversion"/>
  <pageMargins left="0.5" right="0.25" top="0.75" bottom="0.75" header="0.5" footer="0.5"/>
  <pageSetup scale="75" orientation="landscape" r:id="rId1"/>
  <headerFooter alignWithMargins="0"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P1369"/>
  <sheetViews>
    <sheetView topLeftCell="D106" zoomScaleNormal="80" workbookViewId="0">
      <selection activeCell="F35" sqref="F35"/>
    </sheetView>
  </sheetViews>
  <sheetFormatPr defaultRowHeight="12.75"/>
  <cols>
    <col min="1" max="1" width="15.7109375" customWidth="1"/>
    <col min="2" max="2" width="6.85546875" style="7" customWidth="1"/>
    <col min="3" max="3" width="30.28515625" customWidth="1"/>
    <col min="4" max="4" width="10.7109375" customWidth="1"/>
    <col min="5" max="5" width="11.7109375" customWidth="1"/>
    <col min="6" max="6" width="10.7109375" customWidth="1"/>
    <col min="7" max="7" width="8.85546875" customWidth="1"/>
    <col min="8" max="8" width="12.7109375" customWidth="1"/>
    <col min="9" max="9" width="10.7109375" customWidth="1"/>
    <col min="10" max="10" width="8.140625" customWidth="1"/>
    <col min="11" max="11" width="12.7109375" style="5" customWidth="1"/>
    <col min="12" max="12" width="10.7109375" customWidth="1"/>
    <col min="13" max="13" width="8.42578125" customWidth="1"/>
    <col min="14" max="14" width="12.42578125" customWidth="1"/>
  </cols>
  <sheetData>
    <row r="1" spans="2:15" s="1" customFormat="1" ht="33" customHeight="1">
      <c r="B1" s="819" t="s">
        <v>701</v>
      </c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819"/>
      <c r="N1" s="819"/>
    </row>
    <row r="2" spans="2:15" s="1" customFormat="1" ht="25.15" customHeight="1" thickBot="1">
      <c r="B2" s="817" t="s">
        <v>554</v>
      </c>
      <c r="C2" s="818"/>
      <c r="D2" s="818"/>
      <c r="E2" s="818"/>
      <c r="F2" s="818"/>
      <c r="G2" s="818"/>
      <c r="H2" s="818"/>
      <c r="I2" s="818"/>
      <c r="J2" s="818"/>
      <c r="K2" s="818"/>
      <c r="L2" s="818"/>
      <c r="M2" s="818"/>
      <c r="N2" s="818"/>
      <c r="O2" s="543"/>
    </row>
    <row r="3" spans="2:15" s="21" customFormat="1" ht="46.9" customHeight="1">
      <c r="B3" s="820" t="s">
        <v>707</v>
      </c>
      <c r="C3" s="822" t="s">
        <v>696</v>
      </c>
      <c r="D3" s="822" t="s">
        <v>697</v>
      </c>
      <c r="E3" s="824" t="s">
        <v>713</v>
      </c>
      <c r="F3" s="736" t="s">
        <v>659</v>
      </c>
      <c r="G3" s="737"/>
      <c r="H3" s="738"/>
      <c r="I3" s="736" t="s">
        <v>521</v>
      </c>
      <c r="J3" s="737"/>
      <c r="K3" s="738"/>
      <c r="L3" s="736" t="s">
        <v>520</v>
      </c>
      <c r="M3" s="737"/>
      <c r="N3" s="738"/>
    </row>
    <row r="4" spans="2:15" s="72" customFormat="1" ht="48" thickBot="1">
      <c r="B4" s="821"/>
      <c r="C4" s="823"/>
      <c r="D4" s="823"/>
      <c r="E4" s="825"/>
      <c r="F4" s="826" t="s">
        <v>721</v>
      </c>
      <c r="G4" s="827"/>
      <c r="H4" s="173" t="s">
        <v>708</v>
      </c>
      <c r="I4" s="750" t="s">
        <v>721</v>
      </c>
      <c r="J4" s="827"/>
      <c r="K4" s="173" t="s">
        <v>708</v>
      </c>
      <c r="L4" s="826" t="s">
        <v>721</v>
      </c>
      <c r="M4" s="827"/>
      <c r="N4" s="173" t="s">
        <v>708</v>
      </c>
    </row>
    <row r="5" spans="2:15" s="57" customFormat="1" ht="22.5" customHeight="1" thickBot="1">
      <c r="B5" s="273">
        <v>1</v>
      </c>
      <c r="C5" s="513" t="s">
        <v>296</v>
      </c>
      <c r="D5" s="506">
        <v>500</v>
      </c>
      <c r="E5" s="506" t="s">
        <v>445</v>
      </c>
      <c r="F5" s="167">
        <v>1.8</v>
      </c>
      <c r="G5" s="168" t="s">
        <v>739</v>
      </c>
      <c r="H5" s="148">
        <f>F5*D5</f>
        <v>900</v>
      </c>
      <c r="I5" s="535">
        <v>2.7</v>
      </c>
      <c r="J5" s="168" t="s">
        <v>739</v>
      </c>
      <c r="K5" s="222">
        <f t="shared" ref="K5:K68" si="0">D5*I5</f>
        <v>1350</v>
      </c>
      <c r="L5" s="169">
        <v>2.6</v>
      </c>
      <c r="M5" s="168" t="s">
        <v>739</v>
      </c>
      <c r="N5" s="222">
        <f>D5*L5</f>
        <v>1300</v>
      </c>
    </row>
    <row r="6" spans="2:15" s="57" customFormat="1" ht="21.75" customHeight="1" thickBot="1">
      <c r="B6" s="275">
        <v>2</v>
      </c>
      <c r="C6" s="513" t="s">
        <v>297</v>
      </c>
      <c r="D6" s="507">
        <v>500</v>
      </c>
      <c r="E6" s="507" t="s">
        <v>445</v>
      </c>
      <c r="F6" s="311">
        <v>0</v>
      </c>
      <c r="G6" s="168" t="s">
        <v>739</v>
      </c>
      <c r="H6" s="148" t="s">
        <v>522</v>
      </c>
      <c r="I6" s="535">
        <v>1.3</v>
      </c>
      <c r="J6" s="168" t="s">
        <v>739</v>
      </c>
      <c r="K6" s="222">
        <f t="shared" si="0"/>
        <v>650</v>
      </c>
      <c r="L6" s="130">
        <v>0</v>
      </c>
      <c r="M6" s="168" t="s">
        <v>739</v>
      </c>
      <c r="N6" s="222" t="s">
        <v>522</v>
      </c>
    </row>
    <row r="7" spans="2:15" s="57" customFormat="1" ht="18.75" customHeight="1" thickBot="1">
      <c r="B7" s="275">
        <v>3</v>
      </c>
      <c r="C7" s="513" t="s">
        <v>298</v>
      </c>
      <c r="D7" s="507">
        <v>500</v>
      </c>
      <c r="E7" s="507" t="s">
        <v>445</v>
      </c>
      <c r="F7" s="167">
        <v>7</v>
      </c>
      <c r="G7" s="168" t="s">
        <v>739</v>
      </c>
      <c r="H7" s="148">
        <f t="shared" ref="H7:H68" si="1">F7*D7</f>
        <v>3500</v>
      </c>
      <c r="I7" s="537">
        <v>5.5</v>
      </c>
      <c r="J7" s="168" t="s">
        <v>739</v>
      </c>
      <c r="K7" s="222">
        <f t="shared" si="0"/>
        <v>2750</v>
      </c>
      <c r="L7" s="130">
        <v>0</v>
      </c>
      <c r="M7" s="168" t="s">
        <v>739</v>
      </c>
      <c r="N7" s="222" t="s">
        <v>522</v>
      </c>
    </row>
    <row r="8" spans="2:15" s="57" customFormat="1" ht="17.25" customHeight="1" thickBot="1">
      <c r="B8" s="275">
        <v>4</v>
      </c>
      <c r="C8" s="513" t="s">
        <v>299</v>
      </c>
      <c r="D8" s="507">
        <v>25</v>
      </c>
      <c r="E8" s="507" t="s">
        <v>445</v>
      </c>
      <c r="F8" s="167">
        <v>120</v>
      </c>
      <c r="G8" s="168">
        <v>3000</v>
      </c>
      <c r="H8" s="148">
        <f t="shared" si="1"/>
        <v>3000</v>
      </c>
      <c r="I8" s="536">
        <v>72</v>
      </c>
      <c r="J8" s="168" t="s">
        <v>739</v>
      </c>
      <c r="K8" s="222">
        <f t="shared" si="0"/>
        <v>1800</v>
      </c>
      <c r="L8" s="130">
        <v>0</v>
      </c>
      <c r="M8" s="168" t="s">
        <v>739</v>
      </c>
      <c r="N8" s="222" t="s">
        <v>522</v>
      </c>
    </row>
    <row r="9" spans="2:15" s="57" customFormat="1" ht="18" customHeight="1" thickBot="1">
      <c r="B9" s="275">
        <v>5</v>
      </c>
      <c r="C9" s="513" t="s">
        <v>300</v>
      </c>
      <c r="D9" s="507">
        <v>2</v>
      </c>
      <c r="E9" s="507" t="s">
        <v>446</v>
      </c>
      <c r="F9" s="167">
        <v>0</v>
      </c>
      <c r="G9" s="168" t="s">
        <v>739</v>
      </c>
      <c r="H9" s="148" t="s">
        <v>522</v>
      </c>
      <c r="I9" s="535">
        <v>950</v>
      </c>
      <c r="J9" s="168" t="s">
        <v>739</v>
      </c>
      <c r="K9" s="222">
        <f t="shared" si="0"/>
        <v>1900</v>
      </c>
      <c r="L9" s="130">
        <v>0</v>
      </c>
      <c r="M9" s="168" t="s">
        <v>739</v>
      </c>
      <c r="N9" s="222" t="s">
        <v>522</v>
      </c>
    </row>
    <row r="10" spans="2:15" s="57" customFormat="1" ht="17.25" customHeight="1" thickBot="1">
      <c r="B10" s="275">
        <v>6</v>
      </c>
      <c r="C10" s="513" t="s">
        <v>301</v>
      </c>
      <c r="D10" s="507">
        <v>25</v>
      </c>
      <c r="E10" s="507" t="s">
        <v>447</v>
      </c>
      <c r="F10" s="167">
        <v>64</v>
      </c>
      <c r="G10" s="168" t="s">
        <v>739</v>
      </c>
      <c r="H10" s="148">
        <f t="shared" si="1"/>
        <v>1600</v>
      </c>
      <c r="I10" s="535">
        <v>28</v>
      </c>
      <c r="J10" s="168" t="s">
        <v>739</v>
      </c>
      <c r="K10" s="222">
        <f t="shared" si="0"/>
        <v>700</v>
      </c>
      <c r="L10" s="130">
        <v>0</v>
      </c>
      <c r="M10" s="168" t="s">
        <v>739</v>
      </c>
      <c r="N10" s="222" t="s">
        <v>522</v>
      </c>
    </row>
    <row r="11" spans="2:15" s="57" customFormat="1" ht="21" customHeight="1" thickBot="1">
      <c r="B11" s="275">
        <v>7</v>
      </c>
      <c r="C11" s="513" t="s">
        <v>302</v>
      </c>
      <c r="D11" s="507">
        <v>500</v>
      </c>
      <c r="E11" s="507" t="s">
        <v>448</v>
      </c>
      <c r="F11" s="311">
        <v>0</v>
      </c>
      <c r="G11" s="168" t="s">
        <v>739</v>
      </c>
      <c r="H11" s="148" t="s">
        <v>522</v>
      </c>
      <c r="I11" s="535">
        <v>2.7</v>
      </c>
      <c r="J11" s="168" t="s">
        <v>739</v>
      </c>
      <c r="K11" s="222">
        <f t="shared" si="0"/>
        <v>1350</v>
      </c>
      <c r="L11" s="130">
        <v>0</v>
      </c>
      <c r="M11" s="168" t="s">
        <v>739</v>
      </c>
      <c r="N11" s="222" t="s">
        <v>522</v>
      </c>
    </row>
    <row r="12" spans="2:15" s="57" customFormat="1" ht="18" customHeight="1" thickBot="1">
      <c r="B12" s="275">
        <v>8</v>
      </c>
      <c r="C12" s="513" t="s">
        <v>303</v>
      </c>
      <c r="D12" s="507">
        <v>1</v>
      </c>
      <c r="E12" s="507" t="s">
        <v>449</v>
      </c>
      <c r="F12" s="311">
        <v>1200</v>
      </c>
      <c r="G12" s="168" t="s">
        <v>739</v>
      </c>
      <c r="H12" s="148">
        <f t="shared" si="1"/>
        <v>1200</v>
      </c>
      <c r="I12" s="538">
        <v>360</v>
      </c>
      <c r="J12" s="168" t="s">
        <v>739</v>
      </c>
      <c r="K12" s="222">
        <f t="shared" si="0"/>
        <v>360</v>
      </c>
      <c r="L12" s="130">
        <v>1100</v>
      </c>
      <c r="M12" s="168" t="s">
        <v>739</v>
      </c>
      <c r="N12" s="222">
        <f t="shared" ref="N12:N68" si="2">D12*L12</f>
        <v>1100</v>
      </c>
    </row>
    <row r="13" spans="2:15" s="57" customFormat="1" ht="15" customHeight="1" thickBot="1">
      <c r="B13" s="275">
        <v>9</v>
      </c>
      <c r="C13" s="513" t="s">
        <v>304</v>
      </c>
      <c r="D13" s="507">
        <v>1</v>
      </c>
      <c r="E13" s="507" t="s">
        <v>450</v>
      </c>
      <c r="F13" s="223">
        <v>900</v>
      </c>
      <c r="G13" s="168" t="s">
        <v>739</v>
      </c>
      <c r="H13" s="148">
        <f t="shared" si="1"/>
        <v>900</v>
      </c>
      <c r="I13" s="537">
        <v>300</v>
      </c>
      <c r="J13" s="168" t="s">
        <v>739</v>
      </c>
      <c r="K13" s="222">
        <f t="shared" si="0"/>
        <v>300</v>
      </c>
      <c r="L13" s="130">
        <v>1000</v>
      </c>
      <c r="M13" s="168" t="s">
        <v>739</v>
      </c>
      <c r="N13" s="222">
        <f t="shared" si="2"/>
        <v>1000</v>
      </c>
    </row>
    <row r="14" spans="2:15" s="57" customFormat="1" ht="15" customHeight="1" thickBot="1">
      <c r="B14" s="275">
        <v>10</v>
      </c>
      <c r="C14" s="513" t="s">
        <v>305</v>
      </c>
      <c r="D14" s="507">
        <v>1</v>
      </c>
      <c r="E14" s="507" t="s">
        <v>451</v>
      </c>
      <c r="F14" s="167">
        <v>20800</v>
      </c>
      <c r="G14" s="168" t="s">
        <v>739</v>
      </c>
      <c r="H14" s="148">
        <f t="shared" si="1"/>
        <v>20800</v>
      </c>
      <c r="I14" s="536">
        <v>15000</v>
      </c>
      <c r="J14" s="168" t="s">
        <v>739</v>
      </c>
      <c r="K14" s="222">
        <f t="shared" si="0"/>
        <v>15000</v>
      </c>
      <c r="L14" s="130">
        <v>52600</v>
      </c>
      <c r="M14" s="168" t="s">
        <v>739</v>
      </c>
      <c r="N14" s="222">
        <f t="shared" si="2"/>
        <v>52600</v>
      </c>
    </row>
    <row r="15" spans="2:15" s="57" customFormat="1" ht="15" customHeight="1" thickBot="1">
      <c r="B15" s="275">
        <v>11</v>
      </c>
      <c r="C15" s="513" t="s">
        <v>306</v>
      </c>
      <c r="D15" s="507">
        <v>500</v>
      </c>
      <c r="E15" s="507" t="s">
        <v>448</v>
      </c>
      <c r="F15" s="311">
        <v>0</v>
      </c>
      <c r="G15" s="168" t="s">
        <v>739</v>
      </c>
      <c r="H15" s="148" t="s">
        <v>522</v>
      </c>
      <c r="I15" s="535">
        <v>2.2000000000000002</v>
      </c>
      <c r="J15" s="168" t="s">
        <v>739</v>
      </c>
      <c r="K15" s="222">
        <f t="shared" si="0"/>
        <v>1100</v>
      </c>
      <c r="L15" s="130">
        <v>0</v>
      </c>
      <c r="M15" s="168" t="s">
        <v>739</v>
      </c>
      <c r="N15" s="222" t="s">
        <v>522</v>
      </c>
    </row>
    <row r="16" spans="2:15" s="57" customFormat="1" ht="15" customHeight="1" thickBot="1">
      <c r="B16" s="275">
        <v>12</v>
      </c>
      <c r="C16" s="513" t="s">
        <v>307</v>
      </c>
      <c r="D16" s="507">
        <v>2</v>
      </c>
      <c r="E16" s="507" t="s">
        <v>449</v>
      </c>
      <c r="F16" s="223">
        <v>1600</v>
      </c>
      <c r="G16" s="168" t="s">
        <v>739</v>
      </c>
      <c r="H16" s="148">
        <f t="shared" si="1"/>
        <v>3200</v>
      </c>
      <c r="I16" s="535">
        <v>400</v>
      </c>
      <c r="J16" s="168" t="s">
        <v>739</v>
      </c>
      <c r="K16" s="222">
        <f t="shared" si="0"/>
        <v>800</v>
      </c>
      <c r="L16" s="130">
        <v>0</v>
      </c>
      <c r="M16" s="168" t="s">
        <v>739</v>
      </c>
      <c r="N16" s="222" t="s">
        <v>522</v>
      </c>
    </row>
    <row r="17" spans="2:14" s="84" customFormat="1" ht="17.25" thickBot="1">
      <c r="B17" s="275">
        <v>13</v>
      </c>
      <c r="C17" s="513" t="s">
        <v>308</v>
      </c>
      <c r="D17" s="507">
        <v>1</v>
      </c>
      <c r="E17" s="507" t="s">
        <v>451</v>
      </c>
      <c r="F17" s="311">
        <v>2400</v>
      </c>
      <c r="G17" s="168" t="s">
        <v>739</v>
      </c>
      <c r="H17" s="148">
        <f t="shared" si="1"/>
        <v>2400</v>
      </c>
      <c r="I17" s="535">
        <v>2400</v>
      </c>
      <c r="J17" s="168" t="s">
        <v>739</v>
      </c>
      <c r="K17" s="222">
        <f t="shared" si="0"/>
        <v>2400</v>
      </c>
      <c r="L17" s="130">
        <v>2400</v>
      </c>
      <c r="M17" s="168" t="s">
        <v>739</v>
      </c>
      <c r="N17" s="222">
        <f t="shared" si="2"/>
        <v>2400</v>
      </c>
    </row>
    <row r="18" spans="2:14" s="84" customFormat="1" ht="15" customHeight="1" thickBot="1">
      <c r="B18" s="275">
        <v>14</v>
      </c>
      <c r="C18" s="513" t="s">
        <v>309</v>
      </c>
      <c r="D18" s="507">
        <v>100</v>
      </c>
      <c r="E18" s="507" t="s">
        <v>447</v>
      </c>
      <c r="F18" s="311">
        <v>160</v>
      </c>
      <c r="G18" s="168" t="s">
        <v>739</v>
      </c>
      <c r="H18" s="148">
        <f t="shared" si="1"/>
        <v>16000</v>
      </c>
      <c r="I18" s="537">
        <v>6</v>
      </c>
      <c r="J18" s="168" t="s">
        <v>739</v>
      </c>
      <c r="K18" s="222">
        <f t="shared" si="0"/>
        <v>600</v>
      </c>
      <c r="L18" s="130">
        <v>17</v>
      </c>
      <c r="M18" s="168" t="s">
        <v>739</v>
      </c>
      <c r="N18" s="222">
        <f t="shared" si="2"/>
        <v>1700</v>
      </c>
    </row>
    <row r="19" spans="2:14" s="84" customFormat="1" ht="15" customHeight="1" thickBot="1">
      <c r="B19" s="275">
        <v>15</v>
      </c>
      <c r="C19" s="513" t="s">
        <v>310</v>
      </c>
      <c r="D19" s="507">
        <v>100</v>
      </c>
      <c r="E19" s="507" t="s">
        <v>447</v>
      </c>
      <c r="F19" s="311">
        <v>40</v>
      </c>
      <c r="G19" s="168" t="s">
        <v>739</v>
      </c>
      <c r="H19" s="148">
        <f t="shared" si="1"/>
        <v>4000</v>
      </c>
      <c r="I19" s="535">
        <v>15</v>
      </c>
      <c r="J19" s="168" t="s">
        <v>739</v>
      </c>
      <c r="K19" s="222">
        <f t="shared" si="0"/>
        <v>1500</v>
      </c>
      <c r="L19" s="130">
        <v>65</v>
      </c>
      <c r="M19" s="168" t="s">
        <v>739</v>
      </c>
      <c r="N19" s="222">
        <f t="shared" si="2"/>
        <v>6500</v>
      </c>
    </row>
    <row r="20" spans="2:14" s="84" customFormat="1" ht="15" customHeight="1" thickBot="1">
      <c r="B20" s="275">
        <v>16</v>
      </c>
      <c r="C20" s="513" t="s">
        <v>311</v>
      </c>
      <c r="D20" s="507">
        <v>1</v>
      </c>
      <c r="E20" s="507" t="s">
        <v>449</v>
      </c>
      <c r="F20" s="223">
        <v>1400</v>
      </c>
      <c r="G20" s="168" t="s">
        <v>739</v>
      </c>
      <c r="H20" s="148">
        <f t="shared" si="1"/>
        <v>1400</v>
      </c>
      <c r="I20" s="535">
        <v>600</v>
      </c>
      <c r="J20" s="168" t="s">
        <v>739</v>
      </c>
      <c r="K20" s="222">
        <f t="shared" si="0"/>
        <v>600</v>
      </c>
      <c r="L20" s="130">
        <v>1700</v>
      </c>
      <c r="M20" s="168" t="s">
        <v>739</v>
      </c>
      <c r="N20" s="222">
        <f t="shared" si="2"/>
        <v>1700</v>
      </c>
    </row>
    <row r="21" spans="2:14" s="84" customFormat="1" ht="15" customHeight="1" thickBot="1">
      <c r="B21" s="275">
        <v>17</v>
      </c>
      <c r="C21" s="513" t="s">
        <v>312</v>
      </c>
      <c r="D21" s="507">
        <v>1</v>
      </c>
      <c r="E21" s="507" t="s">
        <v>449</v>
      </c>
      <c r="F21" s="169">
        <v>2400</v>
      </c>
      <c r="G21" s="168" t="s">
        <v>739</v>
      </c>
      <c r="H21" s="148">
        <f t="shared" si="1"/>
        <v>2400</v>
      </c>
      <c r="I21" s="535">
        <v>950</v>
      </c>
      <c r="J21" s="168" t="s">
        <v>739</v>
      </c>
      <c r="K21" s="222">
        <f t="shared" si="0"/>
        <v>950</v>
      </c>
      <c r="L21" s="130">
        <v>1700</v>
      </c>
      <c r="M21" s="168" t="s">
        <v>739</v>
      </c>
      <c r="N21" s="222">
        <f t="shared" si="2"/>
        <v>1700</v>
      </c>
    </row>
    <row r="22" spans="2:14" s="84" customFormat="1" ht="15" customHeight="1" thickBot="1">
      <c r="B22" s="275">
        <v>18</v>
      </c>
      <c r="C22" s="513" t="s">
        <v>313</v>
      </c>
      <c r="D22" s="507">
        <v>500</v>
      </c>
      <c r="E22" s="507" t="s">
        <v>445</v>
      </c>
      <c r="F22" s="130">
        <v>2.7</v>
      </c>
      <c r="G22" s="168" t="s">
        <v>739</v>
      </c>
      <c r="H22" s="148">
        <f t="shared" si="1"/>
        <v>1350</v>
      </c>
      <c r="I22" s="537">
        <v>3.2</v>
      </c>
      <c r="J22" s="168" t="s">
        <v>739</v>
      </c>
      <c r="K22" s="222">
        <f t="shared" si="0"/>
        <v>1600</v>
      </c>
      <c r="L22" s="130">
        <v>1900</v>
      </c>
      <c r="M22" s="168" t="s">
        <v>739</v>
      </c>
      <c r="N22" s="222">
        <f t="shared" si="2"/>
        <v>950000</v>
      </c>
    </row>
    <row r="23" spans="2:14" s="84" customFormat="1" ht="15" customHeight="1" thickBot="1">
      <c r="B23" s="275">
        <v>19</v>
      </c>
      <c r="C23" s="513" t="s">
        <v>314</v>
      </c>
      <c r="D23" s="507">
        <v>2</v>
      </c>
      <c r="E23" s="507" t="s">
        <v>449</v>
      </c>
      <c r="F23" s="130">
        <v>1500</v>
      </c>
      <c r="G23" s="168" t="s">
        <v>739</v>
      </c>
      <c r="H23" s="148">
        <f t="shared" si="1"/>
        <v>3000</v>
      </c>
      <c r="I23" s="536">
        <v>1600</v>
      </c>
      <c r="J23" s="168" t="s">
        <v>739</v>
      </c>
      <c r="K23" s="222">
        <f t="shared" si="0"/>
        <v>3200</v>
      </c>
      <c r="L23" s="130">
        <v>1600</v>
      </c>
      <c r="M23" s="168" t="s">
        <v>739</v>
      </c>
      <c r="N23" s="222">
        <f t="shared" si="2"/>
        <v>3200</v>
      </c>
    </row>
    <row r="24" spans="2:14" s="84" customFormat="1" ht="15" customHeight="1" thickBot="1">
      <c r="B24" s="518">
        <v>20</v>
      </c>
      <c r="C24" s="513" t="s">
        <v>315</v>
      </c>
      <c r="D24" s="507">
        <v>500</v>
      </c>
      <c r="E24" s="507" t="s">
        <v>447</v>
      </c>
      <c r="F24" s="118">
        <v>2.6</v>
      </c>
      <c r="G24" s="168" t="s">
        <v>739</v>
      </c>
      <c r="H24" s="148">
        <f t="shared" si="1"/>
        <v>1300</v>
      </c>
      <c r="I24" s="536">
        <v>0.95</v>
      </c>
      <c r="J24" s="168" t="s">
        <v>739</v>
      </c>
      <c r="K24" s="222">
        <f t="shared" si="0"/>
        <v>475</v>
      </c>
      <c r="L24" s="118">
        <v>3.8</v>
      </c>
      <c r="M24" s="168" t="s">
        <v>739</v>
      </c>
      <c r="N24" s="222">
        <f t="shared" si="2"/>
        <v>1900</v>
      </c>
    </row>
    <row r="25" spans="2:14" s="84" customFormat="1" ht="15" customHeight="1" thickBot="1">
      <c r="B25" s="518">
        <v>21</v>
      </c>
      <c r="C25" s="513" t="s">
        <v>316</v>
      </c>
      <c r="D25" s="507">
        <v>50</v>
      </c>
      <c r="E25" s="507" t="s">
        <v>447</v>
      </c>
      <c r="F25" s="118">
        <v>88</v>
      </c>
      <c r="G25" s="168" t="s">
        <v>739</v>
      </c>
      <c r="H25" s="148">
        <f t="shared" si="1"/>
        <v>4400</v>
      </c>
      <c r="I25" s="536">
        <v>84</v>
      </c>
      <c r="J25" s="168" t="s">
        <v>739</v>
      </c>
      <c r="K25" s="222">
        <f t="shared" si="0"/>
        <v>4200</v>
      </c>
      <c r="L25" s="118">
        <v>280</v>
      </c>
      <c r="M25" s="168" t="s">
        <v>739</v>
      </c>
      <c r="N25" s="222">
        <f t="shared" si="2"/>
        <v>14000</v>
      </c>
    </row>
    <row r="26" spans="2:14" s="84" customFormat="1" ht="15" customHeight="1" thickBot="1">
      <c r="B26" s="518">
        <v>22</v>
      </c>
      <c r="C26" s="513" t="s">
        <v>317</v>
      </c>
      <c r="D26" s="507">
        <v>2</v>
      </c>
      <c r="E26" s="507" t="s">
        <v>449</v>
      </c>
      <c r="F26" s="118">
        <v>1250</v>
      </c>
      <c r="G26" s="168" t="s">
        <v>739</v>
      </c>
      <c r="H26" s="148">
        <f t="shared" si="1"/>
        <v>2500</v>
      </c>
      <c r="I26" s="536">
        <v>450</v>
      </c>
      <c r="J26" s="168" t="s">
        <v>739</v>
      </c>
      <c r="K26" s="222">
        <f t="shared" si="0"/>
        <v>900</v>
      </c>
      <c r="L26" s="118">
        <v>1800</v>
      </c>
      <c r="M26" s="168" t="s">
        <v>739</v>
      </c>
      <c r="N26" s="222">
        <f t="shared" si="2"/>
        <v>3600</v>
      </c>
    </row>
    <row r="27" spans="2:14" s="84" customFormat="1" ht="15" customHeight="1" thickBot="1">
      <c r="B27" s="518">
        <v>23</v>
      </c>
      <c r="C27" s="513" t="s">
        <v>318</v>
      </c>
      <c r="D27" s="507">
        <v>15</v>
      </c>
      <c r="E27" s="507" t="s">
        <v>450</v>
      </c>
      <c r="F27" s="118">
        <v>460</v>
      </c>
      <c r="G27" s="168" t="s">
        <v>739</v>
      </c>
      <c r="H27" s="148">
        <f t="shared" si="1"/>
        <v>6900</v>
      </c>
      <c r="I27" s="536">
        <v>600</v>
      </c>
      <c r="J27" s="168" t="s">
        <v>739</v>
      </c>
      <c r="K27" s="222">
        <f t="shared" si="0"/>
        <v>9000</v>
      </c>
      <c r="L27" s="118">
        <v>2200</v>
      </c>
      <c r="M27" s="168" t="s">
        <v>739</v>
      </c>
      <c r="N27" s="222">
        <f t="shared" si="2"/>
        <v>33000</v>
      </c>
    </row>
    <row r="28" spans="2:14" s="84" customFormat="1" ht="15" customHeight="1" thickBot="1">
      <c r="B28" s="518">
        <v>24</v>
      </c>
      <c r="C28" s="513" t="s">
        <v>319</v>
      </c>
      <c r="D28" s="507">
        <v>15</v>
      </c>
      <c r="E28" s="507" t="s">
        <v>450</v>
      </c>
      <c r="F28" s="118">
        <v>300</v>
      </c>
      <c r="G28" s="168" t="s">
        <v>739</v>
      </c>
      <c r="H28" s="148">
        <f t="shared" si="1"/>
        <v>4500</v>
      </c>
      <c r="I28" s="535">
        <v>300</v>
      </c>
      <c r="J28" s="168" t="s">
        <v>739</v>
      </c>
      <c r="K28" s="222">
        <f t="shared" si="0"/>
        <v>4500</v>
      </c>
      <c r="L28" s="118">
        <v>400</v>
      </c>
      <c r="M28" s="168" t="s">
        <v>739</v>
      </c>
      <c r="N28" s="222">
        <f t="shared" si="2"/>
        <v>6000</v>
      </c>
    </row>
    <row r="29" spans="2:14" s="84" customFormat="1" ht="15" customHeight="1" thickBot="1">
      <c r="B29" s="518">
        <v>25</v>
      </c>
      <c r="C29" s="513" t="s">
        <v>320</v>
      </c>
      <c r="D29" s="507">
        <v>15</v>
      </c>
      <c r="E29" s="507" t="s">
        <v>450</v>
      </c>
      <c r="F29" s="118">
        <v>720</v>
      </c>
      <c r="G29" s="168" t="s">
        <v>739</v>
      </c>
      <c r="H29" s="148">
        <f t="shared" si="1"/>
        <v>10800</v>
      </c>
      <c r="I29" s="57">
        <v>720</v>
      </c>
      <c r="J29" s="168" t="s">
        <v>739</v>
      </c>
      <c r="K29" s="222">
        <f t="shared" si="0"/>
        <v>10800</v>
      </c>
      <c r="L29" s="118">
        <v>875</v>
      </c>
      <c r="M29" s="168" t="s">
        <v>739</v>
      </c>
      <c r="N29" s="222">
        <f t="shared" si="2"/>
        <v>13125</v>
      </c>
    </row>
    <row r="30" spans="2:14" s="84" customFormat="1" ht="15" customHeight="1" thickBot="1">
      <c r="B30" s="518">
        <v>26</v>
      </c>
      <c r="C30" s="513" t="s">
        <v>321</v>
      </c>
      <c r="D30" s="507">
        <v>1</v>
      </c>
      <c r="E30" s="507" t="s">
        <v>452</v>
      </c>
      <c r="F30" s="118">
        <v>880</v>
      </c>
      <c r="G30" s="168" t="s">
        <v>739</v>
      </c>
      <c r="H30" s="148">
        <f t="shared" si="1"/>
        <v>880</v>
      </c>
      <c r="I30" s="536">
        <v>600</v>
      </c>
      <c r="J30" s="168" t="s">
        <v>739</v>
      </c>
      <c r="K30" s="222">
        <f t="shared" si="0"/>
        <v>600</v>
      </c>
      <c r="L30" s="118">
        <v>2200</v>
      </c>
      <c r="M30" s="168" t="s">
        <v>739</v>
      </c>
      <c r="N30" s="222">
        <f t="shared" si="2"/>
        <v>2200</v>
      </c>
    </row>
    <row r="31" spans="2:14" s="84" customFormat="1" ht="15" customHeight="1" thickBot="1">
      <c r="B31" s="518">
        <v>27</v>
      </c>
      <c r="C31" s="513" t="s">
        <v>322</v>
      </c>
      <c r="D31" s="507">
        <v>2.5</v>
      </c>
      <c r="E31" s="507" t="s">
        <v>450</v>
      </c>
      <c r="F31" s="118">
        <v>500</v>
      </c>
      <c r="G31" s="168" t="s">
        <v>739</v>
      </c>
      <c r="H31" s="148">
        <f t="shared" si="1"/>
        <v>1250</v>
      </c>
      <c r="I31" s="535">
        <v>300</v>
      </c>
      <c r="J31" s="168" t="s">
        <v>739</v>
      </c>
      <c r="K31" s="222">
        <f t="shared" si="0"/>
        <v>750</v>
      </c>
      <c r="L31" s="118">
        <v>962.5</v>
      </c>
      <c r="M31" s="168" t="s">
        <v>739</v>
      </c>
      <c r="N31" s="528">
        <f t="shared" si="2"/>
        <v>2406.25</v>
      </c>
    </row>
    <row r="32" spans="2:14" s="84" customFormat="1" ht="15" customHeight="1" thickBot="1">
      <c r="B32" s="518">
        <v>28</v>
      </c>
      <c r="C32" s="513" t="s">
        <v>323</v>
      </c>
      <c r="D32" s="507">
        <v>500</v>
      </c>
      <c r="E32" s="507" t="s">
        <v>445</v>
      </c>
      <c r="F32" s="118">
        <v>1.6</v>
      </c>
      <c r="G32" s="168" t="s">
        <v>739</v>
      </c>
      <c r="H32" s="148">
        <f t="shared" si="1"/>
        <v>800</v>
      </c>
      <c r="I32" s="57">
        <v>0.7</v>
      </c>
      <c r="J32" s="168" t="s">
        <v>739</v>
      </c>
      <c r="K32" s="222">
        <f t="shared" si="0"/>
        <v>350</v>
      </c>
      <c r="L32" s="118">
        <v>1.1000000000000001</v>
      </c>
      <c r="M32" s="168" t="s">
        <v>739</v>
      </c>
      <c r="N32" s="222">
        <f t="shared" si="2"/>
        <v>550</v>
      </c>
    </row>
    <row r="33" spans="2:14" s="84" customFormat="1" ht="18" customHeight="1" thickBot="1">
      <c r="B33" s="518">
        <v>29</v>
      </c>
      <c r="C33" s="513" t="s">
        <v>324</v>
      </c>
      <c r="D33" s="507">
        <v>500</v>
      </c>
      <c r="E33" s="507" t="s">
        <v>445</v>
      </c>
      <c r="F33" s="118">
        <v>1.8</v>
      </c>
      <c r="G33" s="168" t="s">
        <v>739</v>
      </c>
      <c r="H33" s="148">
        <f t="shared" si="1"/>
        <v>900</v>
      </c>
      <c r="I33" s="535">
        <v>0.7</v>
      </c>
      <c r="J33" s="168" t="s">
        <v>739</v>
      </c>
      <c r="K33" s="222">
        <f t="shared" si="0"/>
        <v>350</v>
      </c>
      <c r="L33" s="118">
        <v>1.4</v>
      </c>
      <c r="M33" s="168" t="s">
        <v>739</v>
      </c>
      <c r="N33" s="222">
        <f t="shared" si="2"/>
        <v>700</v>
      </c>
    </row>
    <row r="34" spans="2:14" s="84" customFormat="1" ht="18" customHeight="1" thickBot="1">
      <c r="B34" s="518">
        <v>30</v>
      </c>
      <c r="C34" s="513" t="s">
        <v>325</v>
      </c>
      <c r="D34" s="507">
        <v>1</v>
      </c>
      <c r="E34" s="507" t="s">
        <v>449</v>
      </c>
      <c r="F34" s="169">
        <v>1400</v>
      </c>
      <c r="G34" s="168" t="s">
        <v>739</v>
      </c>
      <c r="H34" s="148">
        <f t="shared" si="1"/>
        <v>1400</v>
      </c>
      <c r="I34" s="535">
        <v>750</v>
      </c>
      <c r="J34" s="168" t="s">
        <v>739</v>
      </c>
      <c r="K34" s="222">
        <f t="shared" si="0"/>
        <v>750</v>
      </c>
      <c r="L34" s="169">
        <v>1200</v>
      </c>
      <c r="M34" s="168" t="s">
        <v>739</v>
      </c>
      <c r="N34" s="222">
        <f t="shared" si="2"/>
        <v>1200</v>
      </c>
    </row>
    <row r="35" spans="2:14" s="84" customFormat="1" ht="18" customHeight="1" thickBot="1">
      <c r="B35" s="518">
        <v>31</v>
      </c>
      <c r="C35" s="513" t="s">
        <v>326</v>
      </c>
      <c r="D35" s="507">
        <v>1</v>
      </c>
      <c r="E35" s="507" t="s">
        <v>449</v>
      </c>
      <c r="F35" s="118">
        <v>1200</v>
      </c>
      <c r="G35" s="168" t="s">
        <v>739</v>
      </c>
      <c r="H35" s="148">
        <f t="shared" si="1"/>
        <v>1200</v>
      </c>
      <c r="I35" s="57">
        <v>450</v>
      </c>
      <c r="J35" s="168" t="s">
        <v>739</v>
      </c>
      <c r="K35" s="222">
        <f t="shared" si="0"/>
        <v>450</v>
      </c>
      <c r="L35" s="118">
        <v>1000</v>
      </c>
      <c r="M35" s="168" t="s">
        <v>739</v>
      </c>
      <c r="N35" s="222">
        <f t="shared" si="2"/>
        <v>1000</v>
      </c>
    </row>
    <row r="36" spans="2:14" s="84" customFormat="1" ht="15" customHeight="1" thickBot="1">
      <c r="B36" s="518">
        <v>32</v>
      </c>
      <c r="C36" s="513" t="s">
        <v>327</v>
      </c>
      <c r="D36" s="507">
        <v>1</v>
      </c>
      <c r="E36" s="507" t="s">
        <v>449</v>
      </c>
      <c r="F36" s="118">
        <v>1100</v>
      </c>
      <c r="G36" s="168" t="s">
        <v>739</v>
      </c>
      <c r="H36" s="148">
        <f t="shared" si="1"/>
        <v>1100</v>
      </c>
      <c r="I36" s="535">
        <v>500</v>
      </c>
      <c r="J36" s="168" t="s">
        <v>739</v>
      </c>
      <c r="K36" s="222">
        <f t="shared" si="0"/>
        <v>500</v>
      </c>
      <c r="L36" s="118">
        <v>1800</v>
      </c>
      <c r="M36" s="168" t="s">
        <v>739</v>
      </c>
      <c r="N36" s="222">
        <f t="shared" si="2"/>
        <v>1800</v>
      </c>
    </row>
    <row r="37" spans="2:14" s="84" customFormat="1" ht="15" customHeight="1" thickBot="1">
      <c r="B37" s="518">
        <v>33</v>
      </c>
      <c r="C37" s="513" t="s">
        <v>328</v>
      </c>
      <c r="D37" s="507">
        <v>1</v>
      </c>
      <c r="E37" s="507" t="s">
        <v>449</v>
      </c>
      <c r="F37" s="118">
        <v>900</v>
      </c>
      <c r="G37" s="168" t="s">
        <v>739</v>
      </c>
      <c r="H37" s="148">
        <f t="shared" si="1"/>
        <v>900</v>
      </c>
      <c r="I37" s="535">
        <v>450</v>
      </c>
      <c r="J37" s="168" t="s">
        <v>739</v>
      </c>
      <c r="K37" s="222">
        <f t="shared" si="0"/>
        <v>450</v>
      </c>
      <c r="L37" s="118">
        <v>2000</v>
      </c>
      <c r="M37" s="168" t="s">
        <v>739</v>
      </c>
      <c r="N37" s="222">
        <f t="shared" si="2"/>
        <v>2000</v>
      </c>
    </row>
    <row r="38" spans="2:14" s="84" customFormat="1" ht="15" customHeight="1" thickBot="1">
      <c r="B38" s="518">
        <v>34</v>
      </c>
      <c r="C38" s="513" t="s">
        <v>329</v>
      </c>
      <c r="D38" s="507">
        <v>50</v>
      </c>
      <c r="E38" s="507" t="s">
        <v>445</v>
      </c>
      <c r="F38" s="118">
        <v>0</v>
      </c>
      <c r="G38" s="168" t="s">
        <v>739</v>
      </c>
      <c r="H38" s="148" t="s">
        <v>522</v>
      </c>
      <c r="I38" s="57">
        <v>40</v>
      </c>
      <c r="J38" s="168" t="s">
        <v>739</v>
      </c>
      <c r="K38" s="222">
        <f t="shared" si="0"/>
        <v>2000</v>
      </c>
      <c r="L38" s="118">
        <v>0</v>
      </c>
      <c r="M38" s="168" t="s">
        <v>739</v>
      </c>
      <c r="N38" s="222" t="s">
        <v>522</v>
      </c>
    </row>
    <row r="39" spans="2:14" s="84" customFormat="1" ht="18.75" customHeight="1" thickBot="1">
      <c r="B39" s="518">
        <v>35</v>
      </c>
      <c r="C39" s="513" t="s">
        <v>330</v>
      </c>
      <c r="D39" s="507">
        <v>900</v>
      </c>
      <c r="E39" s="507" t="s">
        <v>447</v>
      </c>
      <c r="F39" s="118">
        <v>0.95</v>
      </c>
      <c r="G39" s="168" t="s">
        <v>739</v>
      </c>
      <c r="H39" s="148">
        <f t="shared" si="1"/>
        <v>855</v>
      </c>
      <c r="I39" s="535">
        <v>0.55000000000000004</v>
      </c>
      <c r="J39" s="168" t="s">
        <v>739</v>
      </c>
      <c r="K39" s="222">
        <f t="shared" si="0"/>
        <v>495.00000000000006</v>
      </c>
      <c r="L39" s="118">
        <v>1.6</v>
      </c>
      <c r="M39" s="168" t="s">
        <v>739</v>
      </c>
      <c r="N39" s="222">
        <f t="shared" si="2"/>
        <v>1440</v>
      </c>
    </row>
    <row r="40" spans="2:14" s="84" customFormat="1" ht="15" customHeight="1" thickBot="1">
      <c r="B40" s="518">
        <v>36</v>
      </c>
      <c r="C40" s="513" t="s">
        <v>331</v>
      </c>
      <c r="D40" s="507">
        <v>500</v>
      </c>
      <c r="E40" s="507" t="s">
        <v>445</v>
      </c>
      <c r="F40" s="118">
        <v>7</v>
      </c>
      <c r="G40" s="168" t="s">
        <v>739</v>
      </c>
      <c r="H40" s="148">
        <f t="shared" si="1"/>
        <v>3500</v>
      </c>
      <c r="I40" s="535">
        <v>0.85</v>
      </c>
      <c r="J40" s="168" t="s">
        <v>739</v>
      </c>
      <c r="K40" s="222">
        <f t="shared" si="0"/>
        <v>425</v>
      </c>
      <c r="L40" s="118">
        <v>9</v>
      </c>
      <c r="M40" s="168" t="s">
        <v>739</v>
      </c>
      <c r="N40" s="222">
        <f t="shared" si="2"/>
        <v>4500</v>
      </c>
    </row>
    <row r="41" spans="2:14" s="84" customFormat="1" ht="15" customHeight="1" thickBot="1">
      <c r="B41" s="518">
        <v>37</v>
      </c>
      <c r="C41" s="513" t="s">
        <v>332</v>
      </c>
      <c r="D41" s="507">
        <v>400</v>
      </c>
      <c r="E41" s="507" t="s">
        <v>445</v>
      </c>
      <c r="F41" s="118">
        <v>1.64</v>
      </c>
      <c r="G41" s="168" t="s">
        <v>739</v>
      </c>
      <c r="H41" s="148">
        <f t="shared" si="1"/>
        <v>656</v>
      </c>
      <c r="I41" s="535">
        <v>1.7</v>
      </c>
      <c r="J41" s="168" t="s">
        <v>739</v>
      </c>
      <c r="K41" s="222">
        <f t="shared" si="0"/>
        <v>680</v>
      </c>
      <c r="L41" s="118">
        <v>0</v>
      </c>
      <c r="M41" s="168" t="s">
        <v>739</v>
      </c>
      <c r="N41" s="222" t="s">
        <v>522</v>
      </c>
    </row>
    <row r="42" spans="2:14" s="84" customFormat="1" ht="15" customHeight="1" thickBot="1">
      <c r="B42" s="518">
        <v>38</v>
      </c>
      <c r="C42" s="513" t="s">
        <v>333</v>
      </c>
      <c r="D42" s="507">
        <v>500</v>
      </c>
      <c r="E42" s="507" t="s">
        <v>447</v>
      </c>
      <c r="F42" s="118">
        <v>0</v>
      </c>
      <c r="G42" s="168" t="s">
        <v>739</v>
      </c>
      <c r="H42" s="148" t="s">
        <v>522</v>
      </c>
      <c r="I42" s="57">
        <v>0.95</v>
      </c>
      <c r="J42" s="168" t="s">
        <v>739</v>
      </c>
      <c r="K42" s="222">
        <f t="shared" si="0"/>
        <v>475</v>
      </c>
      <c r="L42" s="118">
        <v>0</v>
      </c>
      <c r="M42" s="168" t="s">
        <v>739</v>
      </c>
      <c r="N42" s="222" t="s">
        <v>522</v>
      </c>
    </row>
    <row r="43" spans="2:14" s="84" customFormat="1" ht="15" customHeight="1" thickBot="1">
      <c r="B43" s="518">
        <v>39</v>
      </c>
      <c r="C43" s="513" t="s">
        <v>334</v>
      </c>
      <c r="D43" s="507">
        <v>500</v>
      </c>
      <c r="E43" s="507" t="s">
        <v>447</v>
      </c>
      <c r="F43" s="118">
        <v>2.8</v>
      </c>
      <c r="G43" s="168" t="s">
        <v>739</v>
      </c>
      <c r="H43" s="148">
        <f t="shared" si="1"/>
        <v>1400</v>
      </c>
      <c r="I43" s="536">
        <v>0.9</v>
      </c>
      <c r="J43" s="168" t="s">
        <v>739</v>
      </c>
      <c r="K43" s="222">
        <f t="shared" si="0"/>
        <v>450</v>
      </c>
      <c r="L43" s="118">
        <v>2.4</v>
      </c>
      <c r="M43" s="168" t="s">
        <v>739</v>
      </c>
      <c r="N43" s="222">
        <f t="shared" si="2"/>
        <v>1200</v>
      </c>
    </row>
    <row r="44" spans="2:14" s="84" customFormat="1" ht="15" customHeight="1" thickBot="1">
      <c r="B44" s="518">
        <v>40</v>
      </c>
      <c r="C44" s="513" t="s">
        <v>335</v>
      </c>
      <c r="D44" s="507">
        <v>500</v>
      </c>
      <c r="E44" s="507" t="s">
        <v>447</v>
      </c>
      <c r="F44" s="118">
        <v>1.3</v>
      </c>
      <c r="G44" s="168" t="s">
        <v>739</v>
      </c>
      <c r="H44" s="148">
        <f t="shared" si="1"/>
        <v>650</v>
      </c>
      <c r="I44" s="535">
        <v>1.5</v>
      </c>
      <c r="J44" s="168" t="s">
        <v>739</v>
      </c>
      <c r="K44" s="222">
        <f t="shared" si="0"/>
        <v>750</v>
      </c>
      <c r="L44" s="118">
        <v>1.8</v>
      </c>
      <c r="M44" s="168" t="s">
        <v>739</v>
      </c>
      <c r="N44" s="222">
        <f t="shared" si="2"/>
        <v>900</v>
      </c>
    </row>
    <row r="45" spans="2:14" s="84" customFormat="1" ht="15" customHeight="1" thickBot="1">
      <c r="B45" s="518">
        <v>41</v>
      </c>
      <c r="C45" s="513" t="s">
        <v>336</v>
      </c>
      <c r="D45" s="507">
        <v>3</v>
      </c>
      <c r="E45" s="507" t="s">
        <v>449</v>
      </c>
      <c r="F45" s="118">
        <v>1700</v>
      </c>
      <c r="G45" s="168" t="s">
        <v>739</v>
      </c>
      <c r="H45" s="148">
        <f t="shared" si="1"/>
        <v>5100</v>
      </c>
      <c r="I45" s="535">
        <v>650</v>
      </c>
      <c r="J45" s="168" t="s">
        <v>739</v>
      </c>
      <c r="K45" s="222">
        <f t="shared" si="0"/>
        <v>1950</v>
      </c>
      <c r="L45" s="118">
        <v>1300</v>
      </c>
      <c r="M45" s="168" t="s">
        <v>739</v>
      </c>
      <c r="N45" s="222">
        <f t="shared" si="2"/>
        <v>3900</v>
      </c>
    </row>
    <row r="46" spans="2:14" s="84" customFormat="1" ht="15" customHeight="1" thickBot="1">
      <c r="B46" s="518">
        <v>42</v>
      </c>
      <c r="C46" s="513" t="s">
        <v>337</v>
      </c>
      <c r="D46" s="507">
        <v>3</v>
      </c>
      <c r="E46" s="507" t="s">
        <v>449</v>
      </c>
      <c r="F46" s="118">
        <v>1400</v>
      </c>
      <c r="G46" s="168" t="s">
        <v>739</v>
      </c>
      <c r="H46" s="148">
        <f t="shared" si="1"/>
        <v>4200</v>
      </c>
      <c r="I46" s="535">
        <v>250</v>
      </c>
      <c r="J46" s="168" t="s">
        <v>739</v>
      </c>
      <c r="K46" s="222">
        <f t="shared" si="0"/>
        <v>750</v>
      </c>
      <c r="L46" s="118">
        <v>0</v>
      </c>
      <c r="M46" s="168" t="s">
        <v>739</v>
      </c>
      <c r="N46" s="222" t="s">
        <v>522</v>
      </c>
    </row>
    <row r="47" spans="2:14" s="84" customFormat="1" ht="15" customHeight="1" thickBot="1">
      <c r="B47" s="518">
        <v>43</v>
      </c>
      <c r="C47" s="513" t="s">
        <v>338</v>
      </c>
      <c r="D47" s="507">
        <v>500</v>
      </c>
      <c r="E47" s="507" t="s">
        <v>447</v>
      </c>
      <c r="F47" s="118">
        <v>3.2</v>
      </c>
      <c r="G47" s="168" t="s">
        <v>739</v>
      </c>
      <c r="H47" s="148">
        <f t="shared" si="1"/>
        <v>1600</v>
      </c>
      <c r="I47" s="57">
        <v>0.7</v>
      </c>
      <c r="J47" s="168" t="s">
        <v>739</v>
      </c>
      <c r="K47" s="222">
        <f t="shared" si="0"/>
        <v>350</v>
      </c>
      <c r="L47" s="118">
        <v>1.8</v>
      </c>
      <c r="M47" s="168" t="s">
        <v>739</v>
      </c>
      <c r="N47" s="222">
        <f t="shared" si="2"/>
        <v>900</v>
      </c>
    </row>
    <row r="48" spans="2:14" s="84" customFormat="1" ht="15" customHeight="1" thickBot="1">
      <c r="B48" s="518">
        <v>44</v>
      </c>
      <c r="C48" s="513" t="s">
        <v>339</v>
      </c>
      <c r="D48" s="507">
        <v>1</v>
      </c>
      <c r="E48" s="507" t="s">
        <v>449</v>
      </c>
      <c r="F48" s="118">
        <v>0</v>
      </c>
      <c r="G48" s="168" t="s">
        <v>739</v>
      </c>
      <c r="H48" s="148" t="s">
        <v>522</v>
      </c>
      <c r="I48" s="535">
        <v>280</v>
      </c>
      <c r="J48" s="168" t="s">
        <v>739</v>
      </c>
      <c r="K48" s="222">
        <f t="shared" si="0"/>
        <v>280</v>
      </c>
      <c r="L48" s="118">
        <v>0</v>
      </c>
      <c r="M48" s="168" t="s">
        <v>739</v>
      </c>
      <c r="N48" s="222" t="s">
        <v>522</v>
      </c>
    </row>
    <row r="49" spans="2:14" s="84" customFormat="1" ht="15" customHeight="1" thickBot="1">
      <c r="B49" s="518">
        <v>45</v>
      </c>
      <c r="C49" s="513" t="s">
        <v>340</v>
      </c>
      <c r="D49" s="507">
        <v>1</v>
      </c>
      <c r="E49" s="507" t="s">
        <v>453</v>
      </c>
      <c r="F49" s="118">
        <v>2200</v>
      </c>
      <c r="G49" s="168" t="s">
        <v>739</v>
      </c>
      <c r="H49" s="148">
        <f t="shared" si="1"/>
        <v>2200</v>
      </c>
      <c r="I49" s="536">
        <v>700</v>
      </c>
      <c r="J49" s="168" t="s">
        <v>739</v>
      </c>
      <c r="K49" s="222">
        <f t="shared" si="0"/>
        <v>700</v>
      </c>
      <c r="L49" s="118">
        <v>3400</v>
      </c>
      <c r="M49" s="168" t="s">
        <v>739</v>
      </c>
      <c r="N49" s="222">
        <f t="shared" si="2"/>
        <v>3400</v>
      </c>
    </row>
    <row r="50" spans="2:14" s="84" customFormat="1" ht="15" customHeight="1" thickBot="1">
      <c r="B50" s="518">
        <v>46</v>
      </c>
      <c r="C50" s="513" t="s">
        <v>341</v>
      </c>
      <c r="D50" s="507">
        <v>1</v>
      </c>
      <c r="E50" s="507" t="s">
        <v>449</v>
      </c>
      <c r="F50" s="118">
        <v>3400</v>
      </c>
      <c r="G50" s="168" t="s">
        <v>739</v>
      </c>
      <c r="H50" s="148">
        <f t="shared" si="1"/>
        <v>3400</v>
      </c>
      <c r="I50" s="535">
        <v>600</v>
      </c>
      <c r="J50" s="168" t="s">
        <v>739</v>
      </c>
      <c r="K50" s="222">
        <f t="shared" si="0"/>
        <v>600</v>
      </c>
      <c r="L50" s="118">
        <v>2800</v>
      </c>
      <c r="M50" s="168" t="s">
        <v>739</v>
      </c>
      <c r="N50" s="222">
        <f t="shared" si="2"/>
        <v>2800</v>
      </c>
    </row>
    <row r="51" spans="2:14" s="84" customFormat="1" ht="15" customHeight="1" thickBot="1">
      <c r="B51" s="518">
        <v>47</v>
      </c>
      <c r="C51" s="513" t="s">
        <v>342</v>
      </c>
      <c r="D51" s="507">
        <v>800</v>
      </c>
      <c r="E51" s="507" t="s">
        <v>447</v>
      </c>
      <c r="F51" s="118">
        <v>3</v>
      </c>
      <c r="G51" s="168" t="s">
        <v>739</v>
      </c>
      <c r="H51" s="148">
        <f t="shared" si="1"/>
        <v>2400</v>
      </c>
      <c r="I51" s="538">
        <v>0.625</v>
      </c>
      <c r="J51" s="168" t="s">
        <v>739</v>
      </c>
      <c r="K51" s="222">
        <f t="shared" si="0"/>
        <v>500</v>
      </c>
      <c r="L51" s="118">
        <v>1.8</v>
      </c>
      <c r="M51" s="168" t="s">
        <v>739</v>
      </c>
      <c r="N51" s="222">
        <f t="shared" si="2"/>
        <v>1440</v>
      </c>
    </row>
    <row r="52" spans="2:14" s="84" customFormat="1" ht="15" customHeight="1" thickBot="1">
      <c r="B52" s="518">
        <v>48</v>
      </c>
      <c r="C52" s="513" t="s">
        <v>343</v>
      </c>
      <c r="D52" s="507">
        <v>500</v>
      </c>
      <c r="E52" s="507" t="s">
        <v>447</v>
      </c>
      <c r="F52" s="118">
        <v>4.2</v>
      </c>
      <c r="G52" s="168" t="s">
        <v>739</v>
      </c>
      <c r="H52" s="148">
        <f t="shared" si="1"/>
        <v>2100</v>
      </c>
      <c r="I52" s="539">
        <v>0.8</v>
      </c>
      <c r="J52" s="168" t="s">
        <v>739</v>
      </c>
      <c r="K52" s="222">
        <f t="shared" si="0"/>
        <v>400</v>
      </c>
      <c r="L52" s="118">
        <v>3.5</v>
      </c>
      <c r="M52" s="168" t="s">
        <v>739</v>
      </c>
      <c r="N52" s="222">
        <f t="shared" si="2"/>
        <v>1750</v>
      </c>
    </row>
    <row r="53" spans="2:14" s="84" customFormat="1" ht="15" customHeight="1" thickBot="1">
      <c r="B53" s="518">
        <v>49</v>
      </c>
      <c r="C53" s="513" t="s">
        <v>344</v>
      </c>
      <c r="D53" s="507">
        <v>5</v>
      </c>
      <c r="E53" s="507" t="s">
        <v>450</v>
      </c>
      <c r="F53" s="118">
        <v>1850</v>
      </c>
      <c r="G53" s="168" t="s">
        <v>739</v>
      </c>
      <c r="H53" s="148">
        <f t="shared" si="1"/>
        <v>9250</v>
      </c>
      <c r="I53" s="57">
        <v>260</v>
      </c>
      <c r="J53" s="168" t="s">
        <v>739</v>
      </c>
      <c r="K53" s="222">
        <f t="shared" si="0"/>
        <v>1300</v>
      </c>
      <c r="L53" s="118">
        <v>1200</v>
      </c>
      <c r="M53" s="168" t="s">
        <v>739</v>
      </c>
      <c r="N53" s="222">
        <f t="shared" si="2"/>
        <v>6000</v>
      </c>
    </row>
    <row r="54" spans="2:14" s="84" customFormat="1" ht="15" customHeight="1" thickBot="1">
      <c r="B54" s="518">
        <v>50</v>
      </c>
      <c r="C54" s="513" t="s">
        <v>345</v>
      </c>
      <c r="D54" s="507">
        <v>2</v>
      </c>
      <c r="E54" s="507" t="s">
        <v>449</v>
      </c>
      <c r="F54" s="118">
        <v>0</v>
      </c>
      <c r="G54" s="168" t="s">
        <v>739</v>
      </c>
      <c r="H54" s="148" t="s">
        <v>522</v>
      </c>
      <c r="I54" s="535">
        <v>280</v>
      </c>
      <c r="J54" s="168" t="s">
        <v>739</v>
      </c>
      <c r="K54" s="222">
        <f t="shared" si="0"/>
        <v>560</v>
      </c>
      <c r="L54" s="118">
        <v>0</v>
      </c>
      <c r="M54" s="168" t="s">
        <v>739</v>
      </c>
      <c r="N54" s="222" t="s">
        <v>522</v>
      </c>
    </row>
    <row r="55" spans="2:14" s="84" customFormat="1" ht="15" customHeight="1" thickBot="1">
      <c r="B55" s="518">
        <v>51</v>
      </c>
      <c r="C55" s="513" t="s">
        <v>346</v>
      </c>
      <c r="D55" s="507">
        <v>5</v>
      </c>
      <c r="E55" s="507" t="s">
        <v>451</v>
      </c>
      <c r="F55" s="118">
        <v>440</v>
      </c>
      <c r="G55" s="168" t="s">
        <v>739</v>
      </c>
      <c r="H55" s="148">
        <f t="shared" si="1"/>
        <v>2200</v>
      </c>
      <c r="I55" s="535">
        <v>260</v>
      </c>
      <c r="J55" s="168" t="s">
        <v>739</v>
      </c>
      <c r="K55" s="222">
        <f t="shared" si="0"/>
        <v>1300</v>
      </c>
      <c r="L55" s="118">
        <v>450</v>
      </c>
      <c r="M55" s="168" t="s">
        <v>739</v>
      </c>
      <c r="N55" s="222">
        <f t="shared" si="2"/>
        <v>2250</v>
      </c>
    </row>
    <row r="56" spans="2:14" s="84" customFormat="1" ht="15" customHeight="1" thickBot="1">
      <c r="B56" s="518">
        <v>52</v>
      </c>
      <c r="C56" s="513" t="s">
        <v>347</v>
      </c>
      <c r="D56" s="507">
        <v>10</v>
      </c>
      <c r="E56" s="507" t="s">
        <v>450</v>
      </c>
      <c r="F56" s="118">
        <v>1280</v>
      </c>
      <c r="G56" s="168" t="s">
        <v>739</v>
      </c>
      <c r="H56" s="148">
        <f t="shared" si="1"/>
        <v>12800</v>
      </c>
      <c r="I56" s="57">
        <v>180</v>
      </c>
      <c r="J56" s="168" t="s">
        <v>739</v>
      </c>
      <c r="K56" s="222">
        <f t="shared" si="0"/>
        <v>1800</v>
      </c>
      <c r="L56" s="118">
        <v>3000</v>
      </c>
      <c r="M56" s="168" t="s">
        <v>739</v>
      </c>
      <c r="N56" s="222">
        <f t="shared" si="2"/>
        <v>30000</v>
      </c>
    </row>
    <row r="57" spans="2:14" s="84" customFormat="1" ht="15" customHeight="1" thickBot="1">
      <c r="B57" s="518">
        <v>53</v>
      </c>
      <c r="C57" s="513" t="s">
        <v>348</v>
      </c>
      <c r="D57" s="507">
        <v>7.5</v>
      </c>
      <c r="E57" s="507" t="s">
        <v>450</v>
      </c>
      <c r="F57" s="118">
        <v>460</v>
      </c>
      <c r="G57" s="168" t="s">
        <v>739</v>
      </c>
      <c r="H57" s="148">
        <f t="shared" si="1"/>
        <v>3450</v>
      </c>
      <c r="I57" s="536">
        <v>360</v>
      </c>
      <c r="J57" s="168" t="s">
        <v>739</v>
      </c>
      <c r="K57" s="222">
        <f t="shared" si="0"/>
        <v>2700</v>
      </c>
      <c r="L57" s="118">
        <v>5400</v>
      </c>
      <c r="M57" s="168" t="s">
        <v>739</v>
      </c>
      <c r="N57" s="222">
        <f t="shared" si="2"/>
        <v>40500</v>
      </c>
    </row>
    <row r="58" spans="2:14" s="84" customFormat="1" ht="15" customHeight="1" thickBot="1">
      <c r="B58" s="518">
        <v>54</v>
      </c>
      <c r="C58" s="513" t="s">
        <v>350</v>
      </c>
      <c r="D58" s="507">
        <v>7.5</v>
      </c>
      <c r="E58" s="507" t="s">
        <v>450</v>
      </c>
      <c r="F58" s="118">
        <v>1280</v>
      </c>
      <c r="G58" s="168" t="s">
        <v>739</v>
      </c>
      <c r="H58" s="148">
        <f t="shared" si="1"/>
        <v>9600</v>
      </c>
      <c r="I58" s="536">
        <v>480</v>
      </c>
      <c r="J58" s="168" t="s">
        <v>739</v>
      </c>
      <c r="K58" s="222">
        <f t="shared" si="0"/>
        <v>3600</v>
      </c>
      <c r="L58" s="118">
        <v>2.2999999999999998</v>
      </c>
      <c r="M58" s="168" t="s">
        <v>739</v>
      </c>
      <c r="N58" s="222">
        <v>17250</v>
      </c>
    </row>
    <row r="59" spans="2:14" s="84" customFormat="1" ht="15.75" customHeight="1" thickBot="1">
      <c r="B59" s="518">
        <v>55</v>
      </c>
      <c r="C59" s="513" t="s">
        <v>351</v>
      </c>
      <c r="D59" s="507">
        <v>4</v>
      </c>
      <c r="E59" s="507" t="s">
        <v>449</v>
      </c>
      <c r="F59" s="118">
        <v>0</v>
      </c>
      <c r="G59" s="168" t="s">
        <v>739</v>
      </c>
      <c r="H59" s="148" t="s">
        <v>522</v>
      </c>
      <c r="I59" s="536">
        <v>400</v>
      </c>
      <c r="J59" s="168" t="s">
        <v>739</v>
      </c>
      <c r="K59" s="222">
        <f t="shared" si="0"/>
        <v>1600</v>
      </c>
      <c r="L59" s="118">
        <v>0</v>
      </c>
      <c r="M59" s="168" t="s">
        <v>739</v>
      </c>
      <c r="N59" s="222" t="s">
        <v>522</v>
      </c>
    </row>
    <row r="60" spans="2:14" s="84" customFormat="1" ht="15" customHeight="1" thickBot="1">
      <c r="B60" s="518">
        <v>56</v>
      </c>
      <c r="C60" s="513" t="s">
        <v>352</v>
      </c>
      <c r="D60" s="507">
        <v>500</v>
      </c>
      <c r="E60" s="507" t="s">
        <v>447</v>
      </c>
      <c r="F60" s="118">
        <v>3.2</v>
      </c>
      <c r="G60" s="168" t="s">
        <v>739</v>
      </c>
      <c r="H60" s="148">
        <f t="shared" si="1"/>
        <v>1600</v>
      </c>
      <c r="I60" s="535">
        <v>0.9</v>
      </c>
      <c r="J60" s="168" t="s">
        <v>739</v>
      </c>
      <c r="K60" s="222">
        <f t="shared" si="0"/>
        <v>450</v>
      </c>
      <c r="L60" s="118">
        <v>2.4</v>
      </c>
      <c r="M60" s="168" t="s">
        <v>739</v>
      </c>
      <c r="N60" s="222">
        <f t="shared" si="2"/>
        <v>1200</v>
      </c>
    </row>
    <row r="61" spans="2:14" s="84" customFormat="1" ht="18.75" customHeight="1" thickBot="1">
      <c r="B61" s="518">
        <v>57</v>
      </c>
      <c r="C61" s="513" t="s">
        <v>353</v>
      </c>
      <c r="D61" s="507">
        <v>2.5</v>
      </c>
      <c r="E61" s="507" t="s">
        <v>450</v>
      </c>
      <c r="F61" s="118">
        <v>2880</v>
      </c>
      <c r="G61" s="168" t="s">
        <v>739</v>
      </c>
      <c r="H61" s="148">
        <f t="shared" si="1"/>
        <v>7200</v>
      </c>
      <c r="I61" s="57">
        <v>1200</v>
      </c>
      <c r="J61" s="168" t="s">
        <v>739</v>
      </c>
      <c r="K61" s="222">
        <f t="shared" si="0"/>
        <v>3000</v>
      </c>
      <c r="L61" s="118">
        <v>0</v>
      </c>
      <c r="M61" s="168" t="s">
        <v>739</v>
      </c>
      <c r="N61" s="222" t="s">
        <v>522</v>
      </c>
    </row>
    <row r="62" spans="2:14" s="84" customFormat="1" ht="15" customHeight="1" thickBot="1">
      <c r="B62" s="518">
        <v>58</v>
      </c>
      <c r="C62" s="514" t="s">
        <v>354</v>
      </c>
      <c r="D62" s="507">
        <v>500</v>
      </c>
      <c r="E62" s="507" t="s">
        <v>447</v>
      </c>
      <c r="F62" s="118">
        <v>2.2000000000000002</v>
      </c>
      <c r="G62" s="168" t="s">
        <v>739</v>
      </c>
      <c r="H62" s="148">
        <f t="shared" si="1"/>
        <v>1100</v>
      </c>
      <c r="I62" s="536">
        <v>1.3</v>
      </c>
      <c r="J62" s="168" t="s">
        <v>739</v>
      </c>
      <c r="K62" s="222">
        <f t="shared" si="0"/>
        <v>650</v>
      </c>
      <c r="L62" s="118">
        <v>2.9</v>
      </c>
      <c r="M62" s="168" t="s">
        <v>739</v>
      </c>
      <c r="N62" s="222">
        <f t="shared" si="2"/>
        <v>1450</v>
      </c>
    </row>
    <row r="63" spans="2:14" s="84" customFormat="1" ht="15" customHeight="1" thickBot="1">
      <c r="B63" s="518">
        <v>59</v>
      </c>
      <c r="C63" s="514" t="s">
        <v>355</v>
      </c>
      <c r="D63" s="507">
        <v>1.5</v>
      </c>
      <c r="E63" s="507" t="s">
        <v>449</v>
      </c>
      <c r="F63" s="118">
        <v>2.2999999999999998</v>
      </c>
      <c r="G63" s="168" t="s">
        <v>739</v>
      </c>
      <c r="H63" s="148">
        <v>3450</v>
      </c>
      <c r="I63" s="536">
        <v>950</v>
      </c>
      <c r="J63" s="168" t="s">
        <v>739</v>
      </c>
      <c r="K63" s="222">
        <f t="shared" si="0"/>
        <v>1425</v>
      </c>
      <c r="L63" s="118">
        <v>0</v>
      </c>
      <c r="M63" s="168" t="s">
        <v>739</v>
      </c>
      <c r="N63" s="222" t="s">
        <v>522</v>
      </c>
    </row>
    <row r="64" spans="2:14" s="84" customFormat="1" ht="15" customHeight="1" thickBot="1">
      <c r="B64" s="518">
        <v>60</v>
      </c>
      <c r="C64" s="514" t="s">
        <v>356</v>
      </c>
      <c r="D64" s="507">
        <v>1</v>
      </c>
      <c r="E64" s="507" t="s">
        <v>451</v>
      </c>
      <c r="F64" s="118">
        <v>1150</v>
      </c>
      <c r="G64" s="168" t="s">
        <v>739</v>
      </c>
      <c r="H64" s="148">
        <f t="shared" si="1"/>
        <v>1150</v>
      </c>
      <c r="I64" s="535">
        <v>450</v>
      </c>
      <c r="J64" s="168" t="s">
        <v>739</v>
      </c>
      <c r="K64" s="222">
        <f t="shared" si="0"/>
        <v>450</v>
      </c>
      <c r="L64" s="118">
        <v>1100</v>
      </c>
      <c r="M64" s="168" t="s">
        <v>739</v>
      </c>
      <c r="N64" s="222">
        <f t="shared" si="2"/>
        <v>1100</v>
      </c>
    </row>
    <row r="65" spans="2:14" s="84" customFormat="1" ht="15" customHeight="1" thickBot="1">
      <c r="B65" s="518">
        <v>61</v>
      </c>
      <c r="C65" s="515" t="s">
        <v>357</v>
      </c>
      <c r="D65" s="507">
        <v>1</v>
      </c>
      <c r="E65" s="507" t="s">
        <v>449</v>
      </c>
      <c r="F65" s="118">
        <v>0</v>
      </c>
      <c r="G65" s="168" t="s">
        <v>739</v>
      </c>
      <c r="H65" s="148" t="s">
        <v>522</v>
      </c>
      <c r="I65" s="535">
        <v>700</v>
      </c>
      <c r="J65" s="168" t="s">
        <v>739</v>
      </c>
      <c r="K65" s="222">
        <f t="shared" si="0"/>
        <v>700</v>
      </c>
      <c r="L65" s="118">
        <v>1100</v>
      </c>
      <c r="M65" s="168" t="s">
        <v>739</v>
      </c>
      <c r="N65" s="222">
        <f t="shared" si="2"/>
        <v>1100</v>
      </c>
    </row>
    <row r="66" spans="2:14" s="84" customFormat="1" ht="15" customHeight="1" thickBot="1">
      <c r="B66" s="518">
        <v>62</v>
      </c>
      <c r="C66" s="515" t="s">
        <v>358</v>
      </c>
      <c r="D66" s="507">
        <v>250</v>
      </c>
      <c r="E66" s="507" t="s">
        <v>447</v>
      </c>
      <c r="F66" s="118">
        <v>11</v>
      </c>
      <c r="G66" s="168" t="s">
        <v>739</v>
      </c>
      <c r="H66" s="148">
        <f t="shared" si="1"/>
        <v>2750</v>
      </c>
      <c r="I66" s="535">
        <v>16</v>
      </c>
      <c r="J66" s="168" t="s">
        <v>739</v>
      </c>
      <c r="K66" s="222">
        <f t="shared" si="0"/>
        <v>4000</v>
      </c>
      <c r="L66" s="118">
        <v>0</v>
      </c>
      <c r="M66" s="168" t="s">
        <v>739</v>
      </c>
      <c r="N66" s="222" t="s">
        <v>522</v>
      </c>
    </row>
    <row r="67" spans="2:14" s="84" customFormat="1" ht="15" customHeight="1" thickBot="1">
      <c r="B67" s="518">
        <v>63</v>
      </c>
      <c r="C67" s="515" t="s">
        <v>359</v>
      </c>
      <c r="D67" s="507">
        <v>50</v>
      </c>
      <c r="E67" s="507" t="s">
        <v>447</v>
      </c>
      <c r="F67" s="118">
        <v>3.9</v>
      </c>
      <c r="G67" s="168" t="s">
        <v>739</v>
      </c>
      <c r="H67" s="148">
        <f t="shared" si="1"/>
        <v>195</v>
      </c>
      <c r="I67" s="535">
        <v>14</v>
      </c>
      <c r="J67" s="168" t="s">
        <v>739</v>
      </c>
      <c r="K67" s="222">
        <f t="shared" si="0"/>
        <v>700</v>
      </c>
      <c r="L67" s="118">
        <v>0</v>
      </c>
      <c r="M67" s="168" t="s">
        <v>739</v>
      </c>
      <c r="N67" s="222" t="s">
        <v>522</v>
      </c>
    </row>
    <row r="68" spans="2:14" s="84" customFormat="1" ht="16.5" customHeight="1" thickBot="1">
      <c r="B68" s="518">
        <v>64</v>
      </c>
      <c r="C68" s="515" t="s">
        <v>360</v>
      </c>
      <c r="D68" s="507">
        <v>50</v>
      </c>
      <c r="E68" s="507" t="s">
        <v>447</v>
      </c>
      <c r="F68" s="170">
        <v>11.6</v>
      </c>
      <c r="G68" s="168" t="s">
        <v>739</v>
      </c>
      <c r="H68" s="148">
        <f t="shared" si="1"/>
        <v>580</v>
      </c>
      <c r="I68" s="535">
        <v>30</v>
      </c>
      <c r="J68" s="168" t="s">
        <v>739</v>
      </c>
      <c r="K68" s="222">
        <f t="shared" si="0"/>
        <v>1500</v>
      </c>
      <c r="L68" s="170">
        <v>9.8000000000000007</v>
      </c>
      <c r="M68" s="168" t="s">
        <v>739</v>
      </c>
      <c r="N68" s="222">
        <f t="shared" si="2"/>
        <v>490.00000000000006</v>
      </c>
    </row>
    <row r="69" spans="2:14" s="84" customFormat="1" ht="15" customHeight="1" thickBot="1">
      <c r="B69" s="518">
        <v>65</v>
      </c>
      <c r="C69" s="515" t="s">
        <v>361</v>
      </c>
      <c r="D69" s="507">
        <v>2</v>
      </c>
      <c r="E69" s="507" t="s">
        <v>449</v>
      </c>
      <c r="F69" s="223">
        <v>0</v>
      </c>
      <c r="G69" s="168" t="s">
        <v>739</v>
      </c>
      <c r="H69" s="148" t="s">
        <v>522</v>
      </c>
      <c r="I69" s="57">
        <v>500</v>
      </c>
      <c r="J69" s="168" t="s">
        <v>739</v>
      </c>
      <c r="K69" s="222">
        <f t="shared" ref="K69:K116" si="3">D69*I69</f>
        <v>1000</v>
      </c>
      <c r="L69" s="223">
        <v>0</v>
      </c>
      <c r="M69" s="168" t="s">
        <v>739</v>
      </c>
      <c r="N69" s="222" t="s">
        <v>522</v>
      </c>
    </row>
    <row r="70" spans="2:14" s="84" customFormat="1" ht="15" customHeight="1" thickBot="1">
      <c r="B70" s="518">
        <v>66</v>
      </c>
      <c r="C70" s="515" t="s">
        <v>362</v>
      </c>
      <c r="D70" s="507">
        <v>25</v>
      </c>
      <c r="E70" s="507" t="s">
        <v>447</v>
      </c>
      <c r="F70" s="118">
        <v>36</v>
      </c>
      <c r="G70" s="168" t="s">
        <v>739</v>
      </c>
      <c r="H70" s="148">
        <f t="shared" ref="H70:H102" si="4">F70*D70</f>
        <v>900</v>
      </c>
      <c r="I70" s="536">
        <v>32</v>
      </c>
      <c r="J70" s="168" t="s">
        <v>739</v>
      </c>
      <c r="K70" s="222">
        <f t="shared" si="3"/>
        <v>800</v>
      </c>
      <c r="L70" s="118">
        <v>52</v>
      </c>
      <c r="M70" s="168" t="s">
        <v>739</v>
      </c>
      <c r="N70" s="222">
        <f>D70*L70</f>
        <v>1300</v>
      </c>
    </row>
    <row r="71" spans="2:14" s="84" customFormat="1" ht="15" customHeight="1" thickBot="1">
      <c r="B71" s="518">
        <v>67</v>
      </c>
      <c r="C71" s="515" t="s">
        <v>363</v>
      </c>
      <c r="D71" s="507">
        <v>1</v>
      </c>
      <c r="E71" s="507" t="s">
        <v>449</v>
      </c>
      <c r="F71" s="118">
        <v>900</v>
      </c>
      <c r="G71" s="168" t="s">
        <v>739</v>
      </c>
      <c r="H71" s="148">
        <f t="shared" si="4"/>
        <v>900</v>
      </c>
      <c r="I71" s="535">
        <v>650</v>
      </c>
      <c r="J71" s="168" t="s">
        <v>739</v>
      </c>
      <c r="K71" s="222">
        <f t="shared" si="3"/>
        <v>650</v>
      </c>
      <c r="L71" s="118">
        <v>1900</v>
      </c>
      <c r="M71" s="168" t="s">
        <v>739</v>
      </c>
      <c r="N71" s="222">
        <f>D71*L71</f>
        <v>1900</v>
      </c>
    </row>
    <row r="72" spans="2:14" s="84" customFormat="1" ht="15" customHeight="1" thickBot="1">
      <c r="B72" s="518">
        <v>68</v>
      </c>
      <c r="C72" s="515" t="s">
        <v>364</v>
      </c>
      <c r="D72" s="507">
        <v>1</v>
      </c>
      <c r="E72" s="507" t="s">
        <v>449</v>
      </c>
      <c r="F72" s="118">
        <v>8400</v>
      </c>
      <c r="G72" s="168" t="s">
        <v>739</v>
      </c>
      <c r="H72" s="148">
        <f t="shared" si="4"/>
        <v>8400</v>
      </c>
      <c r="I72" s="57">
        <v>2900</v>
      </c>
      <c r="J72" s="168" t="s">
        <v>739</v>
      </c>
      <c r="K72" s="222">
        <f t="shared" si="3"/>
        <v>2900</v>
      </c>
      <c r="L72" s="118">
        <v>15600</v>
      </c>
      <c r="M72" s="168" t="s">
        <v>739</v>
      </c>
      <c r="N72" s="222">
        <f>D72*L72</f>
        <v>15600</v>
      </c>
    </row>
    <row r="73" spans="2:14" s="84" customFormat="1" ht="15" customHeight="1" thickBot="1">
      <c r="B73" s="518">
        <v>69</v>
      </c>
      <c r="C73" s="515" t="s">
        <v>365</v>
      </c>
      <c r="D73" s="507">
        <v>1</v>
      </c>
      <c r="E73" s="507" t="s">
        <v>449</v>
      </c>
      <c r="F73" s="118">
        <v>1100</v>
      </c>
      <c r="G73" s="168" t="s">
        <v>739</v>
      </c>
      <c r="H73" s="148">
        <f t="shared" si="4"/>
        <v>1100</v>
      </c>
      <c r="I73" s="536">
        <v>250</v>
      </c>
      <c r="J73" s="168" t="s">
        <v>739</v>
      </c>
      <c r="K73" s="222">
        <f t="shared" si="3"/>
        <v>250</v>
      </c>
      <c r="L73" s="118">
        <v>1100</v>
      </c>
      <c r="M73" s="168" t="s">
        <v>739</v>
      </c>
      <c r="N73" s="222">
        <f>D73*L73</f>
        <v>1100</v>
      </c>
    </row>
    <row r="74" spans="2:14" s="84" customFormat="1" ht="15" customHeight="1" thickBot="1">
      <c r="B74" s="518">
        <v>70</v>
      </c>
      <c r="C74" s="515" t="s">
        <v>366</v>
      </c>
      <c r="D74" s="507">
        <v>1</v>
      </c>
      <c r="E74" s="507" t="s">
        <v>451</v>
      </c>
      <c r="F74" s="118">
        <v>4000</v>
      </c>
      <c r="G74" s="168" t="s">
        <v>739</v>
      </c>
      <c r="H74" s="148">
        <f t="shared" si="4"/>
        <v>4000</v>
      </c>
      <c r="I74" s="536">
        <v>1500</v>
      </c>
      <c r="J74" s="168" t="s">
        <v>739</v>
      </c>
      <c r="K74" s="222">
        <f t="shared" si="3"/>
        <v>1500</v>
      </c>
      <c r="L74" s="118">
        <v>0</v>
      </c>
      <c r="M74" s="168" t="s">
        <v>739</v>
      </c>
      <c r="N74" s="222" t="s">
        <v>522</v>
      </c>
    </row>
    <row r="75" spans="2:14" s="84" customFormat="1" ht="15" customHeight="1" thickBot="1">
      <c r="B75" s="518">
        <v>71</v>
      </c>
      <c r="C75" s="515" t="s">
        <v>367</v>
      </c>
      <c r="D75" s="507">
        <v>1</v>
      </c>
      <c r="E75" s="507" t="s">
        <v>451</v>
      </c>
      <c r="F75" s="118">
        <v>8800</v>
      </c>
      <c r="G75" s="168" t="s">
        <v>739</v>
      </c>
      <c r="H75" s="148">
        <f t="shared" si="4"/>
        <v>8800</v>
      </c>
      <c r="I75" s="536">
        <v>1400</v>
      </c>
      <c r="J75" s="168" t="s">
        <v>739</v>
      </c>
      <c r="K75" s="222">
        <f t="shared" si="3"/>
        <v>1400</v>
      </c>
      <c r="L75" s="118">
        <v>10600</v>
      </c>
      <c r="M75" s="168" t="s">
        <v>739</v>
      </c>
      <c r="N75" s="222">
        <f>D75*L75</f>
        <v>10600</v>
      </c>
    </row>
    <row r="76" spans="2:14" s="84" customFormat="1" ht="15" customHeight="1" thickBot="1">
      <c r="B76" s="518">
        <v>72</v>
      </c>
      <c r="C76" s="515" t="s">
        <v>368</v>
      </c>
      <c r="D76" s="507">
        <v>1</v>
      </c>
      <c r="E76" s="507" t="s">
        <v>449</v>
      </c>
      <c r="F76" s="118">
        <v>2200</v>
      </c>
      <c r="G76" s="168" t="s">
        <v>739</v>
      </c>
      <c r="H76" s="148">
        <f t="shared" si="4"/>
        <v>2200</v>
      </c>
      <c r="I76" s="536">
        <v>1900</v>
      </c>
      <c r="J76" s="168" t="s">
        <v>739</v>
      </c>
      <c r="K76" s="222">
        <f t="shared" si="3"/>
        <v>1900</v>
      </c>
      <c r="L76" s="118">
        <v>0</v>
      </c>
      <c r="M76" s="168" t="s">
        <v>739</v>
      </c>
      <c r="N76" s="222" t="s">
        <v>522</v>
      </c>
    </row>
    <row r="77" spans="2:14" s="84" customFormat="1" ht="15" customHeight="1" thickBot="1">
      <c r="B77" s="518">
        <v>73</v>
      </c>
      <c r="C77" s="515" t="s">
        <v>369</v>
      </c>
      <c r="D77" s="507">
        <v>2.5</v>
      </c>
      <c r="E77" s="507" t="s">
        <v>450</v>
      </c>
      <c r="F77" s="118">
        <v>8800</v>
      </c>
      <c r="G77" s="168" t="s">
        <v>739</v>
      </c>
      <c r="H77" s="148">
        <f t="shared" si="4"/>
        <v>22000</v>
      </c>
      <c r="I77" s="536">
        <v>5600</v>
      </c>
      <c r="J77" s="168" t="s">
        <v>739</v>
      </c>
      <c r="K77" s="222">
        <f t="shared" si="3"/>
        <v>14000</v>
      </c>
      <c r="L77" s="118">
        <v>0</v>
      </c>
      <c r="M77" s="168" t="s">
        <v>739</v>
      </c>
      <c r="N77" s="222" t="s">
        <v>522</v>
      </c>
    </row>
    <row r="78" spans="2:14" s="84" customFormat="1" ht="15" customHeight="1" thickBot="1">
      <c r="B78" s="518">
        <v>74</v>
      </c>
      <c r="C78" s="515" t="s">
        <v>370</v>
      </c>
      <c r="D78" s="507">
        <v>5</v>
      </c>
      <c r="E78" s="507" t="s">
        <v>450</v>
      </c>
      <c r="F78" s="118">
        <v>480</v>
      </c>
      <c r="G78" s="168" t="s">
        <v>739</v>
      </c>
      <c r="H78" s="148">
        <f t="shared" si="4"/>
        <v>2400</v>
      </c>
      <c r="I78" s="536">
        <v>720</v>
      </c>
      <c r="J78" s="168" t="s">
        <v>739</v>
      </c>
      <c r="K78" s="222">
        <f t="shared" si="3"/>
        <v>3600</v>
      </c>
      <c r="L78" s="118">
        <v>1200</v>
      </c>
      <c r="M78" s="168" t="s">
        <v>739</v>
      </c>
      <c r="N78" s="222">
        <f>D78*L78</f>
        <v>6000</v>
      </c>
    </row>
    <row r="79" spans="2:14" s="84" customFormat="1" ht="15" customHeight="1" thickBot="1">
      <c r="B79" s="518">
        <v>75</v>
      </c>
      <c r="C79" s="515" t="s">
        <v>371</v>
      </c>
      <c r="D79" s="507">
        <v>2.5</v>
      </c>
      <c r="E79" s="507" t="s">
        <v>450</v>
      </c>
      <c r="F79" s="118">
        <v>560</v>
      </c>
      <c r="G79" s="168" t="s">
        <v>739</v>
      </c>
      <c r="H79" s="148">
        <f t="shared" si="4"/>
        <v>1400</v>
      </c>
      <c r="I79" s="535">
        <v>380</v>
      </c>
      <c r="J79" s="168" t="s">
        <v>739</v>
      </c>
      <c r="K79" s="222">
        <f t="shared" si="3"/>
        <v>950</v>
      </c>
      <c r="L79" s="118">
        <v>675</v>
      </c>
      <c r="M79" s="168" t="s">
        <v>739</v>
      </c>
      <c r="N79" s="222">
        <f>D79*L79</f>
        <v>1687.5</v>
      </c>
    </row>
    <row r="80" spans="2:14" s="84" customFormat="1" ht="15" customHeight="1" thickBot="1">
      <c r="B80" s="518">
        <v>76</v>
      </c>
      <c r="C80" s="515" t="s">
        <v>372</v>
      </c>
      <c r="D80" s="507">
        <v>400</v>
      </c>
      <c r="E80" s="507" t="s">
        <v>447</v>
      </c>
      <c r="F80" s="118">
        <v>28</v>
      </c>
      <c r="G80" s="168" t="s">
        <v>739</v>
      </c>
      <c r="H80" s="148">
        <f t="shared" si="4"/>
        <v>11200</v>
      </c>
      <c r="I80" s="57">
        <v>1.875</v>
      </c>
      <c r="J80" s="168" t="s">
        <v>739</v>
      </c>
      <c r="K80" s="222">
        <f t="shared" si="3"/>
        <v>750</v>
      </c>
      <c r="L80" s="118">
        <v>0</v>
      </c>
      <c r="M80" s="168" t="s">
        <v>739</v>
      </c>
      <c r="N80" s="222" t="s">
        <v>522</v>
      </c>
    </row>
    <row r="81" spans="2:14" s="84" customFormat="1" ht="15" customHeight="1" thickBot="1">
      <c r="B81" s="518">
        <v>77</v>
      </c>
      <c r="C81" s="515" t="s">
        <v>373</v>
      </c>
      <c r="D81" s="507">
        <v>50</v>
      </c>
      <c r="E81" s="507" t="s">
        <v>447</v>
      </c>
      <c r="F81" s="118">
        <v>38</v>
      </c>
      <c r="G81" s="168" t="s">
        <v>739</v>
      </c>
      <c r="H81" s="148">
        <f t="shared" si="4"/>
        <v>1900</v>
      </c>
      <c r="I81" s="536">
        <v>48</v>
      </c>
      <c r="J81" s="168" t="s">
        <v>739</v>
      </c>
      <c r="K81" s="222">
        <f t="shared" si="3"/>
        <v>2400</v>
      </c>
      <c r="L81" s="118">
        <v>96</v>
      </c>
      <c r="M81" s="168" t="s">
        <v>739</v>
      </c>
      <c r="N81" s="222">
        <f>D81*L81</f>
        <v>4800</v>
      </c>
    </row>
    <row r="82" spans="2:14" s="84" customFormat="1" ht="15" customHeight="1" thickBot="1">
      <c r="B82" s="518">
        <v>78</v>
      </c>
      <c r="C82" s="515" t="s">
        <v>374</v>
      </c>
      <c r="D82" s="507">
        <v>1</v>
      </c>
      <c r="E82" s="507" t="s">
        <v>451</v>
      </c>
      <c r="F82" s="118">
        <v>6800</v>
      </c>
      <c r="G82" s="168" t="s">
        <v>739</v>
      </c>
      <c r="H82" s="148">
        <f t="shared" si="4"/>
        <v>6800</v>
      </c>
      <c r="I82" s="536">
        <v>2600</v>
      </c>
      <c r="J82" s="168" t="s">
        <v>739</v>
      </c>
      <c r="K82" s="222">
        <f t="shared" si="3"/>
        <v>2600</v>
      </c>
      <c r="L82" s="118">
        <v>0</v>
      </c>
      <c r="M82" s="168" t="s">
        <v>739</v>
      </c>
      <c r="N82" s="222" t="s">
        <v>522</v>
      </c>
    </row>
    <row r="83" spans="2:14" s="84" customFormat="1" ht="15" customHeight="1" thickBot="1">
      <c r="B83" s="518">
        <v>79</v>
      </c>
      <c r="C83" s="515" t="s">
        <v>375</v>
      </c>
      <c r="D83" s="507">
        <v>500</v>
      </c>
      <c r="E83" s="507" t="s">
        <v>447</v>
      </c>
      <c r="F83" s="118">
        <v>0</v>
      </c>
      <c r="G83" s="168" t="s">
        <v>739</v>
      </c>
      <c r="H83" s="148" t="s">
        <v>522</v>
      </c>
      <c r="I83" s="536">
        <v>2.6</v>
      </c>
      <c r="J83" s="168" t="s">
        <v>739</v>
      </c>
      <c r="K83" s="222">
        <f t="shared" si="3"/>
        <v>1300</v>
      </c>
      <c r="L83" s="118">
        <v>0</v>
      </c>
      <c r="M83" s="168" t="s">
        <v>739</v>
      </c>
      <c r="N83" s="222" t="s">
        <v>522</v>
      </c>
    </row>
    <row r="84" spans="2:14" s="84" customFormat="1" ht="15" customHeight="1" thickBot="1">
      <c r="B84" s="518">
        <v>80</v>
      </c>
      <c r="C84" s="515" t="s">
        <v>376</v>
      </c>
      <c r="D84" s="507">
        <v>500</v>
      </c>
      <c r="E84" s="507" t="s">
        <v>445</v>
      </c>
      <c r="F84" s="118">
        <v>0</v>
      </c>
      <c r="G84" s="168" t="s">
        <v>739</v>
      </c>
      <c r="H84" s="148" t="s">
        <v>522</v>
      </c>
      <c r="I84" s="535">
        <v>3.8</v>
      </c>
      <c r="J84" s="168" t="s">
        <v>739</v>
      </c>
      <c r="K84" s="222">
        <f t="shared" si="3"/>
        <v>1900</v>
      </c>
      <c r="L84" s="118">
        <v>0</v>
      </c>
      <c r="M84" s="168" t="s">
        <v>739</v>
      </c>
      <c r="N84" s="222" t="s">
        <v>522</v>
      </c>
    </row>
    <row r="85" spans="2:14" s="84" customFormat="1" ht="15" customHeight="1" thickBot="1">
      <c r="B85" s="518">
        <v>81</v>
      </c>
      <c r="C85" s="514" t="s">
        <v>377</v>
      </c>
      <c r="D85" s="507">
        <v>500</v>
      </c>
      <c r="E85" s="507" t="s">
        <v>447</v>
      </c>
      <c r="F85" s="118">
        <v>10.4</v>
      </c>
      <c r="G85" s="168" t="s">
        <v>739</v>
      </c>
      <c r="H85" s="148">
        <f t="shared" si="4"/>
        <v>5200</v>
      </c>
      <c r="I85" s="535">
        <v>8.8000000000000007</v>
      </c>
      <c r="J85" s="168" t="s">
        <v>739</v>
      </c>
      <c r="K85" s="222">
        <f t="shared" si="3"/>
        <v>4400</v>
      </c>
      <c r="L85" s="118">
        <v>9</v>
      </c>
      <c r="M85" s="168" t="s">
        <v>739</v>
      </c>
      <c r="N85" s="222">
        <f>D85*L85</f>
        <v>4500</v>
      </c>
    </row>
    <row r="86" spans="2:14" s="84" customFormat="1" ht="15" customHeight="1" thickBot="1">
      <c r="B86" s="518">
        <v>82</v>
      </c>
      <c r="C86" s="514" t="s">
        <v>378</v>
      </c>
      <c r="D86" s="507">
        <v>500</v>
      </c>
      <c r="E86" s="507" t="s">
        <v>447</v>
      </c>
      <c r="F86" s="118">
        <v>6.8</v>
      </c>
      <c r="G86" s="168" t="s">
        <v>739</v>
      </c>
      <c r="H86" s="148">
        <f t="shared" si="4"/>
        <v>3400</v>
      </c>
      <c r="I86" s="57">
        <v>6.9</v>
      </c>
      <c r="J86" s="168" t="s">
        <v>739</v>
      </c>
      <c r="K86" s="222">
        <f t="shared" si="3"/>
        <v>3450</v>
      </c>
      <c r="L86" s="118">
        <v>0</v>
      </c>
      <c r="M86" s="168" t="s">
        <v>739</v>
      </c>
      <c r="N86" s="222" t="s">
        <v>522</v>
      </c>
    </row>
    <row r="87" spans="2:14" s="84" customFormat="1" ht="15" customHeight="1" thickBot="1">
      <c r="B87" s="518">
        <v>83</v>
      </c>
      <c r="C87" s="514" t="s">
        <v>379</v>
      </c>
      <c r="D87" s="507">
        <v>250</v>
      </c>
      <c r="E87" s="507" t="s">
        <v>447</v>
      </c>
      <c r="F87" s="118">
        <v>14</v>
      </c>
      <c r="G87" s="168" t="s">
        <v>739</v>
      </c>
      <c r="H87" s="148">
        <f t="shared" si="4"/>
        <v>3500</v>
      </c>
      <c r="I87" s="536">
        <v>32</v>
      </c>
      <c r="J87" s="168" t="s">
        <v>739</v>
      </c>
      <c r="K87" s="222">
        <f t="shared" si="3"/>
        <v>8000</v>
      </c>
      <c r="L87" s="118">
        <v>0</v>
      </c>
      <c r="M87" s="168" t="s">
        <v>739</v>
      </c>
      <c r="N87" s="222" t="s">
        <v>522</v>
      </c>
    </row>
    <row r="88" spans="2:14" s="84" customFormat="1" ht="15" customHeight="1" thickBot="1">
      <c r="B88" s="518">
        <v>84</v>
      </c>
      <c r="C88" s="513" t="s">
        <v>380</v>
      </c>
      <c r="D88" s="507">
        <v>500</v>
      </c>
      <c r="E88" s="507" t="s">
        <v>448</v>
      </c>
      <c r="F88" s="118">
        <v>6.4</v>
      </c>
      <c r="G88" s="168" t="s">
        <v>739</v>
      </c>
      <c r="H88" s="148">
        <f t="shared" si="4"/>
        <v>3200</v>
      </c>
      <c r="I88" s="536">
        <v>1.7</v>
      </c>
      <c r="J88" s="168" t="s">
        <v>739</v>
      </c>
      <c r="K88" s="222">
        <f t="shared" si="3"/>
        <v>850</v>
      </c>
      <c r="L88" s="118">
        <v>0</v>
      </c>
      <c r="M88" s="168" t="s">
        <v>739</v>
      </c>
      <c r="N88" s="222" t="s">
        <v>522</v>
      </c>
    </row>
    <row r="89" spans="2:14" s="84" customFormat="1" ht="15" customHeight="1" thickBot="1">
      <c r="B89" s="518">
        <v>85</v>
      </c>
      <c r="C89" s="513" t="s">
        <v>381</v>
      </c>
      <c r="D89" s="507">
        <v>25</v>
      </c>
      <c r="E89" s="507" t="s">
        <v>447</v>
      </c>
      <c r="F89" s="118">
        <v>32</v>
      </c>
      <c r="G89" s="168" t="s">
        <v>739</v>
      </c>
      <c r="H89" s="148">
        <f t="shared" si="4"/>
        <v>800</v>
      </c>
      <c r="I89" s="536">
        <v>30</v>
      </c>
      <c r="J89" s="168" t="s">
        <v>739</v>
      </c>
      <c r="K89" s="222">
        <f t="shared" si="3"/>
        <v>750</v>
      </c>
      <c r="L89" s="118">
        <v>40</v>
      </c>
      <c r="M89" s="168" t="s">
        <v>739</v>
      </c>
      <c r="N89" s="222">
        <f>D89*L89</f>
        <v>1000</v>
      </c>
    </row>
    <row r="90" spans="2:14" s="84" customFormat="1" ht="15" customHeight="1" thickBot="1">
      <c r="B90" s="518">
        <v>86</v>
      </c>
      <c r="C90" s="513" t="s">
        <v>382</v>
      </c>
      <c r="D90" s="507">
        <v>25</v>
      </c>
      <c r="E90" s="507" t="s">
        <v>447</v>
      </c>
      <c r="F90" s="118">
        <v>56</v>
      </c>
      <c r="G90" s="168" t="s">
        <v>739</v>
      </c>
      <c r="H90" s="148">
        <f t="shared" si="4"/>
        <v>1400</v>
      </c>
      <c r="I90" s="535">
        <v>48</v>
      </c>
      <c r="J90" s="168" t="s">
        <v>739</v>
      </c>
      <c r="K90" s="222">
        <f t="shared" si="3"/>
        <v>1200</v>
      </c>
      <c r="L90" s="118">
        <v>0</v>
      </c>
      <c r="M90" s="168" t="s">
        <v>739</v>
      </c>
      <c r="N90" s="222" t="s">
        <v>522</v>
      </c>
    </row>
    <row r="91" spans="2:14" s="84" customFormat="1" ht="15" customHeight="1" thickBot="1">
      <c r="B91" s="518">
        <v>87</v>
      </c>
      <c r="C91" s="513" t="s">
        <v>383</v>
      </c>
      <c r="D91" s="507">
        <v>25</v>
      </c>
      <c r="E91" s="507" t="s">
        <v>447</v>
      </c>
      <c r="F91" s="118">
        <v>32</v>
      </c>
      <c r="G91" s="168" t="s">
        <v>739</v>
      </c>
      <c r="H91" s="148">
        <f t="shared" si="4"/>
        <v>800</v>
      </c>
      <c r="I91" s="57">
        <v>72</v>
      </c>
      <c r="J91" s="168" t="s">
        <v>739</v>
      </c>
      <c r="K91" s="222">
        <f t="shared" si="3"/>
        <v>1800</v>
      </c>
      <c r="L91" s="118">
        <v>0</v>
      </c>
      <c r="M91" s="168" t="s">
        <v>739</v>
      </c>
      <c r="N91" s="222" t="s">
        <v>522</v>
      </c>
    </row>
    <row r="92" spans="2:14" s="84" customFormat="1" ht="15" customHeight="1" thickBot="1">
      <c r="B92" s="518">
        <v>88</v>
      </c>
      <c r="C92" s="516" t="s">
        <v>384</v>
      </c>
      <c r="D92" s="507">
        <v>25</v>
      </c>
      <c r="E92" s="507" t="s">
        <v>447</v>
      </c>
      <c r="F92" s="118">
        <v>50</v>
      </c>
      <c r="G92" s="168" t="s">
        <v>739</v>
      </c>
      <c r="H92" s="148">
        <f t="shared" si="4"/>
        <v>1250</v>
      </c>
      <c r="I92" s="536">
        <v>96</v>
      </c>
      <c r="J92" s="168" t="s">
        <v>739</v>
      </c>
      <c r="K92" s="222">
        <f t="shared" si="3"/>
        <v>2400</v>
      </c>
      <c r="L92" s="118">
        <v>72</v>
      </c>
      <c r="M92" s="168" t="s">
        <v>739</v>
      </c>
      <c r="N92" s="222">
        <f>D92*L92</f>
        <v>1800</v>
      </c>
    </row>
    <row r="93" spans="2:14" s="84" customFormat="1" ht="15" customHeight="1" thickBot="1">
      <c r="B93" s="518">
        <v>89</v>
      </c>
      <c r="C93" s="513" t="s">
        <v>385</v>
      </c>
      <c r="D93" s="507">
        <v>500</v>
      </c>
      <c r="E93" s="507" t="s">
        <v>447</v>
      </c>
      <c r="F93" s="118">
        <v>5.6</v>
      </c>
      <c r="G93" s="168" t="s">
        <v>739</v>
      </c>
      <c r="H93" s="148">
        <f t="shared" si="4"/>
        <v>2800</v>
      </c>
      <c r="I93" s="536">
        <v>1.8</v>
      </c>
      <c r="J93" s="168" t="s">
        <v>739</v>
      </c>
      <c r="K93" s="222">
        <f t="shared" si="3"/>
        <v>900</v>
      </c>
      <c r="L93" s="118">
        <v>12.8</v>
      </c>
      <c r="M93" s="168" t="s">
        <v>739</v>
      </c>
      <c r="N93" s="222">
        <f>D93*L93</f>
        <v>6400</v>
      </c>
    </row>
    <row r="94" spans="2:14" s="84" customFormat="1" ht="15" customHeight="1" thickBot="1">
      <c r="B94" s="518">
        <v>90</v>
      </c>
      <c r="C94" s="513" t="s">
        <v>386</v>
      </c>
      <c r="D94" s="507">
        <v>500</v>
      </c>
      <c r="E94" s="507" t="s">
        <v>447</v>
      </c>
      <c r="F94" s="118">
        <v>0</v>
      </c>
      <c r="G94" s="168" t="s">
        <v>739</v>
      </c>
      <c r="H94" s="148" t="s">
        <v>522</v>
      </c>
      <c r="I94" s="536">
        <v>0.3</v>
      </c>
      <c r="J94" s="168" t="s">
        <v>739</v>
      </c>
      <c r="K94" s="222">
        <f t="shared" si="3"/>
        <v>150</v>
      </c>
      <c r="L94" s="118">
        <v>0</v>
      </c>
      <c r="M94" s="168" t="s">
        <v>739</v>
      </c>
      <c r="N94" s="222" t="s">
        <v>522</v>
      </c>
    </row>
    <row r="95" spans="2:14" s="84" customFormat="1" ht="15" customHeight="1" thickBot="1">
      <c r="B95" s="518">
        <v>91</v>
      </c>
      <c r="C95" s="513" t="s">
        <v>387</v>
      </c>
      <c r="D95" s="507">
        <v>2</v>
      </c>
      <c r="E95" s="507" t="s">
        <v>451</v>
      </c>
      <c r="F95" s="118">
        <v>0</v>
      </c>
      <c r="G95" s="168" t="s">
        <v>739</v>
      </c>
      <c r="H95" s="148" t="s">
        <v>522</v>
      </c>
      <c r="I95" s="535">
        <v>1000</v>
      </c>
      <c r="J95" s="168" t="s">
        <v>739</v>
      </c>
      <c r="K95" s="222">
        <f t="shared" si="3"/>
        <v>2000</v>
      </c>
      <c r="L95" s="118">
        <v>0</v>
      </c>
      <c r="M95" s="168" t="s">
        <v>739</v>
      </c>
      <c r="N95" s="222" t="s">
        <v>522</v>
      </c>
    </row>
    <row r="96" spans="2:14" s="84" customFormat="1" ht="15" customHeight="1" thickBot="1">
      <c r="B96" s="518">
        <v>92</v>
      </c>
      <c r="C96" s="513" t="s">
        <v>388</v>
      </c>
      <c r="D96" s="507">
        <v>2</v>
      </c>
      <c r="E96" s="507" t="s">
        <v>451</v>
      </c>
      <c r="F96" s="118">
        <v>0</v>
      </c>
      <c r="G96" s="168" t="s">
        <v>739</v>
      </c>
      <c r="H96" s="148" t="s">
        <v>522</v>
      </c>
      <c r="I96" s="57">
        <v>700</v>
      </c>
      <c r="J96" s="168" t="s">
        <v>739</v>
      </c>
      <c r="K96" s="222">
        <f t="shared" si="3"/>
        <v>1400</v>
      </c>
      <c r="L96" s="118">
        <v>0</v>
      </c>
      <c r="M96" s="168" t="s">
        <v>739</v>
      </c>
      <c r="N96" s="222" t="s">
        <v>522</v>
      </c>
    </row>
    <row r="97" spans="2:14" s="84" customFormat="1" ht="15" customHeight="1" thickBot="1">
      <c r="B97" s="518">
        <v>93</v>
      </c>
      <c r="C97" s="513" t="s">
        <v>389</v>
      </c>
      <c r="D97" s="507">
        <v>700</v>
      </c>
      <c r="E97" s="507" t="s">
        <v>447</v>
      </c>
      <c r="F97" s="118">
        <v>0</v>
      </c>
      <c r="G97" s="168" t="s">
        <v>739</v>
      </c>
      <c r="H97" s="148" t="s">
        <v>522</v>
      </c>
      <c r="I97" s="536">
        <v>1</v>
      </c>
      <c r="J97" s="168" t="s">
        <v>739</v>
      </c>
      <c r="K97" s="222">
        <f t="shared" si="3"/>
        <v>700</v>
      </c>
      <c r="L97" s="118">
        <v>0</v>
      </c>
      <c r="M97" s="168" t="s">
        <v>739</v>
      </c>
      <c r="N97" s="222" t="s">
        <v>522</v>
      </c>
    </row>
    <row r="98" spans="2:14" s="84" customFormat="1" ht="15" customHeight="1" thickBot="1">
      <c r="B98" s="518">
        <v>94</v>
      </c>
      <c r="C98" s="513" t="s">
        <v>390</v>
      </c>
      <c r="D98" s="507">
        <v>25</v>
      </c>
      <c r="E98" s="507" t="s">
        <v>447</v>
      </c>
      <c r="F98" s="118">
        <v>120</v>
      </c>
      <c r="G98" s="168" t="s">
        <v>739</v>
      </c>
      <c r="H98" s="148">
        <f t="shared" si="4"/>
        <v>3000</v>
      </c>
      <c r="I98" s="536">
        <v>132</v>
      </c>
      <c r="J98" s="168" t="s">
        <v>739</v>
      </c>
      <c r="K98" s="222">
        <f t="shared" si="3"/>
        <v>3300</v>
      </c>
      <c r="L98" s="118">
        <v>0</v>
      </c>
      <c r="M98" s="168" t="s">
        <v>739</v>
      </c>
      <c r="N98" s="222" t="s">
        <v>522</v>
      </c>
    </row>
    <row r="99" spans="2:14" s="84" customFormat="1" ht="15" customHeight="1" thickBot="1">
      <c r="B99" s="518">
        <v>95</v>
      </c>
      <c r="C99" s="513" t="s">
        <v>391</v>
      </c>
      <c r="D99" s="507">
        <v>25</v>
      </c>
      <c r="E99" s="507" t="s">
        <v>447</v>
      </c>
      <c r="F99" s="118">
        <v>34</v>
      </c>
      <c r="G99" s="168" t="s">
        <v>739</v>
      </c>
      <c r="H99" s="148">
        <f t="shared" si="4"/>
        <v>850</v>
      </c>
      <c r="I99" s="536">
        <v>22</v>
      </c>
      <c r="J99" s="168" t="s">
        <v>739</v>
      </c>
      <c r="K99" s="222">
        <f t="shared" si="3"/>
        <v>550</v>
      </c>
      <c r="L99" s="118">
        <v>76</v>
      </c>
      <c r="M99" s="168" t="s">
        <v>739</v>
      </c>
      <c r="N99" s="222">
        <f>D99*L99</f>
        <v>1900</v>
      </c>
    </row>
    <row r="100" spans="2:14" s="84" customFormat="1" ht="15" customHeight="1" thickBot="1">
      <c r="B100" s="518">
        <v>96</v>
      </c>
      <c r="C100" s="513" t="s">
        <v>392</v>
      </c>
      <c r="D100" s="507">
        <v>600</v>
      </c>
      <c r="E100" s="507" t="s">
        <v>445</v>
      </c>
      <c r="F100" s="118">
        <v>2.8</v>
      </c>
      <c r="G100" s="168" t="s">
        <v>739</v>
      </c>
      <c r="H100" s="148">
        <f t="shared" si="4"/>
        <v>1680</v>
      </c>
      <c r="I100" s="536">
        <v>0.95</v>
      </c>
      <c r="J100" s="168" t="s">
        <v>739</v>
      </c>
      <c r="K100" s="222">
        <f t="shared" si="3"/>
        <v>570</v>
      </c>
      <c r="L100" s="118">
        <v>2.4</v>
      </c>
      <c r="M100" s="168" t="s">
        <v>739</v>
      </c>
      <c r="N100" s="222">
        <f>D100*L100</f>
        <v>1440</v>
      </c>
    </row>
    <row r="101" spans="2:14" s="84" customFormat="1" ht="15" customHeight="1" thickBot="1">
      <c r="B101" s="518">
        <v>97</v>
      </c>
      <c r="C101" s="513" t="s">
        <v>393</v>
      </c>
      <c r="D101" s="507">
        <v>500</v>
      </c>
      <c r="E101" s="507" t="s">
        <v>447</v>
      </c>
      <c r="F101" s="118">
        <v>11.6</v>
      </c>
      <c r="G101" s="168" t="s">
        <v>739</v>
      </c>
      <c r="H101" s="148">
        <f t="shared" si="4"/>
        <v>5800</v>
      </c>
      <c r="I101" s="536">
        <v>1.2</v>
      </c>
      <c r="J101" s="168" t="s">
        <v>739</v>
      </c>
      <c r="K101" s="222">
        <f t="shared" si="3"/>
        <v>600</v>
      </c>
      <c r="L101" s="118">
        <v>0</v>
      </c>
      <c r="M101" s="168" t="s">
        <v>739</v>
      </c>
      <c r="N101" s="222" t="s">
        <v>522</v>
      </c>
    </row>
    <row r="102" spans="2:14" s="84" customFormat="1" ht="15" customHeight="1" thickBot="1">
      <c r="B102" s="518">
        <v>98</v>
      </c>
      <c r="C102" s="513" t="s">
        <v>394</v>
      </c>
      <c r="D102" s="507">
        <v>500</v>
      </c>
      <c r="E102" s="507" t="s">
        <v>447</v>
      </c>
      <c r="F102" s="118">
        <v>13.6</v>
      </c>
      <c r="G102" s="168" t="s">
        <v>739</v>
      </c>
      <c r="H102" s="148">
        <f t="shared" si="4"/>
        <v>6800</v>
      </c>
      <c r="I102" s="536">
        <v>0.55000000000000004</v>
      </c>
      <c r="J102" s="168" t="s">
        <v>739</v>
      </c>
      <c r="K102" s="222">
        <f t="shared" si="3"/>
        <v>275</v>
      </c>
      <c r="L102" s="118">
        <v>4.3</v>
      </c>
      <c r="M102" s="168" t="s">
        <v>739</v>
      </c>
      <c r="N102" s="222">
        <f>D102*L102</f>
        <v>2150</v>
      </c>
    </row>
    <row r="103" spans="2:14" s="84" customFormat="1" ht="15" customHeight="1" thickBot="1">
      <c r="B103" s="518">
        <v>99</v>
      </c>
      <c r="C103" s="513" t="s">
        <v>395</v>
      </c>
      <c r="D103" s="507">
        <v>500</v>
      </c>
      <c r="E103" s="507" t="s">
        <v>447</v>
      </c>
      <c r="F103" s="170">
        <v>0</v>
      </c>
      <c r="G103" s="168" t="s">
        <v>739</v>
      </c>
      <c r="H103" s="148" t="s">
        <v>522</v>
      </c>
      <c r="I103" s="535">
        <v>0.52</v>
      </c>
      <c r="J103" s="168" t="s">
        <v>739</v>
      </c>
      <c r="K103" s="222">
        <f t="shared" si="3"/>
        <v>260</v>
      </c>
      <c r="L103" s="170">
        <v>0</v>
      </c>
      <c r="M103" s="168" t="s">
        <v>739</v>
      </c>
      <c r="N103" s="222" t="s">
        <v>522</v>
      </c>
    </row>
    <row r="104" spans="2:14" s="84" customFormat="1" ht="15" customHeight="1" thickBot="1">
      <c r="B104" s="518">
        <v>100</v>
      </c>
      <c r="C104" s="513" t="s">
        <v>396</v>
      </c>
      <c r="D104" s="507">
        <v>500</v>
      </c>
      <c r="E104" s="507" t="s">
        <v>447</v>
      </c>
      <c r="F104" s="223">
        <v>0</v>
      </c>
      <c r="G104" s="168" t="s">
        <v>739</v>
      </c>
      <c r="H104" s="148" t="s">
        <v>522</v>
      </c>
      <c r="I104" s="535">
        <v>0.54</v>
      </c>
      <c r="J104" s="168" t="s">
        <v>739</v>
      </c>
      <c r="K104" s="222">
        <f t="shared" si="3"/>
        <v>270</v>
      </c>
      <c r="L104" s="223">
        <v>0</v>
      </c>
      <c r="M104" s="168" t="s">
        <v>739</v>
      </c>
      <c r="N104" s="222" t="s">
        <v>522</v>
      </c>
    </row>
    <row r="105" spans="2:14" s="84" customFormat="1" ht="15" customHeight="1" thickBot="1">
      <c r="B105" s="518">
        <v>101</v>
      </c>
      <c r="C105" s="513" t="s">
        <v>397</v>
      </c>
      <c r="D105" s="507">
        <v>500</v>
      </c>
      <c r="E105" s="507" t="s">
        <v>447</v>
      </c>
      <c r="F105" s="118">
        <v>0</v>
      </c>
      <c r="G105" s="168" t="s">
        <v>739</v>
      </c>
      <c r="H105" s="148" t="s">
        <v>522</v>
      </c>
      <c r="I105" s="535">
        <v>0.2</v>
      </c>
      <c r="J105" s="168" t="s">
        <v>739</v>
      </c>
      <c r="K105" s="222">
        <f t="shared" si="3"/>
        <v>100</v>
      </c>
      <c r="L105" s="118">
        <v>0</v>
      </c>
      <c r="M105" s="168" t="s">
        <v>739</v>
      </c>
      <c r="N105" s="222" t="s">
        <v>522</v>
      </c>
    </row>
    <row r="106" spans="2:14" s="84" customFormat="1" ht="15" customHeight="1" thickBot="1">
      <c r="B106" s="518">
        <v>102</v>
      </c>
      <c r="C106" s="513" t="s">
        <v>398</v>
      </c>
      <c r="D106" s="507">
        <v>500</v>
      </c>
      <c r="E106" s="507" t="s">
        <v>447</v>
      </c>
      <c r="F106" s="118">
        <v>0</v>
      </c>
      <c r="G106" s="168" t="s">
        <v>739</v>
      </c>
      <c r="H106" s="148" t="s">
        <v>522</v>
      </c>
      <c r="I106" s="535">
        <v>0.25</v>
      </c>
      <c r="J106" s="168" t="s">
        <v>739</v>
      </c>
      <c r="K106" s="222">
        <f t="shared" si="3"/>
        <v>125</v>
      </c>
      <c r="L106" s="118">
        <v>0</v>
      </c>
      <c r="M106" s="168" t="s">
        <v>739</v>
      </c>
      <c r="N106" s="222" t="s">
        <v>522</v>
      </c>
    </row>
    <row r="107" spans="2:14" s="84" customFormat="1" ht="15" customHeight="1" thickBot="1">
      <c r="B107" s="518">
        <v>103</v>
      </c>
      <c r="C107" s="513" t="s">
        <v>399</v>
      </c>
      <c r="D107" s="507">
        <v>500</v>
      </c>
      <c r="E107" s="507" t="s">
        <v>447</v>
      </c>
      <c r="F107" s="118">
        <v>0</v>
      </c>
      <c r="G107" s="168" t="s">
        <v>739</v>
      </c>
      <c r="H107" s="148" t="s">
        <v>522</v>
      </c>
      <c r="I107" s="57">
        <v>0.24</v>
      </c>
      <c r="J107" s="168" t="s">
        <v>739</v>
      </c>
      <c r="K107" s="222">
        <f t="shared" si="3"/>
        <v>120</v>
      </c>
      <c r="L107" s="118">
        <v>0</v>
      </c>
      <c r="M107" s="168" t="s">
        <v>739</v>
      </c>
      <c r="N107" s="222" t="s">
        <v>522</v>
      </c>
    </row>
    <row r="108" spans="2:14" s="84" customFormat="1" ht="15" customHeight="1" thickBot="1">
      <c r="B108" s="518">
        <v>104</v>
      </c>
      <c r="C108" s="513" t="s">
        <v>400</v>
      </c>
      <c r="D108" s="507">
        <v>500</v>
      </c>
      <c r="E108" s="507" t="s">
        <v>447</v>
      </c>
      <c r="F108" s="118">
        <v>0</v>
      </c>
      <c r="G108" s="168" t="s">
        <v>739</v>
      </c>
      <c r="H108" s="148" t="s">
        <v>522</v>
      </c>
      <c r="I108" s="535">
        <v>0.6</v>
      </c>
      <c r="J108" s="168" t="s">
        <v>739</v>
      </c>
      <c r="K108" s="222">
        <f t="shared" si="3"/>
        <v>300</v>
      </c>
      <c r="L108" s="118">
        <v>0</v>
      </c>
      <c r="M108" s="168" t="s">
        <v>739</v>
      </c>
      <c r="N108" s="222" t="s">
        <v>522</v>
      </c>
    </row>
    <row r="109" spans="2:14" s="84" customFormat="1" ht="15" customHeight="1" thickBot="1">
      <c r="B109" s="518">
        <v>105</v>
      </c>
      <c r="C109" s="513" t="s">
        <v>401</v>
      </c>
      <c r="D109" s="507">
        <v>500</v>
      </c>
      <c r="E109" s="507" t="s">
        <v>447</v>
      </c>
      <c r="F109" s="118">
        <v>0</v>
      </c>
      <c r="G109" s="168" t="s">
        <v>739</v>
      </c>
      <c r="H109" s="148" t="s">
        <v>522</v>
      </c>
      <c r="I109" s="57">
        <v>0.8</v>
      </c>
      <c r="J109" s="168" t="s">
        <v>739</v>
      </c>
      <c r="K109" s="222">
        <f t="shared" si="3"/>
        <v>400</v>
      </c>
      <c r="L109" s="118">
        <v>0</v>
      </c>
      <c r="M109" s="168" t="s">
        <v>739</v>
      </c>
      <c r="N109" s="222" t="s">
        <v>522</v>
      </c>
    </row>
    <row r="110" spans="2:14" s="84" customFormat="1" ht="15" customHeight="1" thickBot="1">
      <c r="B110" s="518">
        <v>106</v>
      </c>
      <c r="C110" s="513" t="s">
        <v>402</v>
      </c>
      <c r="D110" s="507">
        <v>500</v>
      </c>
      <c r="E110" s="507" t="s">
        <v>447</v>
      </c>
      <c r="F110" s="118">
        <v>0</v>
      </c>
      <c r="G110" s="168" t="s">
        <v>739</v>
      </c>
      <c r="H110" s="148" t="s">
        <v>522</v>
      </c>
      <c r="I110" s="536">
        <v>0.54</v>
      </c>
      <c r="J110" s="168" t="s">
        <v>739</v>
      </c>
      <c r="K110" s="222">
        <f t="shared" si="3"/>
        <v>270</v>
      </c>
      <c r="L110" s="118">
        <v>0</v>
      </c>
      <c r="M110" s="168" t="s">
        <v>739</v>
      </c>
      <c r="N110" s="222" t="s">
        <v>522</v>
      </c>
    </row>
    <row r="111" spans="2:14" s="84" customFormat="1" ht="15" customHeight="1" thickBot="1">
      <c r="B111" s="518">
        <v>107</v>
      </c>
      <c r="C111" s="513" t="s">
        <v>403</v>
      </c>
      <c r="D111" s="507">
        <v>500</v>
      </c>
      <c r="E111" s="507" t="s">
        <v>447</v>
      </c>
      <c r="F111" s="118">
        <v>0</v>
      </c>
      <c r="G111" s="168" t="s">
        <v>739</v>
      </c>
      <c r="H111" s="148" t="s">
        <v>522</v>
      </c>
      <c r="I111" s="536">
        <v>0.8</v>
      </c>
      <c r="J111" s="168" t="s">
        <v>739</v>
      </c>
      <c r="K111" s="222">
        <f t="shared" si="3"/>
        <v>400</v>
      </c>
      <c r="L111" s="118">
        <v>0</v>
      </c>
      <c r="M111" s="168" t="s">
        <v>739</v>
      </c>
      <c r="N111" s="222" t="s">
        <v>522</v>
      </c>
    </row>
    <row r="112" spans="2:14" s="84" customFormat="1" ht="15" customHeight="1" thickBot="1">
      <c r="B112" s="518">
        <v>108</v>
      </c>
      <c r="C112" s="513" t="s">
        <v>404</v>
      </c>
      <c r="D112" s="507">
        <v>500</v>
      </c>
      <c r="E112" s="507" t="s">
        <v>447</v>
      </c>
      <c r="F112" s="118">
        <v>0</v>
      </c>
      <c r="G112" s="168" t="s">
        <v>739</v>
      </c>
      <c r="H112" s="148" t="s">
        <v>522</v>
      </c>
      <c r="I112" s="536">
        <v>0.26</v>
      </c>
      <c r="J112" s="168" t="s">
        <v>739</v>
      </c>
      <c r="K112" s="222">
        <f t="shared" si="3"/>
        <v>130</v>
      </c>
      <c r="L112" s="118">
        <v>0</v>
      </c>
      <c r="M112" s="168" t="s">
        <v>739</v>
      </c>
      <c r="N112" s="222" t="s">
        <v>522</v>
      </c>
    </row>
    <row r="113" spans="1:16" s="84" customFormat="1" ht="15" customHeight="1" thickBot="1">
      <c r="B113" s="518">
        <v>109</v>
      </c>
      <c r="C113" s="513" t="s">
        <v>405</v>
      </c>
      <c r="D113" s="507">
        <v>500</v>
      </c>
      <c r="E113" s="507" t="s">
        <v>447</v>
      </c>
      <c r="F113" s="118">
        <v>0</v>
      </c>
      <c r="G113" s="168" t="s">
        <v>739</v>
      </c>
      <c r="H113" s="148" t="s">
        <v>522</v>
      </c>
      <c r="I113" s="536">
        <v>0.5</v>
      </c>
      <c r="J113" s="168" t="s">
        <v>739</v>
      </c>
      <c r="K113" s="222">
        <f t="shared" si="3"/>
        <v>250</v>
      </c>
      <c r="L113" s="118">
        <v>0</v>
      </c>
      <c r="M113" s="168" t="s">
        <v>739</v>
      </c>
      <c r="N113" s="222" t="s">
        <v>522</v>
      </c>
    </row>
    <row r="114" spans="1:16" s="84" customFormat="1" ht="15" customHeight="1" thickBot="1">
      <c r="B114" s="518">
        <v>110</v>
      </c>
      <c r="C114" s="513" t="s">
        <v>406</v>
      </c>
      <c r="D114" s="507">
        <v>500</v>
      </c>
      <c r="E114" s="507" t="s">
        <v>447</v>
      </c>
      <c r="F114" s="118">
        <v>0</v>
      </c>
      <c r="G114" s="168" t="s">
        <v>739</v>
      </c>
      <c r="H114" s="148" t="s">
        <v>522</v>
      </c>
      <c r="I114" s="535">
        <v>0.3</v>
      </c>
      <c r="J114" s="168" t="s">
        <v>739</v>
      </c>
      <c r="K114" s="222">
        <f t="shared" si="3"/>
        <v>150</v>
      </c>
      <c r="L114" s="118">
        <v>0</v>
      </c>
      <c r="M114" s="168" t="s">
        <v>739</v>
      </c>
      <c r="N114" s="222" t="s">
        <v>522</v>
      </c>
    </row>
    <row r="115" spans="1:16" s="84" customFormat="1" ht="15" customHeight="1" thickBot="1">
      <c r="B115" s="518">
        <v>111</v>
      </c>
      <c r="C115" s="514" t="s">
        <v>407</v>
      </c>
      <c r="D115" s="507">
        <v>500</v>
      </c>
      <c r="E115" s="507" t="s">
        <v>447</v>
      </c>
      <c r="F115" s="118">
        <v>0</v>
      </c>
      <c r="G115" s="168" t="s">
        <v>739</v>
      </c>
      <c r="H115" s="148" t="s">
        <v>522</v>
      </c>
      <c r="I115" s="57">
        <v>0.4</v>
      </c>
      <c r="J115" s="168" t="s">
        <v>739</v>
      </c>
      <c r="K115" s="222">
        <f t="shared" si="3"/>
        <v>200</v>
      </c>
      <c r="L115" s="118">
        <v>0</v>
      </c>
      <c r="M115" s="168" t="s">
        <v>739</v>
      </c>
      <c r="N115" s="222" t="s">
        <v>522</v>
      </c>
    </row>
    <row r="116" spans="1:16" s="84" customFormat="1" ht="15" customHeight="1" thickBot="1">
      <c r="B116" s="277">
        <v>112</v>
      </c>
      <c r="C116" s="515" t="s">
        <v>408</v>
      </c>
      <c r="D116" s="507">
        <v>500</v>
      </c>
      <c r="E116" s="507" t="s">
        <v>447</v>
      </c>
      <c r="F116" s="118">
        <v>0</v>
      </c>
      <c r="G116" s="549" t="s">
        <v>739</v>
      </c>
      <c r="H116" s="542" t="s">
        <v>522</v>
      </c>
      <c r="I116" s="535">
        <v>0.5</v>
      </c>
      <c r="J116" s="168" t="s">
        <v>739</v>
      </c>
      <c r="K116" s="222">
        <f t="shared" si="3"/>
        <v>250</v>
      </c>
      <c r="L116" s="170">
        <v>0</v>
      </c>
      <c r="M116" s="549" t="s">
        <v>739</v>
      </c>
      <c r="N116" s="542" t="s">
        <v>522</v>
      </c>
    </row>
    <row r="117" spans="1:16" s="84" customFormat="1" ht="19.5" customHeight="1" thickBot="1">
      <c r="B117" s="550"/>
      <c r="C117" s="829" t="s">
        <v>422</v>
      </c>
      <c r="D117" s="830"/>
      <c r="E117" s="831"/>
      <c r="F117" s="311"/>
      <c r="G117" s="552"/>
      <c r="H117" s="553">
        <v>34560.15</v>
      </c>
      <c r="I117" s="535"/>
      <c r="J117" s="549"/>
      <c r="K117" s="554">
        <v>17867</v>
      </c>
      <c r="L117" s="311"/>
      <c r="M117" s="552"/>
      <c r="N117" s="280" t="s">
        <v>423</v>
      </c>
    </row>
    <row r="118" spans="1:16" s="84" customFormat="1" ht="19.5" customHeight="1" thickBot="1">
      <c r="A118" s="57"/>
      <c r="B118" s="551"/>
      <c r="C118" s="832" t="s">
        <v>703</v>
      </c>
      <c r="D118" s="833"/>
      <c r="E118" s="834"/>
      <c r="F118" s="289"/>
      <c r="G118" s="286"/>
      <c r="H118" s="287">
        <v>237855</v>
      </c>
      <c r="I118" s="283"/>
      <c r="J118" s="284"/>
      <c r="K118" s="288">
        <v>122967</v>
      </c>
      <c r="L118" s="289"/>
      <c r="M118" s="286"/>
      <c r="N118" s="285">
        <v>1291329</v>
      </c>
    </row>
    <row r="119" spans="1:16" s="84" customFormat="1" ht="12" customHeight="1">
      <c r="A119" s="10"/>
      <c r="B119" s="19"/>
      <c r="C119" s="10"/>
      <c r="D119" s="10"/>
      <c r="E119" s="10"/>
      <c r="F119" s="10"/>
      <c r="G119" s="10"/>
      <c r="H119" s="32"/>
      <c r="I119" s="33"/>
      <c r="J119" s="33"/>
      <c r="K119" s="34"/>
      <c r="L119" s="1"/>
      <c r="M119" s="1"/>
      <c r="N119" s="1"/>
    </row>
    <row r="120" spans="1:16" s="84" customFormat="1" ht="22.5" customHeight="1">
      <c r="A120" s="10"/>
      <c r="B120" s="540" t="s">
        <v>698</v>
      </c>
      <c r="C120" s="828" t="s">
        <v>555</v>
      </c>
      <c r="D120" s="828"/>
      <c r="E120" s="828"/>
      <c r="F120" s="828"/>
      <c r="G120" s="828"/>
      <c r="H120" s="828"/>
      <c r="I120" s="541"/>
      <c r="J120" s="541"/>
      <c r="K120" s="541"/>
      <c r="L120" s="72"/>
      <c r="M120" s="72"/>
      <c r="N120" s="72"/>
    </row>
    <row r="121" spans="1:16" s="84" customFormat="1" ht="42" customHeight="1">
      <c r="A121" s="10"/>
      <c r="B121" s="540" t="s">
        <v>699</v>
      </c>
      <c r="C121" s="828" t="s">
        <v>553</v>
      </c>
      <c r="D121" s="828"/>
      <c r="E121" s="828"/>
      <c r="F121" s="828"/>
      <c r="G121" s="828"/>
      <c r="H121" s="828"/>
      <c r="I121" s="828"/>
      <c r="J121" s="828"/>
      <c r="K121" s="828"/>
      <c r="L121" s="828"/>
      <c r="M121" s="828"/>
      <c r="N121" s="828"/>
    </row>
    <row r="122" spans="1:16" s="84" customFormat="1" ht="15" customHeight="1">
      <c r="A122" s="10"/>
      <c r="B122" s="540" t="s">
        <v>700</v>
      </c>
      <c r="C122" s="828" t="s">
        <v>720</v>
      </c>
      <c r="D122" s="828"/>
      <c r="E122" s="828"/>
      <c r="F122" s="828"/>
      <c r="G122" s="828"/>
      <c r="H122" s="828"/>
      <c r="I122" s="541"/>
      <c r="J122" s="541"/>
      <c r="K122" s="541"/>
      <c r="L122" s="72"/>
      <c r="M122" s="72"/>
      <c r="N122" s="72"/>
    </row>
    <row r="123" spans="1:16" s="84" customFormat="1" ht="15" customHeight="1">
      <c r="A123" s="10"/>
      <c r="B123" s="540"/>
      <c r="C123" s="72"/>
      <c r="D123" s="72"/>
      <c r="E123" s="75"/>
      <c r="F123" s="77"/>
      <c r="G123" s="77"/>
      <c r="H123" s="82"/>
      <c r="I123" s="72"/>
      <c r="J123" s="72"/>
      <c r="K123" s="72"/>
      <c r="L123" s="72"/>
      <c r="M123" s="476" t="s">
        <v>30</v>
      </c>
      <c r="N123" s="476"/>
    </row>
    <row r="124" spans="1:16" s="84" customFormat="1" ht="15" customHeight="1">
      <c r="A124" s="10"/>
      <c r="B124" s="540"/>
      <c r="C124" s="72"/>
      <c r="D124" s="72"/>
      <c r="E124" s="75"/>
      <c r="F124" s="77"/>
      <c r="G124" s="77"/>
      <c r="H124" s="82"/>
      <c r="I124" s="72"/>
      <c r="J124" s="72"/>
      <c r="K124" s="72"/>
      <c r="L124" s="72"/>
      <c r="M124" s="477"/>
      <c r="N124" s="479"/>
    </row>
    <row r="125" spans="1:16" s="84" customFormat="1" ht="15" customHeight="1">
      <c r="A125" s="10"/>
      <c r="B125" s="6"/>
      <c r="C125" s="10"/>
      <c r="D125" s="10"/>
      <c r="E125" s="9"/>
      <c r="F125" s="11"/>
      <c r="G125" s="11"/>
      <c r="H125" s="22"/>
      <c r="I125" s="10"/>
      <c r="J125" s="10"/>
      <c r="K125" s="10"/>
      <c r="L125" s="10"/>
      <c r="M125" s="216"/>
      <c r="N125" s="216"/>
    </row>
    <row r="126" spans="1:16" s="84" customFormat="1" ht="15" customHeight="1">
      <c r="A126" s="33"/>
      <c r="B126" s="115"/>
      <c r="C126" s="294"/>
      <c r="D126" s="294"/>
      <c r="E126" s="33"/>
      <c r="F126" s="206"/>
      <c r="G126" s="33"/>
      <c r="H126" s="206"/>
      <c r="I126" s="294"/>
      <c r="J126" s="294"/>
      <c r="K126" s="294"/>
      <c r="L126" s="33"/>
      <c r="M126" s="217"/>
      <c r="N126" s="217"/>
    </row>
    <row r="127" spans="1:16" s="84" customFormat="1" ht="15" customHeight="1">
      <c r="A127" s="10"/>
      <c r="B127" s="10"/>
      <c r="C127" s="88" t="s">
        <v>702</v>
      </c>
      <c r="D127" s="80"/>
      <c r="E127" s="477" t="s">
        <v>706</v>
      </c>
      <c r="F127" s="80"/>
      <c r="G127" s="80"/>
      <c r="H127" s="477"/>
      <c r="I127" s="477" t="s">
        <v>122</v>
      </c>
      <c r="J127" s="476"/>
      <c r="K127" s="476"/>
      <c r="L127" s="476"/>
      <c r="M127" s="476" t="s">
        <v>732</v>
      </c>
      <c r="N127" s="478"/>
      <c r="O127" s="10"/>
      <c r="P127" s="10"/>
    </row>
    <row r="128" spans="1:16" s="84" customFormat="1" ht="15" customHeight="1">
      <c r="A128" s="10"/>
      <c r="B128" s="10"/>
      <c r="C128" s="88" t="s">
        <v>131</v>
      </c>
      <c r="D128" s="72"/>
      <c r="E128" s="72" t="s">
        <v>121</v>
      </c>
      <c r="F128" s="72"/>
      <c r="G128" s="72"/>
      <c r="H128" s="72"/>
      <c r="I128" s="72" t="s">
        <v>134</v>
      </c>
      <c r="J128" s="88"/>
      <c r="K128" s="88"/>
      <c r="L128" s="72"/>
      <c r="M128" s="72" t="s">
        <v>119</v>
      </c>
      <c r="N128" s="88"/>
      <c r="O128" s="10"/>
      <c r="P128" s="10"/>
    </row>
    <row r="129" spans="1:16" s="84" customFormat="1" ht="15" customHeight="1">
      <c r="A129" s="1"/>
      <c r="B129" s="76"/>
      <c r="C129" s="88" t="s">
        <v>132</v>
      </c>
      <c r="D129" s="72"/>
      <c r="E129" s="480" t="s">
        <v>133</v>
      </c>
      <c r="F129" s="72"/>
      <c r="G129" s="72"/>
      <c r="H129" s="72"/>
      <c r="I129" s="88"/>
      <c r="J129" s="72"/>
      <c r="K129" s="88"/>
      <c r="L129" s="72"/>
      <c r="M129" s="72" t="s">
        <v>120</v>
      </c>
      <c r="N129" s="88"/>
      <c r="O129" s="10"/>
      <c r="P129" s="10"/>
    </row>
    <row r="130" spans="1:16" s="84" customFormat="1" ht="15" customHeight="1">
      <c r="A130" s="1"/>
      <c r="B130" s="19"/>
      <c r="C130" s="83"/>
      <c r="D130" s="83" t="s">
        <v>710</v>
      </c>
      <c r="E130" s="87"/>
      <c r="F130" s="88"/>
      <c r="G130" s="88"/>
      <c r="H130" s="72"/>
      <c r="I130" s="72"/>
      <c r="J130" s="88"/>
      <c r="K130" s="88"/>
      <c r="L130" s="72"/>
      <c r="M130" s="77"/>
      <c r="N130" s="72"/>
      <c r="O130" s="33"/>
      <c r="P130" s="33"/>
    </row>
    <row r="131" spans="1:16" s="84" customFormat="1" ht="15" customHeight="1">
      <c r="A131" s="10"/>
      <c r="B131" s="19"/>
      <c r="C131" s="10"/>
      <c r="D131" s="1"/>
      <c r="E131" s="10"/>
      <c r="F131" s="1"/>
      <c r="G131" s="1"/>
      <c r="H131" s="10"/>
      <c r="I131" s="10"/>
      <c r="J131" s="13"/>
      <c r="K131" s="14"/>
      <c r="L131" s="1"/>
      <c r="M131" s="1"/>
      <c r="N131" s="1"/>
    </row>
    <row r="132" spans="1:16" s="84" customFormat="1" ht="15" customHeight="1">
      <c r="A132" s="10"/>
      <c r="B132" s="19"/>
      <c r="C132" s="10"/>
      <c r="D132" s="10"/>
      <c r="E132" s="10"/>
      <c r="F132" s="10"/>
      <c r="G132" s="10"/>
      <c r="H132" s="13"/>
      <c r="I132" s="10"/>
      <c r="J132" s="13"/>
      <c r="K132" s="14"/>
      <c r="L132" s="1"/>
      <c r="M132" s="1"/>
      <c r="N132" s="1"/>
    </row>
    <row r="133" spans="1:16" s="84" customFormat="1" ht="15" customHeight="1">
      <c r="A133" s="10"/>
      <c r="B133" s="19"/>
      <c r="C133" s="1"/>
      <c r="D133" s="10"/>
      <c r="E133" s="10"/>
      <c r="F133" s="10"/>
      <c r="G133" s="10"/>
      <c r="H133" s="13"/>
      <c r="I133" s="10"/>
      <c r="J133" s="10"/>
      <c r="K133" s="11"/>
      <c r="L133" s="1"/>
      <c r="M133" s="1"/>
      <c r="N133" s="1"/>
    </row>
    <row r="134" spans="1:16" s="84" customFormat="1" ht="15" customHeight="1">
      <c r="A134" s="10"/>
      <c r="B134" s="19"/>
      <c r="C134" s="1"/>
      <c r="D134" s="10"/>
      <c r="E134" s="10"/>
      <c r="F134" s="10"/>
      <c r="G134" s="13"/>
      <c r="H134" s="10"/>
      <c r="I134" s="10"/>
      <c r="J134" s="10"/>
      <c r="K134" s="11"/>
      <c r="L134" s="1"/>
      <c r="M134" s="1"/>
      <c r="N134" s="1"/>
    </row>
    <row r="135" spans="1:16" s="84" customFormat="1" ht="15" customHeight="1">
      <c r="A135" s="10"/>
      <c r="B135" s="19"/>
      <c r="C135" s="10"/>
      <c r="D135" s="10"/>
      <c r="E135" s="10"/>
      <c r="F135" s="10"/>
      <c r="G135" s="10"/>
      <c r="H135" s="10"/>
      <c r="I135" s="10"/>
      <c r="J135" s="10"/>
      <c r="K135" s="11"/>
      <c r="L135" s="1"/>
      <c r="M135" s="1"/>
      <c r="N135" s="1"/>
    </row>
    <row r="136" spans="1:16" s="84" customFormat="1" ht="15" customHeight="1">
      <c r="A136" s="10"/>
      <c r="B136" s="19"/>
      <c r="C136" s="10"/>
      <c r="D136" s="10"/>
      <c r="E136" s="10"/>
      <c r="F136" s="10"/>
      <c r="G136" s="10"/>
      <c r="H136" s="10"/>
      <c r="I136" s="10"/>
      <c r="J136" s="10"/>
      <c r="K136" s="11"/>
      <c r="L136" s="1"/>
      <c r="M136" s="1"/>
      <c r="N136" s="1"/>
    </row>
    <row r="137" spans="1:16" s="84" customFormat="1" ht="15" customHeight="1">
      <c r="A137" s="10"/>
      <c r="B137" s="19"/>
      <c r="C137" s="10"/>
      <c r="D137" s="10"/>
      <c r="E137" s="10"/>
      <c r="F137" s="10"/>
      <c r="G137" s="10"/>
      <c r="H137" s="10"/>
      <c r="I137" s="10"/>
      <c r="J137" s="10"/>
      <c r="K137" s="15"/>
      <c r="L137" s="1"/>
      <c r="M137" s="1"/>
      <c r="N137" s="1"/>
    </row>
    <row r="138" spans="1:16" s="84" customFormat="1" ht="15" customHeight="1">
      <c r="A138" s="10"/>
      <c r="B138" s="19"/>
      <c r="C138" s="10"/>
      <c r="D138" s="10"/>
      <c r="E138" s="10"/>
      <c r="F138" s="10"/>
      <c r="G138" s="10"/>
      <c r="H138" s="10"/>
      <c r="I138" s="10"/>
      <c r="J138" s="10"/>
      <c r="K138" s="11"/>
      <c r="L138" s="1"/>
      <c r="M138" s="1"/>
      <c r="N138" s="1"/>
    </row>
    <row r="139" spans="1:16" s="84" customFormat="1" ht="15" customHeight="1">
      <c r="A139" s="10"/>
      <c r="B139" s="19"/>
      <c r="C139" s="10"/>
      <c r="D139" s="10"/>
      <c r="E139" s="10"/>
      <c r="F139" s="10"/>
      <c r="G139" s="10"/>
      <c r="H139" s="10"/>
      <c r="I139" s="10"/>
      <c r="J139" s="10"/>
      <c r="K139" s="11"/>
      <c r="L139" s="1"/>
      <c r="M139" s="1"/>
      <c r="N139" s="1"/>
    </row>
    <row r="140" spans="1:16" s="84" customFormat="1" ht="15" customHeight="1">
      <c r="A140" s="10"/>
      <c r="B140" s="19"/>
      <c r="C140" s="10"/>
      <c r="D140" s="10"/>
      <c r="E140" s="10"/>
      <c r="F140" s="10"/>
      <c r="G140" s="10"/>
      <c r="H140" s="10"/>
      <c r="I140" s="10"/>
      <c r="J140" s="10"/>
      <c r="K140" s="11"/>
      <c r="L140" s="1"/>
      <c r="M140" s="1"/>
      <c r="N140" s="1"/>
    </row>
    <row r="141" spans="1:16" s="84" customFormat="1" ht="15" customHeight="1">
      <c r="A141" s="10"/>
      <c r="B141" s="19"/>
      <c r="C141" s="10"/>
      <c r="D141" s="10"/>
      <c r="E141" s="10"/>
      <c r="F141" s="10"/>
      <c r="G141" s="10"/>
      <c r="H141" s="10"/>
      <c r="I141" s="10"/>
      <c r="J141" s="10"/>
      <c r="K141" s="11"/>
      <c r="L141" s="1"/>
      <c r="M141" s="1"/>
      <c r="N141" s="1"/>
    </row>
    <row r="142" spans="1:16" s="84" customFormat="1" ht="15" customHeight="1">
      <c r="A142" s="10"/>
      <c r="B142" s="19"/>
      <c r="C142" s="10"/>
      <c r="D142" s="10"/>
      <c r="E142" s="10"/>
      <c r="F142" s="10"/>
      <c r="G142" s="10"/>
      <c r="H142" s="10"/>
      <c r="I142" s="10"/>
      <c r="J142" s="10"/>
      <c r="K142" s="11"/>
      <c r="L142" s="1"/>
      <c r="M142" s="1"/>
      <c r="N142" s="1"/>
    </row>
    <row r="143" spans="1:16" s="84" customFormat="1" ht="15" customHeight="1">
      <c r="A143" s="10"/>
      <c r="B143" s="19"/>
      <c r="C143" s="10"/>
      <c r="D143" s="10"/>
      <c r="E143" s="10"/>
      <c r="F143" s="10"/>
      <c r="G143" s="10"/>
      <c r="H143" s="10"/>
      <c r="I143" s="10"/>
      <c r="J143" s="10"/>
      <c r="K143" s="11"/>
      <c r="L143" s="1"/>
      <c r="M143" s="1"/>
      <c r="N143" s="1"/>
    </row>
    <row r="144" spans="1:16" s="84" customFormat="1" ht="15" customHeight="1">
      <c r="A144" s="10"/>
      <c r="B144" s="19"/>
      <c r="C144" s="10"/>
      <c r="D144" s="10"/>
      <c r="E144" s="10"/>
      <c r="F144" s="10"/>
      <c r="G144" s="10"/>
      <c r="H144" s="10"/>
      <c r="I144" s="10"/>
      <c r="J144" s="10"/>
      <c r="K144" s="11"/>
      <c r="L144" s="1"/>
      <c r="M144" s="1"/>
      <c r="N144" s="1"/>
    </row>
    <row r="145" spans="1:15" s="84" customFormat="1" ht="15" customHeight="1">
      <c r="A145" s="10"/>
      <c r="B145" s="19"/>
      <c r="C145" s="10"/>
      <c r="D145" s="10"/>
      <c r="E145" s="10"/>
      <c r="F145" s="10"/>
      <c r="G145" s="10"/>
      <c r="H145" s="10"/>
      <c r="I145" s="10"/>
      <c r="J145" s="10"/>
      <c r="K145" s="11"/>
      <c r="L145" s="1"/>
      <c r="M145" s="1"/>
      <c r="N145" s="1"/>
    </row>
    <row r="146" spans="1:15" s="84" customFormat="1" ht="15" customHeight="1">
      <c r="A146" s="10"/>
      <c r="B146" s="19"/>
      <c r="C146" s="10"/>
      <c r="D146" s="10"/>
      <c r="E146" s="10"/>
      <c r="F146" s="10"/>
      <c r="G146" s="10"/>
      <c r="H146" s="10"/>
      <c r="I146" s="10"/>
      <c r="J146" s="10"/>
      <c r="K146" s="11"/>
      <c r="L146" s="1"/>
      <c r="M146" s="1"/>
      <c r="N146" s="1"/>
    </row>
    <row r="147" spans="1:15" s="84" customFormat="1" ht="15" customHeight="1">
      <c r="A147" s="10"/>
      <c r="B147" s="19"/>
      <c r="C147" s="10"/>
      <c r="D147" s="10"/>
      <c r="E147" s="10"/>
      <c r="F147" s="10"/>
      <c r="G147" s="10"/>
      <c r="H147" s="10"/>
      <c r="I147" s="10"/>
      <c r="J147" s="10"/>
      <c r="K147" s="11"/>
      <c r="L147" s="1"/>
      <c r="M147" s="1"/>
      <c r="N147" s="1"/>
    </row>
    <row r="148" spans="1:15" s="84" customFormat="1" ht="15" customHeight="1">
      <c r="A148" s="10"/>
      <c r="B148" s="19"/>
      <c r="C148" s="10"/>
      <c r="D148" s="10"/>
      <c r="E148" s="10"/>
      <c r="F148" s="10"/>
      <c r="G148" s="10"/>
      <c r="H148" s="10"/>
      <c r="I148" s="10"/>
      <c r="J148" s="10"/>
      <c r="K148" s="11"/>
      <c r="L148" s="1"/>
      <c r="M148" s="1"/>
      <c r="N148" s="1"/>
    </row>
    <row r="149" spans="1:15" s="57" customFormat="1" ht="15" customHeight="1">
      <c r="A149" s="10"/>
      <c r="B149" s="19"/>
      <c r="C149" s="10"/>
      <c r="D149" s="10"/>
      <c r="E149" s="10"/>
      <c r="F149" s="10"/>
      <c r="G149" s="10"/>
      <c r="H149" s="10"/>
      <c r="I149" s="10"/>
      <c r="J149" s="10"/>
      <c r="K149" s="11"/>
      <c r="L149" s="1"/>
      <c r="M149" s="1"/>
      <c r="N149" s="1"/>
    </row>
    <row r="150" spans="1:15" s="1" customFormat="1" ht="15" customHeight="1">
      <c r="A150" s="10"/>
      <c r="B150" s="19"/>
      <c r="C150" s="10"/>
      <c r="D150" s="10"/>
      <c r="E150" s="10"/>
      <c r="F150" s="10"/>
      <c r="G150" s="10"/>
      <c r="H150" s="10"/>
      <c r="I150" s="10"/>
      <c r="J150" s="10"/>
      <c r="K150" s="11"/>
    </row>
    <row r="151" spans="1:15" s="10" customFormat="1" ht="18" customHeight="1">
      <c r="B151" s="19"/>
      <c r="K151" s="11"/>
      <c r="L151" s="1"/>
      <c r="M151" s="1"/>
      <c r="N151" s="1"/>
    </row>
    <row r="152" spans="1:15" s="10" customFormat="1" ht="18" customHeight="1">
      <c r="B152" s="19"/>
      <c r="K152" s="11"/>
      <c r="L152" s="1"/>
      <c r="M152" s="1"/>
      <c r="N152" s="1"/>
    </row>
    <row r="153" spans="1:15" s="10" customFormat="1" ht="15" customHeight="1">
      <c r="B153" s="19"/>
      <c r="K153" s="11"/>
      <c r="L153" s="1"/>
      <c r="M153" s="1"/>
      <c r="N153" s="1"/>
    </row>
    <row r="154" spans="1:15" s="10" customFormat="1" ht="15" customHeight="1">
      <c r="A154" s="17"/>
      <c r="B154" s="20"/>
      <c r="C154" s="17"/>
      <c r="D154" s="17"/>
      <c r="E154" s="17"/>
      <c r="F154" s="17"/>
      <c r="G154" s="17"/>
      <c r="H154" s="17"/>
      <c r="I154" s="17"/>
      <c r="J154" s="17"/>
      <c r="K154" s="18"/>
      <c r="L154"/>
      <c r="M154"/>
      <c r="N154"/>
    </row>
    <row r="155" spans="1:15" s="10" customFormat="1" ht="15" customHeight="1">
      <c r="A155" s="17"/>
      <c r="B155" s="20"/>
      <c r="C155" s="17"/>
      <c r="D155" s="17"/>
      <c r="E155" s="17"/>
      <c r="F155" s="17"/>
      <c r="G155" s="17"/>
      <c r="H155" s="17"/>
      <c r="I155" s="17"/>
      <c r="J155" s="17"/>
      <c r="K155" s="18"/>
      <c r="L155"/>
      <c r="M155"/>
      <c r="N155"/>
    </row>
    <row r="156" spans="1:15" s="10" customFormat="1" ht="15" customHeight="1">
      <c r="A156" s="17"/>
      <c r="B156" s="20"/>
      <c r="C156" s="17"/>
      <c r="D156" s="17"/>
      <c r="E156" s="17"/>
      <c r="F156" s="17"/>
      <c r="G156" s="17"/>
      <c r="H156" s="17"/>
      <c r="I156" s="17"/>
      <c r="J156" s="17"/>
      <c r="K156" s="18"/>
      <c r="L156"/>
      <c r="M156"/>
      <c r="N156"/>
    </row>
    <row r="157" spans="1:15" s="33" customFormat="1" ht="15" customHeight="1">
      <c r="A157" s="17"/>
      <c r="B157" s="20"/>
      <c r="C157" s="17"/>
      <c r="D157" s="17"/>
      <c r="E157" s="17"/>
      <c r="F157" s="17"/>
      <c r="G157" s="17"/>
      <c r="H157" s="17"/>
      <c r="I157" s="17"/>
      <c r="J157" s="17"/>
      <c r="K157" s="18"/>
      <c r="L157"/>
      <c r="M157"/>
      <c r="N157"/>
    </row>
    <row r="158" spans="1:15" s="10" customFormat="1" ht="15" customHeight="1">
      <c r="A158" s="17"/>
      <c r="B158" s="20"/>
      <c r="C158" s="17"/>
      <c r="D158" s="17"/>
      <c r="E158" s="17"/>
      <c r="F158" s="17"/>
      <c r="G158" s="17"/>
      <c r="H158" s="17"/>
      <c r="I158" s="17"/>
      <c r="J158" s="17"/>
      <c r="K158" s="18"/>
      <c r="L158"/>
      <c r="M158"/>
      <c r="N158"/>
    </row>
    <row r="159" spans="1:15" s="10" customFormat="1" ht="15" customHeight="1">
      <c r="A159" s="17"/>
      <c r="B159" s="20"/>
      <c r="C159" s="17"/>
      <c r="D159" s="17"/>
      <c r="E159" s="17"/>
      <c r="F159" s="17"/>
      <c r="G159" s="17"/>
      <c r="H159" s="17"/>
      <c r="I159" s="17"/>
      <c r="J159" s="17"/>
      <c r="K159" s="18"/>
      <c r="L159"/>
      <c r="M159"/>
      <c r="N159"/>
    </row>
    <row r="160" spans="1:15" s="1" customFormat="1" ht="15.75">
      <c r="A160" s="17"/>
      <c r="B160" s="20"/>
      <c r="C160" s="17"/>
      <c r="D160" s="17"/>
      <c r="E160" s="17"/>
      <c r="F160" s="17"/>
      <c r="G160" s="17"/>
      <c r="H160" s="17"/>
      <c r="I160" s="17"/>
      <c r="J160" s="17"/>
      <c r="K160" s="18"/>
      <c r="L160"/>
      <c r="M160"/>
      <c r="N160"/>
      <c r="O160" s="72"/>
    </row>
    <row r="161" spans="1:14" s="1" customFormat="1" ht="14.25">
      <c r="A161" s="17"/>
      <c r="B161" s="20"/>
      <c r="C161" s="17"/>
      <c r="D161" s="17"/>
      <c r="E161" s="17"/>
      <c r="F161" s="17"/>
      <c r="G161" s="17"/>
      <c r="H161" s="17"/>
      <c r="I161" s="17"/>
      <c r="J161" s="17"/>
      <c r="K161" s="18"/>
      <c r="L161"/>
      <c r="M161"/>
      <c r="N161"/>
    </row>
    <row r="162" spans="1:14" s="1" customFormat="1" ht="14.25">
      <c r="A162" s="17"/>
      <c r="B162" s="20"/>
      <c r="C162" s="17"/>
      <c r="D162" s="17"/>
      <c r="E162" s="17"/>
      <c r="F162" s="17"/>
      <c r="G162" s="17"/>
      <c r="H162" s="17"/>
      <c r="I162" s="17"/>
      <c r="J162" s="17"/>
      <c r="K162" s="18"/>
      <c r="L162"/>
      <c r="M162"/>
      <c r="N162"/>
    </row>
    <row r="163" spans="1:14" s="1" customFormat="1" ht="14.25">
      <c r="A163" s="17"/>
      <c r="B163" s="20"/>
      <c r="C163" s="17"/>
      <c r="D163" s="17"/>
      <c r="E163" s="17"/>
      <c r="F163" s="17"/>
      <c r="G163" s="17"/>
      <c r="H163" s="17"/>
      <c r="I163" s="17"/>
      <c r="J163" s="17"/>
      <c r="K163" s="18"/>
      <c r="L163"/>
      <c r="M163"/>
      <c r="N163"/>
    </row>
    <row r="164" spans="1:14" s="1" customFormat="1" ht="14.25">
      <c r="A164" s="17"/>
      <c r="B164" s="20"/>
      <c r="C164" s="17"/>
      <c r="D164" s="17"/>
      <c r="E164" s="17"/>
      <c r="F164" s="17"/>
      <c r="G164" s="17"/>
      <c r="H164" s="17"/>
      <c r="I164" s="17"/>
      <c r="J164" s="17"/>
      <c r="K164" s="18"/>
      <c r="L164"/>
      <c r="M164"/>
      <c r="N164"/>
    </row>
    <row r="165" spans="1:14" s="1" customFormat="1" ht="14.25">
      <c r="A165" s="17"/>
      <c r="B165" s="20"/>
      <c r="C165" s="17"/>
      <c r="D165" s="17"/>
      <c r="E165" s="17"/>
      <c r="F165" s="17"/>
      <c r="G165" s="17"/>
      <c r="H165" s="17"/>
      <c r="I165" s="17"/>
      <c r="J165" s="17"/>
      <c r="K165" s="18"/>
      <c r="L165"/>
      <c r="M165"/>
      <c r="N165"/>
    </row>
    <row r="166" spans="1:14" s="1" customFormat="1" ht="14.25">
      <c r="A166" s="17"/>
      <c r="B166" s="20"/>
      <c r="C166" s="17"/>
      <c r="D166" s="17"/>
      <c r="E166" s="17"/>
      <c r="F166" s="17"/>
      <c r="G166" s="17"/>
      <c r="H166" s="17"/>
      <c r="I166" s="17"/>
      <c r="J166" s="17"/>
      <c r="K166" s="18"/>
      <c r="L166"/>
      <c r="M166"/>
      <c r="N166"/>
    </row>
    <row r="167" spans="1:14" s="1" customFormat="1" ht="14.25">
      <c r="A167" s="17"/>
      <c r="B167" s="20"/>
      <c r="C167" s="17"/>
      <c r="D167" s="17"/>
      <c r="E167" s="17"/>
      <c r="F167" s="17"/>
      <c r="G167" s="17"/>
      <c r="H167" s="17"/>
      <c r="I167" s="17"/>
      <c r="J167" s="17"/>
      <c r="K167" s="18"/>
      <c r="L167"/>
      <c r="M167"/>
      <c r="N167"/>
    </row>
    <row r="168" spans="1:14" s="1" customFormat="1" ht="14.25">
      <c r="A168" s="17"/>
      <c r="B168" s="20"/>
      <c r="C168" s="17"/>
      <c r="D168" s="17"/>
      <c r="E168" s="17"/>
      <c r="F168" s="17"/>
      <c r="G168" s="17"/>
      <c r="H168" s="17"/>
      <c r="I168" s="17"/>
      <c r="J168" s="17"/>
      <c r="K168" s="18"/>
      <c r="L168"/>
      <c r="M168"/>
      <c r="N168"/>
    </row>
    <row r="169" spans="1:14" s="1" customFormat="1" ht="14.25">
      <c r="A169" s="17"/>
      <c r="B169" s="20"/>
      <c r="C169" s="17"/>
      <c r="D169" s="17"/>
      <c r="E169" s="17"/>
      <c r="F169" s="17"/>
      <c r="G169" s="17"/>
      <c r="H169" s="17"/>
      <c r="I169" s="17"/>
      <c r="J169" s="17"/>
      <c r="K169" s="18"/>
      <c r="L169"/>
      <c r="M169"/>
      <c r="N169"/>
    </row>
    <row r="170" spans="1:14" s="1" customFormat="1" ht="14.25">
      <c r="A170" s="17"/>
      <c r="B170" s="20"/>
      <c r="C170" s="17"/>
      <c r="D170" s="17"/>
      <c r="E170" s="17"/>
      <c r="F170" s="17"/>
      <c r="G170" s="17"/>
      <c r="H170" s="17"/>
      <c r="I170" s="17"/>
      <c r="J170" s="17"/>
      <c r="K170" s="18"/>
      <c r="L170"/>
      <c r="M170"/>
      <c r="N170"/>
    </row>
    <row r="171" spans="1:14" s="1" customFormat="1" ht="14.25">
      <c r="A171" s="17"/>
      <c r="B171" s="20"/>
      <c r="C171" s="17"/>
      <c r="D171" s="17"/>
      <c r="E171" s="17"/>
      <c r="F171" s="17"/>
      <c r="G171" s="17"/>
      <c r="H171" s="17"/>
      <c r="I171" s="17"/>
      <c r="J171" s="17"/>
      <c r="K171" s="18"/>
      <c r="L171"/>
      <c r="M171"/>
      <c r="N171"/>
    </row>
    <row r="172" spans="1:14" s="1" customFormat="1" ht="14.25">
      <c r="A172" s="17"/>
      <c r="B172" s="20"/>
      <c r="C172" s="17"/>
      <c r="D172" s="17"/>
      <c r="E172" s="17"/>
      <c r="F172" s="17"/>
      <c r="G172" s="17"/>
      <c r="H172" s="17"/>
      <c r="I172" s="17"/>
      <c r="J172" s="17"/>
      <c r="K172" s="18"/>
      <c r="L172"/>
      <c r="M172"/>
      <c r="N172"/>
    </row>
    <row r="173" spans="1:14" s="1" customFormat="1" ht="14.25">
      <c r="A173" s="17"/>
      <c r="B173" s="20"/>
      <c r="C173" s="17"/>
      <c r="D173" s="17"/>
      <c r="E173" s="17"/>
      <c r="F173" s="17"/>
      <c r="G173" s="17"/>
      <c r="H173" s="17"/>
      <c r="I173" s="17"/>
      <c r="J173" s="17"/>
      <c r="K173" s="18"/>
      <c r="L173"/>
      <c r="M173"/>
      <c r="N173"/>
    </row>
    <row r="174" spans="1:14" s="1" customFormat="1" ht="14.25">
      <c r="A174" s="17"/>
      <c r="B174" s="20"/>
      <c r="C174" s="17"/>
      <c r="D174" s="17"/>
      <c r="E174" s="17"/>
      <c r="F174" s="17"/>
      <c r="G174" s="17"/>
      <c r="H174" s="17"/>
      <c r="I174" s="17"/>
      <c r="J174" s="17"/>
      <c r="K174" s="18"/>
      <c r="L174"/>
      <c r="M174"/>
      <c r="N174"/>
    </row>
    <row r="175" spans="1:14" s="1" customFormat="1" ht="14.25">
      <c r="A175" s="17"/>
      <c r="B175" s="20"/>
      <c r="C175" s="17"/>
      <c r="D175" s="17"/>
      <c r="E175" s="17"/>
      <c r="F175" s="17"/>
      <c r="G175" s="17"/>
      <c r="H175" s="17"/>
      <c r="I175" s="17"/>
      <c r="J175" s="17"/>
      <c r="K175" s="18"/>
      <c r="L175"/>
      <c r="M175"/>
      <c r="N175"/>
    </row>
    <row r="176" spans="1:14" s="1" customFormat="1" ht="14.25">
      <c r="A176" s="17"/>
      <c r="B176" s="20"/>
      <c r="C176" s="17"/>
      <c r="D176" s="17"/>
      <c r="E176" s="17"/>
      <c r="F176" s="17"/>
      <c r="G176" s="17"/>
      <c r="H176" s="17"/>
      <c r="I176" s="17"/>
      <c r="J176" s="17"/>
      <c r="K176" s="18"/>
      <c r="L176"/>
      <c r="M176"/>
      <c r="N176"/>
    </row>
    <row r="177" spans="1:14" s="1" customFormat="1" ht="14.25">
      <c r="A177" s="17"/>
      <c r="B177" s="20"/>
      <c r="C177" s="17"/>
      <c r="D177" s="17"/>
      <c r="E177" s="17"/>
      <c r="F177" s="17"/>
      <c r="G177" s="17"/>
      <c r="H177" s="17"/>
      <c r="I177" s="17"/>
      <c r="J177" s="17"/>
      <c r="K177" s="18"/>
      <c r="L177"/>
      <c r="M177"/>
      <c r="N177"/>
    </row>
    <row r="178" spans="1:14" s="1" customFormat="1" ht="14.25">
      <c r="A178" s="17"/>
      <c r="B178" s="20"/>
      <c r="C178" s="17"/>
      <c r="D178" s="17"/>
      <c r="E178" s="17"/>
      <c r="F178" s="17"/>
      <c r="G178" s="17"/>
      <c r="H178" s="17"/>
      <c r="I178" s="17"/>
      <c r="J178" s="17"/>
      <c r="K178" s="18"/>
      <c r="L178"/>
      <c r="M178"/>
      <c r="N178"/>
    </row>
    <row r="179" spans="1:14" s="1" customFormat="1" ht="14.25">
      <c r="A179" s="17"/>
      <c r="B179" s="20"/>
      <c r="C179" s="17"/>
      <c r="D179" s="17"/>
      <c r="E179" s="17"/>
      <c r="F179" s="17"/>
      <c r="G179" s="17"/>
      <c r="H179" s="17"/>
      <c r="I179" s="17"/>
      <c r="J179" s="17"/>
      <c r="K179" s="18"/>
      <c r="L179"/>
      <c r="M179"/>
      <c r="N179"/>
    </row>
    <row r="180" spans="1:14" s="1" customFormat="1" ht="14.25">
      <c r="A180" s="17"/>
      <c r="B180" s="20"/>
      <c r="C180" s="17"/>
      <c r="D180" s="17"/>
      <c r="E180" s="17"/>
      <c r="F180" s="17"/>
      <c r="G180" s="17"/>
      <c r="H180" s="17"/>
      <c r="I180" s="17"/>
      <c r="J180" s="17"/>
      <c r="K180" s="18"/>
      <c r="L180"/>
      <c r="M180"/>
      <c r="N180"/>
    </row>
    <row r="181" spans="1:14" s="1" customFormat="1" ht="14.25">
      <c r="A181" s="17"/>
      <c r="B181" s="20"/>
      <c r="C181" s="17"/>
      <c r="D181" s="17"/>
      <c r="E181" s="17"/>
      <c r="F181" s="17"/>
      <c r="G181" s="17"/>
      <c r="H181" s="17"/>
      <c r="I181" s="17"/>
      <c r="J181" s="17"/>
      <c r="K181" s="18"/>
      <c r="L181"/>
      <c r="M181"/>
      <c r="N181"/>
    </row>
    <row r="182" spans="1:14" s="1" customFormat="1" ht="14.25">
      <c r="A182" s="17"/>
      <c r="B182" s="20"/>
      <c r="C182" s="17"/>
      <c r="D182" s="17"/>
      <c r="E182" s="17"/>
      <c r="F182" s="17"/>
      <c r="G182" s="17"/>
      <c r="H182" s="17"/>
      <c r="I182" s="17"/>
      <c r="J182" s="17"/>
      <c r="K182" s="18"/>
      <c r="L182"/>
      <c r="M182"/>
      <c r="N182"/>
    </row>
    <row r="183" spans="1:14" s="1" customFormat="1" ht="14.25">
      <c r="A183" s="17"/>
      <c r="B183" s="20"/>
      <c r="C183" s="17"/>
      <c r="D183" s="17"/>
      <c r="E183" s="17"/>
      <c r="F183" s="17"/>
      <c r="G183" s="17"/>
      <c r="H183" s="17"/>
      <c r="I183" s="17"/>
      <c r="J183" s="17"/>
      <c r="K183" s="18"/>
      <c r="L183"/>
      <c r="M183"/>
      <c r="N183"/>
    </row>
    <row r="184" spans="1:14" s="1" customFormat="1" ht="14.25">
      <c r="A184" s="17"/>
      <c r="B184" s="20"/>
      <c r="C184" s="17"/>
      <c r="D184" s="17"/>
      <c r="E184" s="17"/>
      <c r="F184" s="17"/>
      <c r="G184" s="17"/>
      <c r="H184" s="17"/>
      <c r="I184" s="17"/>
      <c r="J184" s="17"/>
      <c r="K184" s="18"/>
      <c r="L184"/>
      <c r="M184"/>
      <c r="N184"/>
    </row>
    <row r="185" spans="1:14" ht="14.25">
      <c r="A185" s="17"/>
      <c r="B185" s="20"/>
      <c r="C185" s="17"/>
      <c r="D185" s="17"/>
      <c r="E185" s="17"/>
      <c r="F185" s="17"/>
      <c r="G185" s="17"/>
      <c r="H185" s="17"/>
      <c r="I185" s="17"/>
      <c r="J185" s="17"/>
      <c r="K185" s="18"/>
    </row>
    <row r="186" spans="1:14" ht="14.25">
      <c r="A186" s="17"/>
      <c r="B186" s="20"/>
      <c r="C186" s="17"/>
      <c r="D186" s="17"/>
      <c r="E186" s="17"/>
      <c r="F186" s="17"/>
      <c r="G186" s="17"/>
      <c r="H186" s="17"/>
      <c r="I186" s="17"/>
      <c r="J186" s="17"/>
      <c r="K186" s="18"/>
    </row>
    <row r="187" spans="1:14" ht="14.25">
      <c r="A187" s="17"/>
      <c r="B187" s="20"/>
      <c r="C187" s="17"/>
      <c r="D187" s="17"/>
      <c r="E187" s="17"/>
      <c r="F187" s="17"/>
      <c r="G187" s="17"/>
      <c r="H187" s="17"/>
      <c r="I187" s="17"/>
      <c r="J187" s="17"/>
      <c r="K187" s="18"/>
    </row>
    <row r="188" spans="1:14" ht="14.25">
      <c r="A188" s="17"/>
      <c r="B188" s="20"/>
      <c r="C188" s="17"/>
      <c r="D188" s="17"/>
      <c r="E188" s="17"/>
      <c r="F188" s="17"/>
      <c r="G188" s="17"/>
      <c r="H188" s="17"/>
      <c r="I188" s="17"/>
      <c r="J188" s="17"/>
      <c r="K188" s="18"/>
    </row>
    <row r="189" spans="1:14" ht="14.25">
      <c r="A189" s="17"/>
      <c r="B189" s="20"/>
      <c r="C189" s="17"/>
      <c r="D189" s="17"/>
      <c r="E189" s="17"/>
      <c r="F189" s="17"/>
      <c r="G189" s="17"/>
      <c r="H189" s="17"/>
      <c r="I189" s="17"/>
      <c r="J189" s="17"/>
      <c r="K189" s="18"/>
    </row>
    <row r="190" spans="1:14" ht="14.25">
      <c r="A190" s="17"/>
      <c r="B190" s="20"/>
      <c r="C190" s="17"/>
      <c r="D190" s="17"/>
      <c r="E190" s="17"/>
      <c r="F190" s="17"/>
      <c r="G190" s="17"/>
      <c r="H190" s="17"/>
      <c r="I190" s="17"/>
      <c r="J190" s="17"/>
      <c r="K190" s="18"/>
    </row>
    <row r="191" spans="1:14" ht="14.25">
      <c r="A191" s="17"/>
      <c r="B191" s="20"/>
      <c r="C191" s="17"/>
      <c r="D191" s="17"/>
      <c r="E191" s="17"/>
      <c r="F191" s="17"/>
      <c r="G191" s="17"/>
      <c r="H191" s="17"/>
      <c r="I191" s="17"/>
      <c r="J191" s="17"/>
      <c r="K191" s="18"/>
    </row>
    <row r="192" spans="1:14" ht="14.25">
      <c r="A192" s="17"/>
      <c r="B192" s="20"/>
      <c r="C192" s="17"/>
      <c r="D192" s="17"/>
      <c r="E192" s="17"/>
      <c r="F192" s="17"/>
      <c r="G192" s="17"/>
      <c r="H192" s="17"/>
      <c r="I192" s="17"/>
      <c r="J192" s="17"/>
      <c r="K192" s="18"/>
    </row>
    <row r="193" spans="1:11" ht="14.25">
      <c r="A193" s="17"/>
      <c r="B193" s="20"/>
      <c r="C193" s="17"/>
      <c r="D193" s="17"/>
      <c r="E193" s="17"/>
      <c r="F193" s="17"/>
      <c r="G193" s="17"/>
      <c r="H193" s="17"/>
      <c r="I193" s="17"/>
      <c r="J193" s="17"/>
      <c r="K193" s="18"/>
    </row>
    <row r="194" spans="1:11" ht="14.25">
      <c r="A194" s="17"/>
      <c r="B194" s="20"/>
      <c r="C194" s="17"/>
      <c r="D194" s="17"/>
      <c r="E194" s="17"/>
      <c r="F194" s="17"/>
      <c r="G194" s="17"/>
      <c r="H194" s="17"/>
      <c r="I194" s="17"/>
      <c r="J194" s="17"/>
      <c r="K194" s="18"/>
    </row>
    <row r="195" spans="1:11" ht="14.25">
      <c r="A195" s="17"/>
      <c r="B195" s="20"/>
      <c r="C195" s="17"/>
      <c r="D195" s="17"/>
      <c r="E195" s="17"/>
      <c r="F195" s="17"/>
      <c r="G195" s="17"/>
      <c r="H195" s="17"/>
      <c r="I195" s="17"/>
      <c r="J195" s="17"/>
      <c r="K195" s="18"/>
    </row>
    <row r="196" spans="1:11" ht="14.25">
      <c r="A196" s="17"/>
      <c r="B196" s="20"/>
      <c r="C196" s="17"/>
      <c r="D196" s="17"/>
      <c r="E196" s="17"/>
      <c r="F196" s="17"/>
      <c r="G196" s="17"/>
      <c r="H196" s="17"/>
      <c r="I196" s="17"/>
      <c r="J196" s="17"/>
      <c r="K196" s="18"/>
    </row>
    <row r="197" spans="1:11" ht="14.25">
      <c r="A197" s="17"/>
      <c r="B197" s="20"/>
      <c r="C197" s="17"/>
      <c r="D197" s="17"/>
      <c r="E197" s="17"/>
      <c r="F197" s="17"/>
      <c r="G197" s="17"/>
      <c r="H197" s="17"/>
      <c r="I197" s="17"/>
      <c r="J197" s="17"/>
      <c r="K197" s="18"/>
    </row>
    <row r="198" spans="1:11" ht="14.25">
      <c r="A198" s="17"/>
      <c r="B198" s="20"/>
      <c r="C198" s="17"/>
      <c r="D198" s="17"/>
      <c r="E198" s="17"/>
      <c r="F198" s="17"/>
      <c r="G198" s="17"/>
      <c r="H198" s="17"/>
      <c r="I198" s="17"/>
      <c r="J198" s="17"/>
      <c r="K198" s="18"/>
    </row>
    <row r="199" spans="1:11" ht="14.25">
      <c r="A199" s="17"/>
      <c r="B199" s="20"/>
      <c r="C199" s="17"/>
      <c r="D199" s="17"/>
      <c r="E199" s="17"/>
      <c r="F199" s="17"/>
      <c r="G199" s="17"/>
      <c r="H199" s="17"/>
      <c r="I199" s="17"/>
      <c r="J199" s="17"/>
      <c r="K199" s="18"/>
    </row>
    <row r="200" spans="1:11" ht="14.25">
      <c r="A200" s="17"/>
      <c r="B200" s="20"/>
      <c r="C200" s="17"/>
      <c r="D200" s="17"/>
      <c r="E200" s="17"/>
      <c r="F200" s="17"/>
      <c r="G200" s="17"/>
      <c r="H200" s="17"/>
      <c r="I200" s="17"/>
      <c r="J200" s="17"/>
      <c r="K200" s="18"/>
    </row>
    <row r="201" spans="1:11" ht="14.25">
      <c r="A201" s="17"/>
      <c r="B201" s="20"/>
      <c r="C201" s="17"/>
      <c r="D201" s="17"/>
      <c r="E201" s="17"/>
      <c r="F201" s="17"/>
      <c r="G201" s="17"/>
      <c r="H201" s="17"/>
      <c r="I201" s="17"/>
      <c r="J201" s="17"/>
      <c r="K201" s="18"/>
    </row>
    <row r="202" spans="1:11" ht="14.25">
      <c r="A202" s="17"/>
      <c r="B202" s="20"/>
      <c r="C202" s="17"/>
      <c r="D202" s="17"/>
      <c r="E202" s="17"/>
      <c r="F202" s="17"/>
      <c r="G202" s="17"/>
      <c r="H202" s="17"/>
      <c r="I202" s="17"/>
      <c r="J202" s="17"/>
      <c r="K202" s="18"/>
    </row>
    <row r="203" spans="1:11" ht="14.25">
      <c r="A203" s="17"/>
      <c r="B203" s="20"/>
      <c r="C203" s="17"/>
      <c r="D203" s="17"/>
      <c r="E203" s="17"/>
      <c r="F203" s="17"/>
      <c r="G203" s="17"/>
      <c r="H203" s="17"/>
      <c r="I203" s="17"/>
      <c r="J203" s="17"/>
      <c r="K203" s="18"/>
    </row>
    <row r="204" spans="1:11" ht="14.25">
      <c r="A204" s="17"/>
      <c r="B204" s="20"/>
      <c r="C204" s="17"/>
      <c r="D204" s="17"/>
      <c r="E204" s="17"/>
      <c r="F204" s="17"/>
      <c r="G204" s="17"/>
      <c r="H204" s="17"/>
      <c r="I204" s="17"/>
      <c r="J204" s="17"/>
      <c r="K204" s="18"/>
    </row>
    <row r="205" spans="1:11" ht="14.25">
      <c r="A205" s="17"/>
      <c r="B205" s="20"/>
      <c r="C205" s="17"/>
      <c r="D205" s="17"/>
      <c r="E205" s="17"/>
      <c r="F205" s="17"/>
      <c r="G205" s="17"/>
      <c r="H205" s="17"/>
      <c r="I205" s="17"/>
      <c r="J205" s="17"/>
      <c r="K205" s="18"/>
    </row>
    <row r="206" spans="1:11" ht="14.25">
      <c r="A206" s="17"/>
      <c r="B206" s="20"/>
      <c r="C206" s="17"/>
      <c r="D206" s="17"/>
      <c r="E206" s="17"/>
      <c r="F206" s="17"/>
      <c r="G206" s="17"/>
      <c r="H206" s="17"/>
      <c r="I206" s="17"/>
      <c r="J206" s="17"/>
      <c r="K206" s="18"/>
    </row>
    <row r="207" spans="1:11" ht="14.25">
      <c r="A207" s="17"/>
      <c r="B207" s="20"/>
      <c r="C207" s="17"/>
      <c r="D207" s="17"/>
      <c r="E207" s="17"/>
      <c r="F207" s="17"/>
      <c r="G207" s="17"/>
      <c r="H207" s="17"/>
      <c r="I207" s="17"/>
      <c r="J207" s="17"/>
      <c r="K207" s="18"/>
    </row>
    <row r="208" spans="1:11" ht="14.25">
      <c r="A208" s="17"/>
      <c r="B208" s="20"/>
      <c r="C208" s="17"/>
      <c r="D208" s="17"/>
      <c r="E208" s="17"/>
      <c r="F208" s="17"/>
      <c r="G208" s="17"/>
      <c r="H208" s="17"/>
      <c r="I208" s="17"/>
      <c r="J208" s="17"/>
      <c r="K208" s="18"/>
    </row>
    <row r="209" spans="1:11" ht="14.25">
      <c r="A209" s="17"/>
      <c r="B209" s="20"/>
      <c r="C209" s="17"/>
      <c r="D209" s="17"/>
      <c r="E209" s="17"/>
      <c r="F209" s="17"/>
      <c r="G209" s="17"/>
      <c r="H209" s="17"/>
      <c r="I209" s="17"/>
      <c r="J209" s="17"/>
      <c r="K209" s="18"/>
    </row>
    <row r="210" spans="1:11" ht="14.25">
      <c r="A210" s="17"/>
      <c r="B210" s="20"/>
      <c r="C210" s="17"/>
      <c r="D210" s="17"/>
      <c r="E210" s="17"/>
      <c r="F210" s="17"/>
      <c r="G210" s="17"/>
      <c r="H210" s="17"/>
      <c r="I210" s="17"/>
      <c r="J210" s="17"/>
      <c r="K210" s="18"/>
    </row>
    <row r="211" spans="1:11" ht="14.25">
      <c r="A211" s="17"/>
      <c r="B211" s="20"/>
      <c r="C211" s="17"/>
      <c r="D211" s="17"/>
      <c r="E211" s="17"/>
      <c r="F211" s="17"/>
      <c r="G211" s="17"/>
      <c r="H211" s="17"/>
      <c r="I211" s="17"/>
      <c r="J211" s="17"/>
      <c r="K211" s="18"/>
    </row>
    <row r="212" spans="1:11" ht="14.25">
      <c r="A212" s="17"/>
      <c r="B212" s="20"/>
      <c r="C212" s="17"/>
      <c r="D212" s="17"/>
      <c r="E212" s="17"/>
      <c r="F212" s="17"/>
      <c r="G212" s="17"/>
      <c r="H212" s="17"/>
      <c r="I212" s="17"/>
      <c r="J212" s="17"/>
      <c r="K212" s="18"/>
    </row>
    <row r="213" spans="1:11" ht="14.25">
      <c r="A213" s="17"/>
      <c r="B213" s="20"/>
      <c r="C213" s="17"/>
      <c r="D213" s="17"/>
      <c r="E213" s="17"/>
      <c r="F213" s="17"/>
      <c r="G213" s="17"/>
      <c r="H213" s="17"/>
      <c r="I213" s="17"/>
      <c r="J213" s="17"/>
      <c r="K213" s="18"/>
    </row>
    <row r="214" spans="1:11" ht="14.25">
      <c r="A214" s="17"/>
      <c r="B214" s="20"/>
      <c r="C214" s="17"/>
      <c r="D214" s="17"/>
      <c r="E214" s="17"/>
      <c r="F214" s="17"/>
      <c r="G214" s="17"/>
      <c r="H214" s="17"/>
      <c r="I214" s="17"/>
      <c r="J214" s="17"/>
      <c r="K214" s="18"/>
    </row>
    <row r="215" spans="1:11" ht="14.25">
      <c r="A215" s="17"/>
      <c r="B215" s="20"/>
      <c r="C215" s="17"/>
      <c r="D215" s="17"/>
      <c r="E215" s="17"/>
      <c r="F215" s="17"/>
      <c r="G215" s="17"/>
      <c r="H215" s="17"/>
      <c r="I215" s="17"/>
      <c r="J215" s="17"/>
      <c r="K215" s="18"/>
    </row>
    <row r="216" spans="1:11" ht="14.25">
      <c r="A216" s="17"/>
      <c r="B216" s="20"/>
      <c r="C216" s="17"/>
      <c r="D216" s="17"/>
      <c r="E216" s="17"/>
      <c r="F216" s="17"/>
      <c r="G216" s="17"/>
      <c r="H216" s="17"/>
      <c r="I216" s="17"/>
      <c r="J216" s="17"/>
      <c r="K216" s="18"/>
    </row>
    <row r="217" spans="1:11" ht="14.25">
      <c r="A217" s="17"/>
      <c r="B217" s="20"/>
      <c r="C217" s="17"/>
      <c r="D217" s="17"/>
      <c r="E217" s="17"/>
      <c r="F217" s="17"/>
      <c r="G217" s="17"/>
      <c r="H217" s="17"/>
      <c r="I217" s="17"/>
      <c r="J217" s="17"/>
      <c r="K217" s="18"/>
    </row>
    <row r="218" spans="1:11" ht="14.25">
      <c r="A218" s="17"/>
      <c r="B218" s="20"/>
      <c r="C218" s="17"/>
      <c r="D218" s="17"/>
      <c r="E218" s="17"/>
      <c r="F218" s="17"/>
      <c r="G218" s="17"/>
      <c r="H218" s="17"/>
      <c r="I218" s="17"/>
      <c r="J218" s="17"/>
      <c r="K218" s="18"/>
    </row>
    <row r="219" spans="1:11" ht="14.25">
      <c r="A219" s="17"/>
      <c r="B219" s="20"/>
      <c r="C219" s="17"/>
      <c r="D219" s="17"/>
      <c r="E219" s="17"/>
      <c r="F219" s="17"/>
      <c r="G219" s="17"/>
      <c r="H219" s="17"/>
      <c r="I219" s="17"/>
      <c r="J219" s="17"/>
      <c r="K219" s="18"/>
    </row>
    <row r="220" spans="1:11" ht="14.25">
      <c r="A220" s="17"/>
      <c r="B220" s="20"/>
      <c r="C220" s="17"/>
      <c r="D220" s="17"/>
      <c r="E220" s="17"/>
      <c r="F220" s="17"/>
      <c r="G220" s="17"/>
      <c r="H220" s="17"/>
      <c r="I220" s="17"/>
      <c r="J220" s="17"/>
      <c r="K220" s="18"/>
    </row>
    <row r="221" spans="1:11" ht="14.25">
      <c r="A221" s="17"/>
      <c r="B221" s="20"/>
      <c r="C221" s="17"/>
      <c r="D221" s="17"/>
      <c r="E221" s="17"/>
      <c r="F221" s="17"/>
      <c r="G221" s="17"/>
      <c r="H221" s="17"/>
      <c r="I221" s="17"/>
      <c r="J221" s="17"/>
      <c r="K221" s="18"/>
    </row>
    <row r="222" spans="1:11" ht="14.25">
      <c r="A222" s="17"/>
      <c r="B222" s="20"/>
      <c r="C222" s="17"/>
      <c r="D222" s="17"/>
      <c r="E222" s="17"/>
      <c r="F222" s="17"/>
      <c r="G222" s="17"/>
      <c r="H222" s="17"/>
      <c r="I222" s="17"/>
      <c r="J222" s="17"/>
      <c r="K222" s="18"/>
    </row>
    <row r="223" spans="1:11" ht="14.25">
      <c r="A223" s="17"/>
      <c r="B223" s="20"/>
      <c r="C223" s="17"/>
      <c r="D223" s="17"/>
      <c r="E223" s="17"/>
      <c r="F223" s="17"/>
      <c r="G223" s="17"/>
      <c r="H223" s="17"/>
      <c r="I223" s="17"/>
      <c r="J223" s="17"/>
      <c r="K223" s="18"/>
    </row>
    <row r="224" spans="1:11" ht="14.25">
      <c r="A224" s="17"/>
      <c r="B224" s="20"/>
      <c r="C224" s="17"/>
      <c r="D224" s="17"/>
      <c r="E224" s="17"/>
      <c r="F224" s="17"/>
      <c r="G224" s="17"/>
      <c r="H224" s="17"/>
      <c r="I224" s="17"/>
      <c r="J224" s="17"/>
      <c r="K224" s="18"/>
    </row>
    <row r="225" spans="1:11" ht="14.25">
      <c r="A225" s="17"/>
      <c r="B225" s="20"/>
      <c r="C225" s="17"/>
      <c r="D225" s="17"/>
      <c r="E225" s="17"/>
      <c r="F225" s="17"/>
      <c r="G225" s="17"/>
      <c r="H225" s="17"/>
      <c r="I225" s="17"/>
      <c r="J225" s="17"/>
      <c r="K225" s="18"/>
    </row>
    <row r="226" spans="1:11" ht="14.25">
      <c r="A226" s="17"/>
      <c r="B226" s="20"/>
      <c r="C226" s="17"/>
      <c r="D226" s="17"/>
      <c r="E226" s="17"/>
      <c r="F226" s="17"/>
      <c r="G226" s="17"/>
      <c r="H226" s="17"/>
      <c r="I226" s="17"/>
      <c r="J226" s="17"/>
      <c r="K226" s="18"/>
    </row>
    <row r="227" spans="1:11" ht="14.25">
      <c r="A227" s="17"/>
      <c r="B227" s="20"/>
      <c r="C227" s="17"/>
      <c r="D227" s="17"/>
      <c r="E227" s="17"/>
      <c r="F227" s="17"/>
      <c r="G227" s="17"/>
      <c r="H227" s="17"/>
      <c r="I227" s="17"/>
      <c r="J227" s="17"/>
      <c r="K227" s="18"/>
    </row>
    <row r="228" spans="1:11" ht="14.25">
      <c r="A228" s="17"/>
      <c r="B228" s="20"/>
      <c r="C228" s="17"/>
      <c r="D228" s="17"/>
      <c r="E228" s="17"/>
      <c r="F228" s="17"/>
      <c r="G228" s="17"/>
      <c r="H228" s="17"/>
      <c r="I228" s="17"/>
      <c r="J228" s="17"/>
      <c r="K228" s="18"/>
    </row>
    <row r="229" spans="1:11" ht="14.25">
      <c r="A229" s="17"/>
      <c r="B229" s="20"/>
      <c r="C229" s="17"/>
      <c r="D229" s="17"/>
      <c r="E229" s="17"/>
      <c r="F229" s="17"/>
      <c r="G229" s="17"/>
      <c r="H229" s="17"/>
      <c r="I229" s="17"/>
      <c r="J229" s="17"/>
      <c r="K229" s="18"/>
    </row>
    <row r="230" spans="1:11" ht="14.25">
      <c r="A230" s="17"/>
      <c r="B230" s="20"/>
      <c r="C230" s="17"/>
      <c r="D230" s="17"/>
      <c r="E230" s="17"/>
      <c r="F230" s="17"/>
      <c r="G230" s="17"/>
      <c r="H230" s="17"/>
      <c r="I230" s="17"/>
      <c r="J230" s="17"/>
      <c r="K230" s="18"/>
    </row>
    <row r="231" spans="1:11" ht="14.25">
      <c r="A231" s="17"/>
      <c r="B231" s="20"/>
      <c r="C231" s="17"/>
      <c r="D231" s="17"/>
      <c r="E231" s="17"/>
      <c r="F231" s="17"/>
      <c r="G231" s="17"/>
      <c r="H231" s="17"/>
      <c r="I231" s="17"/>
      <c r="J231" s="17"/>
      <c r="K231" s="18"/>
    </row>
    <row r="232" spans="1:11" ht="14.25">
      <c r="A232" s="17"/>
      <c r="B232" s="20"/>
      <c r="C232" s="17"/>
      <c r="D232" s="17"/>
      <c r="E232" s="17"/>
      <c r="F232" s="17"/>
      <c r="G232" s="17"/>
      <c r="H232" s="17"/>
      <c r="I232" s="17"/>
      <c r="J232" s="17"/>
      <c r="K232" s="18"/>
    </row>
    <row r="233" spans="1:11" ht="14.25">
      <c r="A233" s="17"/>
      <c r="B233" s="20"/>
      <c r="C233" s="17"/>
      <c r="D233" s="17"/>
      <c r="E233" s="17"/>
      <c r="F233" s="17"/>
      <c r="G233" s="17"/>
      <c r="H233" s="17"/>
      <c r="I233" s="17"/>
      <c r="J233" s="17"/>
      <c r="K233" s="18"/>
    </row>
    <row r="234" spans="1:11" ht="14.25">
      <c r="A234" s="17"/>
      <c r="B234" s="20"/>
      <c r="C234" s="17"/>
      <c r="D234" s="17"/>
      <c r="E234" s="17"/>
      <c r="F234" s="17"/>
      <c r="G234" s="17"/>
      <c r="H234" s="17"/>
      <c r="I234" s="17"/>
      <c r="J234" s="17"/>
      <c r="K234" s="18"/>
    </row>
    <row r="235" spans="1:11" ht="14.25">
      <c r="A235" s="17"/>
      <c r="B235" s="20"/>
      <c r="C235" s="17"/>
      <c r="D235" s="17"/>
      <c r="E235" s="17"/>
      <c r="F235" s="17"/>
      <c r="G235" s="17"/>
      <c r="H235" s="17"/>
      <c r="I235" s="17"/>
      <c r="J235" s="17"/>
      <c r="K235" s="18"/>
    </row>
    <row r="236" spans="1:11" ht="14.25">
      <c r="A236" s="17"/>
      <c r="B236" s="20"/>
      <c r="C236" s="17"/>
      <c r="D236" s="17"/>
      <c r="E236" s="17"/>
      <c r="F236" s="17"/>
      <c r="G236" s="17"/>
      <c r="H236" s="17"/>
      <c r="I236" s="17"/>
      <c r="J236" s="17"/>
      <c r="K236" s="18"/>
    </row>
    <row r="237" spans="1:11" ht="14.25">
      <c r="A237" s="17"/>
      <c r="B237" s="20"/>
      <c r="C237" s="17"/>
      <c r="D237" s="17"/>
      <c r="E237" s="17"/>
      <c r="F237" s="17"/>
      <c r="G237" s="17"/>
      <c r="H237" s="17"/>
      <c r="I237" s="17"/>
      <c r="J237" s="17"/>
      <c r="K237" s="18"/>
    </row>
    <row r="238" spans="1:11" ht="14.25">
      <c r="A238" s="17"/>
      <c r="B238" s="20"/>
      <c r="C238" s="17"/>
      <c r="D238" s="17"/>
      <c r="E238" s="17"/>
      <c r="F238" s="17"/>
      <c r="G238" s="17"/>
      <c r="H238" s="17"/>
      <c r="I238" s="17"/>
      <c r="J238" s="17"/>
      <c r="K238" s="18"/>
    </row>
    <row r="239" spans="1:11" ht="14.25">
      <c r="A239" s="17"/>
      <c r="B239" s="20"/>
      <c r="C239" s="17"/>
      <c r="D239" s="17"/>
      <c r="E239" s="17"/>
      <c r="F239" s="17"/>
      <c r="G239" s="17"/>
      <c r="H239" s="17"/>
      <c r="I239" s="17"/>
      <c r="J239" s="17"/>
      <c r="K239" s="18"/>
    </row>
    <row r="240" spans="1:11" ht="14.25">
      <c r="A240" s="17"/>
      <c r="B240" s="20"/>
      <c r="C240" s="17"/>
      <c r="D240" s="17"/>
      <c r="E240" s="17"/>
      <c r="F240" s="17"/>
      <c r="G240" s="17"/>
      <c r="H240" s="17"/>
      <c r="I240" s="17"/>
      <c r="J240" s="17"/>
      <c r="K240" s="18"/>
    </row>
    <row r="241" spans="1:11" ht="14.25">
      <c r="A241" s="17"/>
      <c r="B241" s="20"/>
      <c r="C241" s="17"/>
      <c r="D241" s="17"/>
      <c r="E241" s="17"/>
      <c r="F241" s="17"/>
      <c r="G241" s="17"/>
      <c r="H241" s="17"/>
      <c r="I241" s="17"/>
      <c r="J241" s="17"/>
      <c r="K241" s="18"/>
    </row>
    <row r="242" spans="1:11" ht="14.25">
      <c r="A242" s="17"/>
      <c r="B242" s="20"/>
      <c r="C242" s="17"/>
      <c r="D242" s="17"/>
      <c r="E242" s="17"/>
      <c r="F242" s="17"/>
      <c r="G242" s="17"/>
      <c r="H242" s="17"/>
      <c r="I242" s="17"/>
      <c r="J242" s="17"/>
      <c r="K242" s="18"/>
    </row>
    <row r="243" spans="1:11" ht="14.25">
      <c r="A243" s="17"/>
      <c r="B243" s="20"/>
      <c r="C243" s="17"/>
      <c r="D243" s="17"/>
      <c r="E243" s="17"/>
      <c r="F243" s="17"/>
      <c r="G243" s="17"/>
      <c r="H243" s="17"/>
      <c r="I243" s="17"/>
      <c r="J243" s="17"/>
      <c r="K243" s="18"/>
    </row>
    <row r="244" spans="1:11" ht="14.25">
      <c r="A244" s="17"/>
      <c r="B244" s="20"/>
      <c r="C244" s="17"/>
      <c r="D244" s="17"/>
      <c r="E244" s="17"/>
      <c r="F244" s="17"/>
      <c r="G244" s="17"/>
      <c r="H244" s="17"/>
      <c r="I244" s="17"/>
      <c r="J244" s="17"/>
      <c r="K244" s="18"/>
    </row>
    <row r="245" spans="1:11" ht="14.25">
      <c r="A245" s="17"/>
      <c r="B245" s="20"/>
      <c r="C245" s="17"/>
      <c r="D245" s="17"/>
      <c r="E245" s="17"/>
      <c r="F245" s="17"/>
      <c r="G245" s="17"/>
      <c r="H245" s="17"/>
      <c r="I245" s="17"/>
      <c r="J245" s="17"/>
      <c r="K245" s="18"/>
    </row>
    <row r="246" spans="1:11" ht="14.25">
      <c r="A246" s="17"/>
      <c r="B246" s="20"/>
      <c r="C246" s="17"/>
      <c r="D246" s="17"/>
      <c r="E246" s="17"/>
      <c r="F246" s="17"/>
      <c r="G246" s="17"/>
      <c r="H246" s="17"/>
      <c r="I246" s="17"/>
      <c r="J246" s="17"/>
      <c r="K246" s="18"/>
    </row>
    <row r="247" spans="1:11" ht="14.25">
      <c r="A247" s="17"/>
      <c r="B247" s="20"/>
      <c r="C247" s="17"/>
      <c r="D247" s="17"/>
      <c r="E247" s="17"/>
      <c r="F247" s="17"/>
      <c r="G247" s="17"/>
      <c r="H247" s="17"/>
      <c r="I247" s="17"/>
      <c r="J247" s="17"/>
      <c r="K247" s="18"/>
    </row>
    <row r="248" spans="1:11" ht="14.25">
      <c r="A248" s="17"/>
      <c r="B248" s="20"/>
      <c r="C248" s="17"/>
      <c r="D248" s="17"/>
      <c r="E248" s="17"/>
      <c r="F248" s="17"/>
      <c r="G248" s="17"/>
      <c r="H248" s="17"/>
      <c r="I248" s="17"/>
      <c r="J248" s="17"/>
      <c r="K248" s="18"/>
    </row>
    <row r="249" spans="1:11" ht="14.25">
      <c r="A249" s="17"/>
      <c r="B249" s="20"/>
      <c r="C249" s="17"/>
      <c r="D249" s="17"/>
      <c r="E249" s="17"/>
      <c r="F249" s="17"/>
      <c r="G249" s="17"/>
      <c r="H249" s="17"/>
      <c r="I249" s="17"/>
      <c r="J249" s="17"/>
      <c r="K249" s="18"/>
    </row>
    <row r="250" spans="1:11" ht="14.25">
      <c r="A250" s="17"/>
      <c r="B250" s="20"/>
      <c r="C250" s="17"/>
      <c r="D250" s="17"/>
      <c r="E250" s="17"/>
      <c r="F250" s="17"/>
      <c r="G250" s="17"/>
      <c r="H250" s="17"/>
      <c r="I250" s="17"/>
      <c r="J250" s="17"/>
      <c r="K250" s="18"/>
    </row>
    <row r="251" spans="1:11" ht="14.25">
      <c r="A251" s="17"/>
      <c r="B251" s="20"/>
      <c r="C251" s="17"/>
      <c r="D251" s="17"/>
      <c r="E251" s="17"/>
      <c r="F251" s="17"/>
      <c r="G251" s="17"/>
      <c r="H251" s="17"/>
      <c r="I251" s="17"/>
      <c r="J251" s="17"/>
      <c r="K251" s="18"/>
    </row>
    <row r="252" spans="1:11" ht="14.25">
      <c r="A252" s="17"/>
      <c r="B252" s="20"/>
      <c r="C252" s="17"/>
      <c r="D252" s="17"/>
      <c r="E252" s="17"/>
      <c r="F252" s="17"/>
      <c r="G252" s="17"/>
      <c r="H252" s="17"/>
      <c r="I252" s="17"/>
      <c r="J252" s="17"/>
      <c r="K252" s="18"/>
    </row>
    <row r="253" spans="1:11" ht="14.25">
      <c r="A253" s="17"/>
      <c r="B253" s="20"/>
      <c r="C253" s="17"/>
      <c r="D253" s="17"/>
      <c r="E253" s="17"/>
      <c r="F253" s="17"/>
      <c r="G253" s="17"/>
      <c r="H253" s="17"/>
      <c r="I253" s="17"/>
      <c r="J253" s="17"/>
      <c r="K253" s="18"/>
    </row>
    <row r="254" spans="1:11" ht="14.25">
      <c r="A254" s="17"/>
      <c r="B254" s="20"/>
      <c r="C254" s="17"/>
      <c r="D254" s="17"/>
      <c r="E254" s="17"/>
      <c r="F254" s="17"/>
      <c r="G254" s="17"/>
      <c r="H254" s="17"/>
      <c r="I254" s="17"/>
      <c r="J254" s="17"/>
      <c r="K254" s="18"/>
    </row>
    <row r="255" spans="1:11" ht="14.25">
      <c r="A255" s="17"/>
      <c r="B255" s="20"/>
      <c r="C255" s="17"/>
      <c r="D255" s="17"/>
      <c r="E255" s="17"/>
      <c r="F255" s="17"/>
      <c r="G255" s="17"/>
      <c r="H255" s="17"/>
      <c r="I255" s="17"/>
      <c r="J255" s="17"/>
      <c r="K255" s="18"/>
    </row>
    <row r="256" spans="1:11" ht="14.25">
      <c r="A256" s="17"/>
      <c r="B256" s="20"/>
      <c r="C256" s="17"/>
      <c r="D256" s="17"/>
      <c r="E256" s="17"/>
      <c r="F256" s="17"/>
      <c r="G256" s="17"/>
      <c r="H256" s="17"/>
      <c r="I256" s="17"/>
      <c r="J256" s="17"/>
      <c r="K256" s="18"/>
    </row>
    <row r="257" spans="1:11" ht="14.25">
      <c r="A257" s="17"/>
      <c r="B257" s="20"/>
      <c r="C257" s="17"/>
      <c r="D257" s="17"/>
      <c r="E257" s="17"/>
      <c r="F257" s="17"/>
      <c r="G257" s="17"/>
      <c r="H257" s="17"/>
      <c r="I257" s="17"/>
      <c r="J257" s="17"/>
      <c r="K257" s="18"/>
    </row>
    <row r="258" spans="1:11" ht="14.25">
      <c r="A258" s="17"/>
      <c r="B258" s="20"/>
      <c r="C258" s="17"/>
      <c r="D258" s="17"/>
      <c r="E258" s="17"/>
      <c r="F258" s="17"/>
      <c r="G258" s="17"/>
      <c r="H258" s="17"/>
      <c r="I258" s="17"/>
      <c r="J258" s="17"/>
      <c r="K258" s="18"/>
    </row>
    <row r="259" spans="1:11" ht="14.25">
      <c r="A259" s="17"/>
      <c r="B259" s="20"/>
      <c r="C259" s="17"/>
      <c r="D259" s="17"/>
      <c r="E259" s="17"/>
      <c r="F259" s="17"/>
      <c r="G259" s="17"/>
      <c r="H259" s="17"/>
      <c r="I259" s="17"/>
      <c r="J259" s="17"/>
      <c r="K259" s="18"/>
    </row>
    <row r="260" spans="1:11" ht="14.25">
      <c r="A260" s="17"/>
      <c r="B260" s="20"/>
      <c r="C260" s="17"/>
      <c r="D260" s="17"/>
      <c r="E260" s="17"/>
      <c r="F260" s="17"/>
      <c r="G260" s="17"/>
      <c r="H260" s="17"/>
      <c r="I260" s="17"/>
      <c r="J260" s="17"/>
      <c r="K260" s="18"/>
    </row>
    <row r="261" spans="1:11" ht="14.25">
      <c r="A261" s="17"/>
      <c r="B261" s="20"/>
      <c r="C261" s="17"/>
      <c r="D261" s="17"/>
      <c r="E261" s="17"/>
      <c r="F261" s="17"/>
      <c r="G261" s="17"/>
      <c r="H261" s="17"/>
      <c r="I261" s="17"/>
      <c r="J261" s="17"/>
      <c r="K261" s="18"/>
    </row>
    <row r="262" spans="1:11" ht="14.25">
      <c r="A262" s="17"/>
      <c r="B262" s="20"/>
      <c r="C262" s="17"/>
      <c r="D262" s="17"/>
      <c r="E262" s="17"/>
      <c r="F262" s="17"/>
      <c r="G262" s="17"/>
      <c r="H262" s="17"/>
      <c r="I262" s="17"/>
      <c r="J262" s="17"/>
      <c r="K262" s="18"/>
    </row>
    <row r="263" spans="1:11" ht="14.25">
      <c r="A263" s="17"/>
      <c r="B263" s="20"/>
      <c r="C263" s="17"/>
      <c r="D263" s="17"/>
      <c r="E263" s="17"/>
      <c r="F263" s="17"/>
      <c r="G263" s="17"/>
      <c r="H263" s="17"/>
      <c r="I263" s="17"/>
      <c r="J263" s="17"/>
      <c r="K263" s="18"/>
    </row>
    <row r="264" spans="1:11" ht="14.25">
      <c r="A264" s="17"/>
      <c r="B264" s="20"/>
      <c r="C264" s="17"/>
      <c r="D264" s="17"/>
      <c r="E264" s="17"/>
      <c r="F264" s="17"/>
      <c r="G264" s="17"/>
      <c r="H264" s="17"/>
      <c r="I264" s="17"/>
      <c r="J264" s="17"/>
      <c r="K264" s="18"/>
    </row>
    <row r="265" spans="1:11" ht="14.25">
      <c r="A265" s="17"/>
      <c r="B265" s="20"/>
      <c r="C265" s="17"/>
      <c r="D265" s="17"/>
      <c r="E265" s="17"/>
      <c r="F265" s="17"/>
      <c r="G265" s="17"/>
      <c r="H265" s="17"/>
      <c r="I265" s="17"/>
      <c r="J265" s="17"/>
      <c r="K265" s="18"/>
    </row>
    <row r="266" spans="1:11" ht="14.25">
      <c r="A266" s="17"/>
      <c r="B266" s="20"/>
      <c r="C266" s="17"/>
      <c r="D266" s="17"/>
      <c r="E266" s="17"/>
      <c r="F266" s="17"/>
      <c r="G266" s="17"/>
      <c r="H266" s="17"/>
      <c r="I266" s="17"/>
      <c r="J266" s="17"/>
      <c r="K266" s="18"/>
    </row>
    <row r="267" spans="1:11" ht="14.25">
      <c r="A267" s="17"/>
      <c r="B267" s="20"/>
      <c r="C267" s="17"/>
      <c r="D267" s="17"/>
      <c r="E267" s="17"/>
      <c r="F267" s="17"/>
      <c r="G267" s="17"/>
      <c r="H267" s="17"/>
      <c r="I267" s="17"/>
      <c r="J267" s="17"/>
      <c r="K267" s="18"/>
    </row>
    <row r="268" spans="1:11" ht="14.25">
      <c r="A268" s="17"/>
      <c r="B268" s="20"/>
      <c r="C268" s="17"/>
      <c r="D268" s="17"/>
      <c r="E268" s="17"/>
      <c r="F268" s="17"/>
      <c r="G268" s="17"/>
      <c r="H268" s="17"/>
      <c r="I268" s="17"/>
      <c r="J268" s="17"/>
      <c r="K268" s="18"/>
    </row>
    <row r="269" spans="1:11" ht="14.25">
      <c r="A269" s="17"/>
      <c r="B269" s="20"/>
      <c r="C269" s="17"/>
      <c r="D269" s="17"/>
      <c r="E269" s="17"/>
      <c r="F269" s="17"/>
      <c r="G269" s="17"/>
      <c r="H269" s="17"/>
      <c r="I269" s="17"/>
      <c r="J269" s="17"/>
      <c r="K269" s="18"/>
    </row>
    <row r="270" spans="1:11" ht="14.25">
      <c r="A270" s="17"/>
      <c r="B270" s="20"/>
      <c r="C270" s="17"/>
      <c r="D270" s="17"/>
      <c r="E270" s="17"/>
      <c r="F270" s="17"/>
      <c r="G270" s="17"/>
      <c r="H270" s="17"/>
      <c r="I270" s="17"/>
      <c r="J270" s="17"/>
      <c r="K270" s="18"/>
    </row>
    <row r="271" spans="1:11" ht="14.25">
      <c r="A271" s="17"/>
      <c r="B271" s="20"/>
      <c r="C271" s="17"/>
      <c r="D271" s="17"/>
      <c r="E271" s="17"/>
      <c r="F271" s="17"/>
      <c r="G271" s="17"/>
      <c r="H271" s="17"/>
      <c r="I271" s="17"/>
      <c r="J271" s="17"/>
      <c r="K271" s="18"/>
    </row>
    <row r="272" spans="1:11" ht="14.25">
      <c r="A272" s="17"/>
      <c r="B272" s="20"/>
      <c r="C272" s="17"/>
      <c r="D272" s="17"/>
      <c r="E272" s="17"/>
      <c r="F272" s="17"/>
      <c r="G272" s="17"/>
      <c r="H272" s="17"/>
      <c r="I272" s="17"/>
      <c r="J272" s="17"/>
      <c r="K272" s="18"/>
    </row>
    <row r="273" spans="1:11" ht="14.25">
      <c r="A273" s="17"/>
      <c r="B273" s="20"/>
      <c r="C273" s="17"/>
      <c r="D273" s="17"/>
      <c r="E273" s="17"/>
      <c r="F273" s="17"/>
      <c r="G273" s="17"/>
      <c r="H273" s="17"/>
      <c r="I273" s="17"/>
      <c r="J273" s="17"/>
      <c r="K273" s="18"/>
    </row>
    <row r="274" spans="1:11" ht="14.25">
      <c r="A274" s="17"/>
      <c r="B274" s="20"/>
      <c r="C274" s="17"/>
      <c r="D274" s="17"/>
      <c r="E274" s="17"/>
      <c r="F274" s="17"/>
      <c r="G274" s="17"/>
      <c r="H274" s="17"/>
      <c r="I274" s="17"/>
      <c r="J274" s="17"/>
      <c r="K274" s="18"/>
    </row>
    <row r="275" spans="1:11" ht="14.25">
      <c r="A275" s="17"/>
      <c r="B275" s="20"/>
      <c r="C275" s="17"/>
      <c r="D275" s="17"/>
      <c r="E275" s="17"/>
      <c r="F275" s="17"/>
      <c r="G275" s="17"/>
      <c r="H275" s="17"/>
      <c r="I275" s="17"/>
      <c r="J275" s="17"/>
      <c r="K275" s="18"/>
    </row>
    <row r="276" spans="1:11" ht="14.25">
      <c r="A276" s="17"/>
      <c r="B276" s="20"/>
      <c r="C276" s="17"/>
      <c r="D276" s="17"/>
      <c r="E276" s="17"/>
      <c r="F276" s="17"/>
      <c r="G276" s="17"/>
      <c r="H276" s="17"/>
      <c r="I276" s="17"/>
      <c r="J276" s="17"/>
      <c r="K276" s="18"/>
    </row>
    <row r="277" spans="1:11" ht="14.25">
      <c r="A277" s="17"/>
      <c r="B277" s="20"/>
      <c r="C277" s="17"/>
      <c r="D277" s="17"/>
      <c r="E277" s="17"/>
      <c r="F277" s="17"/>
      <c r="G277" s="17"/>
      <c r="H277" s="17"/>
      <c r="I277" s="17"/>
      <c r="J277" s="17"/>
      <c r="K277" s="18"/>
    </row>
    <row r="278" spans="1:11" ht="14.25">
      <c r="A278" s="17"/>
      <c r="B278" s="20"/>
      <c r="C278" s="17"/>
      <c r="D278" s="17"/>
      <c r="E278" s="17"/>
      <c r="F278" s="17"/>
      <c r="G278" s="17"/>
      <c r="H278" s="17"/>
      <c r="I278" s="17"/>
      <c r="J278" s="17"/>
      <c r="K278" s="18"/>
    </row>
    <row r="279" spans="1:11" ht="14.25">
      <c r="A279" s="17"/>
      <c r="B279" s="20"/>
      <c r="C279" s="17"/>
      <c r="D279" s="17"/>
      <c r="E279" s="17"/>
      <c r="F279" s="17"/>
      <c r="G279" s="17"/>
      <c r="H279" s="17"/>
      <c r="I279" s="17"/>
      <c r="J279" s="17"/>
      <c r="K279" s="18"/>
    </row>
    <row r="280" spans="1:11" ht="14.25">
      <c r="A280" s="17"/>
      <c r="B280" s="20"/>
      <c r="C280" s="17"/>
      <c r="D280" s="17"/>
      <c r="E280" s="17"/>
      <c r="F280" s="17"/>
      <c r="G280" s="17"/>
      <c r="H280" s="17"/>
      <c r="I280" s="17"/>
      <c r="J280" s="17"/>
      <c r="K280" s="18"/>
    </row>
    <row r="281" spans="1:11" ht="14.25">
      <c r="A281" s="17"/>
      <c r="B281" s="20"/>
      <c r="C281" s="17"/>
      <c r="D281" s="17"/>
      <c r="E281" s="17"/>
      <c r="F281" s="17"/>
      <c r="G281" s="17"/>
      <c r="H281" s="17"/>
      <c r="I281" s="17"/>
      <c r="J281" s="17"/>
      <c r="K281" s="18"/>
    </row>
    <row r="282" spans="1:11" ht="14.25">
      <c r="A282" s="17"/>
      <c r="B282" s="20"/>
      <c r="C282" s="17"/>
      <c r="D282" s="17"/>
      <c r="E282" s="17"/>
      <c r="F282" s="17"/>
      <c r="G282" s="17"/>
      <c r="H282" s="17"/>
      <c r="I282" s="17"/>
      <c r="J282" s="17"/>
      <c r="K282" s="18"/>
    </row>
    <row r="283" spans="1:11" ht="14.25">
      <c r="A283" s="17"/>
      <c r="B283" s="20"/>
      <c r="C283" s="17"/>
      <c r="D283" s="17"/>
      <c r="E283" s="17"/>
      <c r="F283" s="17"/>
      <c r="G283" s="17"/>
      <c r="H283" s="17"/>
      <c r="I283" s="17"/>
      <c r="J283" s="17"/>
      <c r="K283" s="18"/>
    </row>
    <row r="284" spans="1:11" ht="14.25">
      <c r="A284" s="17"/>
      <c r="B284" s="20"/>
      <c r="C284" s="17"/>
      <c r="D284" s="17"/>
      <c r="E284" s="17"/>
      <c r="F284" s="17"/>
      <c r="G284" s="17"/>
      <c r="H284" s="17"/>
      <c r="I284" s="17"/>
      <c r="J284" s="17"/>
      <c r="K284" s="18"/>
    </row>
    <row r="285" spans="1:11" ht="14.25">
      <c r="A285" s="17"/>
      <c r="B285" s="20"/>
      <c r="C285" s="17"/>
      <c r="D285" s="17"/>
      <c r="E285" s="17"/>
      <c r="F285" s="17"/>
      <c r="G285" s="17"/>
      <c r="H285" s="17"/>
      <c r="I285" s="17"/>
      <c r="J285" s="17"/>
      <c r="K285" s="18"/>
    </row>
    <row r="286" spans="1:11" ht="14.25">
      <c r="A286" s="17"/>
      <c r="B286" s="20"/>
      <c r="C286" s="17"/>
      <c r="D286" s="17"/>
      <c r="E286" s="17"/>
      <c r="F286" s="17"/>
      <c r="G286" s="17"/>
      <c r="H286" s="17"/>
      <c r="I286" s="17"/>
      <c r="J286" s="17"/>
      <c r="K286" s="18"/>
    </row>
    <row r="287" spans="1:11" ht="14.25">
      <c r="A287" s="17"/>
      <c r="B287" s="20"/>
      <c r="C287" s="17"/>
      <c r="D287" s="17"/>
      <c r="E287" s="17"/>
      <c r="F287" s="17"/>
      <c r="G287" s="17"/>
      <c r="H287" s="17"/>
      <c r="I287" s="17"/>
      <c r="J287" s="17"/>
      <c r="K287" s="18"/>
    </row>
    <row r="288" spans="1:11" ht="14.25">
      <c r="A288" s="17"/>
      <c r="B288" s="20"/>
      <c r="C288" s="17"/>
      <c r="D288" s="17"/>
      <c r="E288" s="17"/>
      <c r="F288" s="17"/>
      <c r="G288" s="17"/>
      <c r="H288" s="17"/>
      <c r="I288" s="17"/>
      <c r="J288" s="17"/>
      <c r="K288" s="18"/>
    </row>
    <row r="289" spans="1:11" ht="14.25">
      <c r="A289" s="17"/>
      <c r="B289" s="20"/>
      <c r="C289" s="17"/>
      <c r="D289" s="17"/>
      <c r="E289" s="17"/>
      <c r="F289" s="17"/>
      <c r="G289" s="17"/>
      <c r="H289" s="17"/>
      <c r="I289" s="17"/>
      <c r="J289" s="17"/>
      <c r="K289" s="18"/>
    </row>
    <row r="290" spans="1:11" ht="14.25">
      <c r="A290" s="17"/>
      <c r="B290" s="20"/>
      <c r="C290" s="17"/>
      <c r="D290" s="17"/>
      <c r="E290" s="17"/>
      <c r="F290" s="17"/>
      <c r="G290" s="17"/>
      <c r="H290" s="17"/>
      <c r="I290" s="17"/>
      <c r="J290" s="17"/>
      <c r="K290" s="18"/>
    </row>
    <row r="291" spans="1:11" ht="14.25">
      <c r="A291" s="17"/>
      <c r="B291" s="20"/>
      <c r="C291" s="17"/>
      <c r="D291" s="17"/>
      <c r="E291" s="17"/>
      <c r="F291" s="17"/>
      <c r="G291" s="17"/>
      <c r="H291" s="17"/>
      <c r="I291" s="17"/>
      <c r="J291" s="17"/>
      <c r="K291" s="18"/>
    </row>
    <row r="292" spans="1:11" ht="14.25">
      <c r="A292" s="17"/>
      <c r="B292" s="20"/>
      <c r="C292" s="17"/>
      <c r="D292" s="17"/>
      <c r="E292" s="17"/>
      <c r="F292" s="17"/>
      <c r="G292" s="17"/>
      <c r="H292" s="17"/>
      <c r="I292" s="17"/>
      <c r="J292" s="17"/>
      <c r="K292" s="18"/>
    </row>
    <row r="293" spans="1:11" ht="14.25">
      <c r="A293" s="17"/>
      <c r="B293" s="20"/>
      <c r="C293" s="17"/>
      <c r="D293" s="17"/>
      <c r="E293" s="17"/>
      <c r="F293" s="17"/>
      <c r="G293" s="17"/>
      <c r="H293" s="17"/>
      <c r="I293" s="17"/>
      <c r="J293" s="17"/>
      <c r="K293" s="18"/>
    </row>
    <row r="294" spans="1:11" ht="14.25">
      <c r="A294" s="17"/>
      <c r="B294" s="20"/>
      <c r="C294" s="17"/>
      <c r="D294" s="17"/>
      <c r="E294" s="17"/>
      <c r="F294" s="17"/>
      <c r="G294" s="17"/>
      <c r="H294" s="17"/>
      <c r="I294" s="17"/>
      <c r="J294" s="17"/>
      <c r="K294" s="18"/>
    </row>
    <row r="295" spans="1:11" ht="14.25">
      <c r="A295" s="17"/>
      <c r="B295" s="20"/>
      <c r="C295" s="17"/>
      <c r="D295" s="17"/>
      <c r="E295" s="17"/>
      <c r="F295" s="17"/>
      <c r="G295" s="17"/>
      <c r="H295" s="17"/>
      <c r="I295" s="17"/>
      <c r="J295" s="17"/>
      <c r="K295" s="18"/>
    </row>
    <row r="296" spans="1:11" ht="14.25">
      <c r="A296" s="17"/>
      <c r="B296" s="20"/>
      <c r="C296" s="17"/>
      <c r="D296" s="17"/>
      <c r="E296" s="17"/>
      <c r="F296" s="17"/>
      <c r="G296" s="17"/>
      <c r="H296" s="17"/>
      <c r="I296" s="17"/>
      <c r="J296" s="17"/>
      <c r="K296" s="18"/>
    </row>
    <row r="297" spans="1:11" ht="14.25">
      <c r="A297" s="17"/>
      <c r="B297" s="20"/>
      <c r="C297" s="17"/>
      <c r="D297" s="17"/>
      <c r="E297" s="17"/>
      <c r="F297" s="17"/>
      <c r="G297" s="17"/>
      <c r="H297" s="17"/>
      <c r="I297" s="17"/>
      <c r="J297" s="17"/>
      <c r="K297" s="18"/>
    </row>
    <row r="298" spans="1:11" ht="14.25">
      <c r="A298" s="17"/>
      <c r="B298" s="20"/>
      <c r="C298" s="17"/>
      <c r="D298" s="17"/>
      <c r="E298" s="17"/>
      <c r="F298" s="17"/>
      <c r="G298" s="17"/>
      <c r="H298" s="17"/>
      <c r="I298" s="17"/>
      <c r="J298" s="17"/>
      <c r="K298" s="18"/>
    </row>
    <row r="299" spans="1:11" ht="14.25">
      <c r="A299" s="17"/>
      <c r="B299" s="20"/>
      <c r="C299" s="17"/>
      <c r="D299" s="17"/>
      <c r="E299" s="17"/>
      <c r="F299" s="17"/>
      <c r="G299" s="17"/>
      <c r="H299" s="17"/>
      <c r="I299" s="17"/>
      <c r="J299" s="17"/>
      <c r="K299" s="18"/>
    </row>
    <row r="300" spans="1:11" ht="14.25">
      <c r="A300" s="17"/>
      <c r="B300" s="20"/>
      <c r="C300" s="17"/>
      <c r="D300" s="17"/>
      <c r="E300" s="17"/>
      <c r="F300" s="17"/>
      <c r="G300" s="17"/>
      <c r="H300" s="17"/>
      <c r="I300" s="17"/>
      <c r="J300" s="17"/>
      <c r="K300" s="18"/>
    </row>
    <row r="301" spans="1:11" ht="14.25">
      <c r="A301" s="17"/>
      <c r="B301" s="20"/>
      <c r="C301" s="17"/>
      <c r="D301" s="17"/>
      <c r="E301" s="17"/>
      <c r="F301" s="17"/>
      <c r="G301" s="17"/>
      <c r="H301" s="17"/>
      <c r="I301" s="17"/>
      <c r="J301" s="17"/>
      <c r="K301" s="18"/>
    </row>
    <row r="302" spans="1:11" ht="14.25">
      <c r="A302" s="17"/>
      <c r="B302" s="20"/>
      <c r="C302" s="17"/>
      <c r="D302" s="17"/>
      <c r="E302" s="17"/>
      <c r="F302" s="17"/>
      <c r="G302" s="17"/>
      <c r="H302" s="17"/>
      <c r="I302" s="17"/>
      <c r="J302" s="17"/>
      <c r="K302" s="18"/>
    </row>
    <row r="303" spans="1:11" ht="14.25">
      <c r="A303" s="17"/>
      <c r="B303" s="20"/>
      <c r="C303" s="17"/>
      <c r="D303" s="17"/>
      <c r="E303" s="17"/>
      <c r="F303" s="17"/>
      <c r="G303" s="17"/>
      <c r="H303" s="17"/>
      <c r="I303" s="17"/>
      <c r="J303" s="17"/>
      <c r="K303" s="18"/>
    </row>
    <row r="304" spans="1:11" ht="14.25">
      <c r="A304" s="17"/>
      <c r="B304" s="20"/>
      <c r="C304" s="17"/>
      <c r="D304" s="17"/>
      <c r="E304" s="17"/>
      <c r="F304" s="17"/>
      <c r="G304" s="17"/>
      <c r="H304" s="17"/>
      <c r="I304" s="17"/>
      <c r="J304" s="17"/>
      <c r="K304" s="18"/>
    </row>
    <row r="305" spans="1:11" ht="14.25">
      <c r="A305" s="17"/>
      <c r="B305" s="20"/>
      <c r="C305" s="17"/>
      <c r="D305" s="17"/>
      <c r="E305" s="17"/>
      <c r="F305" s="17"/>
      <c r="G305" s="17"/>
      <c r="H305" s="17"/>
      <c r="I305" s="17"/>
      <c r="J305" s="17"/>
      <c r="K305" s="18"/>
    </row>
    <row r="306" spans="1:11" ht="14.25">
      <c r="A306" s="17"/>
      <c r="B306" s="20"/>
      <c r="C306" s="17"/>
      <c r="D306" s="17"/>
      <c r="E306" s="17"/>
      <c r="F306" s="17"/>
      <c r="G306" s="17"/>
      <c r="H306" s="17"/>
      <c r="I306" s="17"/>
      <c r="J306" s="17"/>
      <c r="K306" s="18"/>
    </row>
    <row r="307" spans="1:11" ht="14.25">
      <c r="A307" s="17"/>
      <c r="B307" s="20"/>
      <c r="C307" s="17"/>
      <c r="D307" s="17"/>
      <c r="E307" s="17"/>
      <c r="F307" s="17"/>
      <c r="G307" s="17"/>
      <c r="H307" s="17"/>
      <c r="I307" s="17"/>
      <c r="J307" s="17"/>
      <c r="K307" s="18"/>
    </row>
    <row r="308" spans="1:11" ht="14.25">
      <c r="A308" s="17"/>
      <c r="B308" s="20"/>
      <c r="C308" s="17"/>
      <c r="D308" s="17"/>
      <c r="E308" s="17"/>
      <c r="F308" s="17"/>
      <c r="G308" s="17"/>
      <c r="H308" s="17"/>
      <c r="I308" s="17"/>
      <c r="J308" s="17"/>
      <c r="K308" s="18"/>
    </row>
    <row r="309" spans="1:11" ht="14.25">
      <c r="A309" s="17"/>
      <c r="B309" s="20"/>
      <c r="C309" s="17"/>
      <c r="D309" s="17"/>
      <c r="E309" s="17"/>
      <c r="F309" s="17"/>
      <c r="G309" s="17"/>
      <c r="H309" s="17"/>
      <c r="I309" s="17"/>
      <c r="J309" s="17"/>
      <c r="K309" s="18"/>
    </row>
    <row r="310" spans="1:11" ht="14.25">
      <c r="A310" s="17"/>
      <c r="B310" s="20"/>
      <c r="C310" s="17"/>
      <c r="D310" s="17"/>
      <c r="E310" s="17"/>
      <c r="F310" s="17"/>
      <c r="G310" s="17"/>
      <c r="H310" s="17"/>
      <c r="I310" s="17"/>
      <c r="J310" s="17"/>
      <c r="K310" s="18"/>
    </row>
    <row r="311" spans="1:11" ht="14.25">
      <c r="A311" s="17"/>
      <c r="B311" s="20"/>
      <c r="C311" s="17"/>
      <c r="D311" s="17"/>
      <c r="E311" s="17"/>
      <c r="F311" s="17"/>
      <c r="G311" s="17"/>
      <c r="H311" s="17"/>
      <c r="I311" s="17"/>
      <c r="J311" s="17"/>
      <c r="K311" s="18"/>
    </row>
    <row r="312" spans="1:11" ht="14.25">
      <c r="A312" s="17"/>
      <c r="B312" s="20"/>
      <c r="C312" s="17"/>
      <c r="D312" s="17"/>
      <c r="E312" s="17"/>
      <c r="F312" s="17"/>
      <c r="G312" s="17"/>
      <c r="H312" s="17"/>
      <c r="I312" s="17"/>
      <c r="J312" s="17"/>
      <c r="K312" s="18"/>
    </row>
    <row r="313" spans="1:11" ht="14.25">
      <c r="A313" s="17"/>
      <c r="B313" s="20"/>
      <c r="C313" s="17"/>
      <c r="D313" s="17"/>
      <c r="E313" s="17"/>
      <c r="F313" s="17"/>
      <c r="G313" s="17"/>
      <c r="H313" s="17"/>
      <c r="I313" s="17"/>
      <c r="J313" s="17"/>
      <c r="K313" s="18"/>
    </row>
    <row r="314" spans="1:11" ht="14.25">
      <c r="A314" s="17"/>
      <c r="B314" s="20"/>
      <c r="C314" s="17"/>
      <c r="D314" s="17"/>
      <c r="E314" s="17"/>
      <c r="F314" s="17"/>
      <c r="G314" s="17"/>
      <c r="H314" s="17"/>
      <c r="I314" s="17"/>
      <c r="J314" s="17"/>
      <c r="K314" s="18"/>
    </row>
    <row r="315" spans="1:11" ht="14.25">
      <c r="A315" s="17"/>
      <c r="B315" s="20"/>
      <c r="C315" s="17"/>
      <c r="D315" s="17"/>
      <c r="E315" s="17"/>
      <c r="F315" s="17"/>
      <c r="G315" s="17"/>
      <c r="H315" s="17"/>
      <c r="I315" s="17"/>
      <c r="J315" s="17"/>
      <c r="K315" s="18"/>
    </row>
    <row r="316" spans="1:11" ht="14.25">
      <c r="A316" s="17"/>
      <c r="B316" s="20"/>
      <c r="C316" s="17"/>
      <c r="D316" s="17"/>
      <c r="E316" s="17"/>
      <c r="F316" s="17"/>
      <c r="G316" s="17"/>
      <c r="H316" s="17"/>
      <c r="I316" s="17"/>
      <c r="J316" s="17"/>
      <c r="K316" s="18"/>
    </row>
    <row r="317" spans="1:11" ht="14.25">
      <c r="A317" s="17"/>
      <c r="B317" s="20"/>
      <c r="C317" s="17"/>
      <c r="D317" s="17"/>
      <c r="E317" s="17"/>
      <c r="F317" s="17"/>
      <c r="G317" s="17"/>
      <c r="H317" s="17"/>
      <c r="I317" s="17"/>
      <c r="J317" s="17"/>
      <c r="K317" s="18"/>
    </row>
    <row r="318" spans="1:11" ht="14.25">
      <c r="A318" s="17"/>
      <c r="B318" s="20"/>
      <c r="C318" s="17"/>
      <c r="D318" s="17"/>
      <c r="E318" s="17"/>
      <c r="F318" s="17"/>
      <c r="G318" s="17"/>
      <c r="H318" s="17"/>
      <c r="I318" s="17"/>
      <c r="J318" s="17"/>
      <c r="K318" s="18"/>
    </row>
    <row r="319" spans="1:11" ht="14.25">
      <c r="A319" s="17"/>
      <c r="B319" s="20"/>
      <c r="C319" s="17"/>
      <c r="D319" s="17"/>
      <c r="E319" s="17"/>
      <c r="F319" s="17"/>
      <c r="G319" s="17"/>
      <c r="H319" s="17"/>
      <c r="I319" s="17"/>
      <c r="J319" s="17"/>
      <c r="K319" s="18"/>
    </row>
    <row r="320" spans="1:11" ht="14.25">
      <c r="A320" s="17"/>
      <c r="B320" s="20"/>
      <c r="C320" s="17"/>
      <c r="D320" s="17"/>
      <c r="E320" s="17"/>
      <c r="F320" s="17"/>
      <c r="G320" s="17"/>
      <c r="H320" s="17"/>
      <c r="I320" s="17"/>
      <c r="J320" s="17"/>
      <c r="K320" s="18"/>
    </row>
    <row r="321" spans="1:11" ht="14.25">
      <c r="A321" s="17"/>
      <c r="B321" s="20"/>
      <c r="C321" s="17"/>
      <c r="D321" s="17"/>
      <c r="E321" s="17"/>
      <c r="F321" s="17"/>
      <c r="G321" s="17"/>
      <c r="H321" s="17"/>
      <c r="I321" s="17"/>
      <c r="J321" s="17"/>
      <c r="K321" s="18"/>
    </row>
    <row r="322" spans="1:11" ht="14.25">
      <c r="A322" s="17"/>
      <c r="B322" s="20"/>
      <c r="C322" s="17"/>
      <c r="D322" s="17"/>
      <c r="E322" s="17"/>
      <c r="F322" s="17"/>
      <c r="G322" s="17"/>
      <c r="H322" s="17"/>
      <c r="I322" s="17"/>
      <c r="J322" s="17"/>
      <c r="K322" s="18"/>
    </row>
    <row r="323" spans="1:11" ht="14.25">
      <c r="A323" s="17"/>
      <c r="B323" s="20"/>
      <c r="C323" s="17"/>
      <c r="D323" s="17"/>
      <c r="E323" s="17"/>
      <c r="F323" s="17"/>
      <c r="G323" s="17"/>
      <c r="H323" s="17"/>
      <c r="I323" s="17"/>
      <c r="J323" s="17"/>
      <c r="K323" s="18"/>
    </row>
    <row r="324" spans="1:11" ht="14.25">
      <c r="A324" s="17"/>
      <c r="B324" s="20"/>
      <c r="C324" s="17"/>
      <c r="D324" s="17"/>
      <c r="E324" s="17"/>
      <c r="F324" s="17"/>
      <c r="G324" s="17"/>
      <c r="H324" s="17"/>
      <c r="I324" s="17"/>
      <c r="J324" s="17"/>
      <c r="K324" s="18"/>
    </row>
    <row r="325" spans="1:11" ht="14.25">
      <c r="A325" s="17"/>
      <c r="B325" s="20"/>
      <c r="C325" s="17"/>
      <c r="D325" s="17"/>
      <c r="E325" s="17"/>
      <c r="F325" s="17"/>
      <c r="G325" s="17"/>
      <c r="H325" s="17"/>
      <c r="I325" s="17"/>
      <c r="J325" s="17"/>
      <c r="K325" s="18"/>
    </row>
    <row r="326" spans="1:11" ht="14.25">
      <c r="A326" s="17"/>
      <c r="B326" s="20"/>
      <c r="C326" s="17"/>
      <c r="D326" s="17"/>
      <c r="E326" s="17"/>
      <c r="F326" s="17"/>
      <c r="G326" s="17"/>
      <c r="H326" s="17"/>
      <c r="I326" s="17"/>
      <c r="J326" s="17"/>
      <c r="K326" s="18"/>
    </row>
    <row r="327" spans="1:11" ht="14.25">
      <c r="A327" s="17"/>
      <c r="B327" s="20"/>
      <c r="C327" s="17"/>
      <c r="D327" s="17"/>
      <c r="E327" s="17"/>
      <c r="F327" s="17"/>
      <c r="G327" s="17"/>
      <c r="H327" s="17"/>
      <c r="I327" s="17"/>
      <c r="J327" s="17"/>
      <c r="K327" s="18"/>
    </row>
    <row r="328" spans="1:11" ht="14.25">
      <c r="A328" s="17"/>
      <c r="B328" s="20"/>
      <c r="C328" s="17"/>
      <c r="D328" s="17"/>
      <c r="E328" s="17"/>
      <c r="F328" s="17"/>
      <c r="G328" s="17"/>
      <c r="H328" s="17"/>
      <c r="I328" s="17"/>
      <c r="J328" s="17"/>
      <c r="K328" s="18"/>
    </row>
    <row r="329" spans="1:11" ht="14.25">
      <c r="A329" s="17"/>
      <c r="B329" s="20"/>
      <c r="C329" s="17"/>
      <c r="D329" s="17"/>
      <c r="E329" s="17"/>
      <c r="F329" s="17"/>
      <c r="G329" s="17"/>
      <c r="H329" s="17"/>
      <c r="I329" s="17"/>
      <c r="J329" s="17"/>
      <c r="K329" s="18"/>
    </row>
    <row r="330" spans="1:11" ht="14.25">
      <c r="A330" s="17"/>
      <c r="B330" s="20"/>
      <c r="C330" s="17"/>
      <c r="D330" s="17"/>
      <c r="E330" s="17"/>
      <c r="F330" s="17"/>
      <c r="G330" s="17"/>
      <c r="H330" s="17"/>
      <c r="I330" s="17"/>
      <c r="J330" s="17"/>
      <c r="K330" s="18"/>
    </row>
    <row r="331" spans="1:11" ht="14.25">
      <c r="A331" s="17"/>
      <c r="B331" s="20"/>
      <c r="C331" s="17"/>
      <c r="D331" s="17"/>
      <c r="E331" s="17"/>
      <c r="F331" s="17"/>
      <c r="G331" s="17"/>
      <c r="H331" s="17"/>
      <c r="I331" s="17"/>
      <c r="J331" s="17"/>
      <c r="K331" s="18"/>
    </row>
    <row r="332" spans="1:11" ht="14.25">
      <c r="A332" s="17"/>
      <c r="B332" s="20"/>
      <c r="C332" s="17"/>
      <c r="D332" s="17"/>
      <c r="E332" s="17"/>
      <c r="F332" s="17"/>
      <c r="G332" s="17"/>
      <c r="H332" s="17"/>
      <c r="I332" s="17"/>
      <c r="J332" s="17"/>
      <c r="K332" s="18"/>
    </row>
    <row r="333" spans="1:11" ht="14.25">
      <c r="A333" s="17"/>
      <c r="B333" s="20"/>
      <c r="C333" s="17"/>
      <c r="D333" s="17"/>
      <c r="E333" s="17"/>
      <c r="F333" s="17"/>
      <c r="G333" s="17"/>
      <c r="H333" s="17"/>
      <c r="I333" s="17"/>
      <c r="J333" s="17"/>
      <c r="K333" s="18"/>
    </row>
    <row r="334" spans="1:11" ht="14.25">
      <c r="A334" s="17"/>
      <c r="B334" s="20"/>
      <c r="C334" s="17"/>
      <c r="D334" s="17"/>
      <c r="E334" s="17"/>
      <c r="F334" s="17"/>
      <c r="G334" s="17"/>
      <c r="H334" s="17"/>
      <c r="I334" s="17"/>
      <c r="J334" s="17"/>
      <c r="K334" s="18"/>
    </row>
    <row r="335" spans="1:11" ht="14.25">
      <c r="A335" s="17"/>
      <c r="B335" s="20"/>
      <c r="C335" s="17"/>
      <c r="D335" s="17"/>
      <c r="E335" s="17"/>
      <c r="F335" s="17"/>
      <c r="G335" s="17"/>
      <c r="H335" s="17"/>
      <c r="I335" s="17"/>
      <c r="J335" s="17"/>
      <c r="K335" s="18"/>
    </row>
    <row r="336" spans="1:11" ht="14.25">
      <c r="A336" s="17"/>
      <c r="B336" s="20"/>
      <c r="C336" s="17"/>
      <c r="D336" s="17"/>
      <c r="E336" s="17"/>
      <c r="F336" s="17"/>
      <c r="G336" s="17"/>
      <c r="H336" s="17"/>
      <c r="I336" s="17"/>
      <c r="J336" s="17"/>
      <c r="K336" s="18"/>
    </row>
    <row r="337" spans="1:11" ht="14.25">
      <c r="A337" s="17"/>
      <c r="B337" s="20"/>
      <c r="C337" s="17"/>
      <c r="D337" s="17"/>
      <c r="E337" s="17"/>
      <c r="F337" s="17"/>
      <c r="G337" s="17"/>
      <c r="H337" s="17"/>
      <c r="I337" s="17"/>
      <c r="J337" s="17"/>
      <c r="K337" s="18"/>
    </row>
    <row r="338" spans="1:11" ht="14.25">
      <c r="A338" s="17"/>
      <c r="B338" s="20"/>
      <c r="C338" s="17"/>
      <c r="D338" s="17"/>
      <c r="E338" s="17"/>
      <c r="F338" s="17"/>
      <c r="G338" s="17"/>
      <c r="H338" s="17"/>
      <c r="I338" s="17"/>
      <c r="J338" s="17"/>
      <c r="K338" s="18"/>
    </row>
    <row r="339" spans="1:11" ht="14.25">
      <c r="A339" s="17"/>
      <c r="B339" s="20"/>
      <c r="C339" s="17"/>
      <c r="D339" s="17"/>
      <c r="E339" s="17"/>
      <c r="F339" s="17"/>
      <c r="G339" s="17"/>
      <c r="H339" s="17"/>
      <c r="I339" s="17"/>
      <c r="J339" s="17"/>
      <c r="K339" s="18"/>
    </row>
    <row r="340" spans="1:11" ht="14.25">
      <c r="A340" s="17"/>
      <c r="B340" s="20"/>
      <c r="C340" s="17"/>
      <c r="D340" s="17"/>
      <c r="E340" s="17"/>
      <c r="F340" s="17"/>
      <c r="G340" s="17"/>
      <c r="H340" s="17"/>
      <c r="I340" s="17"/>
      <c r="J340" s="17"/>
      <c r="K340" s="18"/>
    </row>
    <row r="341" spans="1:11" ht="14.25">
      <c r="A341" s="17"/>
      <c r="B341" s="20"/>
      <c r="C341" s="17"/>
      <c r="D341" s="17"/>
      <c r="E341" s="17"/>
      <c r="F341" s="17"/>
      <c r="G341" s="17"/>
      <c r="H341" s="17"/>
      <c r="I341" s="17"/>
      <c r="J341" s="17"/>
      <c r="K341" s="18"/>
    </row>
    <row r="342" spans="1:11" ht="14.25">
      <c r="A342" s="17"/>
      <c r="B342" s="20"/>
      <c r="C342" s="17"/>
      <c r="D342" s="17"/>
      <c r="E342" s="17"/>
      <c r="F342" s="17"/>
      <c r="G342" s="17"/>
      <c r="H342" s="17"/>
      <c r="I342" s="17"/>
      <c r="J342" s="17"/>
      <c r="K342" s="18"/>
    </row>
    <row r="343" spans="1:11" ht="14.25">
      <c r="A343" s="17"/>
      <c r="B343" s="20"/>
      <c r="C343" s="17"/>
      <c r="D343" s="17"/>
      <c r="E343" s="17"/>
      <c r="F343" s="17"/>
      <c r="G343" s="17"/>
      <c r="H343" s="17"/>
      <c r="I343" s="17"/>
      <c r="J343" s="17"/>
      <c r="K343" s="18"/>
    </row>
    <row r="344" spans="1:11" ht="14.25">
      <c r="A344" s="17"/>
      <c r="B344" s="20"/>
      <c r="C344" s="17"/>
      <c r="D344" s="17"/>
      <c r="E344" s="17"/>
      <c r="F344" s="17"/>
      <c r="G344" s="17"/>
      <c r="H344" s="17"/>
      <c r="I344" s="17"/>
      <c r="J344" s="17"/>
      <c r="K344" s="18"/>
    </row>
    <row r="345" spans="1:11" ht="14.25">
      <c r="A345" s="17"/>
      <c r="B345" s="20"/>
      <c r="C345" s="17"/>
      <c r="D345" s="17"/>
      <c r="E345" s="17"/>
      <c r="F345" s="17"/>
      <c r="G345" s="17"/>
      <c r="H345" s="17"/>
      <c r="I345" s="17"/>
      <c r="J345" s="17"/>
      <c r="K345" s="18"/>
    </row>
    <row r="346" spans="1:11" ht="14.25">
      <c r="A346" s="17"/>
      <c r="B346" s="20"/>
      <c r="C346" s="17"/>
      <c r="D346" s="17"/>
      <c r="E346" s="17"/>
      <c r="F346" s="17"/>
      <c r="G346" s="17"/>
      <c r="H346" s="17"/>
      <c r="I346" s="17"/>
      <c r="J346" s="17"/>
      <c r="K346" s="18"/>
    </row>
    <row r="347" spans="1:11" ht="14.25">
      <c r="A347" s="17"/>
      <c r="B347" s="20"/>
      <c r="C347" s="17"/>
      <c r="D347" s="17"/>
      <c r="E347" s="17"/>
      <c r="F347" s="17"/>
      <c r="G347" s="17"/>
      <c r="H347" s="17"/>
      <c r="I347" s="17"/>
      <c r="J347" s="17"/>
      <c r="K347" s="18"/>
    </row>
    <row r="348" spans="1:11" ht="14.25">
      <c r="A348" s="17"/>
      <c r="B348" s="20"/>
      <c r="C348" s="17"/>
      <c r="D348" s="17"/>
      <c r="E348" s="17"/>
      <c r="F348" s="17"/>
      <c r="G348" s="17"/>
      <c r="H348" s="17"/>
      <c r="I348" s="17"/>
      <c r="J348" s="17"/>
      <c r="K348" s="18"/>
    </row>
    <row r="349" spans="1:11" ht="14.25">
      <c r="A349" s="17"/>
      <c r="B349" s="20"/>
      <c r="C349" s="17"/>
      <c r="D349" s="17"/>
      <c r="E349" s="17"/>
      <c r="F349" s="17"/>
      <c r="G349" s="17"/>
      <c r="H349" s="17"/>
      <c r="I349" s="17"/>
      <c r="J349" s="17"/>
      <c r="K349" s="18"/>
    </row>
    <row r="350" spans="1:11" ht="14.25">
      <c r="A350" s="17"/>
      <c r="B350" s="20"/>
      <c r="C350" s="17"/>
      <c r="D350" s="17"/>
      <c r="E350" s="17"/>
      <c r="F350" s="17"/>
      <c r="G350" s="17"/>
      <c r="H350" s="17"/>
      <c r="I350" s="17"/>
      <c r="J350" s="17"/>
      <c r="K350" s="18"/>
    </row>
    <row r="351" spans="1:11" ht="14.25">
      <c r="A351" s="17"/>
      <c r="B351" s="20"/>
      <c r="C351" s="17"/>
      <c r="D351" s="17"/>
      <c r="E351" s="17"/>
      <c r="F351" s="17"/>
      <c r="G351" s="17"/>
      <c r="H351" s="17"/>
      <c r="I351" s="17"/>
      <c r="J351" s="17"/>
      <c r="K351" s="18"/>
    </row>
    <row r="352" spans="1:11" ht="14.25">
      <c r="A352" s="17"/>
      <c r="B352" s="20"/>
      <c r="C352" s="17"/>
      <c r="D352" s="17"/>
      <c r="E352" s="17"/>
      <c r="F352" s="17"/>
      <c r="G352" s="17"/>
      <c r="H352" s="17"/>
      <c r="I352" s="17"/>
      <c r="J352" s="17"/>
      <c r="K352" s="18"/>
    </row>
    <row r="353" spans="1:11" ht="14.25">
      <c r="A353" s="17"/>
      <c r="B353" s="20"/>
      <c r="C353" s="17"/>
      <c r="D353" s="17"/>
      <c r="E353" s="17"/>
      <c r="F353" s="17"/>
      <c r="G353" s="17"/>
      <c r="H353" s="17"/>
      <c r="I353" s="17"/>
      <c r="J353" s="17"/>
      <c r="K353" s="18"/>
    </row>
    <row r="354" spans="1:11" ht="14.25">
      <c r="A354" s="17"/>
      <c r="B354" s="20"/>
      <c r="C354" s="17"/>
      <c r="D354" s="17"/>
      <c r="E354" s="17"/>
      <c r="F354" s="17"/>
      <c r="G354" s="17"/>
      <c r="H354" s="17"/>
      <c r="I354" s="17"/>
      <c r="J354" s="17"/>
      <c r="K354" s="18"/>
    </row>
    <row r="355" spans="1:11" ht="14.25">
      <c r="A355" s="17"/>
      <c r="B355" s="20"/>
      <c r="C355" s="17"/>
      <c r="D355" s="17"/>
      <c r="E355" s="17"/>
      <c r="F355" s="17"/>
      <c r="G355" s="17"/>
      <c r="H355" s="17"/>
      <c r="I355" s="17"/>
      <c r="J355" s="17"/>
      <c r="K355" s="18"/>
    </row>
    <row r="356" spans="1:11" ht="14.25">
      <c r="A356" s="17"/>
      <c r="B356" s="20"/>
      <c r="C356" s="17"/>
      <c r="D356" s="17"/>
      <c r="E356" s="17"/>
      <c r="F356" s="17"/>
      <c r="G356" s="17"/>
      <c r="H356" s="17"/>
      <c r="I356" s="17"/>
      <c r="J356" s="17"/>
      <c r="K356" s="18"/>
    </row>
    <row r="357" spans="1:11" ht="14.25">
      <c r="A357" s="17"/>
      <c r="B357" s="20"/>
      <c r="C357" s="17"/>
      <c r="D357" s="17"/>
      <c r="E357" s="17"/>
      <c r="F357" s="17"/>
      <c r="G357" s="17"/>
      <c r="H357" s="17"/>
      <c r="I357" s="17"/>
      <c r="J357" s="17"/>
      <c r="K357" s="18"/>
    </row>
    <row r="358" spans="1:11" ht="14.25">
      <c r="A358" s="17"/>
      <c r="B358" s="20"/>
      <c r="C358" s="17"/>
      <c r="D358" s="17"/>
      <c r="E358" s="17"/>
      <c r="F358" s="17"/>
      <c r="G358" s="17"/>
      <c r="H358" s="17"/>
      <c r="I358" s="17"/>
      <c r="J358" s="17"/>
      <c r="K358" s="18"/>
    </row>
    <row r="359" spans="1:11" ht="14.25">
      <c r="A359" s="17"/>
      <c r="B359" s="20"/>
      <c r="C359" s="17"/>
      <c r="D359" s="17"/>
      <c r="E359" s="17"/>
      <c r="F359" s="17"/>
      <c r="G359" s="17"/>
      <c r="H359" s="17"/>
      <c r="I359" s="17"/>
      <c r="J359" s="17"/>
      <c r="K359" s="18"/>
    </row>
    <row r="360" spans="1:11" ht="14.25">
      <c r="A360" s="17"/>
      <c r="B360" s="20"/>
      <c r="C360" s="17"/>
      <c r="D360" s="17"/>
      <c r="E360" s="17"/>
      <c r="F360" s="17"/>
      <c r="G360" s="17"/>
      <c r="H360" s="17"/>
      <c r="I360" s="17"/>
      <c r="J360" s="17"/>
      <c r="K360" s="18"/>
    </row>
    <row r="361" spans="1:11" ht="14.25">
      <c r="A361" s="17"/>
      <c r="B361" s="20"/>
      <c r="C361" s="17"/>
      <c r="D361" s="17"/>
      <c r="E361" s="17"/>
      <c r="F361" s="17"/>
      <c r="G361" s="17"/>
      <c r="H361" s="17"/>
      <c r="I361" s="17"/>
      <c r="J361" s="17"/>
      <c r="K361" s="18"/>
    </row>
    <row r="362" spans="1:11" ht="14.25">
      <c r="A362" s="17"/>
      <c r="B362" s="20"/>
      <c r="C362" s="17"/>
      <c r="D362" s="17"/>
      <c r="E362" s="17"/>
      <c r="F362" s="17"/>
      <c r="G362" s="17"/>
      <c r="H362" s="17"/>
      <c r="I362" s="17"/>
      <c r="J362" s="17"/>
      <c r="K362" s="18"/>
    </row>
    <row r="363" spans="1:11" ht="14.25">
      <c r="A363" s="17"/>
      <c r="B363" s="20"/>
      <c r="C363" s="17"/>
      <c r="D363" s="17"/>
      <c r="E363" s="17"/>
      <c r="F363" s="17"/>
      <c r="G363" s="17"/>
      <c r="H363" s="17"/>
      <c r="I363" s="17"/>
      <c r="J363" s="17"/>
      <c r="K363" s="18"/>
    </row>
    <row r="364" spans="1:11" ht="14.25">
      <c r="A364" s="17"/>
      <c r="B364" s="20"/>
      <c r="C364" s="17"/>
      <c r="D364" s="17"/>
      <c r="E364" s="17"/>
      <c r="F364" s="17"/>
      <c r="G364" s="17"/>
      <c r="H364" s="17"/>
      <c r="I364" s="17"/>
      <c r="J364" s="17"/>
      <c r="K364" s="18"/>
    </row>
    <row r="365" spans="1:11" ht="14.25">
      <c r="A365" s="17"/>
      <c r="B365" s="20"/>
      <c r="C365" s="17"/>
      <c r="D365" s="17"/>
      <c r="E365" s="17"/>
      <c r="F365" s="17"/>
      <c r="G365" s="17"/>
      <c r="H365" s="17"/>
      <c r="I365" s="17"/>
      <c r="J365" s="17"/>
      <c r="K365" s="18"/>
    </row>
    <row r="366" spans="1:11" ht="14.25">
      <c r="A366" s="17"/>
      <c r="B366" s="20"/>
      <c r="C366" s="17"/>
      <c r="D366" s="17"/>
      <c r="E366" s="17"/>
      <c r="F366" s="17"/>
      <c r="G366" s="17"/>
      <c r="H366" s="17"/>
      <c r="I366" s="17"/>
      <c r="J366" s="17"/>
      <c r="K366" s="18"/>
    </row>
    <row r="367" spans="1:11" ht="14.25">
      <c r="A367" s="17"/>
      <c r="B367" s="20"/>
      <c r="C367" s="17"/>
      <c r="D367" s="17"/>
      <c r="E367" s="17"/>
      <c r="F367" s="17"/>
      <c r="G367" s="17"/>
      <c r="H367" s="17"/>
      <c r="I367" s="17"/>
      <c r="J367" s="17"/>
      <c r="K367" s="18"/>
    </row>
    <row r="368" spans="1:11" ht="14.25">
      <c r="A368" s="17"/>
      <c r="B368" s="20"/>
      <c r="C368" s="17"/>
      <c r="D368" s="17"/>
      <c r="E368" s="17"/>
      <c r="F368" s="17"/>
      <c r="G368" s="17"/>
      <c r="H368" s="17"/>
      <c r="I368" s="17"/>
      <c r="J368" s="17"/>
      <c r="K368" s="18"/>
    </row>
    <row r="369" spans="1:11" ht="14.25">
      <c r="A369" s="17"/>
      <c r="B369" s="20"/>
      <c r="C369" s="17"/>
      <c r="D369" s="17"/>
      <c r="E369" s="17"/>
      <c r="F369" s="17"/>
      <c r="G369" s="17"/>
      <c r="H369" s="17"/>
      <c r="I369" s="17"/>
      <c r="J369" s="17"/>
      <c r="K369" s="18"/>
    </row>
    <row r="370" spans="1:11" ht="14.25">
      <c r="A370" s="17"/>
      <c r="B370" s="20"/>
      <c r="C370" s="17"/>
      <c r="D370" s="17"/>
      <c r="E370" s="17"/>
      <c r="F370" s="17"/>
      <c r="G370" s="17"/>
      <c r="H370" s="17"/>
      <c r="I370" s="17"/>
      <c r="J370" s="17"/>
      <c r="K370" s="18"/>
    </row>
    <row r="371" spans="1:11" ht="14.25">
      <c r="A371" s="17"/>
      <c r="B371" s="20"/>
      <c r="C371" s="17"/>
      <c r="D371" s="17"/>
      <c r="E371" s="17"/>
      <c r="F371" s="17"/>
      <c r="G371" s="17"/>
      <c r="H371" s="17"/>
      <c r="I371" s="17"/>
      <c r="J371" s="17"/>
      <c r="K371" s="18"/>
    </row>
    <row r="372" spans="1:11" ht="14.25">
      <c r="A372" s="17"/>
      <c r="B372" s="20"/>
      <c r="C372" s="17"/>
      <c r="D372" s="17"/>
      <c r="E372" s="17"/>
      <c r="F372" s="17"/>
      <c r="G372" s="17"/>
      <c r="H372" s="17"/>
      <c r="I372" s="17"/>
      <c r="J372" s="17"/>
      <c r="K372" s="18"/>
    </row>
    <row r="373" spans="1:11" ht="14.25">
      <c r="A373" s="17"/>
      <c r="B373" s="20"/>
      <c r="C373" s="17"/>
      <c r="D373" s="17"/>
      <c r="E373" s="17"/>
      <c r="F373" s="17"/>
      <c r="G373" s="17"/>
      <c r="H373" s="17"/>
      <c r="I373" s="17"/>
      <c r="J373" s="17"/>
      <c r="K373" s="18"/>
    </row>
    <row r="374" spans="1:11" ht="14.25">
      <c r="A374" s="17"/>
      <c r="B374" s="20"/>
      <c r="C374" s="17"/>
      <c r="D374" s="17"/>
      <c r="E374" s="17"/>
      <c r="F374" s="17"/>
      <c r="G374" s="17"/>
      <c r="H374" s="17"/>
      <c r="I374" s="17"/>
      <c r="J374" s="17"/>
      <c r="K374" s="18"/>
    </row>
    <row r="375" spans="1:11" ht="14.25">
      <c r="A375" s="17"/>
      <c r="B375" s="20"/>
      <c r="C375" s="17"/>
      <c r="D375" s="17"/>
      <c r="E375" s="17"/>
      <c r="F375" s="17"/>
      <c r="G375" s="17"/>
      <c r="H375" s="17"/>
      <c r="I375" s="17"/>
      <c r="J375" s="17"/>
      <c r="K375" s="18"/>
    </row>
    <row r="376" spans="1:11" ht="14.25">
      <c r="A376" s="17"/>
      <c r="B376" s="20"/>
      <c r="C376" s="17"/>
      <c r="D376" s="17"/>
      <c r="E376" s="17"/>
      <c r="F376" s="17"/>
      <c r="G376" s="17"/>
      <c r="H376" s="17"/>
      <c r="I376" s="17"/>
      <c r="J376" s="17"/>
      <c r="K376" s="18"/>
    </row>
    <row r="377" spans="1:11" ht="14.25">
      <c r="A377" s="17"/>
      <c r="B377" s="20"/>
      <c r="C377" s="17"/>
      <c r="D377" s="17"/>
      <c r="E377" s="17"/>
      <c r="F377" s="17"/>
      <c r="G377" s="17"/>
      <c r="H377" s="17"/>
      <c r="I377" s="17"/>
      <c r="J377" s="17"/>
      <c r="K377" s="18"/>
    </row>
    <row r="378" spans="1:11" ht="14.25">
      <c r="A378" s="17"/>
      <c r="B378" s="20"/>
      <c r="C378" s="17"/>
      <c r="D378" s="17"/>
      <c r="E378" s="17"/>
      <c r="F378" s="17"/>
      <c r="G378" s="17"/>
      <c r="H378" s="17"/>
      <c r="I378" s="17"/>
      <c r="J378" s="17"/>
      <c r="K378" s="18"/>
    </row>
    <row r="379" spans="1:11" ht="14.25">
      <c r="A379" s="17"/>
      <c r="B379" s="20"/>
      <c r="C379" s="17"/>
      <c r="D379" s="17"/>
      <c r="E379" s="17"/>
      <c r="F379" s="17"/>
      <c r="G379" s="17"/>
      <c r="H379" s="17"/>
      <c r="I379" s="17"/>
      <c r="J379" s="17"/>
      <c r="K379" s="18"/>
    </row>
    <row r="380" spans="1:11" ht="14.25">
      <c r="A380" s="17"/>
      <c r="B380" s="20"/>
      <c r="C380" s="17"/>
      <c r="D380" s="17"/>
      <c r="E380" s="17"/>
      <c r="F380" s="17"/>
      <c r="G380" s="17"/>
      <c r="H380" s="17"/>
      <c r="I380" s="17"/>
      <c r="J380" s="17"/>
      <c r="K380" s="18"/>
    </row>
    <row r="381" spans="1:11" ht="14.25">
      <c r="A381" s="17"/>
      <c r="B381" s="20"/>
      <c r="C381" s="17"/>
      <c r="D381" s="17"/>
      <c r="E381" s="17"/>
      <c r="F381" s="17"/>
      <c r="G381" s="17"/>
      <c r="H381" s="17"/>
      <c r="I381" s="17"/>
      <c r="J381" s="17"/>
      <c r="K381" s="18"/>
    </row>
    <row r="382" spans="1:11" ht="14.25">
      <c r="A382" s="17"/>
      <c r="B382" s="20"/>
      <c r="C382" s="17"/>
      <c r="D382" s="17"/>
      <c r="E382" s="17"/>
      <c r="F382" s="17"/>
      <c r="G382" s="17"/>
      <c r="H382" s="17"/>
      <c r="I382" s="17"/>
      <c r="J382" s="17"/>
      <c r="K382" s="18"/>
    </row>
    <row r="383" spans="1:11" ht="14.25">
      <c r="A383" s="17"/>
      <c r="B383" s="20"/>
      <c r="C383" s="17"/>
      <c r="D383" s="17"/>
      <c r="E383" s="17"/>
      <c r="F383" s="17"/>
      <c r="G383" s="17"/>
      <c r="H383" s="17"/>
      <c r="I383" s="17"/>
      <c r="J383" s="17"/>
      <c r="K383" s="18"/>
    </row>
    <row r="384" spans="1:11" ht="14.25">
      <c r="A384" s="17"/>
      <c r="B384" s="20"/>
      <c r="C384" s="17"/>
      <c r="D384" s="17"/>
      <c r="E384" s="17"/>
      <c r="F384" s="17"/>
      <c r="G384" s="17"/>
      <c r="H384" s="17"/>
      <c r="I384" s="17"/>
      <c r="J384" s="17"/>
      <c r="K384" s="18"/>
    </row>
    <row r="385" spans="1:11" ht="14.25">
      <c r="A385" s="17"/>
      <c r="B385" s="20"/>
      <c r="C385" s="17"/>
      <c r="D385" s="17"/>
      <c r="E385" s="17"/>
      <c r="F385" s="17"/>
      <c r="G385" s="17"/>
      <c r="H385" s="17"/>
      <c r="I385" s="17"/>
      <c r="J385" s="17"/>
      <c r="K385" s="18"/>
    </row>
    <row r="386" spans="1:11" ht="14.25">
      <c r="A386" s="17"/>
      <c r="B386" s="20"/>
      <c r="C386" s="17"/>
      <c r="D386" s="17"/>
      <c r="E386" s="17"/>
      <c r="F386" s="17"/>
      <c r="G386" s="17"/>
      <c r="H386" s="17"/>
      <c r="I386" s="17"/>
      <c r="J386" s="17"/>
      <c r="K386" s="18"/>
    </row>
    <row r="387" spans="1:11" ht="14.25">
      <c r="A387" s="17"/>
      <c r="B387" s="20"/>
      <c r="C387" s="17"/>
      <c r="D387" s="17"/>
      <c r="E387" s="17"/>
      <c r="F387" s="17"/>
      <c r="G387" s="17"/>
      <c r="H387" s="17"/>
      <c r="I387" s="17"/>
      <c r="J387" s="17"/>
      <c r="K387" s="18"/>
    </row>
    <row r="388" spans="1:11" ht="14.25">
      <c r="A388" s="17"/>
      <c r="B388" s="20"/>
      <c r="C388" s="17"/>
      <c r="D388" s="17"/>
      <c r="E388" s="17"/>
      <c r="F388" s="17"/>
      <c r="G388" s="17"/>
      <c r="H388" s="17"/>
      <c r="I388" s="17"/>
      <c r="J388" s="17"/>
      <c r="K388" s="18"/>
    </row>
    <row r="389" spans="1:11" ht="14.25">
      <c r="A389" s="17"/>
      <c r="B389" s="20"/>
      <c r="C389" s="17"/>
      <c r="D389" s="17"/>
      <c r="E389" s="17"/>
      <c r="F389" s="17"/>
      <c r="G389" s="17"/>
      <c r="H389" s="17"/>
      <c r="I389" s="17"/>
      <c r="J389" s="17"/>
      <c r="K389" s="18"/>
    </row>
    <row r="390" spans="1:11" ht="14.25">
      <c r="A390" s="17"/>
      <c r="B390" s="20"/>
      <c r="C390" s="17"/>
      <c r="D390" s="17"/>
      <c r="E390" s="17"/>
      <c r="F390" s="17"/>
      <c r="G390" s="17"/>
      <c r="H390" s="17"/>
      <c r="I390" s="17"/>
      <c r="J390" s="17"/>
      <c r="K390" s="18"/>
    </row>
    <row r="391" spans="1:11" ht="14.25">
      <c r="A391" s="17"/>
      <c r="B391" s="20"/>
      <c r="C391" s="17"/>
      <c r="D391" s="17"/>
      <c r="E391" s="17"/>
      <c r="F391" s="17"/>
      <c r="G391" s="17"/>
      <c r="H391" s="17"/>
      <c r="I391" s="17"/>
      <c r="J391" s="17"/>
      <c r="K391" s="18"/>
    </row>
    <row r="392" spans="1:11" ht="14.25">
      <c r="A392" s="17"/>
      <c r="B392" s="20"/>
      <c r="C392" s="17"/>
      <c r="D392" s="17"/>
      <c r="E392" s="17"/>
      <c r="F392" s="17"/>
      <c r="G392" s="17"/>
      <c r="H392" s="17"/>
      <c r="I392" s="17"/>
      <c r="J392" s="17"/>
      <c r="K392" s="18"/>
    </row>
    <row r="393" spans="1:11" ht="14.25">
      <c r="A393" s="17"/>
      <c r="B393" s="20"/>
      <c r="C393" s="17"/>
      <c r="D393" s="17"/>
      <c r="E393" s="17"/>
      <c r="F393" s="17"/>
      <c r="G393" s="17"/>
      <c r="H393" s="17"/>
      <c r="I393" s="17"/>
      <c r="J393" s="17"/>
      <c r="K393" s="18"/>
    </row>
    <row r="394" spans="1:11" ht="14.25">
      <c r="A394" s="17"/>
      <c r="B394" s="20"/>
      <c r="C394" s="17"/>
      <c r="D394" s="17"/>
      <c r="E394" s="17"/>
      <c r="F394" s="17"/>
      <c r="G394" s="17"/>
      <c r="H394" s="17"/>
      <c r="I394" s="17"/>
      <c r="J394" s="17"/>
      <c r="K394" s="18"/>
    </row>
    <row r="395" spans="1:11" ht="14.25">
      <c r="A395" s="17"/>
      <c r="B395" s="20"/>
      <c r="C395" s="17"/>
      <c r="D395" s="17"/>
      <c r="E395" s="17"/>
      <c r="F395" s="17"/>
      <c r="G395" s="17"/>
      <c r="H395" s="17"/>
      <c r="I395" s="17"/>
      <c r="J395" s="17"/>
      <c r="K395" s="18"/>
    </row>
    <row r="396" spans="1:11" ht="14.25">
      <c r="A396" s="17"/>
      <c r="B396" s="20"/>
      <c r="C396" s="17"/>
      <c r="D396" s="17"/>
      <c r="E396" s="17"/>
      <c r="F396" s="17"/>
      <c r="G396" s="17"/>
      <c r="H396" s="17"/>
      <c r="I396" s="17"/>
      <c r="J396" s="17"/>
      <c r="K396" s="18"/>
    </row>
    <row r="397" spans="1:11" ht="14.25">
      <c r="A397" s="17"/>
      <c r="B397" s="20"/>
      <c r="C397" s="17"/>
      <c r="D397" s="17"/>
      <c r="E397" s="17"/>
      <c r="F397" s="17"/>
      <c r="G397" s="17"/>
      <c r="H397" s="17"/>
      <c r="I397" s="17"/>
      <c r="J397" s="17"/>
      <c r="K397" s="18"/>
    </row>
    <row r="398" spans="1:11" ht="14.25">
      <c r="A398" s="17"/>
      <c r="B398" s="20"/>
      <c r="C398" s="17"/>
      <c r="D398" s="17"/>
      <c r="E398" s="17"/>
      <c r="F398" s="17"/>
      <c r="G398" s="17"/>
      <c r="H398" s="17"/>
      <c r="I398" s="17"/>
      <c r="J398" s="17"/>
      <c r="K398" s="18"/>
    </row>
    <row r="399" spans="1:11" ht="14.25">
      <c r="A399" s="17"/>
      <c r="B399" s="20"/>
      <c r="C399" s="17"/>
      <c r="D399" s="17"/>
      <c r="E399" s="17"/>
      <c r="F399" s="17"/>
      <c r="G399" s="17"/>
      <c r="H399" s="17"/>
      <c r="I399" s="17"/>
      <c r="J399" s="17"/>
      <c r="K399" s="18"/>
    </row>
    <row r="400" spans="1:11" ht="14.25">
      <c r="A400" s="17"/>
      <c r="B400" s="20"/>
      <c r="C400" s="17"/>
      <c r="D400" s="17"/>
      <c r="E400" s="17"/>
      <c r="F400" s="17"/>
      <c r="G400" s="17"/>
      <c r="H400" s="17"/>
      <c r="I400" s="17"/>
      <c r="J400" s="17"/>
      <c r="K400" s="18"/>
    </row>
    <row r="401" spans="1:11" ht="14.25">
      <c r="A401" s="17"/>
      <c r="B401" s="20"/>
      <c r="C401" s="17"/>
      <c r="D401" s="17"/>
      <c r="E401" s="17"/>
      <c r="F401" s="17"/>
      <c r="G401" s="17"/>
      <c r="H401" s="17"/>
      <c r="I401" s="17"/>
      <c r="J401" s="17"/>
      <c r="K401" s="18"/>
    </row>
    <row r="402" spans="1:11" ht="14.25">
      <c r="A402" s="17"/>
      <c r="B402" s="20"/>
      <c r="C402" s="17"/>
      <c r="D402" s="17"/>
      <c r="E402" s="17"/>
      <c r="F402" s="17"/>
      <c r="G402" s="17"/>
      <c r="H402" s="17"/>
      <c r="I402" s="17"/>
      <c r="J402" s="17"/>
      <c r="K402" s="18"/>
    </row>
    <row r="403" spans="1:11" ht="14.25">
      <c r="A403" s="17"/>
      <c r="B403" s="20"/>
      <c r="C403" s="17"/>
      <c r="D403" s="17"/>
      <c r="E403" s="17"/>
      <c r="F403" s="17"/>
      <c r="G403" s="17"/>
      <c r="H403" s="17"/>
      <c r="I403" s="17"/>
      <c r="J403" s="17"/>
      <c r="K403" s="18"/>
    </row>
    <row r="404" spans="1:11" ht="14.25">
      <c r="A404" s="17"/>
      <c r="B404" s="20"/>
      <c r="C404" s="17"/>
      <c r="D404" s="17"/>
      <c r="E404" s="17"/>
      <c r="F404" s="17"/>
      <c r="G404" s="17"/>
      <c r="H404" s="17"/>
      <c r="I404" s="17"/>
      <c r="J404" s="17"/>
      <c r="K404" s="18"/>
    </row>
    <row r="405" spans="1:11" ht="14.25">
      <c r="A405" s="17"/>
      <c r="B405" s="20"/>
      <c r="C405" s="17"/>
      <c r="D405" s="17"/>
      <c r="E405" s="17"/>
      <c r="F405" s="17"/>
      <c r="G405" s="17"/>
      <c r="H405" s="17"/>
      <c r="I405" s="17"/>
      <c r="J405" s="17"/>
      <c r="K405" s="18"/>
    </row>
    <row r="406" spans="1:11" ht="14.25">
      <c r="A406" s="17"/>
      <c r="B406" s="20"/>
      <c r="C406" s="17"/>
      <c r="D406" s="17"/>
      <c r="E406" s="17"/>
      <c r="F406" s="17"/>
      <c r="G406" s="17"/>
      <c r="H406" s="17"/>
      <c r="I406" s="17"/>
      <c r="J406" s="17"/>
      <c r="K406" s="18"/>
    </row>
    <row r="407" spans="1:11" ht="14.25">
      <c r="A407" s="17"/>
      <c r="B407" s="20"/>
      <c r="C407" s="17"/>
      <c r="D407" s="17"/>
      <c r="E407" s="17"/>
      <c r="F407" s="17"/>
      <c r="G407" s="17"/>
      <c r="H407" s="17"/>
      <c r="I407" s="17"/>
      <c r="J407" s="17"/>
      <c r="K407" s="18"/>
    </row>
    <row r="408" spans="1:11" ht="14.25">
      <c r="A408" s="17"/>
      <c r="B408" s="20"/>
      <c r="C408" s="17"/>
      <c r="D408" s="17"/>
      <c r="E408" s="17"/>
      <c r="F408" s="17"/>
      <c r="G408" s="17"/>
      <c r="H408" s="17"/>
      <c r="I408" s="17"/>
      <c r="J408" s="17"/>
      <c r="K408" s="18"/>
    </row>
    <row r="409" spans="1:11" ht="14.25">
      <c r="A409" s="17"/>
      <c r="B409" s="20"/>
    </row>
    <row r="410" spans="1:11" ht="14.25">
      <c r="A410" s="17"/>
      <c r="B410" s="20"/>
    </row>
    <row r="411" spans="1:11" ht="14.25">
      <c r="A411" s="17"/>
      <c r="B411" s="20"/>
    </row>
    <row r="412" spans="1:11" ht="14.25">
      <c r="A412" s="17"/>
      <c r="B412" s="20"/>
    </row>
    <row r="413" spans="1:11" ht="14.25">
      <c r="A413" s="17"/>
      <c r="B413" s="20"/>
    </row>
    <row r="414" spans="1:11" ht="14.25">
      <c r="A414" s="17"/>
      <c r="B414" s="20"/>
    </row>
    <row r="415" spans="1:11" ht="14.25">
      <c r="A415" s="17"/>
      <c r="B415" s="20"/>
    </row>
    <row r="416" spans="1:11" ht="14.25">
      <c r="A416" s="17"/>
      <c r="B416" s="20"/>
    </row>
    <row r="417" spans="1:2" ht="14.25">
      <c r="A417" s="17"/>
      <c r="B417" s="20"/>
    </row>
    <row r="418" spans="1:2" ht="14.25">
      <c r="A418" s="17"/>
      <c r="B418" s="20"/>
    </row>
    <row r="419" spans="1:2" ht="14.25">
      <c r="A419" s="17"/>
      <c r="B419" s="20"/>
    </row>
    <row r="420" spans="1:2" ht="14.25">
      <c r="A420" s="17"/>
      <c r="B420" s="20"/>
    </row>
    <row r="421" spans="1:2" ht="14.25">
      <c r="A421" s="17"/>
      <c r="B421" s="20"/>
    </row>
    <row r="422" spans="1:2" ht="14.25">
      <c r="A422" s="17"/>
      <c r="B422" s="20"/>
    </row>
    <row r="423" spans="1:2" ht="14.25">
      <c r="A423" s="17"/>
      <c r="B423" s="20"/>
    </row>
    <row r="424" spans="1:2" ht="14.25">
      <c r="A424" s="17"/>
      <c r="B424" s="20"/>
    </row>
    <row r="425" spans="1:2" ht="14.25">
      <c r="A425" s="17"/>
      <c r="B425" s="20"/>
    </row>
    <row r="426" spans="1:2" ht="14.25">
      <c r="A426" s="17"/>
      <c r="B426" s="20"/>
    </row>
    <row r="427" spans="1:2" ht="14.25">
      <c r="A427" s="17"/>
      <c r="B427" s="20"/>
    </row>
    <row r="428" spans="1:2" ht="14.25">
      <c r="A428" s="17"/>
      <c r="B428" s="20"/>
    </row>
    <row r="429" spans="1:2" ht="14.25">
      <c r="A429" s="17"/>
      <c r="B429" s="20"/>
    </row>
    <row r="430" spans="1:2" ht="14.25">
      <c r="A430" s="17"/>
      <c r="B430" s="20"/>
    </row>
    <row r="431" spans="1:2" ht="14.25">
      <c r="A431" s="17"/>
      <c r="B431" s="20"/>
    </row>
    <row r="432" spans="1:2" ht="14.25">
      <c r="A432" s="17"/>
      <c r="B432" s="20"/>
    </row>
    <row r="433" spans="1:2" ht="14.25">
      <c r="A433" s="17"/>
      <c r="B433" s="20"/>
    </row>
    <row r="434" spans="1:2" ht="14.25">
      <c r="A434" s="17"/>
      <c r="B434" s="20"/>
    </row>
    <row r="435" spans="1:2" ht="14.25">
      <c r="A435" s="17"/>
      <c r="B435" s="20"/>
    </row>
    <row r="436" spans="1:2" ht="14.25">
      <c r="A436" s="17"/>
      <c r="B436" s="20"/>
    </row>
    <row r="437" spans="1:2" ht="14.25">
      <c r="A437" s="17"/>
      <c r="B437" s="20"/>
    </row>
    <row r="438" spans="1:2" ht="14.25">
      <c r="A438" s="17"/>
      <c r="B438" s="20"/>
    </row>
    <row r="439" spans="1:2" ht="14.25">
      <c r="A439" s="17"/>
      <c r="B439" s="20"/>
    </row>
    <row r="440" spans="1:2" ht="14.25">
      <c r="A440" s="17"/>
      <c r="B440" s="20"/>
    </row>
    <row r="441" spans="1:2" ht="14.25">
      <c r="A441" s="17"/>
      <c r="B441" s="20"/>
    </row>
    <row r="442" spans="1:2" ht="14.25">
      <c r="A442" s="17"/>
      <c r="B442" s="20"/>
    </row>
    <row r="443" spans="1:2" ht="14.25">
      <c r="A443" s="17"/>
      <c r="B443" s="20"/>
    </row>
    <row r="444" spans="1:2" ht="14.25">
      <c r="A444" s="17"/>
      <c r="B444" s="20"/>
    </row>
    <row r="445" spans="1:2" ht="14.25">
      <c r="A445" s="17"/>
      <c r="B445" s="20"/>
    </row>
    <row r="446" spans="1:2" ht="14.25">
      <c r="A446" s="17"/>
      <c r="B446" s="20"/>
    </row>
    <row r="447" spans="1:2" ht="14.25">
      <c r="A447" s="17"/>
      <c r="B447" s="20"/>
    </row>
    <row r="448" spans="1:2" ht="14.25">
      <c r="A448" s="17"/>
      <c r="B448" s="20"/>
    </row>
    <row r="449" spans="1:2" ht="14.25">
      <c r="A449" s="17"/>
      <c r="B449" s="20"/>
    </row>
    <row r="450" spans="1:2" ht="14.25">
      <c r="A450" s="17"/>
      <c r="B450" s="20"/>
    </row>
    <row r="451" spans="1:2" ht="14.25">
      <c r="A451" s="17"/>
      <c r="B451" s="20"/>
    </row>
    <row r="452" spans="1:2" ht="14.25">
      <c r="A452" s="17"/>
      <c r="B452" s="20"/>
    </row>
    <row r="453" spans="1:2" ht="14.25">
      <c r="A453" s="17"/>
      <c r="B453" s="20"/>
    </row>
    <row r="454" spans="1:2" ht="14.25">
      <c r="A454" s="17"/>
      <c r="B454" s="20"/>
    </row>
    <row r="455" spans="1:2" ht="14.25">
      <c r="A455" s="17"/>
      <c r="B455" s="20"/>
    </row>
    <row r="456" spans="1:2" ht="14.25">
      <c r="A456" s="17"/>
      <c r="B456" s="20"/>
    </row>
    <row r="457" spans="1:2" ht="14.25">
      <c r="A457" s="17"/>
      <c r="B457" s="20"/>
    </row>
    <row r="458" spans="1:2" ht="14.25">
      <c r="A458" s="17"/>
      <c r="B458" s="20"/>
    </row>
    <row r="459" spans="1:2" ht="14.25">
      <c r="A459" s="17"/>
      <c r="B459" s="20"/>
    </row>
    <row r="460" spans="1:2" ht="14.25">
      <c r="A460" s="17"/>
      <c r="B460" s="20"/>
    </row>
    <row r="461" spans="1:2" ht="14.25">
      <c r="A461" s="17"/>
      <c r="B461" s="20"/>
    </row>
    <row r="462" spans="1:2" ht="14.25">
      <c r="A462" s="17"/>
      <c r="B462" s="20"/>
    </row>
    <row r="463" spans="1:2" ht="14.25">
      <c r="A463" s="17"/>
      <c r="B463" s="20"/>
    </row>
    <row r="464" spans="1:2" ht="14.25">
      <c r="A464" s="17"/>
      <c r="B464" s="20"/>
    </row>
    <row r="465" spans="1:2" ht="14.25">
      <c r="A465" s="17"/>
      <c r="B465" s="20"/>
    </row>
    <row r="466" spans="1:2" ht="14.25">
      <c r="A466" s="17"/>
      <c r="B466" s="20"/>
    </row>
    <row r="467" spans="1:2" ht="14.25">
      <c r="A467" s="17"/>
      <c r="B467" s="20"/>
    </row>
    <row r="468" spans="1:2" ht="14.25">
      <c r="A468" s="17"/>
      <c r="B468" s="20"/>
    </row>
    <row r="469" spans="1:2" ht="14.25">
      <c r="A469" s="17"/>
      <c r="B469" s="20"/>
    </row>
    <row r="470" spans="1:2" ht="14.25">
      <c r="A470" s="17"/>
      <c r="B470" s="20"/>
    </row>
    <row r="471" spans="1:2" ht="14.25">
      <c r="A471" s="17"/>
      <c r="B471" s="20"/>
    </row>
    <row r="472" spans="1:2" ht="14.25">
      <c r="A472" s="17"/>
      <c r="B472" s="20"/>
    </row>
    <row r="473" spans="1:2" ht="14.25">
      <c r="A473" s="17"/>
      <c r="B473" s="20"/>
    </row>
    <row r="474" spans="1:2" ht="14.25">
      <c r="A474" s="17"/>
      <c r="B474" s="20"/>
    </row>
    <row r="475" spans="1:2" ht="14.25">
      <c r="A475" s="17"/>
      <c r="B475" s="20"/>
    </row>
    <row r="476" spans="1:2" ht="14.25">
      <c r="A476" s="17"/>
      <c r="B476" s="20"/>
    </row>
    <row r="477" spans="1:2" ht="14.25">
      <c r="A477" s="17"/>
      <c r="B477" s="20"/>
    </row>
    <row r="478" spans="1:2" ht="14.25">
      <c r="A478" s="17"/>
      <c r="B478" s="20"/>
    </row>
    <row r="479" spans="1:2" ht="14.25">
      <c r="A479" s="17"/>
      <c r="B479" s="20"/>
    </row>
    <row r="480" spans="1:2" ht="14.25">
      <c r="A480" s="17"/>
      <c r="B480" s="20"/>
    </row>
    <row r="481" spans="1:2" ht="14.25">
      <c r="A481" s="17"/>
      <c r="B481" s="20"/>
    </row>
    <row r="482" spans="1:2" ht="14.25">
      <c r="A482" s="17"/>
      <c r="B482" s="20"/>
    </row>
    <row r="483" spans="1:2" ht="14.25">
      <c r="A483" s="17"/>
      <c r="B483" s="20"/>
    </row>
    <row r="484" spans="1:2" ht="14.25">
      <c r="A484" s="17"/>
      <c r="B484" s="20"/>
    </row>
    <row r="485" spans="1:2" ht="14.25">
      <c r="A485" s="17"/>
      <c r="B485" s="20"/>
    </row>
    <row r="486" spans="1:2" ht="14.25">
      <c r="A486" s="17"/>
      <c r="B486" s="20"/>
    </row>
    <row r="487" spans="1:2" ht="14.25">
      <c r="A487" s="17"/>
      <c r="B487" s="20"/>
    </row>
    <row r="488" spans="1:2" ht="14.25">
      <c r="A488" s="17"/>
      <c r="B488" s="20"/>
    </row>
    <row r="489" spans="1:2" ht="14.25">
      <c r="A489" s="17"/>
      <c r="B489" s="20"/>
    </row>
    <row r="490" spans="1:2" ht="14.25">
      <c r="A490" s="17"/>
      <c r="B490" s="20"/>
    </row>
    <row r="491" spans="1:2" ht="14.25">
      <c r="A491" s="17"/>
      <c r="B491" s="20"/>
    </row>
    <row r="492" spans="1:2" ht="14.25">
      <c r="A492" s="17"/>
      <c r="B492" s="20"/>
    </row>
    <row r="493" spans="1:2" ht="14.25">
      <c r="A493" s="17"/>
      <c r="B493" s="20"/>
    </row>
    <row r="494" spans="1:2" ht="14.25">
      <c r="A494" s="17"/>
      <c r="B494" s="20"/>
    </row>
    <row r="495" spans="1:2" ht="14.25">
      <c r="A495" s="17"/>
      <c r="B495" s="20"/>
    </row>
    <row r="496" spans="1:2" ht="14.25">
      <c r="A496" s="17"/>
      <c r="B496" s="20"/>
    </row>
    <row r="497" spans="1:2" ht="14.25">
      <c r="A497" s="17"/>
      <c r="B497" s="20"/>
    </row>
    <row r="498" spans="1:2" ht="14.25">
      <c r="A498" s="17"/>
      <c r="B498" s="20"/>
    </row>
    <row r="499" spans="1:2" ht="14.25">
      <c r="A499" s="17"/>
      <c r="B499" s="20"/>
    </row>
    <row r="500" spans="1:2" ht="14.25">
      <c r="A500" s="17"/>
      <c r="B500" s="20"/>
    </row>
    <row r="501" spans="1:2" ht="14.25">
      <c r="A501" s="17"/>
      <c r="B501" s="20"/>
    </row>
    <row r="502" spans="1:2" ht="14.25">
      <c r="A502" s="17"/>
      <c r="B502" s="20"/>
    </row>
    <row r="503" spans="1:2" ht="14.25">
      <c r="A503" s="17"/>
      <c r="B503" s="20"/>
    </row>
    <row r="504" spans="1:2" ht="14.25">
      <c r="A504" s="17"/>
      <c r="B504" s="20"/>
    </row>
    <row r="505" spans="1:2" ht="14.25">
      <c r="A505" s="17"/>
      <c r="B505" s="20"/>
    </row>
    <row r="506" spans="1:2" ht="14.25">
      <c r="A506" s="17"/>
      <c r="B506" s="20"/>
    </row>
    <row r="507" spans="1:2" ht="14.25">
      <c r="A507" s="17"/>
      <c r="B507" s="20"/>
    </row>
    <row r="508" spans="1:2" ht="14.25">
      <c r="A508" s="17"/>
      <c r="B508" s="20"/>
    </row>
    <row r="509" spans="1:2" ht="14.25">
      <c r="A509" s="17"/>
      <c r="B509" s="20"/>
    </row>
    <row r="510" spans="1:2" ht="14.25">
      <c r="A510" s="17"/>
      <c r="B510" s="20"/>
    </row>
    <row r="511" spans="1:2" ht="14.25">
      <c r="A511" s="17"/>
      <c r="B511" s="20"/>
    </row>
    <row r="512" spans="1:2" ht="14.25">
      <c r="A512" s="17"/>
      <c r="B512" s="20"/>
    </row>
    <row r="513" spans="1:2" ht="14.25">
      <c r="A513" s="17"/>
      <c r="B513" s="20"/>
    </row>
    <row r="514" spans="1:2" ht="14.25">
      <c r="A514" s="17"/>
      <c r="B514" s="20"/>
    </row>
    <row r="515" spans="1:2" ht="14.25">
      <c r="A515" s="17"/>
      <c r="B515" s="20"/>
    </row>
    <row r="516" spans="1:2" ht="14.25">
      <c r="A516" s="17"/>
      <c r="B516" s="20"/>
    </row>
    <row r="517" spans="1:2" ht="14.25">
      <c r="A517" s="17"/>
      <c r="B517" s="20"/>
    </row>
    <row r="518" spans="1:2" ht="14.25">
      <c r="A518" s="17"/>
      <c r="B518" s="20"/>
    </row>
    <row r="519" spans="1:2" ht="14.25">
      <c r="A519" s="17"/>
      <c r="B519" s="20"/>
    </row>
    <row r="520" spans="1:2" ht="14.25">
      <c r="A520" s="17"/>
      <c r="B520" s="20"/>
    </row>
    <row r="521" spans="1:2" ht="14.25">
      <c r="A521" s="17"/>
      <c r="B521" s="20"/>
    </row>
    <row r="522" spans="1:2" ht="14.25">
      <c r="A522" s="17"/>
      <c r="B522" s="20"/>
    </row>
    <row r="523" spans="1:2" ht="14.25">
      <c r="A523" s="17"/>
      <c r="B523" s="20"/>
    </row>
    <row r="524" spans="1:2" ht="14.25">
      <c r="A524" s="17"/>
      <c r="B524" s="20"/>
    </row>
    <row r="525" spans="1:2" ht="14.25">
      <c r="A525" s="17"/>
      <c r="B525" s="20"/>
    </row>
    <row r="526" spans="1:2" ht="14.25">
      <c r="A526" s="17"/>
      <c r="B526" s="20"/>
    </row>
    <row r="527" spans="1:2" ht="14.25">
      <c r="A527" s="17"/>
      <c r="B527" s="20"/>
    </row>
    <row r="528" spans="1:2" ht="14.25">
      <c r="A528" s="17"/>
      <c r="B528" s="20"/>
    </row>
    <row r="529" spans="1:2" ht="14.25">
      <c r="A529" s="17"/>
      <c r="B529" s="20"/>
    </row>
    <row r="530" spans="1:2" ht="14.25">
      <c r="A530" s="17"/>
      <c r="B530" s="20"/>
    </row>
    <row r="531" spans="1:2" ht="14.25">
      <c r="A531" s="17"/>
      <c r="B531" s="20"/>
    </row>
    <row r="532" spans="1:2" ht="14.25">
      <c r="A532" s="17"/>
      <c r="B532" s="20"/>
    </row>
    <row r="533" spans="1:2" ht="14.25">
      <c r="A533" s="17"/>
      <c r="B533" s="20"/>
    </row>
    <row r="534" spans="1:2" ht="14.25">
      <c r="A534" s="17"/>
      <c r="B534" s="20"/>
    </row>
    <row r="535" spans="1:2" ht="14.25">
      <c r="A535" s="17"/>
      <c r="B535" s="20"/>
    </row>
    <row r="536" spans="1:2" ht="14.25">
      <c r="A536" s="17"/>
      <c r="B536" s="20"/>
    </row>
    <row r="537" spans="1:2" ht="14.25">
      <c r="A537" s="17"/>
      <c r="B537" s="20"/>
    </row>
    <row r="538" spans="1:2" ht="14.25">
      <c r="A538" s="17"/>
      <c r="B538" s="20"/>
    </row>
    <row r="539" spans="1:2" ht="14.25">
      <c r="A539" s="17"/>
      <c r="B539" s="20"/>
    </row>
    <row r="540" spans="1:2" ht="14.25">
      <c r="A540" s="17"/>
      <c r="B540" s="20"/>
    </row>
    <row r="541" spans="1:2" ht="14.25">
      <c r="A541" s="17"/>
      <c r="B541" s="20"/>
    </row>
    <row r="542" spans="1:2" ht="14.25">
      <c r="A542" s="17"/>
      <c r="B542" s="20"/>
    </row>
    <row r="543" spans="1:2" ht="14.25">
      <c r="A543" s="17"/>
      <c r="B543" s="20"/>
    </row>
    <row r="544" spans="1:2" ht="14.25">
      <c r="A544" s="17"/>
      <c r="B544" s="20"/>
    </row>
    <row r="545" spans="1:2" ht="14.25">
      <c r="A545" s="17"/>
      <c r="B545" s="20"/>
    </row>
    <row r="546" spans="1:2" ht="14.25">
      <c r="A546" s="17"/>
      <c r="B546" s="20"/>
    </row>
    <row r="547" spans="1:2" ht="14.25">
      <c r="A547" s="17"/>
      <c r="B547" s="20"/>
    </row>
    <row r="548" spans="1:2" ht="14.25">
      <c r="A548" s="17"/>
      <c r="B548" s="20"/>
    </row>
    <row r="549" spans="1:2" ht="14.25">
      <c r="A549" s="17"/>
      <c r="B549" s="20"/>
    </row>
    <row r="550" spans="1:2" ht="14.25">
      <c r="A550" s="17"/>
      <c r="B550" s="20"/>
    </row>
    <row r="551" spans="1:2" ht="14.25">
      <c r="A551" s="17"/>
      <c r="B551" s="20"/>
    </row>
    <row r="552" spans="1:2" ht="14.25">
      <c r="A552" s="17"/>
      <c r="B552" s="20"/>
    </row>
    <row r="553" spans="1:2" ht="14.25">
      <c r="A553" s="17"/>
      <c r="B553" s="20"/>
    </row>
    <row r="554" spans="1:2" ht="14.25">
      <c r="A554" s="17"/>
      <c r="B554" s="20"/>
    </row>
    <row r="555" spans="1:2" ht="14.25">
      <c r="A555" s="17"/>
      <c r="B555" s="20"/>
    </row>
    <row r="556" spans="1:2" ht="14.25">
      <c r="A556" s="17"/>
      <c r="B556" s="20"/>
    </row>
    <row r="557" spans="1:2" ht="14.25">
      <c r="A557" s="17"/>
      <c r="B557" s="20"/>
    </row>
    <row r="558" spans="1:2" ht="14.25">
      <c r="A558" s="17"/>
      <c r="B558" s="20"/>
    </row>
    <row r="559" spans="1:2" ht="14.25">
      <c r="A559" s="17"/>
      <c r="B559" s="20"/>
    </row>
    <row r="560" spans="1:2" ht="14.25">
      <c r="A560" s="17"/>
      <c r="B560" s="20"/>
    </row>
    <row r="561" spans="1:2" ht="14.25">
      <c r="A561" s="17"/>
      <c r="B561" s="20"/>
    </row>
    <row r="562" spans="1:2" ht="14.25">
      <c r="A562" s="17"/>
      <c r="B562" s="20"/>
    </row>
    <row r="563" spans="1:2" ht="14.25">
      <c r="A563" s="17"/>
      <c r="B563" s="20"/>
    </row>
    <row r="564" spans="1:2" ht="14.25">
      <c r="A564" s="17"/>
      <c r="B564" s="20"/>
    </row>
    <row r="565" spans="1:2" ht="14.25">
      <c r="A565" s="17"/>
      <c r="B565" s="20"/>
    </row>
    <row r="566" spans="1:2" ht="14.25">
      <c r="A566" s="17"/>
      <c r="B566" s="20"/>
    </row>
    <row r="567" spans="1:2" ht="14.25">
      <c r="A567" s="17"/>
      <c r="B567" s="20"/>
    </row>
    <row r="568" spans="1:2" ht="14.25">
      <c r="A568" s="17"/>
      <c r="B568" s="20"/>
    </row>
    <row r="569" spans="1:2" ht="14.25">
      <c r="A569" s="17"/>
      <c r="B569" s="20"/>
    </row>
    <row r="570" spans="1:2" ht="14.25">
      <c r="A570" s="17"/>
      <c r="B570" s="20"/>
    </row>
    <row r="571" spans="1:2" ht="14.25">
      <c r="A571" s="17"/>
      <c r="B571" s="20"/>
    </row>
    <row r="572" spans="1:2" ht="14.25">
      <c r="A572" s="17"/>
      <c r="B572" s="20"/>
    </row>
    <row r="573" spans="1:2" ht="14.25">
      <c r="A573" s="17"/>
      <c r="B573" s="20"/>
    </row>
    <row r="574" spans="1:2" ht="14.25">
      <c r="A574" s="17"/>
      <c r="B574" s="20"/>
    </row>
    <row r="575" spans="1:2" ht="14.25">
      <c r="A575" s="17"/>
      <c r="B575" s="20"/>
    </row>
    <row r="576" spans="1:2" ht="14.25">
      <c r="A576" s="17"/>
      <c r="B576" s="20"/>
    </row>
    <row r="577" spans="1:2" ht="14.25">
      <c r="A577" s="17"/>
      <c r="B577" s="20"/>
    </row>
    <row r="578" spans="1:2" ht="14.25">
      <c r="A578" s="17"/>
      <c r="B578" s="20"/>
    </row>
    <row r="579" spans="1:2" ht="14.25">
      <c r="A579" s="17"/>
      <c r="B579" s="20"/>
    </row>
    <row r="580" spans="1:2" ht="14.25">
      <c r="A580" s="17"/>
      <c r="B580" s="20"/>
    </row>
    <row r="581" spans="1:2" ht="14.25">
      <c r="A581" s="17"/>
      <c r="B581" s="20"/>
    </row>
    <row r="582" spans="1:2" ht="14.25">
      <c r="A582" s="17"/>
      <c r="B582" s="20"/>
    </row>
    <row r="583" spans="1:2" ht="14.25">
      <c r="A583" s="17"/>
      <c r="B583" s="20"/>
    </row>
    <row r="584" spans="1:2" ht="14.25">
      <c r="A584" s="17"/>
      <c r="B584" s="20"/>
    </row>
    <row r="585" spans="1:2" ht="14.25">
      <c r="A585" s="17"/>
      <c r="B585" s="20"/>
    </row>
    <row r="586" spans="1:2" ht="14.25">
      <c r="A586" s="17"/>
      <c r="B586" s="20"/>
    </row>
    <row r="587" spans="1:2" ht="14.25">
      <c r="A587" s="17"/>
      <c r="B587" s="20"/>
    </row>
    <row r="588" spans="1:2" ht="14.25">
      <c r="A588" s="17"/>
      <c r="B588" s="20"/>
    </row>
    <row r="589" spans="1:2" ht="14.25">
      <c r="A589" s="17"/>
      <c r="B589" s="20"/>
    </row>
    <row r="590" spans="1:2" ht="14.25">
      <c r="A590" s="17"/>
      <c r="B590" s="20"/>
    </row>
    <row r="591" spans="1:2" ht="14.25">
      <c r="A591" s="17"/>
      <c r="B591" s="20"/>
    </row>
    <row r="592" spans="1:2" ht="14.25">
      <c r="A592" s="17"/>
      <c r="B592" s="20"/>
    </row>
    <row r="593" spans="1:2" ht="14.25">
      <c r="A593" s="17"/>
      <c r="B593" s="20"/>
    </row>
    <row r="594" spans="1:2" ht="14.25">
      <c r="A594" s="17"/>
      <c r="B594" s="20"/>
    </row>
    <row r="595" spans="1:2" ht="14.25">
      <c r="A595" s="17"/>
      <c r="B595" s="20"/>
    </row>
    <row r="596" spans="1:2" ht="14.25">
      <c r="A596" s="17"/>
      <c r="B596" s="20"/>
    </row>
    <row r="597" spans="1:2" ht="14.25">
      <c r="A597" s="17"/>
      <c r="B597" s="20"/>
    </row>
    <row r="598" spans="1:2" ht="14.25">
      <c r="A598" s="17"/>
      <c r="B598" s="20"/>
    </row>
    <row r="599" spans="1:2" ht="14.25">
      <c r="A599" s="17"/>
      <c r="B599" s="20"/>
    </row>
    <row r="600" spans="1:2" ht="14.25">
      <c r="A600" s="17"/>
      <c r="B600" s="20"/>
    </row>
    <row r="601" spans="1:2" ht="14.25">
      <c r="A601" s="17"/>
      <c r="B601" s="20"/>
    </row>
    <row r="602" spans="1:2" ht="14.25">
      <c r="A602" s="17"/>
      <c r="B602" s="20"/>
    </row>
    <row r="603" spans="1:2" ht="14.25">
      <c r="A603" s="17"/>
      <c r="B603" s="20"/>
    </row>
    <row r="604" spans="1:2" ht="14.25">
      <c r="A604" s="17"/>
      <c r="B604" s="20"/>
    </row>
    <row r="605" spans="1:2" ht="14.25">
      <c r="A605" s="17"/>
      <c r="B605" s="20"/>
    </row>
    <row r="606" spans="1:2" ht="14.25">
      <c r="A606" s="17"/>
      <c r="B606" s="20"/>
    </row>
    <row r="607" spans="1:2" ht="14.25">
      <c r="A607" s="17"/>
      <c r="B607" s="20"/>
    </row>
    <row r="608" spans="1:2" ht="14.25">
      <c r="A608" s="17"/>
      <c r="B608" s="20"/>
    </row>
    <row r="609" spans="1:2" ht="14.25">
      <c r="A609" s="17"/>
      <c r="B609" s="20"/>
    </row>
    <row r="610" spans="1:2" ht="14.25">
      <c r="A610" s="17"/>
      <c r="B610" s="20"/>
    </row>
    <row r="611" spans="1:2" ht="14.25">
      <c r="A611" s="17"/>
      <c r="B611" s="20"/>
    </row>
    <row r="612" spans="1:2" ht="14.25">
      <c r="A612" s="17"/>
      <c r="B612" s="20"/>
    </row>
    <row r="613" spans="1:2" ht="14.25">
      <c r="A613" s="17"/>
      <c r="B613" s="20"/>
    </row>
    <row r="614" spans="1:2" ht="14.25">
      <c r="A614" s="17"/>
      <c r="B614" s="20"/>
    </row>
    <row r="615" spans="1:2" ht="14.25">
      <c r="A615" s="17"/>
      <c r="B615" s="20"/>
    </row>
    <row r="616" spans="1:2" ht="14.25">
      <c r="A616" s="17"/>
      <c r="B616" s="20"/>
    </row>
    <row r="617" spans="1:2" ht="14.25">
      <c r="A617" s="17"/>
      <c r="B617" s="20"/>
    </row>
    <row r="618" spans="1:2" ht="14.25">
      <c r="A618" s="17"/>
      <c r="B618" s="20"/>
    </row>
    <row r="619" spans="1:2" ht="14.25">
      <c r="A619" s="17"/>
      <c r="B619" s="20"/>
    </row>
    <row r="620" spans="1:2" ht="14.25">
      <c r="A620" s="17"/>
      <c r="B620" s="20"/>
    </row>
    <row r="621" spans="1:2" ht="14.25">
      <c r="A621" s="17"/>
      <c r="B621" s="20"/>
    </row>
    <row r="622" spans="1:2" ht="14.25">
      <c r="A622" s="17"/>
      <c r="B622" s="20"/>
    </row>
    <row r="623" spans="1:2" ht="14.25">
      <c r="A623" s="17"/>
      <c r="B623" s="20"/>
    </row>
    <row r="624" spans="1:2" ht="14.25">
      <c r="A624" s="17"/>
      <c r="B624" s="20"/>
    </row>
    <row r="625" spans="1:2" ht="14.25">
      <c r="A625" s="17"/>
      <c r="B625" s="20"/>
    </row>
    <row r="626" spans="1:2" ht="14.25">
      <c r="A626" s="17"/>
      <c r="B626" s="20"/>
    </row>
    <row r="627" spans="1:2" ht="14.25">
      <c r="A627" s="17"/>
      <c r="B627" s="20"/>
    </row>
    <row r="628" spans="1:2" ht="14.25">
      <c r="A628" s="17"/>
      <c r="B628" s="20"/>
    </row>
    <row r="629" spans="1:2" ht="14.25">
      <c r="A629" s="17"/>
      <c r="B629" s="20"/>
    </row>
    <row r="630" spans="1:2" ht="14.25">
      <c r="A630" s="17"/>
      <c r="B630" s="20"/>
    </row>
    <row r="631" spans="1:2" ht="14.25">
      <c r="A631" s="17"/>
      <c r="B631" s="20"/>
    </row>
    <row r="632" spans="1:2" ht="14.25">
      <c r="A632" s="17"/>
      <c r="B632" s="20"/>
    </row>
    <row r="633" spans="1:2" ht="14.25">
      <c r="A633" s="17"/>
      <c r="B633" s="20"/>
    </row>
    <row r="634" spans="1:2" ht="14.25">
      <c r="A634" s="17"/>
      <c r="B634" s="20"/>
    </row>
    <row r="635" spans="1:2" ht="14.25">
      <c r="A635" s="17"/>
      <c r="B635" s="20"/>
    </row>
    <row r="636" spans="1:2" ht="14.25">
      <c r="A636" s="17"/>
      <c r="B636" s="20"/>
    </row>
    <row r="637" spans="1:2" ht="14.25">
      <c r="A637" s="17"/>
      <c r="B637" s="20"/>
    </row>
    <row r="638" spans="1:2" ht="14.25">
      <c r="A638" s="17"/>
      <c r="B638" s="20"/>
    </row>
    <row r="639" spans="1:2" ht="14.25">
      <c r="A639" s="17"/>
      <c r="B639" s="20"/>
    </row>
    <row r="640" spans="1:2" ht="14.25">
      <c r="A640" s="17"/>
      <c r="B640" s="20"/>
    </row>
    <row r="641" spans="1:2" ht="14.25">
      <c r="A641" s="17"/>
      <c r="B641" s="20"/>
    </row>
    <row r="642" spans="1:2" ht="14.25">
      <c r="A642" s="17"/>
      <c r="B642" s="20"/>
    </row>
    <row r="643" spans="1:2" ht="14.25">
      <c r="A643" s="17"/>
      <c r="B643" s="20"/>
    </row>
    <row r="644" spans="1:2" ht="14.25">
      <c r="A644" s="17"/>
      <c r="B644" s="20"/>
    </row>
    <row r="645" spans="1:2" ht="14.25">
      <c r="A645" s="17"/>
      <c r="B645" s="20"/>
    </row>
    <row r="646" spans="1:2" ht="14.25">
      <c r="A646" s="17"/>
      <c r="B646" s="20"/>
    </row>
    <row r="647" spans="1:2" ht="14.25">
      <c r="A647" s="17"/>
      <c r="B647" s="20"/>
    </row>
    <row r="648" spans="1:2" ht="14.25">
      <c r="A648" s="17"/>
      <c r="B648" s="20"/>
    </row>
    <row r="649" spans="1:2" ht="14.25">
      <c r="A649" s="17"/>
      <c r="B649" s="20"/>
    </row>
    <row r="650" spans="1:2" ht="14.25">
      <c r="A650" s="17"/>
      <c r="B650" s="20"/>
    </row>
    <row r="651" spans="1:2" ht="14.25">
      <c r="A651" s="17"/>
      <c r="B651" s="20"/>
    </row>
    <row r="652" spans="1:2" ht="14.25">
      <c r="A652" s="17"/>
      <c r="B652" s="20"/>
    </row>
    <row r="653" spans="1:2" ht="14.25">
      <c r="A653" s="17"/>
      <c r="B653" s="20"/>
    </row>
    <row r="654" spans="1:2" ht="14.25">
      <c r="A654" s="17"/>
      <c r="B654" s="20"/>
    </row>
    <row r="655" spans="1:2" ht="14.25">
      <c r="A655" s="17"/>
      <c r="B655" s="20"/>
    </row>
    <row r="656" spans="1:2" ht="14.25">
      <c r="A656" s="17"/>
      <c r="B656" s="20"/>
    </row>
    <row r="657" spans="1:2" ht="14.25">
      <c r="A657" s="17"/>
      <c r="B657" s="20"/>
    </row>
    <row r="658" spans="1:2" ht="14.25">
      <c r="A658" s="17"/>
      <c r="B658" s="20"/>
    </row>
    <row r="659" spans="1:2" ht="14.25">
      <c r="A659" s="17"/>
      <c r="B659" s="20"/>
    </row>
    <row r="660" spans="1:2" ht="14.25">
      <c r="A660" s="17"/>
      <c r="B660" s="20"/>
    </row>
    <row r="661" spans="1:2" ht="14.25">
      <c r="A661" s="17"/>
      <c r="B661" s="20"/>
    </row>
    <row r="662" spans="1:2" ht="14.25">
      <c r="A662" s="17"/>
      <c r="B662" s="20"/>
    </row>
    <row r="663" spans="1:2" ht="14.25">
      <c r="A663" s="17"/>
      <c r="B663" s="20"/>
    </row>
    <row r="664" spans="1:2" ht="14.25">
      <c r="A664" s="17"/>
      <c r="B664" s="20"/>
    </row>
    <row r="665" spans="1:2" ht="14.25">
      <c r="A665" s="17"/>
      <c r="B665" s="20"/>
    </row>
    <row r="666" spans="1:2" ht="14.25">
      <c r="A666" s="17"/>
      <c r="B666" s="20"/>
    </row>
    <row r="667" spans="1:2" ht="14.25">
      <c r="A667" s="17"/>
      <c r="B667" s="20"/>
    </row>
    <row r="668" spans="1:2" ht="14.25">
      <c r="A668" s="17"/>
      <c r="B668" s="20"/>
    </row>
    <row r="669" spans="1:2" ht="14.25">
      <c r="A669" s="17"/>
      <c r="B669" s="20"/>
    </row>
    <row r="670" spans="1:2" ht="14.25">
      <c r="A670" s="17"/>
      <c r="B670" s="20"/>
    </row>
    <row r="671" spans="1:2" ht="14.25">
      <c r="A671" s="17"/>
      <c r="B671" s="20"/>
    </row>
    <row r="672" spans="1:2" ht="14.25">
      <c r="A672" s="17"/>
      <c r="B672" s="20"/>
    </row>
    <row r="673" spans="1:2" ht="14.25">
      <c r="A673" s="17"/>
      <c r="B673" s="20"/>
    </row>
    <row r="674" spans="1:2" ht="14.25">
      <c r="A674" s="17"/>
      <c r="B674" s="20"/>
    </row>
    <row r="675" spans="1:2" ht="14.25">
      <c r="A675" s="17"/>
      <c r="B675" s="20"/>
    </row>
    <row r="676" spans="1:2" ht="14.25">
      <c r="A676" s="17"/>
      <c r="B676" s="20"/>
    </row>
    <row r="677" spans="1:2" ht="14.25">
      <c r="A677" s="17"/>
      <c r="B677" s="20"/>
    </row>
    <row r="678" spans="1:2" ht="14.25">
      <c r="A678" s="17"/>
      <c r="B678" s="20"/>
    </row>
    <row r="679" spans="1:2" ht="14.25">
      <c r="A679" s="17"/>
      <c r="B679" s="20"/>
    </row>
    <row r="680" spans="1:2" ht="14.25">
      <c r="A680" s="17"/>
      <c r="B680" s="20"/>
    </row>
    <row r="681" spans="1:2" ht="14.25">
      <c r="A681" s="17"/>
      <c r="B681" s="20"/>
    </row>
    <row r="682" spans="1:2" ht="14.25">
      <c r="A682" s="17"/>
      <c r="B682" s="20"/>
    </row>
    <row r="683" spans="1:2" ht="14.25">
      <c r="A683" s="17"/>
      <c r="B683" s="20"/>
    </row>
    <row r="684" spans="1:2" ht="14.25">
      <c r="A684" s="17"/>
      <c r="B684" s="20"/>
    </row>
    <row r="685" spans="1:2" ht="14.25">
      <c r="A685" s="17"/>
      <c r="B685" s="20"/>
    </row>
    <row r="686" spans="1:2" ht="14.25">
      <c r="A686" s="17"/>
      <c r="B686" s="20"/>
    </row>
    <row r="687" spans="1:2" ht="14.25">
      <c r="A687" s="17"/>
      <c r="B687" s="20"/>
    </row>
    <row r="688" spans="1:2" ht="14.25">
      <c r="A688" s="17"/>
      <c r="B688" s="20"/>
    </row>
    <row r="689" spans="1:2" ht="14.25">
      <c r="A689" s="17"/>
      <c r="B689" s="20"/>
    </row>
    <row r="690" spans="1:2" ht="14.25">
      <c r="A690" s="17"/>
      <c r="B690" s="20"/>
    </row>
    <row r="691" spans="1:2" ht="14.25">
      <c r="A691" s="17"/>
      <c r="B691" s="20"/>
    </row>
    <row r="692" spans="1:2" ht="14.25">
      <c r="A692" s="17"/>
      <c r="B692" s="20"/>
    </row>
    <row r="693" spans="1:2" ht="14.25">
      <c r="A693" s="17"/>
      <c r="B693" s="20"/>
    </row>
    <row r="694" spans="1:2" ht="14.25">
      <c r="A694" s="17"/>
      <c r="B694" s="20"/>
    </row>
    <row r="695" spans="1:2" ht="14.25">
      <c r="A695" s="17"/>
      <c r="B695" s="20"/>
    </row>
    <row r="696" spans="1:2" ht="14.25">
      <c r="A696" s="17"/>
      <c r="B696" s="20"/>
    </row>
    <row r="697" spans="1:2" ht="14.25">
      <c r="A697" s="17"/>
      <c r="B697" s="20"/>
    </row>
    <row r="698" spans="1:2" ht="14.25">
      <c r="A698" s="17"/>
      <c r="B698" s="20"/>
    </row>
    <row r="699" spans="1:2" ht="14.25">
      <c r="A699" s="17"/>
      <c r="B699" s="20"/>
    </row>
    <row r="700" spans="1:2" ht="14.25">
      <c r="A700" s="17"/>
      <c r="B700" s="20"/>
    </row>
    <row r="701" spans="1:2" ht="14.25">
      <c r="A701" s="17"/>
      <c r="B701" s="20"/>
    </row>
    <row r="702" spans="1:2" ht="14.25">
      <c r="A702" s="17"/>
      <c r="B702" s="20"/>
    </row>
    <row r="703" spans="1:2" ht="14.25">
      <c r="A703" s="17"/>
      <c r="B703" s="20"/>
    </row>
    <row r="704" spans="1:2" ht="14.25">
      <c r="A704" s="17"/>
      <c r="B704" s="20"/>
    </row>
    <row r="705" spans="1:2" ht="14.25">
      <c r="A705" s="17"/>
      <c r="B705" s="20"/>
    </row>
    <row r="706" spans="1:2" ht="14.25">
      <c r="A706" s="17"/>
      <c r="B706" s="20"/>
    </row>
    <row r="707" spans="1:2" ht="14.25">
      <c r="A707" s="17"/>
      <c r="B707" s="20"/>
    </row>
    <row r="708" spans="1:2" ht="14.25">
      <c r="A708" s="17"/>
      <c r="B708" s="20"/>
    </row>
    <row r="709" spans="1:2" ht="14.25">
      <c r="A709" s="17"/>
      <c r="B709" s="20"/>
    </row>
    <row r="710" spans="1:2" ht="14.25">
      <c r="A710" s="17"/>
      <c r="B710" s="20"/>
    </row>
    <row r="711" spans="1:2" ht="14.25">
      <c r="A711" s="17"/>
      <c r="B711" s="20"/>
    </row>
    <row r="712" spans="1:2" ht="14.25">
      <c r="A712" s="17"/>
      <c r="B712" s="20"/>
    </row>
    <row r="713" spans="1:2" ht="14.25">
      <c r="A713" s="17"/>
      <c r="B713" s="20"/>
    </row>
    <row r="714" spans="1:2" ht="14.25">
      <c r="A714" s="17"/>
      <c r="B714" s="20"/>
    </row>
    <row r="715" spans="1:2" ht="14.25">
      <c r="A715" s="17"/>
      <c r="B715" s="20"/>
    </row>
    <row r="716" spans="1:2" ht="14.25">
      <c r="A716" s="17"/>
      <c r="B716" s="20"/>
    </row>
    <row r="717" spans="1:2" ht="14.25">
      <c r="A717" s="17"/>
      <c r="B717" s="20"/>
    </row>
    <row r="718" spans="1:2" ht="14.25">
      <c r="A718" s="17"/>
      <c r="B718" s="20"/>
    </row>
    <row r="719" spans="1:2" ht="14.25">
      <c r="A719" s="17"/>
      <c r="B719" s="20"/>
    </row>
    <row r="720" spans="1:2" ht="14.25">
      <c r="A720" s="17"/>
      <c r="B720" s="20"/>
    </row>
    <row r="721" spans="1:2" ht="14.25">
      <c r="A721" s="17"/>
      <c r="B721" s="20"/>
    </row>
    <row r="722" spans="1:2" ht="14.25">
      <c r="A722" s="17"/>
      <c r="B722" s="20"/>
    </row>
    <row r="723" spans="1:2" ht="14.25">
      <c r="A723" s="17"/>
      <c r="B723" s="20"/>
    </row>
    <row r="724" spans="1:2" ht="14.25">
      <c r="A724" s="17"/>
      <c r="B724" s="20"/>
    </row>
    <row r="725" spans="1:2" ht="14.25">
      <c r="A725" s="17"/>
      <c r="B725" s="20"/>
    </row>
    <row r="726" spans="1:2" ht="14.25">
      <c r="A726" s="17"/>
      <c r="B726" s="20"/>
    </row>
    <row r="727" spans="1:2" ht="14.25">
      <c r="A727" s="17"/>
      <c r="B727" s="20"/>
    </row>
    <row r="728" spans="1:2" ht="14.25">
      <c r="A728" s="17"/>
      <c r="B728" s="20"/>
    </row>
    <row r="729" spans="1:2" ht="14.25">
      <c r="A729" s="17"/>
      <c r="B729" s="20"/>
    </row>
    <row r="730" spans="1:2" ht="14.25">
      <c r="A730" s="17"/>
      <c r="B730" s="20"/>
    </row>
    <row r="731" spans="1:2" ht="14.25">
      <c r="A731" s="17"/>
      <c r="B731" s="20"/>
    </row>
    <row r="732" spans="1:2" ht="14.25">
      <c r="A732" s="17"/>
      <c r="B732" s="20"/>
    </row>
    <row r="733" spans="1:2" ht="14.25">
      <c r="A733" s="17"/>
      <c r="B733" s="20"/>
    </row>
    <row r="734" spans="1:2" ht="14.25">
      <c r="A734" s="17"/>
      <c r="B734" s="20"/>
    </row>
    <row r="735" spans="1:2" ht="14.25">
      <c r="A735" s="17"/>
      <c r="B735" s="20"/>
    </row>
    <row r="736" spans="1:2" ht="14.25">
      <c r="A736" s="17"/>
      <c r="B736" s="20"/>
    </row>
    <row r="737" spans="1:2" ht="14.25">
      <c r="A737" s="17"/>
      <c r="B737" s="20"/>
    </row>
    <row r="738" spans="1:2" ht="14.25">
      <c r="A738" s="17"/>
      <c r="B738" s="20"/>
    </row>
    <row r="739" spans="1:2" ht="14.25">
      <c r="A739" s="17"/>
      <c r="B739" s="20"/>
    </row>
    <row r="740" spans="1:2" ht="14.25">
      <c r="A740" s="17"/>
      <c r="B740" s="20"/>
    </row>
    <row r="741" spans="1:2" ht="14.25">
      <c r="A741" s="17"/>
      <c r="B741" s="20"/>
    </row>
    <row r="742" spans="1:2" ht="14.25">
      <c r="A742" s="17"/>
      <c r="B742" s="20"/>
    </row>
    <row r="743" spans="1:2" ht="14.25">
      <c r="A743" s="17"/>
      <c r="B743" s="20"/>
    </row>
    <row r="744" spans="1:2" ht="14.25">
      <c r="A744" s="17"/>
      <c r="B744" s="20"/>
    </row>
    <row r="745" spans="1:2" ht="14.25">
      <c r="A745" s="17"/>
      <c r="B745" s="20"/>
    </row>
    <row r="746" spans="1:2" ht="14.25">
      <c r="A746" s="17"/>
      <c r="B746" s="20"/>
    </row>
    <row r="747" spans="1:2" ht="14.25">
      <c r="A747" s="17"/>
      <c r="B747" s="20"/>
    </row>
    <row r="748" spans="1:2" ht="14.25">
      <c r="A748" s="17"/>
      <c r="B748" s="20"/>
    </row>
    <row r="749" spans="1:2" ht="14.25">
      <c r="A749" s="17"/>
      <c r="B749" s="20"/>
    </row>
    <row r="750" spans="1:2" ht="14.25">
      <c r="A750" s="17"/>
      <c r="B750" s="20"/>
    </row>
    <row r="751" spans="1:2" ht="14.25">
      <c r="A751" s="17"/>
      <c r="B751" s="20"/>
    </row>
    <row r="752" spans="1:2" ht="14.25">
      <c r="A752" s="17"/>
      <c r="B752" s="20"/>
    </row>
    <row r="753" spans="1:2" ht="14.25">
      <c r="A753" s="17"/>
      <c r="B753" s="20"/>
    </row>
    <row r="754" spans="1:2" ht="14.25">
      <c r="A754" s="17"/>
      <c r="B754" s="20"/>
    </row>
    <row r="755" spans="1:2" ht="14.25">
      <c r="A755" s="17"/>
      <c r="B755" s="20"/>
    </row>
    <row r="756" spans="1:2" ht="14.25">
      <c r="A756" s="17"/>
      <c r="B756" s="20"/>
    </row>
    <row r="757" spans="1:2" ht="14.25">
      <c r="A757" s="17"/>
      <c r="B757" s="20"/>
    </row>
    <row r="758" spans="1:2" ht="14.25">
      <c r="A758" s="17"/>
      <c r="B758" s="20"/>
    </row>
    <row r="759" spans="1:2" ht="14.25">
      <c r="A759" s="17"/>
      <c r="B759" s="20"/>
    </row>
    <row r="760" spans="1:2" ht="14.25">
      <c r="A760" s="17"/>
      <c r="B760" s="20"/>
    </row>
    <row r="761" spans="1:2" ht="14.25">
      <c r="A761" s="17"/>
      <c r="B761" s="20"/>
    </row>
    <row r="762" spans="1:2" ht="14.25">
      <c r="A762" s="17"/>
      <c r="B762" s="20"/>
    </row>
    <row r="763" spans="1:2" ht="14.25">
      <c r="A763" s="17"/>
      <c r="B763" s="20"/>
    </row>
    <row r="764" spans="1:2" ht="14.25">
      <c r="A764" s="17"/>
      <c r="B764" s="20"/>
    </row>
    <row r="765" spans="1:2" ht="14.25">
      <c r="A765" s="17"/>
      <c r="B765" s="20"/>
    </row>
    <row r="766" spans="1:2" ht="14.25">
      <c r="A766" s="17"/>
      <c r="B766" s="20"/>
    </row>
    <row r="767" spans="1:2" ht="14.25">
      <c r="A767" s="17"/>
      <c r="B767" s="20"/>
    </row>
    <row r="768" spans="1:2" ht="14.25">
      <c r="A768" s="17"/>
      <c r="B768" s="20"/>
    </row>
    <row r="769" spans="1:2" ht="14.25">
      <c r="A769" s="17"/>
      <c r="B769" s="20"/>
    </row>
    <row r="770" spans="1:2" ht="14.25">
      <c r="A770" s="17"/>
      <c r="B770" s="20"/>
    </row>
    <row r="771" spans="1:2" ht="14.25">
      <c r="A771" s="17"/>
      <c r="B771" s="20"/>
    </row>
    <row r="772" spans="1:2" ht="14.25">
      <c r="A772" s="17"/>
      <c r="B772" s="20"/>
    </row>
    <row r="773" spans="1:2" ht="14.25">
      <c r="A773" s="17"/>
      <c r="B773" s="20"/>
    </row>
    <row r="774" spans="1:2" ht="14.25">
      <c r="A774" s="17"/>
      <c r="B774" s="20"/>
    </row>
    <row r="775" spans="1:2" ht="14.25">
      <c r="A775" s="17"/>
      <c r="B775" s="20"/>
    </row>
    <row r="776" spans="1:2" ht="14.25">
      <c r="A776" s="17"/>
      <c r="B776" s="20"/>
    </row>
    <row r="777" spans="1:2" ht="14.25">
      <c r="A777" s="17"/>
      <c r="B777" s="20"/>
    </row>
    <row r="778" spans="1:2" ht="14.25">
      <c r="A778" s="17"/>
      <c r="B778" s="20"/>
    </row>
    <row r="779" spans="1:2" ht="14.25">
      <c r="A779" s="17"/>
      <c r="B779" s="20"/>
    </row>
    <row r="780" spans="1:2" ht="14.25">
      <c r="A780" s="17"/>
      <c r="B780" s="20"/>
    </row>
    <row r="781" spans="1:2" ht="14.25">
      <c r="A781" s="17"/>
      <c r="B781" s="20"/>
    </row>
    <row r="782" spans="1:2" ht="14.25">
      <c r="A782" s="17"/>
      <c r="B782" s="20"/>
    </row>
    <row r="783" spans="1:2" ht="14.25">
      <c r="A783" s="17"/>
      <c r="B783" s="20"/>
    </row>
    <row r="784" spans="1:2" ht="14.25">
      <c r="A784" s="17"/>
      <c r="B784" s="20"/>
    </row>
    <row r="785" spans="1:2" ht="14.25">
      <c r="A785" s="17"/>
      <c r="B785" s="20"/>
    </row>
    <row r="786" spans="1:2" ht="14.25">
      <c r="A786" s="17"/>
      <c r="B786" s="20"/>
    </row>
    <row r="787" spans="1:2" ht="14.25">
      <c r="A787" s="17"/>
      <c r="B787" s="20"/>
    </row>
    <row r="788" spans="1:2" ht="14.25">
      <c r="A788" s="17"/>
      <c r="B788" s="20"/>
    </row>
    <row r="789" spans="1:2" ht="14.25">
      <c r="A789" s="17"/>
      <c r="B789" s="20"/>
    </row>
    <row r="790" spans="1:2" ht="14.25">
      <c r="A790" s="17"/>
      <c r="B790" s="20"/>
    </row>
    <row r="791" spans="1:2" ht="14.25">
      <c r="A791" s="17"/>
      <c r="B791" s="20"/>
    </row>
    <row r="792" spans="1:2" ht="14.25">
      <c r="A792" s="17"/>
      <c r="B792" s="20"/>
    </row>
    <row r="793" spans="1:2" ht="14.25">
      <c r="A793" s="17"/>
      <c r="B793" s="20"/>
    </row>
    <row r="794" spans="1:2" ht="14.25">
      <c r="A794" s="17"/>
      <c r="B794" s="20"/>
    </row>
    <row r="795" spans="1:2" ht="14.25">
      <c r="A795" s="17"/>
      <c r="B795" s="20"/>
    </row>
    <row r="796" spans="1:2" ht="14.25">
      <c r="A796" s="17"/>
      <c r="B796" s="20"/>
    </row>
    <row r="797" spans="1:2" ht="14.25">
      <c r="A797" s="17"/>
      <c r="B797" s="20"/>
    </row>
    <row r="798" spans="1:2" ht="14.25">
      <c r="A798" s="17"/>
      <c r="B798" s="20"/>
    </row>
    <row r="799" spans="1:2" ht="14.25">
      <c r="A799" s="17"/>
      <c r="B799" s="20"/>
    </row>
    <row r="800" spans="1:2" ht="14.25">
      <c r="A800" s="17"/>
      <c r="B800" s="20"/>
    </row>
    <row r="801" spans="1:2" ht="14.25">
      <c r="A801" s="17"/>
      <c r="B801" s="20"/>
    </row>
    <row r="802" spans="1:2" ht="14.25">
      <c r="A802" s="17"/>
      <c r="B802" s="20"/>
    </row>
    <row r="803" spans="1:2" ht="14.25">
      <c r="A803" s="17"/>
      <c r="B803" s="20"/>
    </row>
    <row r="804" spans="1:2" ht="14.25">
      <c r="A804" s="17"/>
      <c r="B804" s="20"/>
    </row>
    <row r="805" spans="1:2" ht="14.25">
      <c r="A805" s="17"/>
      <c r="B805" s="20"/>
    </row>
    <row r="806" spans="1:2" ht="14.25">
      <c r="A806" s="17"/>
      <c r="B806" s="20"/>
    </row>
    <row r="807" spans="1:2" ht="14.25">
      <c r="A807" s="17"/>
      <c r="B807" s="20"/>
    </row>
    <row r="808" spans="1:2" ht="14.25">
      <c r="A808" s="17"/>
      <c r="B808" s="20"/>
    </row>
    <row r="809" spans="1:2" ht="14.25">
      <c r="A809" s="17"/>
      <c r="B809" s="20"/>
    </row>
    <row r="810" spans="1:2" ht="14.25">
      <c r="A810" s="17"/>
      <c r="B810" s="20"/>
    </row>
    <row r="811" spans="1:2" ht="14.25">
      <c r="A811" s="17"/>
      <c r="B811" s="20"/>
    </row>
    <row r="812" spans="1:2" ht="14.25">
      <c r="A812" s="17"/>
      <c r="B812" s="20"/>
    </row>
    <row r="813" spans="1:2" ht="14.25">
      <c r="A813" s="17"/>
      <c r="B813" s="20"/>
    </row>
    <row r="814" spans="1:2" ht="14.25">
      <c r="A814" s="17"/>
      <c r="B814" s="20"/>
    </row>
    <row r="815" spans="1:2" ht="14.25">
      <c r="A815" s="17"/>
      <c r="B815" s="20"/>
    </row>
    <row r="816" spans="1:2" ht="14.25">
      <c r="A816" s="17"/>
      <c r="B816" s="20"/>
    </row>
    <row r="817" spans="1:2" ht="14.25">
      <c r="A817" s="17"/>
      <c r="B817" s="20"/>
    </row>
    <row r="818" spans="1:2" ht="14.25">
      <c r="A818" s="17"/>
      <c r="B818" s="20"/>
    </row>
    <row r="819" spans="1:2" ht="14.25">
      <c r="A819" s="17"/>
      <c r="B819" s="20"/>
    </row>
    <row r="820" spans="1:2" ht="14.25">
      <c r="A820" s="17"/>
      <c r="B820" s="20"/>
    </row>
    <row r="821" spans="1:2" ht="14.25">
      <c r="A821" s="17"/>
      <c r="B821" s="20"/>
    </row>
    <row r="822" spans="1:2" ht="14.25">
      <c r="A822" s="17"/>
      <c r="B822" s="20"/>
    </row>
    <row r="823" spans="1:2" ht="14.25">
      <c r="A823" s="17"/>
      <c r="B823" s="20"/>
    </row>
    <row r="824" spans="1:2" ht="14.25">
      <c r="A824" s="17"/>
      <c r="B824" s="20"/>
    </row>
    <row r="825" spans="1:2" ht="14.25">
      <c r="A825" s="17"/>
      <c r="B825" s="20"/>
    </row>
    <row r="826" spans="1:2" ht="14.25">
      <c r="A826" s="17"/>
      <c r="B826" s="20"/>
    </row>
    <row r="827" spans="1:2" ht="14.25">
      <c r="A827" s="17"/>
      <c r="B827" s="20"/>
    </row>
    <row r="828" spans="1:2" ht="14.25">
      <c r="A828" s="17"/>
      <c r="B828" s="20"/>
    </row>
    <row r="829" spans="1:2" ht="14.25">
      <c r="A829" s="17"/>
      <c r="B829" s="20"/>
    </row>
    <row r="830" spans="1:2" ht="14.25">
      <c r="A830" s="17"/>
      <c r="B830" s="20"/>
    </row>
    <row r="831" spans="1:2" ht="14.25">
      <c r="A831" s="17"/>
      <c r="B831" s="20"/>
    </row>
    <row r="832" spans="1:2" ht="14.25">
      <c r="A832" s="17"/>
      <c r="B832" s="20"/>
    </row>
    <row r="833" spans="1:2" ht="14.25">
      <c r="A833" s="17"/>
      <c r="B833" s="20"/>
    </row>
    <row r="834" spans="1:2" ht="14.25">
      <c r="A834" s="17"/>
      <c r="B834" s="20"/>
    </row>
    <row r="835" spans="1:2" ht="14.25">
      <c r="A835" s="17"/>
      <c r="B835" s="20"/>
    </row>
    <row r="836" spans="1:2" ht="14.25">
      <c r="A836" s="17"/>
      <c r="B836" s="20"/>
    </row>
    <row r="837" spans="1:2" ht="14.25">
      <c r="A837" s="17"/>
      <c r="B837" s="20"/>
    </row>
    <row r="838" spans="1:2" ht="14.25">
      <c r="A838" s="17"/>
      <c r="B838" s="20"/>
    </row>
    <row r="839" spans="1:2" ht="14.25">
      <c r="A839" s="17"/>
      <c r="B839" s="20"/>
    </row>
    <row r="840" spans="1:2" ht="14.25">
      <c r="A840" s="17"/>
      <c r="B840" s="20"/>
    </row>
    <row r="841" spans="1:2" ht="14.25">
      <c r="A841" s="17"/>
      <c r="B841" s="20"/>
    </row>
    <row r="842" spans="1:2" ht="14.25">
      <c r="A842" s="17"/>
      <c r="B842" s="20"/>
    </row>
    <row r="843" spans="1:2" ht="14.25">
      <c r="A843" s="17"/>
      <c r="B843" s="20"/>
    </row>
    <row r="844" spans="1:2" ht="14.25">
      <c r="A844" s="17"/>
      <c r="B844" s="20"/>
    </row>
    <row r="845" spans="1:2" ht="14.25">
      <c r="A845" s="17"/>
      <c r="B845" s="20"/>
    </row>
    <row r="846" spans="1:2" ht="14.25">
      <c r="A846" s="17"/>
      <c r="B846" s="20"/>
    </row>
    <row r="847" spans="1:2" ht="14.25">
      <c r="A847" s="17"/>
      <c r="B847" s="20"/>
    </row>
    <row r="848" spans="1:2" ht="14.25">
      <c r="A848" s="17"/>
      <c r="B848" s="20"/>
    </row>
    <row r="849" spans="1:2" ht="14.25">
      <c r="A849" s="17"/>
      <c r="B849" s="20"/>
    </row>
    <row r="850" spans="1:2" ht="14.25">
      <c r="A850" s="17"/>
      <c r="B850" s="20"/>
    </row>
    <row r="851" spans="1:2" ht="14.25">
      <c r="A851" s="17"/>
      <c r="B851" s="20"/>
    </row>
    <row r="852" spans="1:2" ht="14.25">
      <c r="A852" s="17"/>
      <c r="B852" s="20"/>
    </row>
    <row r="853" spans="1:2" ht="14.25">
      <c r="A853" s="17"/>
      <c r="B853" s="20"/>
    </row>
    <row r="854" spans="1:2" ht="14.25">
      <c r="A854" s="17"/>
      <c r="B854" s="20"/>
    </row>
    <row r="855" spans="1:2" ht="14.25">
      <c r="A855" s="17"/>
      <c r="B855" s="20"/>
    </row>
    <row r="856" spans="1:2" ht="14.25">
      <c r="A856" s="17"/>
      <c r="B856" s="20"/>
    </row>
    <row r="857" spans="1:2" ht="14.25">
      <c r="A857" s="17"/>
      <c r="B857" s="20"/>
    </row>
    <row r="858" spans="1:2" ht="14.25">
      <c r="A858" s="17"/>
      <c r="B858" s="20"/>
    </row>
    <row r="859" spans="1:2" ht="14.25">
      <c r="A859" s="17"/>
      <c r="B859" s="20"/>
    </row>
    <row r="860" spans="1:2" ht="14.25">
      <c r="A860" s="17"/>
      <c r="B860" s="20"/>
    </row>
    <row r="861" spans="1:2" ht="14.25">
      <c r="A861" s="17"/>
      <c r="B861" s="20"/>
    </row>
    <row r="862" spans="1:2" ht="14.25">
      <c r="A862" s="17"/>
      <c r="B862" s="20"/>
    </row>
    <row r="863" spans="1:2" ht="14.25">
      <c r="A863" s="17"/>
      <c r="B863" s="20"/>
    </row>
    <row r="864" spans="1:2" ht="14.25">
      <c r="A864" s="17"/>
      <c r="B864" s="20"/>
    </row>
    <row r="865" spans="1:2" ht="14.25">
      <c r="A865" s="17"/>
      <c r="B865" s="20"/>
    </row>
    <row r="866" spans="1:2" ht="14.25">
      <c r="A866" s="17"/>
      <c r="B866" s="20"/>
    </row>
    <row r="867" spans="1:2" ht="14.25">
      <c r="A867" s="17"/>
      <c r="B867" s="20"/>
    </row>
    <row r="868" spans="1:2" ht="14.25">
      <c r="A868" s="17"/>
      <c r="B868" s="20"/>
    </row>
    <row r="869" spans="1:2" ht="14.25">
      <c r="A869" s="17"/>
      <c r="B869" s="20"/>
    </row>
    <row r="870" spans="1:2" ht="14.25">
      <c r="A870" s="17"/>
      <c r="B870" s="20"/>
    </row>
    <row r="871" spans="1:2" ht="14.25">
      <c r="A871" s="17"/>
      <c r="B871" s="20"/>
    </row>
    <row r="872" spans="1:2" ht="14.25">
      <c r="A872" s="17"/>
      <c r="B872" s="20"/>
    </row>
    <row r="873" spans="1:2" ht="14.25">
      <c r="A873" s="17"/>
      <c r="B873" s="20"/>
    </row>
    <row r="874" spans="1:2" ht="14.25">
      <c r="A874" s="17"/>
      <c r="B874" s="20"/>
    </row>
    <row r="875" spans="1:2" ht="14.25">
      <c r="A875" s="17"/>
      <c r="B875" s="20"/>
    </row>
    <row r="876" spans="1:2" ht="14.25">
      <c r="A876" s="17"/>
      <c r="B876" s="20"/>
    </row>
    <row r="877" spans="1:2" ht="14.25">
      <c r="A877" s="17"/>
      <c r="B877" s="20"/>
    </row>
    <row r="878" spans="1:2" ht="14.25">
      <c r="A878" s="17"/>
      <c r="B878" s="20"/>
    </row>
    <row r="879" spans="1:2" ht="14.25">
      <c r="A879" s="17"/>
      <c r="B879" s="20"/>
    </row>
    <row r="880" spans="1:2" ht="14.25">
      <c r="A880" s="17"/>
      <c r="B880" s="20"/>
    </row>
    <row r="881" spans="1:2" ht="14.25">
      <c r="A881" s="17"/>
      <c r="B881" s="20"/>
    </row>
    <row r="882" spans="1:2" ht="14.25">
      <c r="A882" s="17"/>
      <c r="B882" s="20"/>
    </row>
    <row r="883" spans="1:2" ht="14.25">
      <c r="A883" s="17"/>
      <c r="B883" s="20"/>
    </row>
    <row r="884" spans="1:2" ht="14.25">
      <c r="A884" s="17"/>
      <c r="B884" s="20"/>
    </row>
    <row r="885" spans="1:2" ht="14.25">
      <c r="A885" s="17"/>
      <c r="B885" s="20"/>
    </row>
    <row r="886" spans="1:2" ht="14.25">
      <c r="A886" s="17"/>
      <c r="B886" s="20"/>
    </row>
    <row r="887" spans="1:2" ht="14.25">
      <c r="A887" s="17"/>
      <c r="B887" s="20"/>
    </row>
    <row r="888" spans="1:2" ht="14.25">
      <c r="A888" s="17"/>
      <c r="B888" s="20"/>
    </row>
    <row r="889" spans="1:2" ht="14.25">
      <c r="A889" s="17"/>
      <c r="B889" s="20"/>
    </row>
    <row r="890" spans="1:2" ht="14.25">
      <c r="A890" s="17"/>
      <c r="B890" s="20"/>
    </row>
    <row r="891" spans="1:2" ht="14.25">
      <c r="A891" s="17"/>
      <c r="B891" s="20"/>
    </row>
    <row r="892" spans="1:2" ht="14.25">
      <c r="A892" s="17"/>
      <c r="B892" s="20"/>
    </row>
    <row r="893" spans="1:2" ht="14.25">
      <c r="A893" s="17"/>
      <c r="B893" s="20"/>
    </row>
    <row r="894" spans="1:2" ht="14.25">
      <c r="A894" s="17"/>
      <c r="B894" s="20"/>
    </row>
    <row r="895" spans="1:2" ht="14.25">
      <c r="A895" s="17"/>
      <c r="B895" s="20"/>
    </row>
    <row r="896" spans="1:2" ht="14.25">
      <c r="A896" s="17"/>
      <c r="B896" s="20"/>
    </row>
    <row r="897" spans="1:2" ht="14.25">
      <c r="A897" s="17"/>
      <c r="B897" s="20"/>
    </row>
    <row r="898" spans="1:2" ht="14.25">
      <c r="A898" s="17"/>
      <c r="B898" s="20"/>
    </row>
    <row r="899" spans="1:2" ht="14.25">
      <c r="A899" s="17"/>
      <c r="B899" s="20"/>
    </row>
    <row r="900" spans="1:2" ht="14.25">
      <c r="A900" s="17"/>
      <c r="B900" s="20"/>
    </row>
    <row r="901" spans="1:2" ht="14.25">
      <c r="A901" s="17"/>
      <c r="B901" s="20"/>
    </row>
    <row r="902" spans="1:2" ht="14.25">
      <c r="A902" s="17"/>
      <c r="B902" s="20"/>
    </row>
    <row r="903" spans="1:2" ht="14.25">
      <c r="A903" s="17"/>
      <c r="B903" s="20"/>
    </row>
    <row r="904" spans="1:2" ht="14.25">
      <c r="A904" s="17"/>
      <c r="B904" s="20"/>
    </row>
    <row r="905" spans="1:2" ht="14.25">
      <c r="A905" s="17"/>
      <c r="B905" s="20"/>
    </row>
    <row r="906" spans="1:2" ht="14.25">
      <c r="A906" s="17"/>
      <c r="B906" s="20"/>
    </row>
    <row r="907" spans="1:2" ht="14.25">
      <c r="A907" s="17"/>
      <c r="B907" s="20"/>
    </row>
    <row r="908" spans="1:2" ht="14.25">
      <c r="A908" s="17"/>
      <c r="B908" s="20"/>
    </row>
    <row r="909" spans="1:2" ht="14.25">
      <c r="A909" s="17"/>
      <c r="B909" s="20"/>
    </row>
    <row r="910" spans="1:2" ht="14.25">
      <c r="A910" s="17"/>
      <c r="B910" s="20"/>
    </row>
    <row r="911" spans="1:2" ht="14.25">
      <c r="A911" s="17"/>
      <c r="B911" s="20"/>
    </row>
    <row r="912" spans="1:2" ht="14.25">
      <c r="A912" s="17"/>
      <c r="B912" s="20"/>
    </row>
    <row r="913" spans="1:2" ht="14.25">
      <c r="A913" s="17"/>
      <c r="B913" s="20"/>
    </row>
    <row r="914" spans="1:2" ht="14.25">
      <c r="A914" s="17"/>
      <c r="B914" s="20"/>
    </row>
    <row r="915" spans="1:2" ht="14.25">
      <c r="A915" s="17"/>
      <c r="B915" s="20"/>
    </row>
    <row r="916" spans="1:2" ht="14.25">
      <c r="A916" s="17"/>
      <c r="B916" s="20"/>
    </row>
    <row r="917" spans="1:2" ht="14.25">
      <c r="A917" s="17"/>
      <c r="B917" s="20"/>
    </row>
    <row r="918" spans="1:2" ht="14.25">
      <c r="A918" s="17"/>
      <c r="B918" s="20"/>
    </row>
    <row r="919" spans="1:2" ht="14.25">
      <c r="A919" s="17"/>
      <c r="B919" s="20"/>
    </row>
    <row r="920" spans="1:2" ht="14.25">
      <c r="A920" s="17"/>
      <c r="B920" s="20"/>
    </row>
    <row r="921" spans="1:2" ht="14.25">
      <c r="A921" s="17"/>
      <c r="B921" s="20"/>
    </row>
    <row r="922" spans="1:2" ht="14.25">
      <c r="A922" s="17"/>
      <c r="B922" s="20"/>
    </row>
    <row r="923" spans="1:2" ht="14.25">
      <c r="A923" s="17"/>
      <c r="B923" s="20"/>
    </row>
    <row r="924" spans="1:2" ht="14.25">
      <c r="A924" s="17"/>
      <c r="B924" s="20"/>
    </row>
    <row r="925" spans="1:2" ht="14.25">
      <c r="A925" s="17"/>
      <c r="B925" s="20"/>
    </row>
    <row r="926" spans="1:2" ht="14.25">
      <c r="A926" s="17"/>
      <c r="B926" s="20"/>
    </row>
    <row r="927" spans="1:2" ht="14.25">
      <c r="A927" s="17"/>
      <c r="B927" s="20"/>
    </row>
    <row r="928" spans="1:2" ht="14.25">
      <c r="A928" s="17"/>
      <c r="B928" s="20"/>
    </row>
    <row r="929" spans="1:2" ht="14.25">
      <c r="A929" s="17"/>
      <c r="B929" s="20"/>
    </row>
    <row r="930" spans="1:2" ht="14.25">
      <c r="A930" s="17"/>
      <c r="B930" s="20"/>
    </row>
    <row r="931" spans="1:2" ht="14.25">
      <c r="A931" s="17"/>
      <c r="B931" s="20"/>
    </row>
    <row r="932" spans="1:2" ht="14.25">
      <c r="A932" s="17"/>
      <c r="B932" s="20"/>
    </row>
    <row r="933" spans="1:2" ht="14.25">
      <c r="A933" s="17"/>
      <c r="B933" s="20"/>
    </row>
    <row r="934" spans="1:2" ht="14.25">
      <c r="A934" s="17"/>
      <c r="B934" s="20"/>
    </row>
    <row r="935" spans="1:2" ht="14.25">
      <c r="A935" s="17"/>
      <c r="B935" s="20"/>
    </row>
    <row r="936" spans="1:2" ht="14.25">
      <c r="A936" s="17"/>
      <c r="B936" s="20"/>
    </row>
    <row r="937" spans="1:2" ht="14.25">
      <c r="A937" s="17"/>
      <c r="B937" s="20"/>
    </row>
    <row r="938" spans="1:2" ht="14.25">
      <c r="A938" s="17"/>
      <c r="B938" s="20"/>
    </row>
    <row r="939" spans="1:2" ht="14.25">
      <c r="A939" s="17"/>
      <c r="B939" s="20"/>
    </row>
    <row r="940" spans="1:2" ht="14.25">
      <c r="A940" s="17"/>
      <c r="B940" s="20"/>
    </row>
    <row r="941" spans="1:2" ht="14.25">
      <c r="A941" s="17"/>
      <c r="B941" s="20"/>
    </row>
    <row r="942" spans="1:2" ht="14.25">
      <c r="A942" s="17"/>
      <c r="B942" s="20"/>
    </row>
    <row r="943" spans="1:2" ht="14.25">
      <c r="A943" s="17"/>
      <c r="B943" s="20"/>
    </row>
    <row r="944" spans="1:2" ht="14.25">
      <c r="A944" s="17"/>
      <c r="B944" s="20"/>
    </row>
    <row r="945" spans="1:2" ht="14.25">
      <c r="A945" s="17"/>
      <c r="B945" s="20"/>
    </row>
    <row r="946" spans="1:2" ht="14.25">
      <c r="A946" s="17"/>
      <c r="B946" s="20"/>
    </row>
    <row r="947" spans="1:2" ht="14.25">
      <c r="A947" s="17"/>
      <c r="B947" s="20"/>
    </row>
    <row r="948" spans="1:2" ht="14.25">
      <c r="A948" s="17"/>
      <c r="B948" s="20"/>
    </row>
    <row r="949" spans="1:2" ht="14.25">
      <c r="A949" s="17"/>
      <c r="B949" s="20"/>
    </row>
    <row r="950" spans="1:2" ht="14.25">
      <c r="A950" s="17"/>
      <c r="B950" s="20"/>
    </row>
    <row r="951" spans="1:2" ht="14.25">
      <c r="A951" s="17"/>
      <c r="B951" s="20"/>
    </row>
    <row r="952" spans="1:2" ht="14.25">
      <c r="A952" s="17"/>
      <c r="B952" s="20"/>
    </row>
    <row r="953" spans="1:2" ht="14.25">
      <c r="A953" s="17"/>
      <c r="B953" s="20"/>
    </row>
    <row r="954" spans="1:2" ht="14.25">
      <c r="A954" s="17"/>
      <c r="B954" s="20"/>
    </row>
    <row r="955" spans="1:2" ht="14.25">
      <c r="A955" s="17"/>
      <c r="B955" s="20"/>
    </row>
    <row r="956" spans="1:2" ht="14.25">
      <c r="A956" s="17"/>
      <c r="B956" s="20"/>
    </row>
    <row r="957" spans="1:2" ht="14.25">
      <c r="A957" s="17"/>
      <c r="B957" s="20"/>
    </row>
    <row r="958" spans="1:2" ht="14.25">
      <c r="A958" s="17"/>
      <c r="B958" s="20"/>
    </row>
    <row r="959" spans="1:2" ht="14.25">
      <c r="A959" s="17"/>
      <c r="B959" s="20"/>
    </row>
    <row r="960" spans="1:2" ht="14.25">
      <c r="A960" s="17"/>
      <c r="B960" s="20"/>
    </row>
    <row r="961" spans="1:2" ht="14.25">
      <c r="A961" s="17"/>
      <c r="B961" s="20"/>
    </row>
    <row r="962" spans="1:2" ht="14.25">
      <c r="A962" s="17"/>
      <c r="B962" s="20"/>
    </row>
    <row r="963" spans="1:2" ht="14.25">
      <c r="A963" s="17"/>
      <c r="B963" s="20"/>
    </row>
    <row r="964" spans="1:2" ht="14.25">
      <c r="A964" s="17"/>
      <c r="B964" s="20"/>
    </row>
    <row r="965" spans="1:2" ht="14.25">
      <c r="A965" s="17"/>
      <c r="B965" s="20"/>
    </row>
    <row r="966" spans="1:2" ht="14.25">
      <c r="A966" s="17"/>
      <c r="B966" s="20"/>
    </row>
    <row r="967" spans="1:2" ht="14.25">
      <c r="A967" s="17"/>
      <c r="B967" s="20"/>
    </row>
    <row r="968" spans="1:2" ht="14.25">
      <c r="A968" s="17"/>
      <c r="B968" s="20"/>
    </row>
    <row r="969" spans="1:2" ht="14.25">
      <c r="A969" s="17"/>
      <c r="B969" s="20"/>
    </row>
    <row r="970" spans="1:2" ht="14.25">
      <c r="A970" s="17"/>
      <c r="B970" s="20"/>
    </row>
    <row r="971" spans="1:2" ht="14.25">
      <c r="A971" s="17"/>
      <c r="B971" s="20"/>
    </row>
    <row r="972" spans="1:2" ht="14.25">
      <c r="A972" s="17"/>
      <c r="B972" s="20"/>
    </row>
    <row r="973" spans="1:2" ht="14.25">
      <c r="A973" s="17"/>
      <c r="B973" s="20"/>
    </row>
    <row r="974" spans="1:2" ht="14.25">
      <c r="A974" s="17"/>
      <c r="B974" s="20"/>
    </row>
    <row r="975" spans="1:2" ht="14.25">
      <c r="A975" s="17"/>
      <c r="B975" s="20"/>
    </row>
    <row r="976" spans="1:2" ht="14.25">
      <c r="A976" s="17"/>
      <c r="B976" s="20"/>
    </row>
    <row r="977" spans="1:2" ht="14.25">
      <c r="A977" s="17"/>
      <c r="B977" s="20"/>
    </row>
    <row r="978" spans="1:2" ht="14.25">
      <c r="A978" s="17"/>
      <c r="B978" s="20"/>
    </row>
    <row r="979" spans="1:2" ht="14.25">
      <c r="A979" s="17"/>
      <c r="B979" s="20"/>
    </row>
    <row r="980" spans="1:2" ht="14.25">
      <c r="A980" s="17"/>
      <c r="B980" s="20"/>
    </row>
    <row r="981" spans="1:2" ht="14.25">
      <c r="A981" s="17"/>
      <c r="B981" s="20"/>
    </row>
    <row r="982" spans="1:2" ht="14.25">
      <c r="A982" s="17"/>
      <c r="B982" s="20"/>
    </row>
    <row r="983" spans="1:2" ht="14.25">
      <c r="A983" s="17"/>
      <c r="B983" s="20"/>
    </row>
    <row r="984" spans="1:2" ht="14.25">
      <c r="A984" s="17"/>
      <c r="B984" s="20"/>
    </row>
    <row r="985" spans="1:2" ht="14.25">
      <c r="A985" s="17"/>
      <c r="B985" s="20"/>
    </row>
    <row r="986" spans="1:2" ht="14.25">
      <c r="A986" s="17"/>
      <c r="B986" s="20"/>
    </row>
    <row r="987" spans="1:2" ht="14.25">
      <c r="A987" s="17"/>
      <c r="B987" s="20"/>
    </row>
    <row r="988" spans="1:2" ht="14.25">
      <c r="A988" s="17"/>
      <c r="B988" s="20"/>
    </row>
    <row r="989" spans="1:2" ht="14.25">
      <c r="A989" s="17"/>
      <c r="B989" s="20"/>
    </row>
    <row r="990" spans="1:2" ht="14.25">
      <c r="A990" s="17"/>
      <c r="B990" s="20"/>
    </row>
    <row r="991" spans="1:2" ht="14.25">
      <c r="A991" s="17"/>
      <c r="B991" s="20"/>
    </row>
    <row r="992" spans="1:2" ht="14.25">
      <c r="A992" s="17"/>
      <c r="B992" s="20"/>
    </row>
    <row r="993" spans="1:2" ht="14.25">
      <c r="A993" s="17"/>
      <c r="B993" s="20"/>
    </row>
    <row r="994" spans="1:2" ht="14.25">
      <c r="A994" s="17"/>
      <c r="B994" s="20"/>
    </row>
    <row r="995" spans="1:2" ht="14.25">
      <c r="A995" s="17"/>
      <c r="B995" s="20"/>
    </row>
    <row r="996" spans="1:2" ht="14.25">
      <c r="A996" s="17"/>
      <c r="B996" s="20"/>
    </row>
    <row r="997" spans="1:2" ht="14.25">
      <c r="A997" s="17"/>
      <c r="B997" s="20"/>
    </row>
    <row r="998" spans="1:2" ht="14.25">
      <c r="A998" s="17"/>
      <c r="B998" s="20"/>
    </row>
    <row r="999" spans="1:2" ht="14.25">
      <c r="A999" s="17"/>
      <c r="B999" s="20"/>
    </row>
    <row r="1000" spans="1:2" ht="14.25">
      <c r="A1000" s="17"/>
      <c r="B1000" s="20"/>
    </row>
    <row r="1001" spans="1:2" ht="14.25">
      <c r="A1001" s="17"/>
      <c r="B1001" s="20"/>
    </row>
    <row r="1002" spans="1:2" ht="14.25">
      <c r="A1002" s="17"/>
      <c r="B1002" s="20"/>
    </row>
    <row r="1003" spans="1:2" ht="14.25">
      <c r="A1003" s="17"/>
      <c r="B1003" s="20"/>
    </row>
    <row r="1004" spans="1:2" ht="14.25">
      <c r="A1004" s="17"/>
      <c r="B1004" s="20"/>
    </row>
    <row r="1005" spans="1:2" ht="14.25">
      <c r="A1005" s="17"/>
      <c r="B1005" s="20"/>
    </row>
    <row r="1006" spans="1:2" ht="14.25">
      <c r="A1006" s="17"/>
      <c r="B1006" s="20"/>
    </row>
    <row r="1007" spans="1:2" ht="14.25">
      <c r="A1007" s="17"/>
      <c r="B1007" s="20"/>
    </row>
    <row r="1008" spans="1:2" ht="14.25">
      <c r="A1008" s="17"/>
      <c r="B1008" s="20"/>
    </row>
    <row r="1009" spans="1:2" ht="14.25">
      <c r="A1009" s="17"/>
      <c r="B1009" s="20"/>
    </row>
    <row r="1010" spans="1:2" ht="14.25">
      <c r="A1010" s="17"/>
      <c r="B1010" s="20"/>
    </row>
    <row r="1011" spans="1:2" ht="14.25">
      <c r="A1011" s="17"/>
      <c r="B1011" s="20"/>
    </row>
    <row r="1012" spans="1:2" ht="14.25">
      <c r="A1012" s="17"/>
      <c r="B1012" s="20"/>
    </row>
    <row r="1013" spans="1:2" ht="14.25">
      <c r="A1013" s="17"/>
      <c r="B1013" s="20"/>
    </row>
    <row r="1014" spans="1:2" ht="14.25">
      <c r="A1014" s="17"/>
      <c r="B1014" s="20"/>
    </row>
    <row r="1015" spans="1:2" ht="14.25">
      <c r="A1015" s="17"/>
      <c r="B1015" s="20"/>
    </row>
    <row r="1016" spans="1:2" ht="14.25">
      <c r="A1016" s="17"/>
      <c r="B1016" s="20"/>
    </row>
    <row r="1017" spans="1:2" ht="14.25">
      <c r="A1017" s="17"/>
      <c r="B1017" s="20"/>
    </row>
    <row r="1018" spans="1:2" ht="14.25">
      <c r="A1018" s="17"/>
      <c r="B1018" s="20"/>
    </row>
    <row r="1019" spans="1:2" ht="14.25">
      <c r="A1019" s="17"/>
      <c r="B1019" s="20"/>
    </row>
    <row r="1020" spans="1:2" ht="14.25">
      <c r="A1020" s="17"/>
      <c r="B1020" s="20"/>
    </row>
    <row r="1021" spans="1:2" ht="14.25">
      <c r="A1021" s="17"/>
      <c r="B1021" s="20"/>
    </row>
    <row r="1022" spans="1:2" ht="14.25">
      <c r="A1022" s="17"/>
      <c r="B1022" s="20"/>
    </row>
    <row r="1023" spans="1:2" ht="14.25">
      <c r="A1023" s="17"/>
      <c r="B1023" s="20"/>
    </row>
    <row r="1024" spans="1:2" ht="14.25">
      <c r="A1024" s="17"/>
      <c r="B1024" s="20"/>
    </row>
    <row r="1025" spans="1:2" ht="14.25">
      <c r="A1025" s="17"/>
      <c r="B1025" s="20"/>
    </row>
    <row r="1026" spans="1:2" ht="14.25">
      <c r="A1026" s="17"/>
      <c r="B1026" s="20"/>
    </row>
    <row r="1027" spans="1:2" ht="14.25">
      <c r="A1027" s="17"/>
      <c r="B1027" s="20"/>
    </row>
    <row r="1028" spans="1:2" ht="14.25">
      <c r="A1028" s="17"/>
      <c r="B1028" s="20"/>
    </row>
    <row r="1029" spans="1:2" ht="14.25">
      <c r="A1029" s="17"/>
      <c r="B1029" s="20"/>
    </row>
    <row r="1030" spans="1:2" ht="14.25">
      <c r="A1030" s="17"/>
      <c r="B1030" s="20"/>
    </row>
    <row r="1031" spans="1:2" ht="14.25">
      <c r="A1031" s="17"/>
      <c r="B1031" s="20"/>
    </row>
    <row r="1032" spans="1:2" ht="14.25">
      <c r="A1032" s="17"/>
      <c r="B1032" s="20"/>
    </row>
    <row r="1033" spans="1:2" ht="14.25">
      <c r="A1033" s="17"/>
      <c r="B1033" s="20"/>
    </row>
    <row r="1034" spans="1:2" ht="14.25">
      <c r="A1034" s="17"/>
      <c r="B1034" s="20"/>
    </row>
    <row r="1035" spans="1:2" ht="14.25">
      <c r="A1035" s="17"/>
      <c r="B1035" s="20"/>
    </row>
    <row r="1036" spans="1:2" ht="14.25">
      <c r="A1036" s="17"/>
      <c r="B1036" s="20"/>
    </row>
    <row r="1037" spans="1:2" ht="14.25">
      <c r="A1037" s="17"/>
      <c r="B1037" s="20"/>
    </row>
    <row r="1038" spans="1:2" ht="14.25">
      <c r="A1038" s="17"/>
      <c r="B1038" s="20"/>
    </row>
    <row r="1039" spans="1:2" ht="14.25">
      <c r="A1039" s="17"/>
      <c r="B1039" s="20"/>
    </row>
    <row r="1040" spans="1:2" ht="14.25">
      <c r="A1040" s="17"/>
      <c r="B1040" s="20"/>
    </row>
    <row r="1041" spans="1:2" ht="14.25">
      <c r="A1041" s="17"/>
      <c r="B1041" s="20"/>
    </row>
    <row r="1042" spans="1:2" ht="14.25">
      <c r="A1042" s="17"/>
      <c r="B1042" s="20"/>
    </row>
    <row r="1043" spans="1:2" ht="14.25">
      <c r="A1043" s="17"/>
      <c r="B1043" s="20"/>
    </row>
    <row r="1044" spans="1:2" ht="14.25">
      <c r="A1044" s="17"/>
      <c r="B1044" s="20"/>
    </row>
    <row r="1045" spans="1:2" ht="14.25">
      <c r="A1045" s="17"/>
      <c r="B1045" s="20"/>
    </row>
    <row r="1046" spans="1:2" ht="14.25">
      <c r="A1046" s="17"/>
      <c r="B1046" s="20"/>
    </row>
    <row r="1047" spans="1:2" ht="14.25">
      <c r="A1047" s="17"/>
      <c r="B1047" s="20"/>
    </row>
    <row r="1048" spans="1:2" ht="14.25">
      <c r="A1048" s="17"/>
      <c r="B1048" s="20"/>
    </row>
    <row r="1049" spans="1:2" ht="14.25">
      <c r="A1049" s="17"/>
      <c r="B1049" s="20"/>
    </row>
    <row r="1050" spans="1:2" ht="14.25">
      <c r="A1050" s="17"/>
      <c r="B1050" s="20"/>
    </row>
    <row r="1051" spans="1:2" ht="14.25">
      <c r="A1051" s="17"/>
      <c r="B1051" s="20"/>
    </row>
    <row r="1052" spans="1:2" ht="14.25">
      <c r="A1052" s="17"/>
      <c r="B1052" s="20"/>
    </row>
    <row r="1053" spans="1:2" ht="14.25">
      <c r="A1053" s="17"/>
      <c r="B1053" s="20"/>
    </row>
    <row r="1054" spans="1:2" ht="14.25">
      <c r="A1054" s="17"/>
      <c r="B1054" s="20"/>
    </row>
    <row r="1055" spans="1:2" ht="14.25">
      <c r="A1055" s="17"/>
      <c r="B1055" s="20"/>
    </row>
    <row r="1056" spans="1:2" ht="14.25">
      <c r="A1056" s="17"/>
      <c r="B1056" s="20"/>
    </row>
    <row r="1057" spans="1:2" ht="14.25">
      <c r="A1057" s="17"/>
      <c r="B1057" s="20"/>
    </row>
    <row r="1058" spans="1:2" ht="14.25">
      <c r="A1058" s="17"/>
      <c r="B1058" s="20"/>
    </row>
    <row r="1059" spans="1:2" ht="14.25">
      <c r="A1059" s="17"/>
      <c r="B1059" s="20"/>
    </row>
    <row r="1060" spans="1:2" ht="14.25">
      <c r="A1060" s="17"/>
      <c r="B1060" s="20"/>
    </row>
    <row r="1061" spans="1:2" ht="14.25">
      <c r="A1061" s="17"/>
      <c r="B1061" s="20"/>
    </row>
    <row r="1062" spans="1:2" ht="14.25">
      <c r="A1062" s="17"/>
      <c r="B1062" s="20"/>
    </row>
    <row r="1063" spans="1:2" ht="14.25">
      <c r="A1063" s="17"/>
      <c r="B1063" s="20"/>
    </row>
    <row r="1064" spans="1:2" ht="14.25">
      <c r="A1064" s="17"/>
      <c r="B1064" s="20"/>
    </row>
    <row r="1065" spans="1:2" ht="14.25">
      <c r="A1065" s="17"/>
      <c r="B1065" s="20"/>
    </row>
    <row r="1066" spans="1:2" ht="14.25">
      <c r="A1066" s="17"/>
      <c r="B1066" s="20"/>
    </row>
    <row r="1067" spans="1:2" ht="14.25">
      <c r="A1067" s="17"/>
      <c r="B1067" s="20"/>
    </row>
    <row r="1068" spans="1:2" ht="14.25">
      <c r="A1068" s="17"/>
      <c r="B1068" s="20"/>
    </row>
    <row r="1069" spans="1:2" ht="14.25">
      <c r="A1069" s="17"/>
      <c r="B1069" s="20"/>
    </row>
    <row r="1070" spans="1:2" ht="14.25">
      <c r="A1070" s="17"/>
      <c r="B1070" s="20"/>
    </row>
    <row r="1071" spans="1:2" ht="14.25">
      <c r="A1071" s="17"/>
      <c r="B1071" s="20"/>
    </row>
    <row r="1072" spans="1:2" ht="14.25">
      <c r="A1072" s="17"/>
      <c r="B1072" s="20"/>
    </row>
    <row r="1073" spans="1:2" ht="14.25">
      <c r="A1073" s="17"/>
      <c r="B1073" s="20"/>
    </row>
    <row r="1074" spans="1:2" ht="14.25">
      <c r="A1074" s="17"/>
      <c r="B1074" s="20"/>
    </row>
    <row r="1075" spans="1:2" ht="14.25">
      <c r="A1075" s="17"/>
      <c r="B1075" s="20"/>
    </row>
    <row r="1076" spans="1:2" ht="14.25">
      <c r="A1076" s="17"/>
      <c r="B1076" s="20"/>
    </row>
    <row r="1077" spans="1:2" ht="14.25">
      <c r="A1077" s="17"/>
      <c r="B1077" s="20"/>
    </row>
    <row r="1078" spans="1:2" ht="14.25">
      <c r="A1078" s="17"/>
      <c r="B1078" s="20"/>
    </row>
    <row r="1079" spans="1:2" ht="14.25">
      <c r="A1079" s="17"/>
      <c r="B1079" s="20"/>
    </row>
    <row r="1080" spans="1:2" ht="14.25">
      <c r="A1080" s="17"/>
      <c r="B1080" s="20"/>
    </row>
    <row r="1081" spans="1:2" ht="14.25">
      <c r="A1081" s="17"/>
      <c r="B1081" s="20"/>
    </row>
    <row r="1082" spans="1:2" ht="14.25">
      <c r="A1082" s="17"/>
      <c r="B1082" s="20"/>
    </row>
    <row r="1083" spans="1:2" ht="14.25">
      <c r="A1083" s="17"/>
      <c r="B1083" s="20"/>
    </row>
    <row r="1084" spans="1:2" ht="14.25">
      <c r="A1084" s="17"/>
      <c r="B1084" s="20"/>
    </row>
    <row r="1085" spans="1:2" ht="14.25">
      <c r="A1085" s="17"/>
      <c r="B1085" s="20"/>
    </row>
    <row r="1086" spans="1:2" ht="14.25">
      <c r="A1086" s="17"/>
      <c r="B1086" s="20"/>
    </row>
    <row r="1087" spans="1:2" ht="14.25">
      <c r="A1087" s="17"/>
      <c r="B1087" s="20"/>
    </row>
    <row r="1088" spans="1:2" ht="14.25">
      <c r="A1088" s="17"/>
      <c r="B1088" s="20"/>
    </row>
    <row r="1089" spans="1:2" ht="14.25">
      <c r="A1089" s="17"/>
      <c r="B1089" s="20"/>
    </row>
    <row r="1090" spans="1:2" ht="14.25">
      <c r="A1090" s="17"/>
      <c r="B1090" s="20"/>
    </row>
    <row r="1091" spans="1:2" ht="14.25">
      <c r="A1091" s="17"/>
      <c r="B1091" s="20"/>
    </row>
    <row r="1092" spans="1:2" ht="14.25">
      <c r="A1092" s="17"/>
      <c r="B1092" s="20"/>
    </row>
    <row r="1093" spans="1:2" ht="14.25">
      <c r="A1093" s="17"/>
      <c r="B1093" s="20"/>
    </row>
    <row r="1094" spans="1:2" ht="14.25">
      <c r="A1094" s="17"/>
      <c r="B1094" s="20"/>
    </row>
    <row r="1095" spans="1:2" ht="14.25">
      <c r="A1095" s="17"/>
      <c r="B1095" s="20"/>
    </row>
    <row r="1096" spans="1:2" ht="14.25">
      <c r="A1096" s="17"/>
      <c r="B1096" s="20"/>
    </row>
    <row r="1097" spans="1:2" ht="14.25">
      <c r="A1097" s="17"/>
      <c r="B1097" s="20"/>
    </row>
    <row r="1098" spans="1:2" ht="14.25">
      <c r="A1098" s="17"/>
      <c r="B1098" s="20"/>
    </row>
    <row r="1099" spans="1:2" ht="14.25">
      <c r="A1099" s="17"/>
      <c r="B1099" s="20"/>
    </row>
    <row r="1100" spans="1:2" ht="14.25">
      <c r="A1100" s="17"/>
      <c r="B1100" s="20"/>
    </row>
    <row r="1101" spans="1:2" ht="14.25">
      <c r="A1101" s="17"/>
      <c r="B1101" s="20"/>
    </row>
    <row r="1102" spans="1:2" ht="14.25">
      <c r="A1102" s="17"/>
      <c r="B1102" s="20"/>
    </row>
    <row r="1103" spans="1:2" ht="14.25">
      <c r="A1103" s="17"/>
      <c r="B1103" s="20"/>
    </row>
    <row r="1104" spans="1:2" ht="14.25">
      <c r="A1104" s="17"/>
      <c r="B1104" s="20"/>
    </row>
    <row r="1105" spans="1:2" ht="14.25">
      <c r="A1105" s="17"/>
      <c r="B1105" s="20"/>
    </row>
    <row r="1106" spans="1:2" ht="14.25">
      <c r="A1106" s="17"/>
      <c r="B1106" s="20"/>
    </row>
    <row r="1107" spans="1:2" ht="14.25">
      <c r="A1107" s="17"/>
      <c r="B1107" s="20"/>
    </row>
    <row r="1108" spans="1:2" ht="14.25">
      <c r="A1108" s="17"/>
      <c r="B1108" s="20"/>
    </row>
    <row r="1109" spans="1:2" ht="14.25">
      <c r="A1109" s="17"/>
      <c r="B1109" s="20"/>
    </row>
    <row r="1110" spans="1:2" ht="14.25">
      <c r="A1110" s="17"/>
      <c r="B1110" s="20"/>
    </row>
    <row r="1111" spans="1:2" ht="14.25">
      <c r="A1111" s="17"/>
      <c r="B1111" s="20"/>
    </row>
    <row r="1112" spans="1:2" ht="14.25">
      <c r="A1112" s="17"/>
      <c r="B1112" s="20"/>
    </row>
    <row r="1113" spans="1:2" ht="14.25">
      <c r="A1113" s="17"/>
      <c r="B1113" s="20"/>
    </row>
    <row r="1114" spans="1:2" ht="14.25">
      <c r="A1114" s="17"/>
      <c r="B1114" s="20"/>
    </row>
    <row r="1115" spans="1:2" ht="14.25">
      <c r="A1115" s="17"/>
      <c r="B1115" s="20"/>
    </row>
    <row r="1116" spans="1:2" ht="14.25">
      <c r="A1116" s="17"/>
      <c r="B1116" s="20"/>
    </row>
    <row r="1117" spans="1:2" ht="14.25">
      <c r="A1117" s="17"/>
      <c r="B1117" s="20"/>
    </row>
    <row r="1118" spans="1:2" ht="14.25">
      <c r="A1118" s="17"/>
      <c r="B1118" s="20"/>
    </row>
    <row r="1119" spans="1:2" ht="14.25">
      <c r="A1119" s="17"/>
      <c r="B1119" s="20"/>
    </row>
    <row r="1120" spans="1:2" ht="14.25">
      <c r="A1120" s="17"/>
      <c r="B1120" s="20"/>
    </row>
    <row r="1121" spans="1:2" ht="14.25">
      <c r="A1121" s="17"/>
      <c r="B1121" s="20"/>
    </row>
    <row r="1122" spans="1:2" ht="14.25">
      <c r="A1122" s="17"/>
      <c r="B1122" s="20"/>
    </row>
    <row r="1123" spans="1:2" ht="14.25">
      <c r="A1123" s="17"/>
      <c r="B1123" s="20"/>
    </row>
    <row r="1124" spans="1:2" ht="14.25">
      <c r="A1124" s="17"/>
      <c r="B1124" s="20"/>
    </row>
    <row r="1125" spans="1:2" ht="14.25">
      <c r="A1125" s="17"/>
      <c r="B1125" s="20"/>
    </row>
    <row r="1126" spans="1:2" ht="14.25">
      <c r="A1126" s="17"/>
      <c r="B1126" s="20"/>
    </row>
    <row r="1127" spans="1:2" ht="14.25">
      <c r="A1127" s="17"/>
      <c r="B1127" s="20"/>
    </row>
    <row r="1128" spans="1:2" ht="14.25">
      <c r="A1128" s="17"/>
      <c r="B1128" s="20"/>
    </row>
    <row r="1129" spans="1:2" ht="14.25">
      <c r="A1129" s="17"/>
      <c r="B1129" s="20"/>
    </row>
    <row r="1130" spans="1:2" ht="14.25">
      <c r="A1130" s="17"/>
      <c r="B1130" s="20"/>
    </row>
    <row r="1131" spans="1:2" ht="14.25">
      <c r="A1131" s="17"/>
      <c r="B1131" s="20"/>
    </row>
    <row r="1132" spans="1:2" ht="14.25">
      <c r="A1132" s="17"/>
      <c r="B1132" s="20"/>
    </row>
    <row r="1133" spans="1:2" ht="14.25">
      <c r="A1133" s="17"/>
      <c r="B1133" s="20"/>
    </row>
    <row r="1134" spans="1:2" ht="14.25">
      <c r="A1134" s="17"/>
      <c r="B1134" s="20"/>
    </row>
    <row r="1135" spans="1:2" ht="14.25">
      <c r="A1135" s="17"/>
      <c r="B1135" s="20"/>
    </row>
    <row r="1136" spans="1:2" ht="14.25">
      <c r="A1136" s="17"/>
      <c r="B1136" s="20"/>
    </row>
    <row r="1137" spans="1:2" ht="14.25">
      <c r="A1137" s="17"/>
      <c r="B1137" s="20"/>
    </row>
    <row r="1138" spans="1:2" ht="14.25">
      <c r="A1138" s="17"/>
      <c r="B1138" s="20"/>
    </row>
    <row r="1139" spans="1:2" ht="14.25">
      <c r="A1139" s="17"/>
      <c r="B1139" s="20"/>
    </row>
    <row r="1140" spans="1:2" ht="14.25">
      <c r="A1140" s="17"/>
      <c r="B1140" s="20"/>
    </row>
    <row r="1141" spans="1:2" ht="14.25">
      <c r="A1141" s="17"/>
      <c r="B1141" s="20"/>
    </row>
    <row r="1142" spans="1:2" ht="14.25">
      <c r="A1142" s="17"/>
      <c r="B1142" s="20"/>
    </row>
    <row r="1143" spans="1:2" ht="14.25">
      <c r="A1143" s="17"/>
      <c r="B1143" s="20"/>
    </row>
    <row r="1144" spans="1:2" ht="14.25">
      <c r="A1144" s="17"/>
      <c r="B1144" s="20"/>
    </row>
    <row r="1145" spans="1:2" ht="14.25">
      <c r="A1145" s="17"/>
      <c r="B1145" s="20"/>
    </row>
    <row r="1146" spans="1:2" ht="14.25">
      <c r="A1146" s="17"/>
      <c r="B1146" s="20"/>
    </row>
    <row r="1147" spans="1:2" ht="14.25">
      <c r="A1147" s="17"/>
      <c r="B1147" s="20"/>
    </row>
    <row r="1148" spans="1:2" ht="14.25">
      <c r="A1148" s="17"/>
      <c r="B1148" s="20"/>
    </row>
    <row r="1149" spans="1:2" ht="14.25">
      <c r="A1149" s="17"/>
      <c r="B1149" s="20"/>
    </row>
    <row r="1150" spans="1:2" ht="14.25">
      <c r="A1150" s="17"/>
      <c r="B1150" s="20"/>
    </row>
    <row r="1151" spans="1:2" ht="14.25">
      <c r="A1151" s="17"/>
      <c r="B1151" s="20"/>
    </row>
    <row r="1152" spans="1:2" ht="14.25">
      <c r="A1152" s="17"/>
      <c r="B1152" s="20"/>
    </row>
    <row r="1153" spans="1:2" ht="14.25">
      <c r="A1153" s="17"/>
      <c r="B1153" s="20"/>
    </row>
    <row r="1154" spans="1:2" ht="14.25">
      <c r="A1154" s="17"/>
      <c r="B1154" s="20"/>
    </row>
    <row r="1155" spans="1:2" ht="14.25">
      <c r="A1155" s="17"/>
      <c r="B1155" s="20"/>
    </row>
    <row r="1156" spans="1:2" ht="14.25">
      <c r="A1156" s="17"/>
      <c r="B1156" s="20"/>
    </row>
    <row r="1157" spans="1:2" ht="14.25">
      <c r="A1157" s="17"/>
      <c r="B1157" s="20"/>
    </row>
    <row r="1158" spans="1:2" ht="14.25">
      <c r="A1158" s="17"/>
      <c r="B1158" s="20"/>
    </row>
    <row r="1159" spans="1:2" ht="14.25">
      <c r="A1159" s="17"/>
      <c r="B1159" s="20"/>
    </row>
    <row r="1160" spans="1:2" ht="14.25">
      <c r="A1160" s="17"/>
      <c r="B1160" s="20"/>
    </row>
    <row r="1161" spans="1:2" ht="14.25">
      <c r="A1161" s="17"/>
      <c r="B1161" s="20"/>
    </row>
    <row r="1162" spans="1:2" ht="14.25">
      <c r="A1162" s="17"/>
      <c r="B1162" s="20"/>
    </row>
    <row r="1163" spans="1:2" ht="14.25">
      <c r="A1163" s="17"/>
      <c r="B1163" s="20"/>
    </row>
    <row r="1164" spans="1:2" ht="14.25">
      <c r="A1164" s="17"/>
      <c r="B1164" s="20"/>
    </row>
    <row r="1165" spans="1:2" ht="14.25">
      <c r="A1165" s="17"/>
      <c r="B1165" s="20"/>
    </row>
    <row r="1166" spans="1:2" ht="14.25">
      <c r="A1166" s="17"/>
      <c r="B1166" s="20"/>
    </row>
    <row r="1167" spans="1:2" ht="14.25">
      <c r="A1167" s="17"/>
      <c r="B1167" s="20"/>
    </row>
    <row r="1168" spans="1:2" ht="14.25">
      <c r="A1168" s="17"/>
      <c r="B1168" s="20"/>
    </row>
    <row r="1169" spans="1:2" ht="14.25">
      <c r="A1169" s="17"/>
      <c r="B1169" s="20"/>
    </row>
    <row r="1170" spans="1:2" ht="14.25">
      <c r="A1170" s="17"/>
      <c r="B1170" s="20"/>
    </row>
    <row r="1171" spans="1:2" ht="14.25">
      <c r="A1171" s="17"/>
      <c r="B1171" s="20"/>
    </row>
    <row r="1172" spans="1:2" ht="14.25">
      <c r="A1172" s="17"/>
      <c r="B1172" s="20"/>
    </row>
    <row r="1173" spans="1:2" ht="14.25">
      <c r="A1173" s="17"/>
      <c r="B1173" s="20"/>
    </row>
    <row r="1174" spans="1:2" ht="14.25">
      <c r="A1174" s="17"/>
      <c r="B1174" s="20"/>
    </row>
    <row r="1175" spans="1:2" ht="14.25">
      <c r="A1175" s="17"/>
      <c r="B1175" s="20"/>
    </row>
    <row r="1176" spans="1:2" ht="14.25">
      <c r="A1176" s="17"/>
      <c r="B1176" s="20"/>
    </row>
    <row r="1177" spans="1:2" ht="14.25">
      <c r="A1177" s="17"/>
      <c r="B1177" s="20"/>
    </row>
    <row r="1178" spans="1:2" ht="14.25">
      <c r="A1178" s="17"/>
      <c r="B1178" s="20"/>
    </row>
    <row r="1179" spans="1:2" ht="14.25">
      <c r="A1179" s="17"/>
      <c r="B1179" s="20"/>
    </row>
    <row r="1180" spans="1:2" ht="14.25">
      <c r="A1180" s="17"/>
      <c r="B1180" s="20"/>
    </row>
    <row r="1181" spans="1:2" ht="14.25">
      <c r="A1181" s="17"/>
      <c r="B1181" s="20"/>
    </row>
    <row r="1182" spans="1:2" ht="14.25">
      <c r="A1182" s="17"/>
      <c r="B1182" s="20"/>
    </row>
    <row r="1183" spans="1:2" ht="14.25">
      <c r="A1183" s="17"/>
      <c r="B1183" s="20"/>
    </row>
    <row r="1184" spans="1:2" ht="14.25">
      <c r="A1184" s="17"/>
      <c r="B1184" s="20"/>
    </row>
    <row r="1185" spans="1:2" ht="14.25">
      <c r="A1185" s="17"/>
      <c r="B1185" s="20"/>
    </row>
    <row r="1186" spans="1:2" ht="14.25">
      <c r="A1186" s="17"/>
      <c r="B1186" s="20"/>
    </row>
    <row r="1187" spans="1:2" ht="14.25">
      <c r="A1187" s="17"/>
      <c r="B1187" s="20"/>
    </row>
    <row r="1188" spans="1:2" ht="14.25">
      <c r="A1188" s="17"/>
      <c r="B1188" s="20"/>
    </row>
    <row r="1189" spans="1:2" ht="14.25">
      <c r="A1189" s="17"/>
      <c r="B1189" s="20"/>
    </row>
    <row r="1190" spans="1:2" ht="14.25">
      <c r="A1190" s="17"/>
      <c r="B1190" s="20"/>
    </row>
    <row r="1191" spans="1:2" ht="14.25">
      <c r="A1191" s="17"/>
      <c r="B1191" s="20"/>
    </row>
    <row r="1192" spans="1:2" ht="14.25">
      <c r="A1192" s="17"/>
      <c r="B1192" s="20"/>
    </row>
    <row r="1193" spans="1:2" ht="14.25">
      <c r="A1193" s="17"/>
      <c r="B1193" s="20"/>
    </row>
    <row r="1194" spans="1:2" ht="14.25">
      <c r="A1194" s="17"/>
      <c r="B1194" s="20"/>
    </row>
    <row r="1195" spans="1:2" ht="14.25">
      <c r="A1195" s="17"/>
      <c r="B1195" s="20"/>
    </row>
    <row r="1196" spans="1:2" ht="14.25">
      <c r="A1196" s="17"/>
      <c r="B1196" s="20"/>
    </row>
    <row r="1197" spans="1:2" ht="14.25">
      <c r="A1197" s="17"/>
      <c r="B1197" s="20"/>
    </row>
    <row r="1198" spans="1:2" ht="14.25">
      <c r="A1198" s="17"/>
      <c r="B1198" s="20"/>
    </row>
    <row r="1199" spans="1:2" ht="14.25">
      <c r="A1199" s="17"/>
      <c r="B1199" s="20"/>
    </row>
    <row r="1200" spans="1:2" ht="14.25">
      <c r="A1200" s="17"/>
      <c r="B1200" s="20"/>
    </row>
    <row r="1201" spans="1:2" ht="14.25">
      <c r="A1201" s="17"/>
      <c r="B1201" s="20"/>
    </row>
    <row r="1202" spans="1:2" ht="14.25">
      <c r="A1202" s="17"/>
      <c r="B1202" s="20"/>
    </row>
    <row r="1203" spans="1:2" ht="14.25">
      <c r="A1203" s="17"/>
      <c r="B1203" s="20"/>
    </row>
    <row r="1204" spans="1:2" ht="14.25">
      <c r="A1204" s="17"/>
      <c r="B1204" s="20"/>
    </row>
    <row r="1205" spans="1:2" ht="14.25">
      <c r="A1205" s="17"/>
      <c r="B1205" s="20"/>
    </row>
    <row r="1206" spans="1:2" ht="14.25">
      <c r="A1206" s="17"/>
      <c r="B1206" s="20"/>
    </row>
    <row r="1207" spans="1:2" ht="14.25">
      <c r="A1207" s="17"/>
      <c r="B1207" s="20"/>
    </row>
    <row r="1208" spans="1:2" ht="14.25">
      <c r="A1208" s="17"/>
      <c r="B1208" s="20"/>
    </row>
    <row r="1209" spans="1:2" ht="14.25">
      <c r="A1209" s="17"/>
      <c r="B1209" s="20"/>
    </row>
    <row r="1210" spans="1:2" ht="14.25">
      <c r="A1210" s="17"/>
      <c r="B1210" s="20"/>
    </row>
    <row r="1211" spans="1:2" ht="14.25">
      <c r="A1211" s="17"/>
      <c r="B1211" s="20"/>
    </row>
    <row r="1212" spans="1:2" ht="14.25">
      <c r="A1212" s="17"/>
      <c r="B1212" s="20"/>
    </row>
    <row r="1213" spans="1:2" ht="14.25">
      <c r="A1213" s="17"/>
      <c r="B1213" s="20"/>
    </row>
    <row r="1214" spans="1:2" ht="14.25">
      <c r="A1214" s="17"/>
      <c r="B1214" s="20"/>
    </row>
    <row r="1215" spans="1:2" ht="14.25">
      <c r="A1215" s="17"/>
      <c r="B1215" s="20"/>
    </row>
    <row r="1216" spans="1:2" ht="14.25">
      <c r="A1216" s="17"/>
      <c r="B1216" s="20"/>
    </row>
    <row r="1217" spans="1:2" ht="14.25">
      <c r="A1217" s="17"/>
      <c r="B1217" s="20"/>
    </row>
    <row r="1218" spans="1:2" ht="14.25">
      <c r="A1218" s="17"/>
      <c r="B1218" s="20"/>
    </row>
    <row r="1219" spans="1:2" ht="14.25">
      <c r="A1219" s="17"/>
      <c r="B1219" s="20"/>
    </row>
    <row r="1220" spans="1:2" ht="14.25">
      <c r="A1220" s="17"/>
      <c r="B1220" s="20"/>
    </row>
    <row r="1221" spans="1:2" ht="14.25">
      <c r="A1221" s="17"/>
      <c r="B1221" s="20"/>
    </row>
    <row r="1222" spans="1:2" ht="14.25">
      <c r="A1222" s="17"/>
      <c r="B1222" s="20"/>
    </row>
    <row r="1223" spans="1:2" ht="14.25">
      <c r="A1223" s="17"/>
      <c r="B1223" s="20"/>
    </row>
    <row r="1224" spans="1:2" ht="14.25">
      <c r="A1224" s="17"/>
      <c r="B1224" s="20"/>
    </row>
    <row r="1225" spans="1:2" ht="14.25">
      <c r="A1225" s="17"/>
      <c r="B1225" s="20"/>
    </row>
    <row r="1226" spans="1:2" ht="14.25">
      <c r="A1226" s="17"/>
      <c r="B1226" s="20"/>
    </row>
    <row r="1227" spans="1:2" ht="14.25">
      <c r="A1227" s="17"/>
      <c r="B1227" s="20"/>
    </row>
    <row r="1228" spans="1:2" ht="14.25">
      <c r="A1228" s="17"/>
      <c r="B1228" s="20"/>
    </row>
    <row r="1229" spans="1:2" ht="14.25">
      <c r="A1229" s="17"/>
      <c r="B1229" s="20"/>
    </row>
    <row r="1230" spans="1:2" ht="14.25">
      <c r="A1230" s="17"/>
      <c r="B1230" s="20"/>
    </row>
    <row r="1231" spans="1:2" ht="14.25">
      <c r="A1231" s="17"/>
      <c r="B1231" s="20"/>
    </row>
    <row r="1232" spans="1:2" ht="14.25">
      <c r="A1232" s="17"/>
      <c r="B1232" s="20"/>
    </row>
    <row r="1233" spans="1:2" ht="14.25">
      <c r="A1233" s="17"/>
      <c r="B1233" s="20"/>
    </row>
    <row r="1234" spans="1:2" ht="14.25">
      <c r="A1234" s="17"/>
      <c r="B1234" s="20"/>
    </row>
    <row r="1235" spans="1:2" ht="14.25">
      <c r="A1235" s="17"/>
      <c r="B1235" s="20"/>
    </row>
    <row r="1236" spans="1:2" ht="14.25">
      <c r="A1236" s="17"/>
      <c r="B1236" s="20"/>
    </row>
    <row r="1237" spans="1:2" ht="14.25">
      <c r="A1237" s="17"/>
      <c r="B1237" s="20"/>
    </row>
    <row r="1238" spans="1:2" ht="14.25">
      <c r="A1238" s="17"/>
      <c r="B1238" s="20"/>
    </row>
    <row r="1239" spans="1:2" ht="14.25">
      <c r="A1239" s="17"/>
      <c r="B1239" s="20"/>
    </row>
    <row r="1240" spans="1:2" ht="14.25">
      <c r="A1240" s="17"/>
      <c r="B1240" s="20"/>
    </row>
    <row r="1241" spans="1:2" ht="14.25">
      <c r="A1241" s="17"/>
      <c r="B1241" s="20"/>
    </row>
    <row r="1242" spans="1:2" ht="14.25">
      <c r="A1242" s="17"/>
      <c r="B1242" s="20"/>
    </row>
    <row r="1243" spans="1:2" ht="14.25">
      <c r="A1243" s="17"/>
      <c r="B1243" s="20"/>
    </row>
    <row r="1244" spans="1:2" ht="14.25">
      <c r="A1244" s="17"/>
      <c r="B1244" s="20"/>
    </row>
    <row r="1245" spans="1:2" ht="14.25">
      <c r="A1245" s="17"/>
      <c r="B1245" s="20"/>
    </row>
    <row r="1246" spans="1:2" ht="14.25">
      <c r="A1246" s="17"/>
      <c r="B1246" s="20"/>
    </row>
    <row r="1247" spans="1:2" ht="14.25">
      <c r="A1247" s="17"/>
      <c r="B1247" s="20"/>
    </row>
    <row r="1248" spans="1:2" ht="14.25">
      <c r="A1248" s="17"/>
      <c r="B1248" s="20"/>
    </row>
    <row r="1249" spans="1:2" ht="14.25">
      <c r="A1249" s="17"/>
      <c r="B1249" s="20"/>
    </row>
    <row r="1250" spans="1:2" ht="14.25">
      <c r="A1250" s="17"/>
      <c r="B1250" s="20"/>
    </row>
    <row r="1251" spans="1:2" ht="14.25">
      <c r="A1251" s="17"/>
      <c r="B1251" s="20"/>
    </row>
    <row r="1252" spans="1:2" ht="14.25">
      <c r="A1252" s="17"/>
      <c r="B1252" s="20"/>
    </row>
    <row r="1253" spans="1:2" ht="14.25">
      <c r="A1253" s="17"/>
      <c r="B1253" s="20"/>
    </row>
    <row r="1254" spans="1:2" ht="14.25">
      <c r="A1254" s="17"/>
      <c r="B1254" s="20"/>
    </row>
    <row r="1255" spans="1:2" ht="14.25">
      <c r="A1255" s="17"/>
      <c r="B1255" s="20"/>
    </row>
    <row r="1256" spans="1:2" ht="14.25">
      <c r="A1256" s="17"/>
      <c r="B1256" s="20"/>
    </row>
    <row r="1257" spans="1:2" ht="14.25">
      <c r="A1257" s="17"/>
      <c r="B1257" s="20"/>
    </row>
    <row r="1258" spans="1:2" ht="14.25">
      <c r="A1258" s="17"/>
      <c r="B1258" s="20"/>
    </row>
    <row r="1259" spans="1:2" ht="14.25">
      <c r="A1259" s="17"/>
      <c r="B1259" s="20"/>
    </row>
    <row r="1260" spans="1:2" ht="14.25">
      <c r="A1260" s="17"/>
      <c r="B1260" s="20"/>
    </row>
    <row r="1261" spans="1:2" ht="14.25">
      <c r="A1261" s="17"/>
      <c r="B1261" s="20"/>
    </row>
    <row r="1262" spans="1:2" ht="14.25">
      <c r="A1262" s="17"/>
      <c r="B1262" s="20"/>
    </row>
    <row r="1263" spans="1:2" ht="14.25">
      <c r="A1263" s="17"/>
      <c r="B1263" s="20"/>
    </row>
    <row r="1264" spans="1:2" ht="14.25">
      <c r="A1264" s="17"/>
      <c r="B1264" s="20"/>
    </row>
    <row r="1265" spans="1:2" ht="14.25">
      <c r="A1265" s="17"/>
      <c r="B1265" s="20"/>
    </row>
    <row r="1266" spans="1:2" ht="14.25">
      <c r="A1266" s="17"/>
      <c r="B1266" s="20"/>
    </row>
    <row r="1267" spans="1:2" ht="14.25">
      <c r="A1267" s="17"/>
      <c r="B1267" s="20"/>
    </row>
    <row r="1268" spans="1:2" ht="14.25">
      <c r="A1268" s="17"/>
      <c r="B1268" s="20"/>
    </row>
    <row r="1269" spans="1:2" ht="14.25">
      <c r="A1269" s="17"/>
      <c r="B1269" s="20"/>
    </row>
    <row r="1270" spans="1:2" ht="14.25">
      <c r="A1270" s="17"/>
      <c r="B1270" s="20"/>
    </row>
    <row r="1271" spans="1:2" ht="14.25">
      <c r="A1271" s="17"/>
      <c r="B1271" s="20"/>
    </row>
    <row r="1272" spans="1:2" ht="14.25">
      <c r="A1272" s="17"/>
      <c r="B1272" s="20"/>
    </row>
    <row r="1273" spans="1:2" ht="14.25">
      <c r="A1273" s="17"/>
      <c r="B1273" s="20"/>
    </row>
    <row r="1274" spans="1:2" ht="14.25">
      <c r="A1274" s="17"/>
      <c r="B1274" s="20"/>
    </row>
    <row r="1275" spans="1:2" ht="14.25">
      <c r="A1275" s="17"/>
      <c r="B1275" s="20"/>
    </row>
    <row r="1276" spans="1:2" ht="14.25">
      <c r="A1276" s="17"/>
      <c r="B1276" s="20"/>
    </row>
    <row r="1277" spans="1:2" ht="14.25">
      <c r="A1277" s="17"/>
      <c r="B1277" s="20"/>
    </row>
    <row r="1278" spans="1:2" ht="14.25">
      <c r="A1278" s="17"/>
      <c r="B1278" s="20"/>
    </row>
    <row r="1279" spans="1:2" ht="14.25">
      <c r="A1279" s="17"/>
      <c r="B1279" s="20"/>
    </row>
    <row r="1280" spans="1:2" ht="14.25">
      <c r="A1280" s="17"/>
      <c r="B1280" s="20"/>
    </row>
    <row r="1281" spans="1:2" ht="14.25">
      <c r="A1281" s="17"/>
      <c r="B1281" s="20"/>
    </row>
    <row r="1282" spans="1:2" ht="14.25">
      <c r="A1282" s="17"/>
      <c r="B1282" s="20"/>
    </row>
    <row r="1283" spans="1:2" ht="14.25">
      <c r="A1283" s="17"/>
      <c r="B1283" s="20"/>
    </row>
    <row r="1284" spans="1:2" ht="14.25">
      <c r="A1284" s="17"/>
      <c r="B1284" s="20"/>
    </row>
    <row r="1285" spans="1:2" ht="14.25">
      <c r="A1285" s="17"/>
      <c r="B1285" s="20"/>
    </row>
    <row r="1286" spans="1:2" ht="14.25">
      <c r="A1286" s="17"/>
      <c r="B1286" s="20"/>
    </row>
    <row r="1287" spans="1:2" ht="14.25">
      <c r="A1287" s="17"/>
      <c r="B1287" s="20"/>
    </row>
    <row r="1288" spans="1:2" ht="14.25">
      <c r="A1288" s="17"/>
      <c r="B1288" s="20"/>
    </row>
    <row r="1289" spans="1:2" ht="14.25">
      <c r="A1289" s="17"/>
      <c r="B1289" s="20"/>
    </row>
    <row r="1290" spans="1:2" ht="14.25">
      <c r="A1290" s="17"/>
      <c r="B1290" s="20"/>
    </row>
    <row r="1291" spans="1:2" ht="14.25">
      <c r="A1291" s="17"/>
      <c r="B1291" s="20"/>
    </row>
    <row r="1292" spans="1:2" ht="14.25">
      <c r="A1292" s="17"/>
      <c r="B1292" s="20"/>
    </row>
    <row r="1293" spans="1:2" ht="14.25">
      <c r="A1293" s="17"/>
      <c r="B1293" s="20"/>
    </row>
    <row r="1294" spans="1:2" ht="14.25">
      <c r="A1294" s="17"/>
      <c r="B1294" s="20"/>
    </row>
    <row r="1295" spans="1:2" ht="14.25">
      <c r="A1295" s="17"/>
      <c r="B1295" s="20"/>
    </row>
    <row r="1296" spans="1:2" ht="14.25">
      <c r="A1296" s="17"/>
      <c r="B1296" s="20"/>
    </row>
    <row r="1297" spans="1:2" ht="14.25">
      <c r="A1297" s="17"/>
      <c r="B1297" s="20"/>
    </row>
    <row r="1298" spans="1:2" ht="14.25">
      <c r="A1298" s="17"/>
      <c r="B1298" s="20"/>
    </row>
    <row r="1299" spans="1:2" ht="14.25">
      <c r="A1299" s="17"/>
      <c r="B1299" s="20"/>
    </row>
    <row r="1300" spans="1:2" ht="14.25">
      <c r="A1300" s="17"/>
      <c r="B1300" s="20"/>
    </row>
    <row r="1301" spans="1:2" ht="14.25">
      <c r="A1301" s="17"/>
      <c r="B1301" s="20"/>
    </row>
    <row r="1302" spans="1:2" ht="14.25">
      <c r="A1302" s="17"/>
      <c r="B1302" s="20"/>
    </row>
    <row r="1303" spans="1:2" ht="14.25">
      <c r="A1303" s="17"/>
      <c r="B1303" s="20"/>
    </row>
    <row r="1304" spans="1:2" ht="14.25">
      <c r="A1304" s="17"/>
      <c r="B1304" s="20"/>
    </row>
    <row r="1305" spans="1:2" ht="14.25">
      <c r="A1305" s="17"/>
      <c r="B1305" s="20"/>
    </row>
    <row r="1306" spans="1:2" ht="14.25">
      <c r="A1306" s="17"/>
      <c r="B1306" s="20"/>
    </row>
    <row r="1307" spans="1:2" ht="14.25">
      <c r="A1307" s="17"/>
      <c r="B1307" s="20"/>
    </row>
    <row r="1308" spans="1:2" ht="14.25">
      <c r="A1308" s="17"/>
      <c r="B1308" s="20"/>
    </row>
    <row r="1309" spans="1:2" ht="14.25">
      <c r="A1309" s="17"/>
      <c r="B1309" s="20"/>
    </row>
    <row r="1310" spans="1:2" ht="14.25">
      <c r="A1310" s="17"/>
      <c r="B1310" s="20"/>
    </row>
    <row r="1311" spans="1:2" ht="14.25">
      <c r="A1311" s="17"/>
      <c r="B1311" s="20"/>
    </row>
    <row r="1312" spans="1:2" ht="14.25">
      <c r="A1312" s="17"/>
      <c r="B1312" s="20"/>
    </row>
    <row r="1313" spans="1:2" ht="14.25">
      <c r="A1313" s="17"/>
      <c r="B1313" s="20"/>
    </row>
    <row r="1314" spans="1:2" ht="14.25">
      <c r="A1314" s="17"/>
      <c r="B1314" s="20"/>
    </row>
    <row r="1315" spans="1:2" ht="14.25">
      <c r="A1315" s="17"/>
      <c r="B1315" s="20"/>
    </row>
    <row r="1316" spans="1:2" ht="14.25">
      <c r="A1316" s="17"/>
      <c r="B1316" s="20"/>
    </row>
    <row r="1317" spans="1:2" ht="14.25">
      <c r="A1317" s="17"/>
      <c r="B1317" s="20"/>
    </row>
    <row r="1318" spans="1:2" ht="14.25">
      <c r="A1318" s="17"/>
      <c r="B1318" s="20"/>
    </row>
    <row r="1319" spans="1:2" ht="14.25">
      <c r="A1319" s="17"/>
      <c r="B1319" s="20"/>
    </row>
    <row r="1320" spans="1:2" ht="14.25">
      <c r="A1320" s="17"/>
      <c r="B1320" s="20"/>
    </row>
    <row r="1321" spans="1:2" ht="14.25">
      <c r="A1321" s="17"/>
      <c r="B1321" s="20"/>
    </row>
    <row r="1322" spans="1:2" ht="14.25">
      <c r="A1322" s="17"/>
      <c r="B1322" s="20"/>
    </row>
    <row r="1323" spans="1:2" ht="14.25">
      <c r="A1323" s="17"/>
      <c r="B1323" s="20"/>
    </row>
    <row r="1324" spans="1:2" ht="14.25">
      <c r="A1324" s="17"/>
      <c r="B1324" s="20"/>
    </row>
    <row r="1325" spans="1:2" ht="14.25">
      <c r="A1325" s="17"/>
      <c r="B1325" s="20"/>
    </row>
    <row r="1326" spans="1:2" ht="14.25">
      <c r="A1326" s="17"/>
      <c r="B1326" s="20"/>
    </row>
    <row r="1327" spans="1:2" ht="14.25">
      <c r="A1327" s="17"/>
      <c r="B1327" s="20"/>
    </row>
    <row r="1328" spans="1:2" ht="14.25">
      <c r="A1328" s="17"/>
      <c r="B1328" s="20"/>
    </row>
    <row r="1329" spans="1:2" ht="14.25">
      <c r="A1329" s="17"/>
      <c r="B1329" s="20"/>
    </row>
    <row r="1330" spans="1:2" ht="14.25">
      <c r="A1330" s="17"/>
      <c r="B1330" s="20"/>
    </row>
    <row r="1331" spans="1:2" ht="14.25">
      <c r="A1331" s="17"/>
      <c r="B1331" s="20"/>
    </row>
    <row r="1332" spans="1:2" ht="14.25">
      <c r="A1332" s="17"/>
      <c r="B1332" s="20"/>
    </row>
    <row r="1333" spans="1:2" ht="14.25">
      <c r="A1333" s="17"/>
      <c r="B1333" s="20"/>
    </row>
    <row r="1334" spans="1:2" ht="14.25">
      <c r="A1334" s="17"/>
      <c r="B1334" s="20"/>
    </row>
    <row r="1335" spans="1:2" ht="14.25">
      <c r="A1335" s="17"/>
      <c r="B1335" s="20"/>
    </row>
    <row r="1336" spans="1:2" ht="14.25">
      <c r="A1336" s="17"/>
      <c r="B1336" s="20"/>
    </row>
    <row r="1337" spans="1:2" ht="14.25">
      <c r="A1337" s="17"/>
      <c r="B1337" s="20"/>
    </row>
    <row r="1338" spans="1:2" ht="14.25">
      <c r="A1338" s="17"/>
      <c r="B1338" s="20"/>
    </row>
    <row r="1339" spans="1:2" ht="14.25">
      <c r="A1339" s="17"/>
      <c r="B1339" s="20"/>
    </row>
    <row r="1340" spans="1:2" ht="14.25">
      <c r="A1340" s="17"/>
      <c r="B1340" s="20"/>
    </row>
    <row r="1341" spans="1:2" ht="14.25">
      <c r="A1341" s="17"/>
      <c r="B1341" s="20"/>
    </row>
    <row r="1342" spans="1:2" ht="14.25">
      <c r="A1342" s="17"/>
      <c r="B1342" s="20"/>
    </row>
    <row r="1343" spans="1:2" ht="14.25">
      <c r="A1343" s="17"/>
      <c r="B1343" s="20"/>
    </row>
    <row r="1344" spans="1:2" ht="14.25">
      <c r="A1344" s="17"/>
      <c r="B1344" s="20"/>
    </row>
    <row r="1345" spans="1:2" ht="14.25">
      <c r="A1345" s="17"/>
      <c r="B1345" s="20"/>
    </row>
    <row r="1346" spans="1:2" ht="14.25">
      <c r="A1346" s="17"/>
      <c r="B1346" s="20"/>
    </row>
    <row r="1347" spans="1:2" ht="14.25">
      <c r="A1347" s="17"/>
      <c r="B1347" s="20"/>
    </row>
    <row r="1348" spans="1:2" ht="14.25">
      <c r="A1348" s="17"/>
      <c r="B1348" s="20"/>
    </row>
    <row r="1349" spans="1:2" ht="14.25">
      <c r="A1349" s="17"/>
      <c r="B1349" s="20"/>
    </row>
    <row r="1350" spans="1:2" ht="14.25">
      <c r="A1350" s="17"/>
      <c r="B1350" s="20"/>
    </row>
    <row r="1351" spans="1:2" ht="14.25">
      <c r="A1351" s="17"/>
      <c r="B1351" s="20"/>
    </row>
    <row r="1352" spans="1:2" ht="14.25">
      <c r="A1352" s="17"/>
      <c r="B1352" s="20"/>
    </row>
    <row r="1353" spans="1:2" ht="14.25">
      <c r="A1353" s="17"/>
      <c r="B1353" s="20"/>
    </row>
    <row r="1354" spans="1:2" ht="14.25">
      <c r="A1354" s="17"/>
      <c r="B1354" s="20"/>
    </row>
    <row r="1355" spans="1:2" ht="14.25">
      <c r="A1355" s="17"/>
      <c r="B1355" s="20"/>
    </row>
    <row r="1356" spans="1:2" ht="14.25">
      <c r="A1356" s="17"/>
      <c r="B1356" s="20"/>
    </row>
    <row r="1357" spans="1:2" ht="14.25">
      <c r="A1357" s="17"/>
      <c r="B1357" s="20"/>
    </row>
    <row r="1358" spans="1:2" ht="14.25">
      <c r="A1358" s="17"/>
      <c r="B1358" s="20"/>
    </row>
    <row r="1359" spans="1:2" ht="14.25">
      <c r="A1359" s="17"/>
      <c r="B1359" s="20"/>
    </row>
    <row r="1360" spans="1:2" ht="14.25">
      <c r="A1360" s="17"/>
      <c r="B1360" s="20"/>
    </row>
    <row r="1361" spans="1:2" ht="14.25">
      <c r="A1361" s="17"/>
      <c r="B1361" s="20"/>
    </row>
    <row r="1362" spans="1:2" ht="14.25">
      <c r="A1362" s="17"/>
      <c r="B1362" s="20"/>
    </row>
    <row r="1363" spans="1:2" ht="14.25">
      <c r="A1363" s="17"/>
      <c r="B1363" s="20"/>
    </row>
    <row r="1364" spans="1:2" ht="14.25">
      <c r="A1364" s="17"/>
      <c r="B1364" s="20"/>
    </row>
    <row r="1365" spans="1:2" ht="14.25">
      <c r="A1365" s="17"/>
      <c r="B1365" s="20"/>
    </row>
    <row r="1366" spans="1:2" ht="14.25">
      <c r="A1366" s="17"/>
      <c r="B1366" s="20"/>
    </row>
    <row r="1367" spans="1:2" ht="14.25">
      <c r="A1367" s="17"/>
      <c r="B1367" s="20"/>
    </row>
    <row r="1368" spans="1:2" ht="14.25">
      <c r="A1368" s="17"/>
      <c r="B1368" s="20"/>
    </row>
    <row r="1369" spans="1:2" ht="14.25">
      <c r="A1369" s="17"/>
      <c r="B1369" s="20"/>
    </row>
  </sheetData>
  <mergeCells count="17">
    <mergeCell ref="C122:H122"/>
    <mergeCell ref="F4:G4"/>
    <mergeCell ref="I4:J4"/>
    <mergeCell ref="C120:H120"/>
    <mergeCell ref="C121:N121"/>
    <mergeCell ref="C117:E117"/>
    <mergeCell ref="C118:E118"/>
    <mergeCell ref="F3:H3"/>
    <mergeCell ref="I3:K3"/>
    <mergeCell ref="B2:N2"/>
    <mergeCell ref="B1:N1"/>
    <mergeCell ref="L3:N3"/>
    <mergeCell ref="B3:B4"/>
    <mergeCell ref="C3:C4"/>
    <mergeCell ref="D3:D4"/>
    <mergeCell ref="E3:E4"/>
    <mergeCell ref="L4:M4"/>
  </mergeCells>
  <phoneticPr fontId="2" type="noConversion"/>
  <pageMargins left="0.75" right="0.5" top="0.63" bottom="0.16" header="0.53" footer="0.16"/>
  <pageSetup paperSize="5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P1315"/>
  <sheetViews>
    <sheetView topLeftCell="D1" zoomScaleNormal="80" workbookViewId="0">
      <selection activeCell="K5" sqref="K5:K64"/>
    </sheetView>
  </sheetViews>
  <sheetFormatPr defaultRowHeight="12.75"/>
  <cols>
    <col min="1" max="1" width="13.42578125" customWidth="1"/>
    <col min="2" max="2" width="6.85546875" style="7" customWidth="1"/>
    <col min="3" max="3" width="30.28515625" customWidth="1"/>
    <col min="4" max="4" width="10.7109375" customWidth="1"/>
    <col min="5" max="5" width="11.7109375" customWidth="1"/>
    <col min="6" max="6" width="10.7109375" customWidth="1"/>
    <col min="7" max="7" width="12.85546875" customWidth="1"/>
    <col min="8" max="8" width="12.7109375" customWidth="1"/>
    <col min="9" max="9" width="10.7109375" customWidth="1"/>
    <col min="10" max="10" width="11.28515625" customWidth="1"/>
    <col min="11" max="11" width="13.85546875" style="5" customWidth="1"/>
    <col min="12" max="12" width="10.7109375" customWidth="1"/>
    <col min="13" max="13" width="11.28515625" customWidth="1"/>
    <col min="14" max="14" width="13.7109375" customWidth="1"/>
  </cols>
  <sheetData>
    <row r="1" spans="1:14" s="1" customFormat="1" ht="18.75" customHeight="1">
      <c r="B1" s="819" t="s">
        <v>701</v>
      </c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819"/>
      <c r="N1" s="819"/>
    </row>
    <row r="2" spans="1:14" s="1" customFormat="1" ht="25.15" customHeight="1" thickBot="1">
      <c r="B2" s="732" t="s">
        <v>554</v>
      </c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</row>
    <row r="3" spans="1:14" s="21" customFormat="1" ht="46.9" customHeight="1">
      <c r="B3" s="820" t="s">
        <v>707</v>
      </c>
      <c r="C3" s="822" t="s">
        <v>696</v>
      </c>
      <c r="D3" s="822" t="s">
        <v>697</v>
      </c>
      <c r="E3" s="824" t="s">
        <v>713</v>
      </c>
      <c r="F3" s="736" t="s">
        <v>659</v>
      </c>
      <c r="G3" s="737"/>
      <c r="H3" s="738"/>
      <c r="I3" s="736" t="s">
        <v>521</v>
      </c>
      <c r="J3" s="737"/>
      <c r="K3" s="738"/>
      <c r="L3" s="736" t="s">
        <v>520</v>
      </c>
      <c r="M3" s="737"/>
      <c r="N3" s="738"/>
    </row>
    <row r="4" spans="1:14" s="72" customFormat="1" ht="48" thickBot="1">
      <c r="B4" s="821"/>
      <c r="C4" s="823"/>
      <c r="D4" s="823"/>
      <c r="E4" s="825"/>
      <c r="F4" s="826" t="s">
        <v>721</v>
      </c>
      <c r="G4" s="827"/>
      <c r="H4" s="173" t="s">
        <v>708</v>
      </c>
      <c r="I4" s="750" t="s">
        <v>721</v>
      </c>
      <c r="J4" s="827"/>
      <c r="K4" s="173" t="s">
        <v>708</v>
      </c>
      <c r="L4" s="826" t="s">
        <v>721</v>
      </c>
      <c r="M4" s="827"/>
      <c r="N4" s="173" t="s">
        <v>708</v>
      </c>
    </row>
    <row r="5" spans="1:14" s="57" customFormat="1" ht="22.5" customHeight="1" thickBot="1">
      <c r="B5" s="273">
        <v>1</v>
      </c>
      <c r="C5" s="513" t="s">
        <v>296</v>
      </c>
      <c r="D5" s="506">
        <v>500</v>
      </c>
      <c r="E5" s="506" t="s">
        <v>445</v>
      </c>
      <c r="F5" s="169">
        <v>1.8</v>
      </c>
      <c r="G5" s="168" t="s">
        <v>739</v>
      </c>
      <c r="H5" s="148">
        <f t="shared" ref="H5:H28" si="0">F5*D5</f>
        <v>900</v>
      </c>
      <c r="I5" s="535">
        <v>2.7</v>
      </c>
      <c r="J5" s="168" t="s">
        <v>739</v>
      </c>
      <c r="K5" s="222">
        <f t="shared" ref="K5:K28" si="1">D5*I5</f>
        <v>1350</v>
      </c>
      <c r="L5" s="169">
        <v>2.6</v>
      </c>
      <c r="M5" s="168" t="s">
        <v>739</v>
      </c>
      <c r="N5" s="222">
        <f t="shared" ref="N5:N28" si="2">D5*L5</f>
        <v>1300</v>
      </c>
    </row>
    <row r="6" spans="1:14" s="57" customFormat="1" ht="21.75" customHeight="1" thickBot="1">
      <c r="B6" s="275">
        <v>2</v>
      </c>
      <c r="C6" s="513" t="s">
        <v>303</v>
      </c>
      <c r="D6" s="507">
        <v>1</v>
      </c>
      <c r="E6" s="507" t="s">
        <v>449</v>
      </c>
      <c r="F6" s="130">
        <v>1200</v>
      </c>
      <c r="G6" s="168" t="s">
        <v>739</v>
      </c>
      <c r="H6" s="148">
        <f t="shared" si="0"/>
        <v>1200</v>
      </c>
      <c r="I6" s="538">
        <v>360</v>
      </c>
      <c r="J6" s="168" t="s">
        <v>739</v>
      </c>
      <c r="K6" s="222">
        <f t="shared" si="1"/>
        <v>360</v>
      </c>
      <c r="L6" s="130">
        <v>1100</v>
      </c>
      <c r="M6" s="168" t="s">
        <v>739</v>
      </c>
      <c r="N6" s="222">
        <f t="shared" si="2"/>
        <v>1100</v>
      </c>
    </row>
    <row r="7" spans="1:14" s="57" customFormat="1" ht="18.75" customHeight="1" thickBot="1">
      <c r="B7" s="273">
        <v>3</v>
      </c>
      <c r="C7" s="513" t="s">
        <v>304</v>
      </c>
      <c r="D7" s="507">
        <v>1</v>
      </c>
      <c r="E7" s="507" t="s">
        <v>450</v>
      </c>
      <c r="F7" s="130">
        <v>900</v>
      </c>
      <c r="G7" s="168" t="s">
        <v>739</v>
      </c>
      <c r="H7" s="148">
        <f t="shared" si="0"/>
        <v>900</v>
      </c>
      <c r="I7" s="537">
        <v>300</v>
      </c>
      <c r="J7" s="168" t="s">
        <v>739</v>
      </c>
      <c r="K7" s="222">
        <f t="shared" si="1"/>
        <v>300</v>
      </c>
      <c r="L7" s="130">
        <v>1000</v>
      </c>
      <c r="M7" s="168" t="s">
        <v>739</v>
      </c>
      <c r="N7" s="222">
        <f t="shared" si="2"/>
        <v>1000</v>
      </c>
    </row>
    <row r="8" spans="1:14" s="57" customFormat="1" ht="17.25" customHeight="1" thickBot="1">
      <c r="B8" s="275">
        <v>4</v>
      </c>
      <c r="C8" s="513" t="s">
        <v>305</v>
      </c>
      <c r="D8" s="507">
        <v>1</v>
      </c>
      <c r="E8" s="507" t="s">
        <v>451</v>
      </c>
      <c r="F8" s="130">
        <v>20800</v>
      </c>
      <c r="G8" s="168" t="s">
        <v>739</v>
      </c>
      <c r="H8" s="148">
        <f t="shared" si="0"/>
        <v>20800</v>
      </c>
      <c r="I8" s="536">
        <v>15000</v>
      </c>
      <c r="J8" s="168" t="s">
        <v>739</v>
      </c>
      <c r="K8" s="222">
        <f t="shared" si="1"/>
        <v>15000</v>
      </c>
      <c r="L8" s="130">
        <v>52600</v>
      </c>
      <c r="M8" s="168" t="s">
        <v>739</v>
      </c>
      <c r="N8" s="222">
        <f t="shared" si="2"/>
        <v>52600</v>
      </c>
    </row>
    <row r="9" spans="1:14" s="57" customFormat="1" ht="21" customHeight="1" thickBot="1">
      <c r="A9" s="84"/>
      <c r="B9" s="273">
        <v>5</v>
      </c>
      <c r="C9" s="513" t="s">
        <v>308</v>
      </c>
      <c r="D9" s="507">
        <v>1</v>
      </c>
      <c r="E9" s="507" t="s">
        <v>451</v>
      </c>
      <c r="F9" s="130">
        <v>2400</v>
      </c>
      <c r="G9" s="168" t="s">
        <v>739</v>
      </c>
      <c r="H9" s="148">
        <f t="shared" si="0"/>
        <v>2400</v>
      </c>
      <c r="I9" s="535">
        <v>2400</v>
      </c>
      <c r="J9" s="168" t="s">
        <v>739</v>
      </c>
      <c r="K9" s="222">
        <f t="shared" si="1"/>
        <v>2400</v>
      </c>
      <c r="L9" s="130">
        <v>2400</v>
      </c>
      <c r="M9" s="168" t="s">
        <v>739</v>
      </c>
      <c r="N9" s="222">
        <f t="shared" si="2"/>
        <v>2400</v>
      </c>
    </row>
    <row r="10" spans="1:14" s="57" customFormat="1" ht="18" customHeight="1" thickBot="1">
      <c r="A10" s="84"/>
      <c r="B10" s="275">
        <v>6</v>
      </c>
      <c r="C10" s="513" t="s">
        <v>309</v>
      </c>
      <c r="D10" s="507">
        <v>100</v>
      </c>
      <c r="E10" s="507" t="s">
        <v>447</v>
      </c>
      <c r="F10" s="130">
        <v>160</v>
      </c>
      <c r="G10" s="168" t="s">
        <v>739</v>
      </c>
      <c r="H10" s="148">
        <f t="shared" si="0"/>
        <v>16000</v>
      </c>
      <c r="I10" s="537">
        <v>6</v>
      </c>
      <c r="J10" s="168" t="s">
        <v>739</v>
      </c>
      <c r="K10" s="222">
        <f t="shared" si="1"/>
        <v>600</v>
      </c>
      <c r="L10" s="130">
        <v>17</v>
      </c>
      <c r="M10" s="168" t="s">
        <v>739</v>
      </c>
      <c r="N10" s="222">
        <f t="shared" si="2"/>
        <v>1700</v>
      </c>
    </row>
    <row r="11" spans="1:14" s="57" customFormat="1" ht="15" customHeight="1" thickBot="1">
      <c r="A11" s="84"/>
      <c r="B11" s="273">
        <v>7</v>
      </c>
      <c r="C11" s="513" t="s">
        <v>310</v>
      </c>
      <c r="D11" s="507">
        <v>100</v>
      </c>
      <c r="E11" s="507" t="s">
        <v>447</v>
      </c>
      <c r="F11" s="130">
        <v>40</v>
      </c>
      <c r="G11" s="168" t="s">
        <v>739</v>
      </c>
      <c r="H11" s="148">
        <f t="shared" si="0"/>
        <v>4000</v>
      </c>
      <c r="I11" s="535">
        <v>15</v>
      </c>
      <c r="J11" s="168" t="s">
        <v>739</v>
      </c>
      <c r="K11" s="222">
        <f t="shared" si="1"/>
        <v>1500</v>
      </c>
      <c r="L11" s="130">
        <v>65</v>
      </c>
      <c r="M11" s="168" t="s">
        <v>739</v>
      </c>
      <c r="N11" s="222">
        <f t="shared" si="2"/>
        <v>6500</v>
      </c>
    </row>
    <row r="12" spans="1:14" s="57" customFormat="1" ht="15" customHeight="1" thickBot="1">
      <c r="A12" s="84"/>
      <c r="B12" s="275">
        <v>8</v>
      </c>
      <c r="C12" s="513" t="s">
        <v>311</v>
      </c>
      <c r="D12" s="507">
        <v>1</v>
      </c>
      <c r="E12" s="507" t="s">
        <v>449</v>
      </c>
      <c r="F12" s="130">
        <v>1400</v>
      </c>
      <c r="G12" s="168" t="s">
        <v>739</v>
      </c>
      <c r="H12" s="148">
        <f t="shared" si="0"/>
        <v>1400</v>
      </c>
      <c r="I12" s="535">
        <v>600</v>
      </c>
      <c r="J12" s="168" t="s">
        <v>739</v>
      </c>
      <c r="K12" s="222">
        <f t="shared" si="1"/>
        <v>600</v>
      </c>
      <c r="L12" s="130">
        <v>1700</v>
      </c>
      <c r="M12" s="168" t="s">
        <v>739</v>
      </c>
      <c r="N12" s="222">
        <f t="shared" si="2"/>
        <v>1700</v>
      </c>
    </row>
    <row r="13" spans="1:14" s="57" customFormat="1" ht="15" customHeight="1" thickBot="1">
      <c r="A13" s="84"/>
      <c r="B13" s="273">
        <v>9</v>
      </c>
      <c r="C13" s="513" t="s">
        <v>312</v>
      </c>
      <c r="D13" s="507">
        <v>1</v>
      </c>
      <c r="E13" s="507" t="s">
        <v>449</v>
      </c>
      <c r="F13" s="130">
        <v>2400</v>
      </c>
      <c r="G13" s="168" t="s">
        <v>739</v>
      </c>
      <c r="H13" s="148">
        <f t="shared" si="0"/>
        <v>2400</v>
      </c>
      <c r="I13" s="535">
        <v>950</v>
      </c>
      <c r="J13" s="168" t="s">
        <v>739</v>
      </c>
      <c r="K13" s="222">
        <f t="shared" si="1"/>
        <v>950</v>
      </c>
      <c r="L13" s="130">
        <v>1700</v>
      </c>
      <c r="M13" s="168" t="s">
        <v>739</v>
      </c>
      <c r="N13" s="222">
        <f t="shared" si="2"/>
        <v>1700</v>
      </c>
    </row>
    <row r="14" spans="1:14" s="57" customFormat="1" ht="15" customHeight="1" thickBot="1">
      <c r="A14" s="84"/>
      <c r="B14" s="275">
        <v>10</v>
      </c>
      <c r="C14" s="513" t="s">
        <v>313</v>
      </c>
      <c r="D14" s="507">
        <v>500</v>
      </c>
      <c r="E14" s="507" t="s">
        <v>445</v>
      </c>
      <c r="F14" s="130">
        <v>2.7</v>
      </c>
      <c r="G14" s="168" t="s">
        <v>739</v>
      </c>
      <c r="H14" s="148">
        <f t="shared" si="0"/>
        <v>1350</v>
      </c>
      <c r="I14" s="537">
        <v>3.2</v>
      </c>
      <c r="J14" s="168" t="s">
        <v>739</v>
      </c>
      <c r="K14" s="222">
        <f t="shared" si="1"/>
        <v>1600</v>
      </c>
      <c r="L14" s="130">
        <v>1900</v>
      </c>
      <c r="M14" s="168" t="s">
        <v>739</v>
      </c>
      <c r="N14" s="222">
        <f t="shared" si="2"/>
        <v>950000</v>
      </c>
    </row>
    <row r="15" spans="1:14" s="84" customFormat="1" ht="17.25" thickBot="1">
      <c r="B15" s="273">
        <v>11</v>
      </c>
      <c r="C15" s="513" t="s">
        <v>314</v>
      </c>
      <c r="D15" s="507">
        <v>2</v>
      </c>
      <c r="E15" s="507" t="s">
        <v>449</v>
      </c>
      <c r="F15" s="130">
        <v>1500</v>
      </c>
      <c r="G15" s="168" t="s">
        <v>739</v>
      </c>
      <c r="H15" s="148">
        <f t="shared" si="0"/>
        <v>3000</v>
      </c>
      <c r="I15" s="536">
        <v>1600</v>
      </c>
      <c r="J15" s="168" t="s">
        <v>739</v>
      </c>
      <c r="K15" s="222">
        <f t="shared" si="1"/>
        <v>3200</v>
      </c>
      <c r="L15" s="130">
        <v>1600</v>
      </c>
      <c r="M15" s="168" t="s">
        <v>739</v>
      </c>
      <c r="N15" s="222">
        <f t="shared" si="2"/>
        <v>3200</v>
      </c>
    </row>
    <row r="16" spans="1:14" s="84" customFormat="1" ht="15" customHeight="1" thickBot="1">
      <c r="B16" s="275">
        <v>12</v>
      </c>
      <c r="C16" s="513" t="s">
        <v>315</v>
      </c>
      <c r="D16" s="507">
        <v>500</v>
      </c>
      <c r="E16" s="507" t="s">
        <v>447</v>
      </c>
      <c r="F16" s="118">
        <v>2.6</v>
      </c>
      <c r="G16" s="168" t="s">
        <v>739</v>
      </c>
      <c r="H16" s="148">
        <f t="shared" si="0"/>
        <v>1300</v>
      </c>
      <c r="I16" s="536">
        <v>0.95</v>
      </c>
      <c r="J16" s="168" t="s">
        <v>739</v>
      </c>
      <c r="K16" s="222">
        <f t="shared" si="1"/>
        <v>475</v>
      </c>
      <c r="L16" s="118">
        <v>3.8</v>
      </c>
      <c r="M16" s="168" t="s">
        <v>739</v>
      </c>
      <c r="N16" s="222">
        <f t="shared" si="2"/>
        <v>1900</v>
      </c>
    </row>
    <row r="17" spans="2:14" s="84" customFormat="1" ht="15" customHeight="1" thickBot="1">
      <c r="B17" s="273">
        <v>13</v>
      </c>
      <c r="C17" s="513" t="s">
        <v>316</v>
      </c>
      <c r="D17" s="507">
        <v>50</v>
      </c>
      <c r="E17" s="507" t="s">
        <v>447</v>
      </c>
      <c r="F17" s="118">
        <v>88</v>
      </c>
      <c r="G17" s="168" t="s">
        <v>739</v>
      </c>
      <c r="H17" s="148">
        <f t="shared" si="0"/>
        <v>4400</v>
      </c>
      <c r="I17" s="536">
        <v>84</v>
      </c>
      <c r="J17" s="168" t="s">
        <v>739</v>
      </c>
      <c r="K17" s="222">
        <f t="shared" si="1"/>
        <v>4200</v>
      </c>
      <c r="L17" s="118">
        <v>280</v>
      </c>
      <c r="M17" s="168" t="s">
        <v>739</v>
      </c>
      <c r="N17" s="222">
        <f t="shared" si="2"/>
        <v>14000</v>
      </c>
    </row>
    <row r="18" spans="2:14" s="84" customFormat="1" ht="15" customHeight="1" thickBot="1">
      <c r="B18" s="275">
        <v>14</v>
      </c>
      <c r="C18" s="513" t="s">
        <v>317</v>
      </c>
      <c r="D18" s="507">
        <v>2</v>
      </c>
      <c r="E18" s="507" t="s">
        <v>449</v>
      </c>
      <c r="F18" s="118">
        <v>1250</v>
      </c>
      <c r="G18" s="168" t="s">
        <v>739</v>
      </c>
      <c r="H18" s="148">
        <f t="shared" si="0"/>
        <v>2500</v>
      </c>
      <c r="I18" s="536">
        <v>450</v>
      </c>
      <c r="J18" s="168" t="s">
        <v>739</v>
      </c>
      <c r="K18" s="222">
        <f t="shared" si="1"/>
        <v>900</v>
      </c>
      <c r="L18" s="118">
        <v>1800</v>
      </c>
      <c r="M18" s="168" t="s">
        <v>739</v>
      </c>
      <c r="N18" s="222">
        <f t="shared" si="2"/>
        <v>3600</v>
      </c>
    </row>
    <row r="19" spans="2:14" s="84" customFormat="1" ht="15" customHeight="1" thickBot="1">
      <c r="B19" s="273">
        <v>15</v>
      </c>
      <c r="C19" s="513" t="s">
        <v>318</v>
      </c>
      <c r="D19" s="507">
        <v>15</v>
      </c>
      <c r="E19" s="507" t="s">
        <v>450</v>
      </c>
      <c r="F19" s="118">
        <v>460</v>
      </c>
      <c r="G19" s="168" t="s">
        <v>739</v>
      </c>
      <c r="H19" s="148">
        <f t="shared" si="0"/>
        <v>6900</v>
      </c>
      <c r="I19" s="536">
        <v>600</v>
      </c>
      <c r="J19" s="168" t="s">
        <v>739</v>
      </c>
      <c r="K19" s="222">
        <f t="shared" si="1"/>
        <v>9000</v>
      </c>
      <c r="L19" s="118">
        <v>2200</v>
      </c>
      <c r="M19" s="168" t="s">
        <v>739</v>
      </c>
      <c r="N19" s="222">
        <f t="shared" si="2"/>
        <v>33000</v>
      </c>
    </row>
    <row r="20" spans="2:14" s="84" customFormat="1" ht="15" customHeight="1" thickBot="1">
      <c r="B20" s="275">
        <v>16</v>
      </c>
      <c r="C20" s="513" t="s">
        <v>319</v>
      </c>
      <c r="D20" s="507">
        <v>15</v>
      </c>
      <c r="E20" s="507" t="s">
        <v>450</v>
      </c>
      <c r="F20" s="118">
        <v>300</v>
      </c>
      <c r="G20" s="168" t="s">
        <v>739</v>
      </c>
      <c r="H20" s="148">
        <f t="shared" si="0"/>
        <v>4500</v>
      </c>
      <c r="I20" s="535">
        <v>300</v>
      </c>
      <c r="J20" s="168" t="s">
        <v>739</v>
      </c>
      <c r="K20" s="222">
        <f t="shared" si="1"/>
        <v>4500</v>
      </c>
      <c r="L20" s="118">
        <v>400</v>
      </c>
      <c r="M20" s="168" t="s">
        <v>739</v>
      </c>
      <c r="N20" s="222">
        <f t="shared" si="2"/>
        <v>6000</v>
      </c>
    </row>
    <row r="21" spans="2:14" s="84" customFormat="1" ht="15" customHeight="1" thickBot="1">
      <c r="B21" s="273">
        <v>17</v>
      </c>
      <c r="C21" s="513" t="s">
        <v>320</v>
      </c>
      <c r="D21" s="507">
        <v>15</v>
      </c>
      <c r="E21" s="507" t="s">
        <v>450</v>
      </c>
      <c r="F21" s="118">
        <v>720</v>
      </c>
      <c r="G21" s="168" t="s">
        <v>739</v>
      </c>
      <c r="H21" s="148">
        <f t="shared" si="0"/>
        <v>10800</v>
      </c>
      <c r="I21" s="57">
        <v>720</v>
      </c>
      <c r="J21" s="168" t="s">
        <v>739</v>
      </c>
      <c r="K21" s="222">
        <f t="shared" si="1"/>
        <v>10800</v>
      </c>
      <c r="L21" s="118">
        <v>875</v>
      </c>
      <c r="M21" s="168" t="s">
        <v>739</v>
      </c>
      <c r="N21" s="222">
        <f t="shared" si="2"/>
        <v>13125</v>
      </c>
    </row>
    <row r="22" spans="2:14" s="84" customFormat="1" ht="15" customHeight="1" thickBot="1">
      <c r="B22" s="275">
        <v>18</v>
      </c>
      <c r="C22" s="513" t="s">
        <v>321</v>
      </c>
      <c r="D22" s="507">
        <v>1</v>
      </c>
      <c r="E22" s="507" t="s">
        <v>452</v>
      </c>
      <c r="F22" s="118">
        <v>880</v>
      </c>
      <c r="G22" s="168" t="s">
        <v>739</v>
      </c>
      <c r="H22" s="148">
        <f t="shared" si="0"/>
        <v>880</v>
      </c>
      <c r="I22" s="536">
        <v>600</v>
      </c>
      <c r="J22" s="168" t="s">
        <v>739</v>
      </c>
      <c r="K22" s="222">
        <f t="shared" si="1"/>
        <v>600</v>
      </c>
      <c r="L22" s="118">
        <v>2200</v>
      </c>
      <c r="M22" s="168" t="s">
        <v>739</v>
      </c>
      <c r="N22" s="222">
        <f t="shared" si="2"/>
        <v>2200</v>
      </c>
    </row>
    <row r="23" spans="2:14" s="84" customFormat="1" ht="15" customHeight="1" thickBot="1">
      <c r="B23" s="273">
        <v>19</v>
      </c>
      <c r="C23" s="513" t="s">
        <v>322</v>
      </c>
      <c r="D23" s="507">
        <v>2.5</v>
      </c>
      <c r="E23" s="507" t="s">
        <v>450</v>
      </c>
      <c r="F23" s="118">
        <v>500</v>
      </c>
      <c r="G23" s="168" t="s">
        <v>739</v>
      </c>
      <c r="H23" s="148">
        <f t="shared" si="0"/>
        <v>1250</v>
      </c>
      <c r="I23" s="535">
        <v>300</v>
      </c>
      <c r="J23" s="168" t="s">
        <v>739</v>
      </c>
      <c r="K23" s="222">
        <f t="shared" si="1"/>
        <v>750</v>
      </c>
      <c r="L23" s="118">
        <v>962.5</v>
      </c>
      <c r="M23" s="168" t="s">
        <v>739</v>
      </c>
      <c r="N23" s="528">
        <f t="shared" si="2"/>
        <v>2406.25</v>
      </c>
    </row>
    <row r="24" spans="2:14" s="84" customFormat="1" ht="15" customHeight="1" thickBot="1">
      <c r="B24" s="275">
        <v>20</v>
      </c>
      <c r="C24" s="513" t="s">
        <v>323</v>
      </c>
      <c r="D24" s="507">
        <v>500</v>
      </c>
      <c r="E24" s="507" t="s">
        <v>445</v>
      </c>
      <c r="F24" s="118">
        <v>1.6</v>
      </c>
      <c r="G24" s="168" t="s">
        <v>739</v>
      </c>
      <c r="H24" s="148">
        <f t="shared" si="0"/>
        <v>800</v>
      </c>
      <c r="I24" s="57">
        <v>0.7</v>
      </c>
      <c r="J24" s="168" t="s">
        <v>739</v>
      </c>
      <c r="K24" s="222">
        <f t="shared" si="1"/>
        <v>350</v>
      </c>
      <c r="L24" s="118">
        <v>1.1000000000000001</v>
      </c>
      <c r="M24" s="168" t="s">
        <v>739</v>
      </c>
      <c r="N24" s="222">
        <f t="shared" si="2"/>
        <v>550</v>
      </c>
    </row>
    <row r="25" spans="2:14" s="84" customFormat="1" ht="15" customHeight="1" thickBot="1">
      <c r="B25" s="273">
        <v>21</v>
      </c>
      <c r="C25" s="513" t="s">
        <v>324</v>
      </c>
      <c r="D25" s="507">
        <v>500</v>
      </c>
      <c r="E25" s="507" t="s">
        <v>445</v>
      </c>
      <c r="F25" s="118">
        <v>1.8</v>
      </c>
      <c r="G25" s="168" t="s">
        <v>739</v>
      </c>
      <c r="H25" s="148">
        <f t="shared" si="0"/>
        <v>900</v>
      </c>
      <c r="I25" s="535">
        <v>0.7</v>
      </c>
      <c r="J25" s="168" t="s">
        <v>739</v>
      </c>
      <c r="K25" s="222">
        <f t="shared" si="1"/>
        <v>350</v>
      </c>
      <c r="L25" s="118">
        <v>1.4</v>
      </c>
      <c r="M25" s="168" t="s">
        <v>739</v>
      </c>
      <c r="N25" s="222">
        <f t="shared" si="2"/>
        <v>700</v>
      </c>
    </row>
    <row r="26" spans="2:14" s="84" customFormat="1" ht="15" customHeight="1" thickBot="1">
      <c r="B26" s="275">
        <v>22</v>
      </c>
      <c r="C26" s="513" t="s">
        <v>325</v>
      </c>
      <c r="D26" s="507">
        <v>1</v>
      </c>
      <c r="E26" s="507" t="s">
        <v>449</v>
      </c>
      <c r="F26" s="118">
        <v>1400</v>
      </c>
      <c r="G26" s="168" t="s">
        <v>739</v>
      </c>
      <c r="H26" s="148">
        <f t="shared" si="0"/>
        <v>1400</v>
      </c>
      <c r="I26" s="535">
        <v>750</v>
      </c>
      <c r="J26" s="168" t="s">
        <v>739</v>
      </c>
      <c r="K26" s="222">
        <f t="shared" si="1"/>
        <v>750</v>
      </c>
      <c r="L26" s="118">
        <v>1200</v>
      </c>
      <c r="M26" s="168" t="s">
        <v>739</v>
      </c>
      <c r="N26" s="222">
        <f t="shared" si="2"/>
        <v>1200</v>
      </c>
    </row>
    <row r="27" spans="2:14" s="84" customFormat="1" ht="15" customHeight="1" thickBot="1">
      <c r="B27" s="273">
        <v>23</v>
      </c>
      <c r="C27" s="513" t="s">
        <v>326</v>
      </c>
      <c r="D27" s="507">
        <v>1</v>
      </c>
      <c r="E27" s="507" t="s">
        <v>449</v>
      </c>
      <c r="F27" s="118">
        <v>1200</v>
      </c>
      <c r="G27" s="168" t="s">
        <v>739</v>
      </c>
      <c r="H27" s="148">
        <f t="shared" si="0"/>
        <v>1200</v>
      </c>
      <c r="I27" s="57">
        <v>450</v>
      </c>
      <c r="J27" s="168" t="s">
        <v>739</v>
      </c>
      <c r="K27" s="222">
        <f t="shared" si="1"/>
        <v>450</v>
      </c>
      <c r="L27" s="118">
        <v>1000</v>
      </c>
      <c r="M27" s="168" t="s">
        <v>739</v>
      </c>
      <c r="N27" s="222">
        <f t="shared" si="2"/>
        <v>1000</v>
      </c>
    </row>
    <row r="28" spans="2:14" s="84" customFormat="1" ht="15" customHeight="1" thickBot="1">
      <c r="B28" s="275">
        <v>24</v>
      </c>
      <c r="C28" s="513" t="s">
        <v>327</v>
      </c>
      <c r="D28" s="507">
        <v>1</v>
      </c>
      <c r="E28" s="507" t="s">
        <v>449</v>
      </c>
      <c r="F28" s="118">
        <v>1100</v>
      </c>
      <c r="G28" s="168" t="s">
        <v>739</v>
      </c>
      <c r="H28" s="148">
        <f t="shared" si="0"/>
        <v>1100</v>
      </c>
      <c r="I28" s="535">
        <v>500</v>
      </c>
      <c r="J28" s="168" t="s">
        <v>739</v>
      </c>
      <c r="K28" s="222">
        <f t="shared" si="1"/>
        <v>500</v>
      </c>
      <c r="L28" s="118">
        <v>1800</v>
      </c>
      <c r="M28" s="168" t="s">
        <v>739</v>
      </c>
      <c r="N28" s="222">
        <f t="shared" si="2"/>
        <v>1800</v>
      </c>
    </row>
    <row r="29" spans="2:14" s="84" customFormat="1" ht="15" customHeight="1" thickBot="1">
      <c r="B29" s="273">
        <v>25</v>
      </c>
      <c r="C29" s="513" t="s">
        <v>328</v>
      </c>
      <c r="D29" s="507">
        <v>1</v>
      </c>
      <c r="E29" s="507" t="s">
        <v>449</v>
      </c>
      <c r="F29" s="118">
        <v>900</v>
      </c>
      <c r="G29" s="168" t="s">
        <v>739</v>
      </c>
      <c r="H29" s="148">
        <f t="shared" ref="H29:H48" si="3">F29*D29</f>
        <v>900</v>
      </c>
      <c r="I29" s="535">
        <v>450</v>
      </c>
      <c r="J29" s="168" t="s">
        <v>739</v>
      </c>
      <c r="K29" s="222">
        <f t="shared" ref="K29:K48" si="4">D29*I29</f>
        <v>450</v>
      </c>
      <c r="L29" s="118">
        <v>2000</v>
      </c>
      <c r="M29" s="168" t="s">
        <v>739</v>
      </c>
      <c r="N29" s="222">
        <f t="shared" ref="N29:N48" si="5">D29*L29</f>
        <v>2000</v>
      </c>
    </row>
    <row r="30" spans="2:14" s="84" customFormat="1" ht="15" customHeight="1" thickBot="1">
      <c r="B30" s="275">
        <v>26</v>
      </c>
      <c r="C30" s="513" t="s">
        <v>330</v>
      </c>
      <c r="D30" s="507">
        <v>900</v>
      </c>
      <c r="E30" s="507" t="s">
        <v>447</v>
      </c>
      <c r="F30" s="118">
        <v>0.95</v>
      </c>
      <c r="G30" s="168" t="s">
        <v>739</v>
      </c>
      <c r="H30" s="148">
        <f t="shared" si="3"/>
        <v>855</v>
      </c>
      <c r="I30" s="535">
        <v>0.55000000000000004</v>
      </c>
      <c r="J30" s="168" t="s">
        <v>739</v>
      </c>
      <c r="K30" s="222">
        <f t="shared" si="4"/>
        <v>495.00000000000006</v>
      </c>
      <c r="L30" s="118">
        <v>1.6</v>
      </c>
      <c r="M30" s="168" t="s">
        <v>739</v>
      </c>
      <c r="N30" s="222">
        <f t="shared" si="5"/>
        <v>1440</v>
      </c>
    </row>
    <row r="31" spans="2:14" s="84" customFormat="1" ht="18" customHeight="1" thickBot="1">
      <c r="B31" s="273">
        <v>27</v>
      </c>
      <c r="C31" s="513" t="s">
        <v>331</v>
      </c>
      <c r="D31" s="507">
        <v>500</v>
      </c>
      <c r="E31" s="507" t="s">
        <v>445</v>
      </c>
      <c r="F31" s="118">
        <v>7</v>
      </c>
      <c r="G31" s="168" t="s">
        <v>739</v>
      </c>
      <c r="H31" s="148">
        <f t="shared" si="3"/>
        <v>3500</v>
      </c>
      <c r="I31" s="535">
        <v>0.85</v>
      </c>
      <c r="J31" s="168" t="s">
        <v>739</v>
      </c>
      <c r="K31" s="222">
        <f t="shared" si="4"/>
        <v>425</v>
      </c>
      <c r="L31" s="118">
        <v>9</v>
      </c>
      <c r="M31" s="168" t="s">
        <v>739</v>
      </c>
      <c r="N31" s="222">
        <f t="shared" si="5"/>
        <v>4500</v>
      </c>
    </row>
    <row r="32" spans="2:14" s="84" customFormat="1" ht="15" customHeight="1" thickBot="1">
      <c r="B32" s="275">
        <v>28</v>
      </c>
      <c r="C32" s="513" t="s">
        <v>334</v>
      </c>
      <c r="D32" s="507">
        <v>500</v>
      </c>
      <c r="E32" s="507" t="s">
        <v>447</v>
      </c>
      <c r="F32" s="118">
        <v>2.8</v>
      </c>
      <c r="G32" s="168" t="s">
        <v>739</v>
      </c>
      <c r="H32" s="148">
        <f t="shared" si="3"/>
        <v>1400</v>
      </c>
      <c r="I32" s="536">
        <v>0.9</v>
      </c>
      <c r="J32" s="168" t="s">
        <v>739</v>
      </c>
      <c r="K32" s="222">
        <f t="shared" si="4"/>
        <v>450</v>
      </c>
      <c r="L32" s="118">
        <v>2.4</v>
      </c>
      <c r="M32" s="168" t="s">
        <v>739</v>
      </c>
      <c r="N32" s="222">
        <f t="shared" si="5"/>
        <v>1200</v>
      </c>
    </row>
    <row r="33" spans="2:14" s="84" customFormat="1" ht="15" customHeight="1" thickBot="1">
      <c r="B33" s="273">
        <v>29</v>
      </c>
      <c r="C33" s="513" t="s">
        <v>335</v>
      </c>
      <c r="D33" s="507">
        <v>500</v>
      </c>
      <c r="E33" s="507" t="s">
        <v>447</v>
      </c>
      <c r="F33" s="118">
        <v>1.3</v>
      </c>
      <c r="G33" s="168" t="s">
        <v>739</v>
      </c>
      <c r="H33" s="148">
        <f t="shared" si="3"/>
        <v>650</v>
      </c>
      <c r="I33" s="535">
        <v>1.5</v>
      </c>
      <c r="J33" s="168" t="s">
        <v>739</v>
      </c>
      <c r="K33" s="222">
        <f t="shared" si="4"/>
        <v>750</v>
      </c>
      <c r="L33" s="118">
        <v>1.8</v>
      </c>
      <c r="M33" s="168" t="s">
        <v>739</v>
      </c>
      <c r="N33" s="222">
        <f t="shared" si="5"/>
        <v>900</v>
      </c>
    </row>
    <row r="34" spans="2:14" s="84" customFormat="1" ht="18.75" customHeight="1" thickBot="1">
      <c r="B34" s="275">
        <v>30</v>
      </c>
      <c r="C34" s="513" t="s">
        <v>336</v>
      </c>
      <c r="D34" s="507">
        <v>3</v>
      </c>
      <c r="E34" s="507" t="s">
        <v>449</v>
      </c>
      <c r="F34" s="118">
        <v>1700</v>
      </c>
      <c r="G34" s="168" t="s">
        <v>739</v>
      </c>
      <c r="H34" s="148">
        <f t="shared" si="3"/>
        <v>5100</v>
      </c>
      <c r="I34" s="535">
        <v>650</v>
      </c>
      <c r="J34" s="168" t="s">
        <v>739</v>
      </c>
      <c r="K34" s="222">
        <f t="shared" si="4"/>
        <v>1950</v>
      </c>
      <c r="L34" s="118">
        <v>1300</v>
      </c>
      <c r="M34" s="168" t="s">
        <v>739</v>
      </c>
      <c r="N34" s="222">
        <f t="shared" si="5"/>
        <v>3900</v>
      </c>
    </row>
    <row r="35" spans="2:14" s="84" customFormat="1" ht="15" customHeight="1" thickBot="1">
      <c r="B35" s="273">
        <v>31</v>
      </c>
      <c r="C35" s="513" t="s">
        <v>338</v>
      </c>
      <c r="D35" s="507">
        <v>500</v>
      </c>
      <c r="E35" s="507" t="s">
        <v>447</v>
      </c>
      <c r="F35" s="118">
        <v>3.2</v>
      </c>
      <c r="G35" s="168" t="s">
        <v>739</v>
      </c>
      <c r="H35" s="148">
        <f t="shared" si="3"/>
        <v>1600</v>
      </c>
      <c r="I35" s="57">
        <v>0.7</v>
      </c>
      <c r="J35" s="168" t="s">
        <v>739</v>
      </c>
      <c r="K35" s="222">
        <f t="shared" si="4"/>
        <v>350</v>
      </c>
      <c r="L35" s="118">
        <v>1.8</v>
      </c>
      <c r="M35" s="168" t="s">
        <v>739</v>
      </c>
      <c r="N35" s="222">
        <f t="shared" si="5"/>
        <v>900</v>
      </c>
    </row>
    <row r="36" spans="2:14" s="84" customFormat="1" ht="15" customHeight="1" thickBot="1">
      <c r="B36" s="275">
        <v>32</v>
      </c>
      <c r="C36" s="513" t="s">
        <v>340</v>
      </c>
      <c r="D36" s="507">
        <v>1</v>
      </c>
      <c r="E36" s="507" t="s">
        <v>453</v>
      </c>
      <c r="F36" s="118">
        <v>2200</v>
      </c>
      <c r="G36" s="168" t="s">
        <v>739</v>
      </c>
      <c r="H36" s="148">
        <f t="shared" si="3"/>
        <v>2200</v>
      </c>
      <c r="I36" s="536">
        <v>700</v>
      </c>
      <c r="J36" s="168" t="s">
        <v>739</v>
      </c>
      <c r="K36" s="222">
        <f t="shared" si="4"/>
        <v>700</v>
      </c>
      <c r="L36" s="118">
        <v>3400</v>
      </c>
      <c r="M36" s="168" t="s">
        <v>739</v>
      </c>
      <c r="N36" s="222">
        <f t="shared" si="5"/>
        <v>3400</v>
      </c>
    </row>
    <row r="37" spans="2:14" s="84" customFormat="1" ht="15" customHeight="1" thickBot="1">
      <c r="B37" s="273">
        <v>33</v>
      </c>
      <c r="C37" s="513" t="s">
        <v>341</v>
      </c>
      <c r="D37" s="507">
        <v>1</v>
      </c>
      <c r="E37" s="507" t="s">
        <v>449</v>
      </c>
      <c r="F37" s="118">
        <v>3400</v>
      </c>
      <c r="G37" s="168" t="s">
        <v>739</v>
      </c>
      <c r="H37" s="148">
        <f t="shared" si="3"/>
        <v>3400</v>
      </c>
      <c r="I37" s="535">
        <v>600</v>
      </c>
      <c r="J37" s="168" t="s">
        <v>739</v>
      </c>
      <c r="K37" s="222">
        <f t="shared" si="4"/>
        <v>600</v>
      </c>
      <c r="L37" s="118">
        <v>2800</v>
      </c>
      <c r="M37" s="168" t="s">
        <v>739</v>
      </c>
      <c r="N37" s="222">
        <f t="shared" si="5"/>
        <v>2800</v>
      </c>
    </row>
    <row r="38" spans="2:14" s="84" customFormat="1" ht="15" customHeight="1" thickBot="1">
      <c r="B38" s="275">
        <v>34</v>
      </c>
      <c r="C38" s="513" t="s">
        <v>342</v>
      </c>
      <c r="D38" s="507">
        <v>800</v>
      </c>
      <c r="E38" s="507" t="s">
        <v>447</v>
      </c>
      <c r="F38" s="118">
        <v>3</v>
      </c>
      <c r="G38" s="168" t="s">
        <v>739</v>
      </c>
      <c r="H38" s="148">
        <f t="shared" si="3"/>
        <v>2400</v>
      </c>
      <c r="I38" s="538">
        <v>0.625</v>
      </c>
      <c r="J38" s="168" t="s">
        <v>739</v>
      </c>
      <c r="K38" s="222">
        <f t="shared" si="4"/>
        <v>500</v>
      </c>
      <c r="L38" s="118">
        <v>1.8</v>
      </c>
      <c r="M38" s="168" t="s">
        <v>739</v>
      </c>
      <c r="N38" s="222">
        <f t="shared" si="5"/>
        <v>1440</v>
      </c>
    </row>
    <row r="39" spans="2:14" s="84" customFormat="1" ht="15" customHeight="1" thickBot="1">
      <c r="B39" s="273">
        <v>35</v>
      </c>
      <c r="C39" s="513" t="s">
        <v>343</v>
      </c>
      <c r="D39" s="507">
        <v>500</v>
      </c>
      <c r="E39" s="507" t="s">
        <v>447</v>
      </c>
      <c r="F39" s="118">
        <v>4.2</v>
      </c>
      <c r="G39" s="168" t="s">
        <v>739</v>
      </c>
      <c r="H39" s="148">
        <f t="shared" si="3"/>
        <v>2100</v>
      </c>
      <c r="I39" s="539">
        <v>0.8</v>
      </c>
      <c r="J39" s="168" t="s">
        <v>739</v>
      </c>
      <c r="K39" s="222">
        <f t="shared" si="4"/>
        <v>400</v>
      </c>
      <c r="L39" s="118">
        <v>3.5</v>
      </c>
      <c r="M39" s="168" t="s">
        <v>739</v>
      </c>
      <c r="N39" s="222">
        <f t="shared" si="5"/>
        <v>1750</v>
      </c>
    </row>
    <row r="40" spans="2:14" s="84" customFormat="1" ht="15" customHeight="1" thickBot="1">
      <c r="B40" s="275">
        <v>36</v>
      </c>
      <c r="C40" s="513" t="s">
        <v>344</v>
      </c>
      <c r="D40" s="507">
        <v>5</v>
      </c>
      <c r="E40" s="507" t="s">
        <v>450</v>
      </c>
      <c r="F40" s="118">
        <v>1850</v>
      </c>
      <c r="G40" s="168" t="s">
        <v>739</v>
      </c>
      <c r="H40" s="148">
        <f t="shared" si="3"/>
        <v>9250</v>
      </c>
      <c r="I40" s="57">
        <v>260</v>
      </c>
      <c r="J40" s="168" t="s">
        <v>739</v>
      </c>
      <c r="K40" s="222">
        <f t="shared" si="4"/>
        <v>1300</v>
      </c>
      <c r="L40" s="118">
        <v>1200</v>
      </c>
      <c r="M40" s="168" t="s">
        <v>739</v>
      </c>
      <c r="N40" s="222">
        <f t="shared" si="5"/>
        <v>6000</v>
      </c>
    </row>
    <row r="41" spans="2:14" s="84" customFormat="1" ht="15" customHeight="1" thickBot="1">
      <c r="B41" s="273">
        <v>37</v>
      </c>
      <c r="C41" s="513" t="s">
        <v>346</v>
      </c>
      <c r="D41" s="507">
        <v>5</v>
      </c>
      <c r="E41" s="507" t="s">
        <v>451</v>
      </c>
      <c r="F41" s="118">
        <v>440</v>
      </c>
      <c r="G41" s="168" t="s">
        <v>739</v>
      </c>
      <c r="H41" s="148">
        <f t="shared" si="3"/>
        <v>2200</v>
      </c>
      <c r="I41" s="535">
        <v>260</v>
      </c>
      <c r="J41" s="168" t="s">
        <v>739</v>
      </c>
      <c r="K41" s="222">
        <f t="shared" si="4"/>
        <v>1300</v>
      </c>
      <c r="L41" s="118">
        <v>450</v>
      </c>
      <c r="M41" s="168" t="s">
        <v>739</v>
      </c>
      <c r="N41" s="222">
        <f t="shared" si="5"/>
        <v>2250</v>
      </c>
    </row>
    <row r="42" spans="2:14" s="84" customFormat="1" ht="15" customHeight="1" thickBot="1">
      <c r="B42" s="275">
        <v>38</v>
      </c>
      <c r="C42" s="513" t="s">
        <v>347</v>
      </c>
      <c r="D42" s="507">
        <v>10</v>
      </c>
      <c r="E42" s="507" t="s">
        <v>450</v>
      </c>
      <c r="F42" s="118">
        <v>1280</v>
      </c>
      <c r="G42" s="168" t="s">
        <v>739</v>
      </c>
      <c r="H42" s="148">
        <f t="shared" si="3"/>
        <v>12800</v>
      </c>
      <c r="I42" s="57">
        <v>180</v>
      </c>
      <c r="J42" s="168" t="s">
        <v>739</v>
      </c>
      <c r="K42" s="222">
        <f t="shared" si="4"/>
        <v>1800</v>
      </c>
      <c r="L42" s="118">
        <v>3000</v>
      </c>
      <c r="M42" s="168" t="s">
        <v>739</v>
      </c>
      <c r="N42" s="222">
        <f t="shared" si="5"/>
        <v>30000</v>
      </c>
    </row>
    <row r="43" spans="2:14" s="84" customFormat="1" ht="15" customHeight="1" thickBot="1">
      <c r="B43" s="273">
        <v>39</v>
      </c>
      <c r="C43" s="513" t="s">
        <v>348</v>
      </c>
      <c r="D43" s="507">
        <v>7.5</v>
      </c>
      <c r="E43" s="507" t="s">
        <v>450</v>
      </c>
      <c r="F43" s="118">
        <v>460</v>
      </c>
      <c r="G43" s="168" t="s">
        <v>739</v>
      </c>
      <c r="H43" s="148">
        <f t="shared" si="3"/>
        <v>3450</v>
      </c>
      <c r="I43" s="536">
        <v>360</v>
      </c>
      <c r="J43" s="168" t="s">
        <v>739</v>
      </c>
      <c r="K43" s="222">
        <f t="shared" si="4"/>
        <v>2700</v>
      </c>
      <c r="L43" s="118">
        <v>5400</v>
      </c>
      <c r="M43" s="168" t="s">
        <v>739</v>
      </c>
      <c r="N43" s="222">
        <f t="shared" si="5"/>
        <v>40500</v>
      </c>
    </row>
    <row r="44" spans="2:14" s="84" customFormat="1" ht="15" customHeight="1" thickBot="1">
      <c r="B44" s="275">
        <v>40</v>
      </c>
      <c r="C44" s="513" t="s">
        <v>350</v>
      </c>
      <c r="D44" s="507">
        <v>7.5</v>
      </c>
      <c r="E44" s="507" t="s">
        <v>450</v>
      </c>
      <c r="F44" s="118">
        <v>1280</v>
      </c>
      <c r="G44" s="168" t="s">
        <v>739</v>
      </c>
      <c r="H44" s="148">
        <f t="shared" si="3"/>
        <v>9600</v>
      </c>
      <c r="I44" s="536">
        <v>480</v>
      </c>
      <c r="J44" s="168" t="s">
        <v>739</v>
      </c>
      <c r="K44" s="222">
        <f t="shared" si="4"/>
        <v>3600</v>
      </c>
      <c r="L44" s="118">
        <v>2.2999999999999998</v>
      </c>
      <c r="M44" s="168" t="s">
        <v>739</v>
      </c>
      <c r="N44" s="222">
        <v>17250</v>
      </c>
    </row>
    <row r="45" spans="2:14" s="84" customFormat="1" ht="15" customHeight="1" thickBot="1">
      <c r="B45" s="275">
        <v>42</v>
      </c>
      <c r="C45" s="513" t="s">
        <v>352</v>
      </c>
      <c r="D45" s="507">
        <v>500</v>
      </c>
      <c r="E45" s="507" t="s">
        <v>447</v>
      </c>
      <c r="F45" s="118">
        <v>3.2</v>
      </c>
      <c r="G45" s="168" t="s">
        <v>739</v>
      </c>
      <c r="H45" s="148">
        <f t="shared" si="3"/>
        <v>1600</v>
      </c>
      <c r="I45" s="535">
        <v>0.9</v>
      </c>
      <c r="J45" s="168" t="s">
        <v>739</v>
      </c>
      <c r="K45" s="222">
        <f t="shared" si="4"/>
        <v>450</v>
      </c>
      <c r="L45" s="118">
        <v>2.4</v>
      </c>
      <c r="M45" s="168" t="s">
        <v>739</v>
      </c>
      <c r="N45" s="222">
        <f t="shared" si="5"/>
        <v>1200</v>
      </c>
    </row>
    <row r="46" spans="2:14" s="84" customFormat="1" ht="15" customHeight="1" thickBot="1">
      <c r="B46" s="273">
        <v>43</v>
      </c>
      <c r="C46" s="514" t="s">
        <v>354</v>
      </c>
      <c r="D46" s="507">
        <v>500</v>
      </c>
      <c r="E46" s="507" t="s">
        <v>447</v>
      </c>
      <c r="F46" s="118">
        <v>2.2000000000000002</v>
      </c>
      <c r="G46" s="168" t="s">
        <v>739</v>
      </c>
      <c r="H46" s="148">
        <f t="shared" si="3"/>
        <v>1100</v>
      </c>
      <c r="I46" s="536">
        <v>1.3</v>
      </c>
      <c r="J46" s="168" t="s">
        <v>739</v>
      </c>
      <c r="K46" s="222">
        <f t="shared" si="4"/>
        <v>650</v>
      </c>
      <c r="L46" s="118">
        <v>2.9</v>
      </c>
      <c r="M46" s="168" t="s">
        <v>739</v>
      </c>
      <c r="N46" s="222">
        <f t="shared" si="5"/>
        <v>1450</v>
      </c>
    </row>
    <row r="47" spans="2:14" s="84" customFormat="1" ht="15" customHeight="1" thickBot="1">
      <c r="B47" s="275">
        <v>44</v>
      </c>
      <c r="C47" s="514" t="s">
        <v>356</v>
      </c>
      <c r="D47" s="507">
        <v>1</v>
      </c>
      <c r="E47" s="507" t="s">
        <v>451</v>
      </c>
      <c r="F47" s="118">
        <v>1150</v>
      </c>
      <c r="G47" s="168" t="s">
        <v>739</v>
      </c>
      <c r="H47" s="148">
        <f t="shared" si="3"/>
        <v>1150</v>
      </c>
      <c r="I47" s="535">
        <v>450</v>
      </c>
      <c r="J47" s="168" t="s">
        <v>739</v>
      </c>
      <c r="K47" s="222">
        <f t="shared" si="4"/>
        <v>450</v>
      </c>
      <c r="L47" s="118">
        <v>1100</v>
      </c>
      <c r="M47" s="168" t="s">
        <v>739</v>
      </c>
      <c r="N47" s="222">
        <f t="shared" si="5"/>
        <v>1100</v>
      </c>
    </row>
    <row r="48" spans="2:14" s="84" customFormat="1" ht="15" customHeight="1" thickBot="1">
      <c r="B48" s="273">
        <v>45</v>
      </c>
      <c r="C48" s="515" t="s">
        <v>360</v>
      </c>
      <c r="D48" s="507">
        <v>50</v>
      </c>
      <c r="E48" s="507" t="s">
        <v>447</v>
      </c>
      <c r="F48" s="118">
        <v>11.6</v>
      </c>
      <c r="G48" s="168" t="s">
        <v>739</v>
      </c>
      <c r="H48" s="148">
        <f t="shared" si="3"/>
        <v>580</v>
      </c>
      <c r="I48" s="535">
        <v>30</v>
      </c>
      <c r="J48" s="168" t="s">
        <v>739</v>
      </c>
      <c r="K48" s="222">
        <f t="shared" si="4"/>
        <v>1500</v>
      </c>
      <c r="L48" s="118">
        <v>9.8000000000000007</v>
      </c>
      <c r="M48" s="168" t="s">
        <v>739</v>
      </c>
      <c r="N48" s="222">
        <f t="shared" si="5"/>
        <v>490.00000000000006</v>
      </c>
    </row>
    <row r="49" spans="1:14" s="84" customFormat="1" ht="15" customHeight="1" thickBot="1">
      <c r="B49" s="275">
        <v>46</v>
      </c>
      <c r="C49" s="515" t="s">
        <v>362</v>
      </c>
      <c r="D49" s="507">
        <v>25</v>
      </c>
      <c r="E49" s="507" t="s">
        <v>447</v>
      </c>
      <c r="F49" s="118">
        <v>36</v>
      </c>
      <c r="G49" s="168" t="s">
        <v>739</v>
      </c>
      <c r="H49" s="148">
        <f t="shared" ref="H49:H62" si="6">F49*D49</f>
        <v>900</v>
      </c>
      <c r="I49" s="536">
        <v>32</v>
      </c>
      <c r="J49" s="168" t="s">
        <v>739</v>
      </c>
      <c r="K49" s="222">
        <f t="shared" ref="K49:K62" si="7">D49*I49</f>
        <v>800</v>
      </c>
      <c r="L49" s="118">
        <v>52</v>
      </c>
      <c r="M49" s="168" t="s">
        <v>739</v>
      </c>
      <c r="N49" s="222">
        <f t="shared" ref="N49:N62" si="8">D49*L49</f>
        <v>1300</v>
      </c>
    </row>
    <row r="50" spans="1:14" s="84" customFormat="1" ht="15" customHeight="1" thickBot="1">
      <c r="B50" s="273">
        <v>47</v>
      </c>
      <c r="C50" s="515" t="s">
        <v>363</v>
      </c>
      <c r="D50" s="507">
        <v>1</v>
      </c>
      <c r="E50" s="507" t="s">
        <v>449</v>
      </c>
      <c r="F50" s="118">
        <v>900</v>
      </c>
      <c r="G50" s="168" t="s">
        <v>739</v>
      </c>
      <c r="H50" s="148">
        <f t="shared" si="6"/>
        <v>900</v>
      </c>
      <c r="I50" s="535">
        <v>650</v>
      </c>
      <c r="J50" s="168" t="s">
        <v>739</v>
      </c>
      <c r="K50" s="222">
        <f t="shared" si="7"/>
        <v>650</v>
      </c>
      <c r="L50" s="118">
        <v>1900</v>
      </c>
      <c r="M50" s="168" t="s">
        <v>739</v>
      </c>
      <c r="N50" s="222">
        <f t="shared" si="8"/>
        <v>1900</v>
      </c>
    </row>
    <row r="51" spans="1:14" s="84" customFormat="1" ht="15" customHeight="1" thickBot="1">
      <c r="B51" s="275">
        <v>48</v>
      </c>
      <c r="C51" s="515" t="s">
        <v>364</v>
      </c>
      <c r="D51" s="507">
        <v>1</v>
      </c>
      <c r="E51" s="507" t="s">
        <v>449</v>
      </c>
      <c r="F51" s="118">
        <v>8400</v>
      </c>
      <c r="G51" s="168" t="s">
        <v>739</v>
      </c>
      <c r="H51" s="148">
        <f t="shared" si="6"/>
        <v>8400</v>
      </c>
      <c r="I51" s="57">
        <v>2900</v>
      </c>
      <c r="J51" s="168" t="s">
        <v>739</v>
      </c>
      <c r="K51" s="222">
        <f t="shared" si="7"/>
        <v>2900</v>
      </c>
      <c r="L51" s="118">
        <v>15600</v>
      </c>
      <c r="M51" s="168" t="s">
        <v>739</v>
      </c>
      <c r="N51" s="222">
        <f t="shared" si="8"/>
        <v>15600</v>
      </c>
    </row>
    <row r="52" spans="1:14" s="84" customFormat="1" ht="15" customHeight="1" thickBot="1">
      <c r="B52" s="273">
        <v>49</v>
      </c>
      <c r="C52" s="515" t="s">
        <v>365</v>
      </c>
      <c r="D52" s="507">
        <v>1</v>
      </c>
      <c r="E52" s="507" t="s">
        <v>449</v>
      </c>
      <c r="F52" s="118">
        <v>1100</v>
      </c>
      <c r="G52" s="168" t="s">
        <v>739</v>
      </c>
      <c r="H52" s="148">
        <f t="shared" si="6"/>
        <v>1100</v>
      </c>
      <c r="I52" s="536">
        <v>250</v>
      </c>
      <c r="J52" s="168" t="s">
        <v>739</v>
      </c>
      <c r="K52" s="222">
        <f t="shared" si="7"/>
        <v>250</v>
      </c>
      <c r="L52" s="118">
        <v>1100</v>
      </c>
      <c r="M52" s="168" t="s">
        <v>739</v>
      </c>
      <c r="N52" s="222">
        <f t="shared" si="8"/>
        <v>1100</v>
      </c>
    </row>
    <row r="53" spans="1:14" s="84" customFormat="1" ht="15" customHeight="1" thickBot="1">
      <c r="B53" s="275">
        <v>50</v>
      </c>
      <c r="C53" s="515" t="s">
        <v>367</v>
      </c>
      <c r="D53" s="507">
        <v>1</v>
      </c>
      <c r="E53" s="507" t="s">
        <v>451</v>
      </c>
      <c r="F53" s="118">
        <v>8800</v>
      </c>
      <c r="G53" s="168" t="s">
        <v>739</v>
      </c>
      <c r="H53" s="148">
        <f t="shared" si="6"/>
        <v>8800</v>
      </c>
      <c r="I53" s="536">
        <v>1400</v>
      </c>
      <c r="J53" s="168" t="s">
        <v>739</v>
      </c>
      <c r="K53" s="222">
        <f t="shared" si="7"/>
        <v>1400</v>
      </c>
      <c r="L53" s="118">
        <v>10600</v>
      </c>
      <c r="M53" s="168" t="s">
        <v>739</v>
      </c>
      <c r="N53" s="222">
        <f t="shared" si="8"/>
        <v>10600</v>
      </c>
    </row>
    <row r="54" spans="1:14" s="84" customFormat="1" ht="15" customHeight="1" thickBot="1">
      <c r="B54" s="273">
        <v>51</v>
      </c>
      <c r="C54" s="515" t="s">
        <v>370</v>
      </c>
      <c r="D54" s="507">
        <v>5</v>
      </c>
      <c r="E54" s="507" t="s">
        <v>450</v>
      </c>
      <c r="F54" s="118">
        <v>480</v>
      </c>
      <c r="G54" s="168" t="s">
        <v>739</v>
      </c>
      <c r="H54" s="148">
        <f t="shared" si="6"/>
        <v>2400</v>
      </c>
      <c r="I54" s="536">
        <v>720</v>
      </c>
      <c r="J54" s="168" t="s">
        <v>739</v>
      </c>
      <c r="K54" s="222">
        <f t="shared" si="7"/>
        <v>3600</v>
      </c>
      <c r="L54" s="118">
        <v>1200</v>
      </c>
      <c r="M54" s="168" t="s">
        <v>739</v>
      </c>
      <c r="N54" s="222">
        <f t="shared" si="8"/>
        <v>6000</v>
      </c>
    </row>
    <row r="55" spans="1:14" s="84" customFormat="1" ht="15" customHeight="1" thickBot="1">
      <c r="B55" s="275">
        <v>52</v>
      </c>
      <c r="C55" s="515" t="s">
        <v>371</v>
      </c>
      <c r="D55" s="507">
        <v>2.5</v>
      </c>
      <c r="E55" s="507" t="s">
        <v>450</v>
      </c>
      <c r="F55" s="118">
        <v>560</v>
      </c>
      <c r="G55" s="168" t="s">
        <v>739</v>
      </c>
      <c r="H55" s="148">
        <f t="shared" si="6"/>
        <v>1400</v>
      </c>
      <c r="I55" s="535">
        <v>380</v>
      </c>
      <c r="J55" s="168" t="s">
        <v>739</v>
      </c>
      <c r="K55" s="222">
        <f t="shared" si="7"/>
        <v>950</v>
      </c>
      <c r="L55" s="118">
        <v>675</v>
      </c>
      <c r="M55" s="168" t="s">
        <v>739</v>
      </c>
      <c r="N55" s="222">
        <f t="shared" si="8"/>
        <v>1687.5</v>
      </c>
    </row>
    <row r="56" spans="1:14" s="84" customFormat="1" ht="15" customHeight="1" thickBot="1">
      <c r="B56" s="273">
        <v>53</v>
      </c>
      <c r="C56" s="515" t="s">
        <v>373</v>
      </c>
      <c r="D56" s="507">
        <v>50</v>
      </c>
      <c r="E56" s="507" t="s">
        <v>447</v>
      </c>
      <c r="F56" s="118">
        <v>38</v>
      </c>
      <c r="G56" s="168" t="s">
        <v>739</v>
      </c>
      <c r="H56" s="148">
        <f t="shared" si="6"/>
        <v>1900</v>
      </c>
      <c r="I56" s="536">
        <v>48</v>
      </c>
      <c r="J56" s="168" t="s">
        <v>739</v>
      </c>
      <c r="K56" s="222">
        <f t="shared" si="7"/>
        <v>2400</v>
      </c>
      <c r="L56" s="118">
        <v>96</v>
      </c>
      <c r="M56" s="168" t="s">
        <v>739</v>
      </c>
      <c r="N56" s="222">
        <f t="shared" si="8"/>
        <v>4800</v>
      </c>
    </row>
    <row r="57" spans="1:14" s="84" customFormat="1" ht="15" customHeight="1" thickBot="1">
      <c r="B57" s="275">
        <v>54</v>
      </c>
      <c r="C57" s="514" t="s">
        <v>377</v>
      </c>
      <c r="D57" s="507">
        <v>500</v>
      </c>
      <c r="E57" s="507" t="s">
        <v>447</v>
      </c>
      <c r="F57" s="118">
        <v>10.4</v>
      </c>
      <c r="G57" s="168" t="s">
        <v>739</v>
      </c>
      <c r="H57" s="148">
        <f t="shared" si="6"/>
        <v>5200</v>
      </c>
      <c r="I57" s="535">
        <v>8.8000000000000007</v>
      </c>
      <c r="J57" s="168" t="s">
        <v>739</v>
      </c>
      <c r="K57" s="222">
        <f t="shared" si="7"/>
        <v>4400</v>
      </c>
      <c r="L57" s="118">
        <v>9</v>
      </c>
      <c r="M57" s="168" t="s">
        <v>739</v>
      </c>
      <c r="N57" s="222">
        <f t="shared" si="8"/>
        <v>4500</v>
      </c>
    </row>
    <row r="58" spans="1:14" s="84" customFormat="1" ht="15" customHeight="1" thickBot="1">
      <c r="B58" s="273">
        <v>55</v>
      </c>
      <c r="C58" s="513" t="s">
        <v>381</v>
      </c>
      <c r="D58" s="507">
        <v>25</v>
      </c>
      <c r="E58" s="507" t="s">
        <v>447</v>
      </c>
      <c r="F58" s="118">
        <v>32</v>
      </c>
      <c r="G58" s="168" t="s">
        <v>739</v>
      </c>
      <c r="H58" s="148">
        <f t="shared" si="6"/>
        <v>800</v>
      </c>
      <c r="I58" s="536">
        <v>30</v>
      </c>
      <c r="J58" s="168" t="s">
        <v>739</v>
      </c>
      <c r="K58" s="222">
        <f t="shared" si="7"/>
        <v>750</v>
      </c>
      <c r="L58" s="118">
        <v>40</v>
      </c>
      <c r="M58" s="168" t="s">
        <v>739</v>
      </c>
      <c r="N58" s="222">
        <f t="shared" si="8"/>
        <v>1000</v>
      </c>
    </row>
    <row r="59" spans="1:14" s="84" customFormat="1" ht="15" customHeight="1" thickBot="1">
      <c r="B59" s="275">
        <v>56</v>
      </c>
      <c r="C59" s="516" t="s">
        <v>384</v>
      </c>
      <c r="D59" s="507">
        <v>25</v>
      </c>
      <c r="E59" s="507" t="s">
        <v>447</v>
      </c>
      <c r="F59" s="118">
        <v>50</v>
      </c>
      <c r="G59" s="168" t="s">
        <v>739</v>
      </c>
      <c r="H59" s="148">
        <f t="shared" si="6"/>
        <v>1250</v>
      </c>
      <c r="I59" s="536">
        <v>96</v>
      </c>
      <c r="J59" s="168" t="s">
        <v>739</v>
      </c>
      <c r="K59" s="222">
        <f t="shared" si="7"/>
        <v>2400</v>
      </c>
      <c r="L59" s="118">
        <v>72</v>
      </c>
      <c r="M59" s="168" t="s">
        <v>739</v>
      </c>
      <c r="N59" s="222">
        <f t="shared" si="8"/>
        <v>1800</v>
      </c>
    </row>
    <row r="60" spans="1:14" s="84" customFormat="1" ht="15" customHeight="1" thickBot="1">
      <c r="B60" s="273">
        <v>57</v>
      </c>
      <c r="C60" s="513" t="s">
        <v>385</v>
      </c>
      <c r="D60" s="507">
        <v>500</v>
      </c>
      <c r="E60" s="507" t="s">
        <v>447</v>
      </c>
      <c r="F60" s="118">
        <v>5.6</v>
      </c>
      <c r="G60" s="168" t="s">
        <v>739</v>
      </c>
      <c r="H60" s="148">
        <f t="shared" si="6"/>
        <v>2800</v>
      </c>
      <c r="I60" s="536">
        <v>1.8</v>
      </c>
      <c r="J60" s="168" t="s">
        <v>739</v>
      </c>
      <c r="K60" s="222">
        <f t="shared" si="7"/>
        <v>900</v>
      </c>
      <c r="L60" s="118">
        <v>12.8</v>
      </c>
      <c r="M60" s="168" t="s">
        <v>739</v>
      </c>
      <c r="N60" s="222">
        <f t="shared" si="8"/>
        <v>6400</v>
      </c>
    </row>
    <row r="61" spans="1:14" s="84" customFormat="1" ht="15" customHeight="1" thickBot="1">
      <c r="B61" s="275">
        <v>58</v>
      </c>
      <c r="C61" s="513" t="s">
        <v>391</v>
      </c>
      <c r="D61" s="507">
        <v>25</v>
      </c>
      <c r="E61" s="507" t="s">
        <v>447</v>
      </c>
      <c r="F61" s="118">
        <v>34</v>
      </c>
      <c r="G61" s="168" t="s">
        <v>739</v>
      </c>
      <c r="H61" s="148">
        <f t="shared" si="6"/>
        <v>850</v>
      </c>
      <c r="I61" s="536">
        <v>22</v>
      </c>
      <c r="J61" s="168" t="s">
        <v>739</v>
      </c>
      <c r="K61" s="222">
        <f t="shared" si="7"/>
        <v>550</v>
      </c>
      <c r="L61" s="118">
        <v>76</v>
      </c>
      <c r="M61" s="168" t="s">
        <v>739</v>
      </c>
      <c r="N61" s="222">
        <f t="shared" si="8"/>
        <v>1900</v>
      </c>
    </row>
    <row r="62" spans="1:14" s="84" customFormat="1" ht="15" customHeight="1" thickBot="1">
      <c r="B62" s="273">
        <v>59</v>
      </c>
      <c r="C62" s="513" t="s">
        <v>392</v>
      </c>
      <c r="D62" s="507">
        <v>600</v>
      </c>
      <c r="E62" s="507" t="s">
        <v>445</v>
      </c>
      <c r="F62" s="118">
        <v>2.8</v>
      </c>
      <c r="G62" s="168" t="s">
        <v>739</v>
      </c>
      <c r="H62" s="148">
        <f t="shared" si="6"/>
        <v>1680</v>
      </c>
      <c r="I62" s="536">
        <v>0.95</v>
      </c>
      <c r="J62" s="168" t="s">
        <v>739</v>
      </c>
      <c r="K62" s="222">
        <f t="shared" si="7"/>
        <v>570</v>
      </c>
      <c r="L62" s="118">
        <v>2.4</v>
      </c>
      <c r="M62" s="168" t="s">
        <v>739</v>
      </c>
      <c r="N62" s="222">
        <f t="shared" si="8"/>
        <v>1440</v>
      </c>
    </row>
    <row r="63" spans="1:14" s="84" customFormat="1" ht="15" customHeight="1" thickBot="1">
      <c r="B63" s="275">
        <v>60</v>
      </c>
      <c r="C63" s="513" t="s">
        <v>394</v>
      </c>
      <c r="D63" s="507">
        <v>500</v>
      </c>
      <c r="E63" s="507" t="s">
        <v>447</v>
      </c>
      <c r="F63" s="118">
        <v>13.6</v>
      </c>
      <c r="G63" s="168" t="s">
        <v>739</v>
      </c>
      <c r="H63" s="148">
        <f>F63*D63</f>
        <v>6800</v>
      </c>
      <c r="I63" s="536">
        <v>0.55000000000000004</v>
      </c>
      <c r="J63" s="168" t="s">
        <v>739</v>
      </c>
      <c r="K63" s="222">
        <f>D63*I63</f>
        <v>275</v>
      </c>
      <c r="L63" s="118">
        <v>4.3</v>
      </c>
      <c r="M63" s="168" t="s">
        <v>739</v>
      </c>
      <c r="N63" s="222">
        <f>D63*L63</f>
        <v>2150</v>
      </c>
    </row>
    <row r="64" spans="1:14" s="84" customFormat="1" ht="15" customHeight="1" thickBot="1">
      <c r="A64" s="57"/>
      <c r="B64" s="519"/>
      <c r="C64" s="517" t="s">
        <v>703</v>
      </c>
      <c r="D64" s="835"/>
      <c r="E64" s="836"/>
      <c r="F64" s="51"/>
      <c r="G64" s="286"/>
      <c r="H64" s="287">
        <v>203295</v>
      </c>
      <c r="I64" s="283"/>
      <c r="J64" s="284"/>
      <c r="K64" s="34">
        <f>SUM(K5:K63)</f>
        <v>105100</v>
      </c>
      <c r="L64" s="289"/>
      <c r="M64" s="286"/>
      <c r="N64" s="285">
        <f>SUM(N5:N63)</f>
        <v>1291328.75</v>
      </c>
    </row>
    <row r="65" spans="1:16" s="84" customFormat="1" ht="15" customHeight="1">
      <c r="A65" s="10"/>
      <c r="B65" s="19"/>
      <c r="C65" s="10"/>
      <c r="D65" s="10"/>
      <c r="E65" s="10"/>
      <c r="F65" s="10"/>
      <c r="G65" s="10"/>
      <c r="H65" s="32"/>
      <c r="I65" s="33"/>
      <c r="J65" s="33"/>
      <c r="K65" s="34"/>
      <c r="L65" s="1"/>
      <c r="M65" s="1"/>
      <c r="N65" s="1"/>
    </row>
    <row r="66" spans="1:16" s="84" customFormat="1" ht="15" customHeight="1">
      <c r="A66" s="10"/>
      <c r="B66" s="540" t="s">
        <v>698</v>
      </c>
      <c r="C66" s="828" t="s">
        <v>555</v>
      </c>
      <c r="D66" s="828"/>
      <c r="E66" s="828"/>
      <c r="F66" s="828"/>
      <c r="G66" s="828"/>
      <c r="H66" s="828"/>
      <c r="I66" s="541"/>
      <c r="J66" s="541"/>
      <c r="K66" s="541"/>
      <c r="L66" s="72"/>
      <c r="M66" s="72"/>
      <c r="N66" s="72"/>
    </row>
    <row r="67" spans="1:16" s="84" customFormat="1" ht="15" customHeight="1">
      <c r="A67" s="10"/>
      <c r="B67" s="540" t="s">
        <v>699</v>
      </c>
      <c r="C67" s="828" t="s">
        <v>556</v>
      </c>
      <c r="D67" s="828"/>
      <c r="E67" s="828"/>
      <c r="F67" s="828"/>
      <c r="G67" s="828"/>
      <c r="H67" s="828"/>
      <c r="I67" s="828"/>
      <c r="J67" s="828"/>
      <c r="K67" s="828"/>
      <c r="L67" s="828"/>
      <c r="M67" s="828"/>
      <c r="N67" s="828"/>
    </row>
    <row r="68" spans="1:16" s="84" customFormat="1" ht="15" customHeight="1">
      <c r="A68" s="10"/>
      <c r="B68" s="540" t="s">
        <v>700</v>
      </c>
      <c r="C68" s="828" t="s">
        <v>720</v>
      </c>
      <c r="D68" s="828"/>
      <c r="E68" s="828"/>
      <c r="F68" s="828"/>
      <c r="G68" s="828"/>
      <c r="H68" s="828"/>
      <c r="I68" s="541"/>
      <c r="J68" s="541"/>
      <c r="K68" s="541"/>
      <c r="L68" s="72"/>
      <c r="M68" s="72"/>
      <c r="N68" s="72"/>
    </row>
    <row r="69" spans="1:16" s="84" customFormat="1" ht="15" customHeight="1">
      <c r="A69" s="10"/>
      <c r="B69" s="540"/>
      <c r="C69" s="72"/>
      <c r="D69" s="72"/>
      <c r="E69" s="75"/>
      <c r="F69" s="77"/>
      <c r="G69" s="77"/>
      <c r="H69" s="82"/>
      <c r="I69" s="72"/>
      <c r="J69" s="72"/>
      <c r="K69" s="72"/>
      <c r="L69" s="72"/>
      <c r="M69" s="476" t="s">
        <v>30</v>
      </c>
      <c r="N69" s="476"/>
    </row>
    <row r="70" spans="1:16" s="84" customFormat="1" ht="15" customHeight="1">
      <c r="A70" s="10"/>
      <c r="B70" s="540"/>
      <c r="C70" s="72"/>
      <c r="D70" s="72"/>
      <c r="E70" s="75"/>
      <c r="F70" s="77"/>
      <c r="G70" s="77"/>
      <c r="H70" s="82"/>
      <c r="I70" s="72"/>
      <c r="J70" s="72"/>
      <c r="K70" s="72"/>
      <c r="L70" s="72"/>
      <c r="M70" s="477"/>
      <c r="N70" s="479"/>
    </row>
    <row r="71" spans="1:16" s="84" customFormat="1" ht="15" customHeight="1">
      <c r="A71" s="10"/>
      <c r="B71" s="6"/>
      <c r="C71" s="10"/>
      <c r="D71" s="10"/>
      <c r="E71" s="9"/>
      <c r="F71" s="11"/>
      <c r="G71" s="11"/>
      <c r="H71" s="22"/>
      <c r="I71" s="10"/>
      <c r="J71" s="10"/>
      <c r="K71" s="10"/>
      <c r="L71" s="10"/>
      <c r="M71" s="216"/>
      <c r="N71" s="216"/>
    </row>
    <row r="72" spans="1:16" s="84" customFormat="1" ht="22.5" customHeight="1">
      <c r="A72" s="33"/>
      <c r="B72" s="115"/>
      <c r="C72" s="294"/>
      <c r="D72" s="294"/>
      <c r="E72" s="33"/>
      <c r="F72" s="206"/>
      <c r="G72" s="33"/>
      <c r="H72" s="206"/>
      <c r="I72" s="294"/>
      <c r="J72" s="294"/>
      <c r="K72" s="294"/>
      <c r="L72" s="33"/>
      <c r="M72" s="217"/>
      <c r="N72" s="217"/>
    </row>
    <row r="73" spans="1:16" s="84" customFormat="1" ht="22.5" customHeight="1">
      <c r="A73" s="10"/>
      <c r="B73" s="10"/>
      <c r="C73" s="88" t="s">
        <v>702</v>
      </c>
      <c r="D73" s="80"/>
      <c r="E73" s="477" t="s">
        <v>706</v>
      </c>
      <c r="F73" s="80"/>
      <c r="G73" s="80"/>
      <c r="H73" s="477"/>
      <c r="I73" s="477" t="s">
        <v>122</v>
      </c>
      <c r="J73" s="476"/>
      <c r="K73" s="476"/>
      <c r="L73" s="476"/>
      <c r="M73" s="476" t="s">
        <v>732</v>
      </c>
      <c r="N73" s="478"/>
    </row>
    <row r="74" spans="1:16" s="84" customFormat="1" ht="15" customHeight="1">
      <c r="A74" s="10"/>
      <c r="B74" s="10"/>
      <c r="C74" s="88" t="s">
        <v>131</v>
      </c>
      <c r="D74" s="72"/>
      <c r="E74" s="72" t="s">
        <v>121</v>
      </c>
      <c r="F74" s="72"/>
      <c r="G74" s="72"/>
      <c r="H74" s="72"/>
      <c r="I74" s="72" t="s">
        <v>134</v>
      </c>
      <c r="J74" s="88"/>
      <c r="K74" s="88"/>
      <c r="L74" s="72"/>
      <c r="M74" s="72" t="s">
        <v>119</v>
      </c>
      <c r="N74" s="88"/>
    </row>
    <row r="75" spans="1:16" s="84" customFormat="1" ht="15" customHeight="1">
      <c r="A75" s="1"/>
      <c r="B75" s="76"/>
      <c r="C75" s="88" t="s">
        <v>132</v>
      </c>
      <c r="D75" s="72"/>
      <c r="E75" s="480" t="s">
        <v>133</v>
      </c>
      <c r="F75" s="72"/>
      <c r="G75" s="72"/>
      <c r="H75" s="72"/>
      <c r="I75" s="88"/>
      <c r="J75" s="72"/>
      <c r="K75" s="88"/>
      <c r="L75" s="72"/>
      <c r="M75" s="72" t="s">
        <v>120</v>
      </c>
      <c r="N75" s="88"/>
    </row>
    <row r="76" spans="1:16" s="84" customFormat="1" ht="15" customHeight="1">
      <c r="A76" s="1"/>
      <c r="B76" s="19"/>
      <c r="C76" s="83"/>
      <c r="D76" s="83" t="s">
        <v>710</v>
      </c>
      <c r="E76" s="87"/>
      <c r="F76" s="88"/>
      <c r="G76" s="88"/>
      <c r="H76" s="72"/>
      <c r="I76" s="72"/>
      <c r="J76" s="88"/>
      <c r="K76" s="88"/>
      <c r="L76" s="72"/>
      <c r="M76" s="77"/>
      <c r="N76" s="72"/>
    </row>
    <row r="77" spans="1:16" s="84" customFormat="1" ht="15" customHeight="1">
      <c r="A77" s="10"/>
      <c r="B77" s="19"/>
      <c r="C77" s="10"/>
      <c r="D77" s="1"/>
      <c r="E77" s="10"/>
      <c r="F77" s="1"/>
      <c r="G77" s="1"/>
      <c r="H77" s="10"/>
      <c r="I77" s="10"/>
      <c r="J77" s="13"/>
      <c r="K77" s="14"/>
      <c r="L77" s="1"/>
      <c r="M77" s="1"/>
      <c r="N77" s="1"/>
    </row>
    <row r="78" spans="1:16" s="84" customFormat="1" ht="15" customHeight="1">
      <c r="A78" s="10"/>
      <c r="B78" s="19"/>
      <c r="C78" s="10"/>
      <c r="D78" s="10"/>
      <c r="E78" s="10"/>
      <c r="F78" s="10"/>
      <c r="G78" s="10"/>
      <c r="H78" s="13"/>
      <c r="I78" s="10"/>
      <c r="J78" s="13"/>
      <c r="K78" s="14"/>
      <c r="L78" s="1"/>
      <c r="M78" s="1"/>
      <c r="N78" s="1"/>
    </row>
    <row r="79" spans="1:16" s="84" customFormat="1" ht="15" customHeight="1">
      <c r="A79" s="10"/>
      <c r="B79" s="19"/>
      <c r="C79" s="1"/>
      <c r="D79" s="10"/>
      <c r="E79" s="10"/>
      <c r="F79" s="10"/>
      <c r="G79" s="10"/>
      <c r="H79" s="13"/>
      <c r="I79" s="10"/>
      <c r="J79" s="10"/>
      <c r="K79" s="11"/>
      <c r="L79" s="1"/>
      <c r="M79" s="1"/>
      <c r="N79" s="1"/>
      <c r="O79" s="10"/>
      <c r="P79" s="10"/>
    </row>
    <row r="80" spans="1:16" s="84" customFormat="1" ht="15" customHeight="1">
      <c r="A80" s="10"/>
      <c r="B80" s="19"/>
      <c r="C80" s="1"/>
      <c r="D80" s="10"/>
      <c r="E80" s="10"/>
      <c r="F80" s="10"/>
      <c r="G80" s="13"/>
      <c r="H80" s="10"/>
      <c r="I80" s="10"/>
      <c r="J80" s="10"/>
      <c r="K80" s="11"/>
      <c r="L80" s="1"/>
      <c r="M80" s="1"/>
      <c r="N80" s="1"/>
      <c r="O80" s="10"/>
      <c r="P80" s="10"/>
    </row>
    <row r="81" spans="1:16" s="84" customFormat="1" ht="15" customHeight="1">
      <c r="A81" s="10"/>
      <c r="B81" s="19"/>
      <c r="C81" s="10"/>
      <c r="D81" s="10"/>
      <c r="E81" s="10"/>
      <c r="F81" s="10"/>
      <c r="G81" s="10"/>
      <c r="H81" s="10"/>
      <c r="I81" s="10"/>
      <c r="J81" s="10"/>
      <c r="K81" s="11"/>
      <c r="L81" s="1"/>
      <c r="M81" s="1"/>
      <c r="N81" s="1"/>
      <c r="O81" s="10"/>
      <c r="P81" s="10"/>
    </row>
    <row r="82" spans="1:16" s="84" customFormat="1" ht="15" customHeight="1">
      <c r="A82" s="10"/>
      <c r="B82" s="19"/>
      <c r="C82" s="10"/>
      <c r="D82" s="10"/>
      <c r="E82" s="10"/>
      <c r="F82" s="10"/>
      <c r="G82" s="10"/>
      <c r="H82" s="10"/>
      <c r="I82" s="10"/>
      <c r="J82" s="10"/>
      <c r="K82" s="11"/>
      <c r="L82" s="1"/>
      <c r="M82" s="1"/>
      <c r="N82" s="1"/>
      <c r="O82" s="33"/>
      <c r="P82" s="33"/>
    </row>
    <row r="83" spans="1:16" s="84" customFormat="1" ht="15" customHeight="1">
      <c r="A83" s="10"/>
      <c r="B83" s="19"/>
      <c r="C83" s="10"/>
      <c r="D83" s="10"/>
      <c r="E83" s="10"/>
      <c r="F83" s="10"/>
      <c r="G83" s="10"/>
      <c r="H83" s="10"/>
      <c r="I83" s="10"/>
      <c r="J83" s="10"/>
      <c r="K83" s="15"/>
      <c r="L83" s="1"/>
      <c r="M83" s="1"/>
      <c r="N83" s="1"/>
    </row>
    <row r="84" spans="1:16" s="84" customFormat="1" ht="15" customHeight="1">
      <c r="A84" s="10"/>
      <c r="B84" s="19"/>
      <c r="C84" s="10"/>
      <c r="D84" s="10"/>
      <c r="E84" s="10"/>
      <c r="F84" s="10"/>
      <c r="G84" s="10"/>
      <c r="H84" s="10"/>
      <c r="I84" s="10"/>
      <c r="J84" s="10"/>
      <c r="K84" s="11"/>
      <c r="L84" s="1"/>
      <c r="M84" s="1"/>
      <c r="N84" s="1"/>
    </row>
    <row r="85" spans="1:16" s="84" customFormat="1" ht="15" customHeight="1">
      <c r="A85" s="10"/>
      <c r="B85" s="19"/>
      <c r="C85" s="10"/>
      <c r="D85" s="10"/>
      <c r="E85" s="10"/>
      <c r="F85" s="10"/>
      <c r="G85" s="10"/>
      <c r="H85" s="10"/>
      <c r="I85" s="10"/>
      <c r="J85" s="10"/>
      <c r="K85" s="11"/>
      <c r="L85" s="1"/>
      <c r="M85" s="1"/>
      <c r="N85" s="1"/>
    </row>
    <row r="86" spans="1:16" s="84" customFormat="1" ht="15" customHeight="1">
      <c r="A86" s="10"/>
      <c r="B86" s="19"/>
      <c r="C86" s="10"/>
      <c r="D86" s="10"/>
      <c r="E86" s="10"/>
      <c r="F86" s="10"/>
      <c r="G86" s="10"/>
      <c r="H86" s="10"/>
      <c r="I86" s="10"/>
      <c r="J86" s="10"/>
      <c r="K86" s="11"/>
      <c r="L86" s="1"/>
      <c r="M86" s="1"/>
      <c r="N86" s="1"/>
    </row>
    <row r="87" spans="1:16" s="84" customFormat="1" ht="15" customHeight="1">
      <c r="A87" s="10"/>
      <c r="B87" s="19"/>
      <c r="C87" s="10"/>
      <c r="D87" s="10"/>
      <c r="E87" s="10"/>
      <c r="F87" s="10"/>
      <c r="G87" s="10"/>
      <c r="H87" s="10"/>
      <c r="I87" s="10"/>
      <c r="J87" s="10"/>
      <c r="K87" s="11"/>
      <c r="L87" s="1"/>
      <c r="M87" s="1"/>
      <c r="N87" s="1"/>
    </row>
    <row r="88" spans="1:16" s="84" customFormat="1" ht="15" customHeight="1">
      <c r="A88" s="10"/>
      <c r="B88" s="19"/>
      <c r="C88" s="10"/>
      <c r="D88" s="10"/>
      <c r="E88" s="10"/>
      <c r="F88" s="10"/>
      <c r="G88" s="10"/>
      <c r="H88" s="10"/>
      <c r="I88" s="10"/>
      <c r="J88" s="10"/>
      <c r="K88" s="11"/>
      <c r="L88" s="1"/>
      <c r="M88" s="1"/>
      <c r="N88" s="1"/>
    </row>
    <row r="89" spans="1:16" s="84" customFormat="1" ht="15" customHeight="1">
      <c r="A89" s="10"/>
      <c r="B89" s="19"/>
      <c r="C89" s="10"/>
      <c r="D89" s="10"/>
      <c r="E89" s="10"/>
      <c r="F89" s="10"/>
      <c r="G89" s="10"/>
      <c r="H89" s="10"/>
      <c r="I89" s="10"/>
      <c r="J89" s="10"/>
      <c r="K89" s="11"/>
      <c r="L89" s="1"/>
      <c r="M89" s="1"/>
      <c r="N89" s="1"/>
    </row>
    <row r="90" spans="1:16" s="84" customFormat="1" ht="15" customHeight="1">
      <c r="A90" s="10"/>
      <c r="B90" s="19"/>
      <c r="C90" s="10"/>
      <c r="D90" s="10"/>
      <c r="E90" s="10"/>
      <c r="F90" s="10"/>
      <c r="G90" s="10"/>
      <c r="H90" s="10"/>
      <c r="I90" s="10"/>
      <c r="J90" s="10"/>
      <c r="K90" s="11"/>
      <c r="L90" s="1"/>
      <c r="M90" s="1"/>
      <c r="N90" s="1"/>
    </row>
    <row r="91" spans="1:16" s="84" customFormat="1" ht="15" customHeight="1">
      <c r="A91" s="10"/>
      <c r="B91" s="19"/>
      <c r="C91" s="10"/>
      <c r="D91" s="10"/>
      <c r="E91" s="10"/>
      <c r="F91" s="10"/>
      <c r="G91" s="10"/>
      <c r="H91" s="10"/>
      <c r="I91" s="10"/>
      <c r="J91" s="10"/>
      <c r="K91" s="11"/>
      <c r="L91" s="1"/>
      <c r="M91" s="1"/>
      <c r="N91" s="1"/>
    </row>
    <row r="92" spans="1:16" s="84" customFormat="1" ht="15" customHeight="1">
      <c r="A92" s="10"/>
      <c r="B92" s="19"/>
      <c r="C92" s="10"/>
      <c r="D92" s="10"/>
      <c r="E92" s="10"/>
      <c r="F92" s="10"/>
      <c r="G92" s="10"/>
      <c r="H92" s="10"/>
      <c r="I92" s="10"/>
      <c r="J92" s="10"/>
      <c r="K92" s="11"/>
      <c r="L92" s="1"/>
      <c r="M92" s="1"/>
      <c r="N92" s="1"/>
    </row>
    <row r="93" spans="1:16" s="84" customFormat="1" ht="15" customHeight="1">
      <c r="A93" s="10"/>
      <c r="B93" s="19"/>
      <c r="C93" s="10"/>
      <c r="D93" s="10"/>
      <c r="E93" s="10"/>
      <c r="F93" s="10"/>
      <c r="G93" s="10"/>
      <c r="H93" s="10"/>
      <c r="I93" s="10"/>
      <c r="J93" s="10"/>
      <c r="K93" s="11"/>
      <c r="L93" s="1"/>
      <c r="M93" s="1"/>
      <c r="N93" s="1"/>
    </row>
    <row r="94" spans="1:16" s="84" customFormat="1" ht="15" customHeight="1">
      <c r="A94" s="10"/>
      <c r="B94" s="19"/>
      <c r="C94" s="10"/>
      <c r="D94" s="10"/>
      <c r="E94" s="10"/>
      <c r="F94" s="10"/>
      <c r="G94" s="10"/>
      <c r="H94" s="10"/>
      <c r="I94" s="10"/>
      <c r="J94" s="10"/>
      <c r="K94" s="11"/>
      <c r="L94" s="1"/>
      <c r="M94" s="1"/>
      <c r="N94" s="1"/>
    </row>
    <row r="95" spans="1:16" s="84" customFormat="1" ht="15" customHeight="1">
      <c r="A95" s="10"/>
      <c r="B95" s="19"/>
      <c r="C95" s="10"/>
      <c r="D95" s="10"/>
      <c r="E95" s="10"/>
      <c r="F95" s="10"/>
      <c r="G95" s="10"/>
      <c r="H95" s="10"/>
      <c r="I95" s="10"/>
      <c r="J95" s="10"/>
      <c r="K95" s="11"/>
      <c r="L95" s="1"/>
      <c r="M95" s="1"/>
      <c r="N95" s="1"/>
    </row>
    <row r="96" spans="1:16" s="84" customFormat="1" ht="15" customHeight="1">
      <c r="A96" s="10"/>
      <c r="B96" s="19"/>
      <c r="C96" s="10"/>
      <c r="D96" s="10"/>
      <c r="E96" s="10"/>
      <c r="F96" s="10"/>
      <c r="G96" s="10"/>
      <c r="H96" s="10"/>
      <c r="I96" s="10"/>
      <c r="J96" s="10"/>
      <c r="K96" s="11"/>
      <c r="L96" s="1"/>
      <c r="M96" s="1"/>
      <c r="N96" s="1"/>
    </row>
    <row r="97" spans="1:15" s="84" customFormat="1" ht="15" customHeight="1">
      <c r="A97" s="10"/>
      <c r="B97" s="19"/>
      <c r="C97" s="10"/>
      <c r="D97" s="10"/>
      <c r="E97" s="10"/>
      <c r="F97" s="10"/>
      <c r="G97" s="10"/>
      <c r="H97" s="10"/>
      <c r="I97" s="10"/>
      <c r="J97" s="10"/>
      <c r="K97" s="11"/>
      <c r="L97" s="1"/>
      <c r="M97" s="1"/>
      <c r="N97" s="1"/>
    </row>
    <row r="98" spans="1:15" s="84" customFormat="1" ht="15" customHeight="1">
      <c r="A98" s="10"/>
      <c r="B98" s="19"/>
      <c r="C98" s="10"/>
      <c r="D98" s="10"/>
      <c r="E98" s="10"/>
      <c r="F98" s="10"/>
      <c r="G98" s="10"/>
      <c r="H98" s="10"/>
      <c r="I98" s="10"/>
      <c r="J98" s="10"/>
      <c r="K98" s="11"/>
      <c r="L98" s="1"/>
      <c r="M98" s="1"/>
      <c r="N98" s="1"/>
    </row>
    <row r="99" spans="1:15" s="84" customFormat="1" ht="15" customHeight="1">
      <c r="A99" s="10"/>
      <c r="B99" s="19"/>
      <c r="C99" s="10"/>
      <c r="D99" s="10"/>
      <c r="E99" s="10"/>
      <c r="F99" s="10"/>
      <c r="G99" s="10"/>
      <c r="H99" s="10"/>
      <c r="I99" s="10"/>
      <c r="J99" s="10"/>
      <c r="K99" s="11"/>
      <c r="L99" s="1"/>
      <c r="M99" s="1"/>
      <c r="N99" s="1"/>
    </row>
    <row r="100" spans="1:15" s="84" customFormat="1" ht="15" customHeight="1">
      <c r="A100" s="17"/>
      <c r="B100" s="20"/>
      <c r="C100" s="17"/>
      <c r="D100" s="17"/>
      <c r="E100" s="17"/>
      <c r="F100" s="17"/>
      <c r="G100" s="17"/>
      <c r="H100" s="17"/>
      <c r="I100" s="17"/>
      <c r="J100" s="17"/>
      <c r="K100" s="18"/>
      <c r="L100"/>
      <c r="M100"/>
      <c r="N100"/>
    </row>
    <row r="101" spans="1:15" s="57" customFormat="1" ht="15" customHeight="1">
      <c r="A101" s="17"/>
      <c r="B101" s="20"/>
      <c r="C101" s="17"/>
      <c r="D101" s="17"/>
      <c r="E101" s="17"/>
      <c r="F101" s="17"/>
      <c r="G101" s="17"/>
      <c r="H101" s="17"/>
      <c r="I101" s="17"/>
      <c r="J101" s="17"/>
      <c r="K101" s="18"/>
      <c r="L101"/>
      <c r="M101"/>
      <c r="N101"/>
    </row>
    <row r="102" spans="1:15" s="1" customFormat="1" ht="15" customHeight="1">
      <c r="A102" s="17"/>
      <c r="B102" s="20"/>
      <c r="C102" s="17"/>
      <c r="D102" s="17"/>
      <c r="E102" s="17"/>
      <c r="F102" s="17"/>
      <c r="G102" s="17"/>
      <c r="H102" s="17"/>
      <c r="I102" s="17"/>
      <c r="J102" s="17"/>
      <c r="K102" s="18"/>
      <c r="L102"/>
      <c r="M102"/>
      <c r="N102"/>
    </row>
    <row r="103" spans="1:15" s="10" customFormat="1" ht="18" customHeight="1">
      <c r="A103" s="17"/>
      <c r="B103" s="20"/>
      <c r="C103" s="17"/>
      <c r="D103" s="17"/>
      <c r="E103" s="17"/>
      <c r="F103" s="17"/>
      <c r="G103" s="17"/>
      <c r="H103" s="17"/>
      <c r="I103" s="17"/>
      <c r="J103" s="17"/>
      <c r="K103" s="18"/>
      <c r="L103"/>
      <c r="M103"/>
      <c r="N103"/>
    </row>
    <row r="104" spans="1:15" s="10" customFormat="1" ht="18" customHeight="1">
      <c r="A104" s="17"/>
      <c r="B104" s="20"/>
      <c r="C104" s="17"/>
      <c r="D104" s="17"/>
      <c r="E104" s="17"/>
      <c r="F104" s="17"/>
      <c r="G104" s="17"/>
      <c r="H104" s="17"/>
      <c r="I104" s="17"/>
      <c r="J104" s="17"/>
      <c r="K104" s="18"/>
      <c r="L104"/>
      <c r="M104"/>
      <c r="N104"/>
    </row>
    <row r="105" spans="1:15" s="10" customFormat="1" ht="15" customHeight="1">
      <c r="A105" s="17"/>
      <c r="B105" s="20"/>
      <c r="C105" s="17"/>
      <c r="D105" s="17"/>
      <c r="E105" s="17"/>
      <c r="F105" s="17"/>
      <c r="G105" s="17"/>
      <c r="H105" s="17"/>
      <c r="I105" s="17"/>
      <c r="J105" s="17"/>
      <c r="K105" s="18"/>
      <c r="L105"/>
      <c r="M105"/>
      <c r="N105"/>
    </row>
    <row r="106" spans="1:15" s="10" customFormat="1" ht="15" customHeight="1">
      <c r="A106" s="17"/>
      <c r="B106" s="20"/>
      <c r="C106" s="17"/>
      <c r="D106" s="17"/>
      <c r="E106" s="17"/>
      <c r="F106" s="17"/>
      <c r="G106" s="17"/>
      <c r="H106" s="17"/>
      <c r="I106" s="17"/>
      <c r="J106" s="17"/>
      <c r="K106" s="18"/>
      <c r="L106"/>
      <c r="M106"/>
      <c r="N106"/>
    </row>
    <row r="107" spans="1:15" s="10" customFormat="1" ht="15" customHeight="1">
      <c r="A107" s="17"/>
      <c r="B107" s="20"/>
      <c r="C107" s="17"/>
      <c r="D107" s="17"/>
      <c r="E107" s="17"/>
      <c r="F107" s="17"/>
      <c r="G107" s="17"/>
      <c r="H107" s="17"/>
      <c r="I107" s="17"/>
      <c r="J107" s="17"/>
      <c r="K107" s="18"/>
      <c r="L107"/>
      <c r="M107"/>
      <c r="N107"/>
    </row>
    <row r="108" spans="1:15" s="10" customFormat="1" ht="15" customHeight="1">
      <c r="A108" s="17"/>
      <c r="B108" s="20"/>
      <c r="C108" s="17"/>
      <c r="D108" s="17"/>
      <c r="E108" s="17"/>
      <c r="F108" s="17"/>
      <c r="G108" s="17"/>
      <c r="H108" s="17"/>
      <c r="I108" s="17"/>
      <c r="J108" s="17"/>
      <c r="K108" s="18"/>
      <c r="L108"/>
      <c r="M108"/>
      <c r="N108"/>
    </row>
    <row r="109" spans="1:15" s="33" customFormat="1" ht="15" customHeight="1">
      <c r="A109" s="17"/>
      <c r="B109" s="20"/>
      <c r="C109" s="17"/>
      <c r="D109" s="17"/>
      <c r="E109" s="17"/>
      <c r="F109" s="17"/>
      <c r="G109" s="17"/>
      <c r="H109" s="17"/>
      <c r="I109" s="17"/>
      <c r="J109" s="17"/>
      <c r="K109" s="18"/>
      <c r="L109"/>
      <c r="M109"/>
      <c r="N109"/>
    </row>
    <row r="110" spans="1:15" s="10" customFormat="1" ht="15" customHeight="1">
      <c r="A110" s="17"/>
      <c r="B110" s="20"/>
      <c r="C110" s="17"/>
      <c r="D110" s="17"/>
      <c r="E110" s="17"/>
      <c r="F110" s="17"/>
      <c r="G110" s="17"/>
      <c r="H110" s="17"/>
      <c r="I110" s="17"/>
      <c r="J110" s="17"/>
      <c r="K110" s="18"/>
      <c r="L110"/>
      <c r="M110"/>
      <c r="N110"/>
    </row>
    <row r="111" spans="1:15" s="10" customFormat="1" ht="15" customHeight="1">
      <c r="A111" s="17"/>
      <c r="B111" s="20"/>
      <c r="C111" s="17"/>
      <c r="D111" s="17"/>
      <c r="E111" s="17"/>
      <c r="F111" s="17"/>
      <c r="G111" s="17"/>
      <c r="H111" s="17"/>
      <c r="I111" s="17"/>
      <c r="J111" s="17"/>
      <c r="K111" s="18"/>
      <c r="L111"/>
      <c r="M111"/>
      <c r="N111"/>
    </row>
    <row r="112" spans="1:15" s="1" customFormat="1" ht="15.75">
      <c r="A112" s="17"/>
      <c r="B112" s="20"/>
      <c r="C112" s="17"/>
      <c r="D112" s="17"/>
      <c r="E112" s="17"/>
      <c r="F112" s="17"/>
      <c r="G112" s="17"/>
      <c r="H112" s="17"/>
      <c r="I112" s="17"/>
      <c r="J112" s="17"/>
      <c r="K112" s="18"/>
      <c r="L112"/>
      <c r="M112"/>
      <c r="N112"/>
      <c r="O112" s="72"/>
    </row>
    <row r="113" spans="1:14" s="1" customFormat="1" ht="14.25">
      <c r="A113" s="17"/>
      <c r="B113" s="20"/>
      <c r="C113" s="17"/>
      <c r="D113" s="17"/>
      <c r="E113" s="17"/>
      <c r="F113" s="17"/>
      <c r="G113" s="17"/>
      <c r="H113" s="17"/>
      <c r="I113" s="17"/>
      <c r="J113" s="17"/>
      <c r="K113" s="18"/>
      <c r="L113"/>
      <c r="M113"/>
      <c r="N113"/>
    </row>
    <row r="114" spans="1:14" s="1" customFormat="1" ht="14.25">
      <c r="A114" s="17"/>
      <c r="B114" s="20"/>
      <c r="C114" s="17"/>
      <c r="D114" s="17"/>
      <c r="E114" s="17"/>
      <c r="F114" s="17"/>
      <c r="G114" s="17"/>
      <c r="H114" s="17"/>
      <c r="I114" s="17"/>
      <c r="J114" s="17"/>
      <c r="K114" s="18"/>
      <c r="L114"/>
      <c r="M114"/>
      <c r="N114"/>
    </row>
    <row r="115" spans="1:14" s="1" customFormat="1" ht="14.25">
      <c r="A115" s="17"/>
      <c r="B115" s="20"/>
      <c r="C115" s="17"/>
      <c r="D115" s="17"/>
      <c r="E115" s="17"/>
      <c r="F115" s="17"/>
      <c r="G115" s="17"/>
      <c r="H115" s="17"/>
      <c r="I115" s="17"/>
      <c r="J115" s="17"/>
      <c r="K115" s="18"/>
      <c r="L115"/>
      <c r="M115"/>
      <c r="N115"/>
    </row>
    <row r="116" spans="1:14" s="1" customFormat="1" ht="14.25">
      <c r="A116" s="17"/>
      <c r="B116" s="20"/>
      <c r="C116" s="17"/>
      <c r="D116" s="17"/>
      <c r="E116" s="17"/>
      <c r="F116" s="17"/>
      <c r="G116" s="17"/>
      <c r="H116" s="17"/>
      <c r="I116" s="17"/>
      <c r="J116" s="17"/>
      <c r="K116" s="18"/>
      <c r="L116"/>
      <c r="M116"/>
      <c r="N116"/>
    </row>
    <row r="117" spans="1:14" s="1" customFormat="1" ht="14.25">
      <c r="A117" s="17"/>
      <c r="B117" s="20"/>
      <c r="C117" s="17"/>
      <c r="D117" s="17"/>
      <c r="E117" s="17"/>
      <c r="F117" s="17"/>
      <c r="G117" s="17"/>
      <c r="H117" s="17"/>
      <c r="I117" s="17"/>
      <c r="J117" s="17"/>
      <c r="K117" s="18"/>
      <c r="L117"/>
      <c r="M117"/>
      <c r="N117"/>
    </row>
    <row r="118" spans="1:14" s="1" customFormat="1" ht="14.25">
      <c r="A118" s="17"/>
      <c r="B118" s="20"/>
      <c r="C118" s="17"/>
      <c r="D118" s="17"/>
      <c r="E118" s="17"/>
      <c r="F118" s="17"/>
      <c r="G118" s="17"/>
      <c r="H118" s="17"/>
      <c r="I118" s="17"/>
      <c r="J118" s="17"/>
      <c r="K118" s="18"/>
      <c r="L118"/>
      <c r="M118"/>
      <c r="N118"/>
    </row>
    <row r="119" spans="1:14" s="1" customFormat="1" ht="14.25">
      <c r="A119" s="17"/>
      <c r="B119" s="20"/>
      <c r="C119" s="17"/>
      <c r="D119" s="17"/>
      <c r="E119" s="17"/>
      <c r="F119" s="17"/>
      <c r="G119" s="17"/>
      <c r="H119" s="17"/>
      <c r="I119" s="17"/>
      <c r="J119" s="17"/>
      <c r="K119" s="18"/>
      <c r="L119"/>
      <c r="M119"/>
      <c r="N119"/>
    </row>
    <row r="120" spans="1:14" s="1" customFormat="1" ht="14.25">
      <c r="A120" s="17"/>
      <c r="B120" s="20"/>
      <c r="C120" s="17"/>
      <c r="D120" s="17"/>
      <c r="E120" s="17"/>
      <c r="F120" s="17"/>
      <c r="G120" s="17"/>
      <c r="H120" s="17"/>
      <c r="I120" s="17"/>
      <c r="J120" s="17"/>
      <c r="K120" s="18"/>
      <c r="L120"/>
      <c r="M120"/>
      <c r="N120"/>
    </row>
    <row r="121" spans="1:14" s="1" customFormat="1" ht="14.25">
      <c r="A121" s="17"/>
      <c r="B121" s="20"/>
      <c r="C121" s="17"/>
      <c r="D121" s="17"/>
      <c r="E121" s="17"/>
      <c r="F121" s="17"/>
      <c r="G121" s="17"/>
      <c r="H121" s="17"/>
      <c r="I121" s="17"/>
      <c r="J121" s="17"/>
      <c r="K121" s="18"/>
      <c r="L121"/>
      <c r="M121"/>
      <c r="N121"/>
    </row>
    <row r="122" spans="1:14" s="1" customFormat="1" ht="14.25">
      <c r="A122" s="17"/>
      <c r="B122" s="20"/>
      <c r="C122" s="17"/>
      <c r="D122" s="17"/>
      <c r="E122" s="17"/>
      <c r="F122" s="17"/>
      <c r="G122" s="17"/>
      <c r="H122" s="17"/>
      <c r="I122" s="17"/>
      <c r="J122" s="17"/>
      <c r="K122" s="18"/>
      <c r="L122"/>
      <c r="M122"/>
      <c r="N122"/>
    </row>
    <row r="123" spans="1:14" s="1" customFormat="1" ht="14.25">
      <c r="A123" s="17"/>
      <c r="B123" s="20"/>
      <c r="C123" s="17"/>
      <c r="D123" s="17"/>
      <c r="E123" s="17"/>
      <c r="F123" s="17"/>
      <c r="G123" s="17"/>
      <c r="H123" s="17"/>
      <c r="I123" s="17"/>
      <c r="J123" s="17"/>
      <c r="K123" s="18"/>
      <c r="L123"/>
      <c r="M123"/>
      <c r="N123"/>
    </row>
    <row r="124" spans="1:14" s="1" customFormat="1" ht="14.25">
      <c r="A124" s="17"/>
      <c r="B124" s="20"/>
      <c r="C124" s="17"/>
      <c r="D124" s="17"/>
      <c r="E124" s="17"/>
      <c r="F124" s="17"/>
      <c r="G124" s="17"/>
      <c r="H124" s="17"/>
      <c r="I124" s="17"/>
      <c r="J124" s="17"/>
      <c r="K124" s="18"/>
      <c r="L124"/>
      <c r="M124"/>
      <c r="N124"/>
    </row>
    <row r="125" spans="1:14" s="1" customFormat="1" ht="14.25">
      <c r="A125" s="17"/>
      <c r="B125" s="20"/>
      <c r="C125" s="17"/>
      <c r="D125" s="17"/>
      <c r="E125" s="17"/>
      <c r="F125" s="17"/>
      <c r="G125" s="17"/>
      <c r="H125" s="17"/>
      <c r="I125" s="17"/>
      <c r="J125" s="17"/>
      <c r="K125" s="18"/>
      <c r="L125"/>
      <c r="M125"/>
      <c r="N125"/>
    </row>
    <row r="126" spans="1:14" s="1" customFormat="1" ht="14.25">
      <c r="A126" s="17"/>
      <c r="B126" s="20"/>
      <c r="C126" s="17"/>
      <c r="D126" s="17"/>
      <c r="E126" s="17"/>
      <c r="F126" s="17"/>
      <c r="G126" s="17"/>
      <c r="H126" s="17"/>
      <c r="I126" s="17"/>
      <c r="J126" s="17"/>
      <c r="K126" s="18"/>
      <c r="L126"/>
      <c r="M126"/>
      <c r="N126"/>
    </row>
    <row r="127" spans="1:14" s="1" customFormat="1" ht="14.25">
      <c r="A127" s="17"/>
      <c r="B127" s="20"/>
      <c r="C127" s="17"/>
      <c r="D127" s="17"/>
      <c r="E127" s="17"/>
      <c r="F127" s="17"/>
      <c r="G127" s="17"/>
      <c r="H127" s="17"/>
      <c r="I127" s="17"/>
      <c r="J127" s="17"/>
      <c r="K127" s="18"/>
      <c r="L127"/>
      <c r="M127"/>
      <c r="N127"/>
    </row>
    <row r="128" spans="1:14" s="1" customFormat="1" ht="14.25">
      <c r="A128" s="17"/>
      <c r="B128" s="20"/>
      <c r="C128" s="17"/>
      <c r="D128" s="17"/>
      <c r="E128" s="17"/>
      <c r="F128" s="17"/>
      <c r="G128" s="17"/>
      <c r="H128" s="17"/>
      <c r="I128" s="17"/>
      <c r="J128" s="17"/>
      <c r="K128" s="18"/>
      <c r="L128"/>
      <c r="M128"/>
      <c r="N128"/>
    </row>
    <row r="129" spans="1:14" s="1" customFormat="1" ht="14.25">
      <c r="A129" s="17"/>
      <c r="B129" s="20"/>
      <c r="C129" s="17"/>
      <c r="D129" s="17"/>
      <c r="E129" s="17"/>
      <c r="F129" s="17"/>
      <c r="G129" s="17"/>
      <c r="H129" s="17"/>
      <c r="I129" s="17"/>
      <c r="J129" s="17"/>
      <c r="K129" s="18"/>
      <c r="L129"/>
      <c r="M129"/>
      <c r="N129"/>
    </row>
    <row r="130" spans="1:14" s="1" customFormat="1" ht="14.25">
      <c r="A130" s="17"/>
      <c r="B130" s="20"/>
      <c r="C130" s="17"/>
      <c r="D130" s="17"/>
      <c r="E130" s="17"/>
      <c r="F130" s="17"/>
      <c r="G130" s="17"/>
      <c r="H130" s="17"/>
      <c r="I130" s="17"/>
      <c r="J130" s="17"/>
      <c r="K130" s="18"/>
      <c r="L130"/>
      <c r="M130"/>
      <c r="N130"/>
    </row>
    <row r="131" spans="1:14" s="1" customFormat="1" ht="14.25">
      <c r="A131" s="17"/>
      <c r="B131" s="20"/>
      <c r="C131" s="17"/>
      <c r="D131" s="17"/>
      <c r="E131" s="17"/>
      <c r="F131" s="17"/>
      <c r="G131" s="17"/>
      <c r="H131" s="17"/>
      <c r="I131" s="17"/>
      <c r="J131" s="17"/>
      <c r="K131" s="18"/>
      <c r="L131"/>
      <c r="M131"/>
      <c r="N131"/>
    </row>
    <row r="132" spans="1:14" s="1" customFormat="1" ht="14.25">
      <c r="A132" s="17"/>
      <c r="B132" s="20"/>
      <c r="C132" s="17"/>
      <c r="D132" s="17"/>
      <c r="E132" s="17"/>
      <c r="F132" s="17"/>
      <c r="G132" s="17"/>
      <c r="H132" s="17"/>
      <c r="I132" s="17"/>
      <c r="J132" s="17"/>
      <c r="K132" s="18"/>
      <c r="L132"/>
      <c r="M132"/>
      <c r="N132"/>
    </row>
    <row r="133" spans="1:14" s="1" customFormat="1" ht="14.25">
      <c r="A133" s="17"/>
      <c r="B133" s="20"/>
      <c r="C133" s="17"/>
      <c r="D133" s="17"/>
      <c r="E133" s="17"/>
      <c r="F133" s="17"/>
      <c r="G133" s="17"/>
      <c r="H133" s="17"/>
      <c r="I133" s="17"/>
      <c r="J133" s="17"/>
      <c r="K133" s="18"/>
      <c r="L133"/>
      <c r="M133"/>
      <c r="N133"/>
    </row>
    <row r="134" spans="1:14" s="1" customFormat="1" ht="14.25">
      <c r="A134" s="17"/>
      <c r="B134" s="20"/>
      <c r="C134" s="17"/>
      <c r="D134" s="17"/>
      <c r="E134" s="17"/>
      <c r="F134" s="17"/>
      <c r="G134" s="17"/>
      <c r="H134" s="17"/>
      <c r="I134" s="17"/>
      <c r="J134" s="17"/>
      <c r="K134" s="18"/>
      <c r="L134"/>
      <c r="M134"/>
      <c r="N134"/>
    </row>
    <row r="135" spans="1:14" s="1" customFormat="1" ht="14.25">
      <c r="A135" s="17"/>
      <c r="B135" s="20"/>
      <c r="C135" s="17"/>
      <c r="D135" s="17"/>
      <c r="E135" s="17"/>
      <c r="F135" s="17"/>
      <c r="G135" s="17"/>
      <c r="H135" s="17"/>
      <c r="I135" s="17"/>
      <c r="J135" s="17"/>
      <c r="K135" s="18"/>
      <c r="L135"/>
      <c r="M135"/>
      <c r="N135"/>
    </row>
    <row r="136" spans="1:14" s="1" customFormat="1" ht="14.25">
      <c r="A136" s="17"/>
      <c r="B136" s="20"/>
      <c r="C136" s="17"/>
      <c r="D136" s="17"/>
      <c r="E136" s="17"/>
      <c r="F136" s="17"/>
      <c r="G136" s="17"/>
      <c r="H136" s="17"/>
      <c r="I136" s="17"/>
      <c r="J136" s="17"/>
      <c r="K136" s="18"/>
      <c r="L136"/>
      <c r="M136"/>
      <c r="N136"/>
    </row>
    <row r="137" spans="1:14" ht="14.25">
      <c r="A137" s="17"/>
      <c r="B137" s="20"/>
      <c r="C137" s="17"/>
      <c r="D137" s="17"/>
      <c r="E137" s="17"/>
      <c r="F137" s="17"/>
      <c r="G137" s="17"/>
      <c r="H137" s="17"/>
      <c r="I137" s="17"/>
      <c r="J137" s="17"/>
      <c r="K137" s="18"/>
    </row>
    <row r="138" spans="1:14" ht="14.25">
      <c r="A138" s="17"/>
      <c r="B138" s="20"/>
      <c r="C138" s="17"/>
      <c r="D138" s="17"/>
      <c r="E138" s="17"/>
      <c r="F138" s="17"/>
      <c r="G138" s="17"/>
      <c r="H138" s="17"/>
      <c r="I138" s="17"/>
      <c r="J138" s="17"/>
      <c r="K138" s="18"/>
    </row>
    <row r="139" spans="1:14" ht="14.25">
      <c r="A139" s="17"/>
      <c r="B139" s="20"/>
      <c r="C139" s="17"/>
      <c r="D139" s="17"/>
      <c r="E139" s="17"/>
      <c r="F139" s="17"/>
      <c r="G139" s="17"/>
      <c r="H139" s="17"/>
      <c r="I139" s="17"/>
      <c r="J139" s="17"/>
      <c r="K139" s="18"/>
    </row>
    <row r="140" spans="1:14" ht="14.25">
      <c r="A140" s="17"/>
      <c r="B140" s="20"/>
      <c r="C140" s="17"/>
      <c r="D140" s="17"/>
      <c r="E140" s="17"/>
      <c r="F140" s="17"/>
      <c r="G140" s="17"/>
      <c r="H140" s="17"/>
      <c r="I140" s="17"/>
      <c r="J140" s="17"/>
      <c r="K140" s="18"/>
    </row>
    <row r="141" spans="1:14" ht="14.25">
      <c r="A141" s="17"/>
      <c r="B141" s="20"/>
      <c r="C141" s="17"/>
      <c r="D141" s="17"/>
      <c r="E141" s="17"/>
      <c r="F141" s="17"/>
      <c r="G141" s="17"/>
      <c r="H141" s="17"/>
      <c r="I141" s="17"/>
      <c r="J141" s="17"/>
      <c r="K141" s="18"/>
    </row>
    <row r="142" spans="1:14" ht="14.25">
      <c r="A142" s="17"/>
      <c r="B142" s="20"/>
      <c r="C142" s="17"/>
      <c r="D142" s="17"/>
      <c r="E142" s="17"/>
      <c r="F142" s="17"/>
      <c r="G142" s="17"/>
      <c r="H142" s="17"/>
      <c r="I142" s="17"/>
      <c r="J142" s="17"/>
      <c r="K142" s="18"/>
    </row>
    <row r="143" spans="1:14" ht="14.25">
      <c r="A143" s="17"/>
      <c r="B143" s="20"/>
      <c r="C143" s="17"/>
      <c r="D143" s="17"/>
      <c r="E143" s="17"/>
      <c r="F143" s="17"/>
      <c r="G143" s="17"/>
      <c r="H143" s="17"/>
      <c r="I143" s="17"/>
      <c r="J143" s="17"/>
      <c r="K143" s="18"/>
    </row>
    <row r="144" spans="1:14" ht="14.25">
      <c r="A144" s="17"/>
      <c r="B144" s="20"/>
      <c r="C144" s="17"/>
      <c r="D144" s="17"/>
      <c r="E144" s="17"/>
      <c r="F144" s="17"/>
      <c r="G144" s="17"/>
      <c r="H144" s="17"/>
      <c r="I144" s="17"/>
      <c r="J144" s="17"/>
      <c r="K144" s="18"/>
    </row>
    <row r="145" spans="1:11" ht="14.25">
      <c r="A145" s="17"/>
      <c r="B145" s="20"/>
      <c r="C145" s="17"/>
      <c r="D145" s="17"/>
      <c r="E145" s="17"/>
      <c r="F145" s="17"/>
      <c r="G145" s="17"/>
      <c r="H145" s="17"/>
      <c r="I145" s="17"/>
      <c r="J145" s="17"/>
      <c r="K145" s="18"/>
    </row>
    <row r="146" spans="1:11" ht="14.25">
      <c r="A146" s="17"/>
      <c r="B146" s="20"/>
      <c r="C146" s="17"/>
      <c r="D146" s="17"/>
      <c r="E146" s="17"/>
      <c r="F146" s="17"/>
      <c r="G146" s="17"/>
      <c r="H146" s="17"/>
      <c r="I146" s="17"/>
      <c r="J146" s="17"/>
      <c r="K146" s="18"/>
    </row>
    <row r="147" spans="1:11" ht="14.25">
      <c r="A147" s="17"/>
      <c r="B147" s="20"/>
      <c r="C147" s="17"/>
      <c r="D147" s="17"/>
      <c r="E147" s="17"/>
      <c r="F147" s="17"/>
      <c r="G147" s="17"/>
      <c r="H147" s="17"/>
      <c r="I147" s="17"/>
      <c r="J147" s="17"/>
      <c r="K147" s="18"/>
    </row>
    <row r="148" spans="1:11" ht="14.25">
      <c r="A148" s="17"/>
      <c r="B148" s="20"/>
      <c r="C148" s="17"/>
      <c r="D148" s="17"/>
      <c r="E148" s="17"/>
      <c r="F148" s="17"/>
      <c r="G148" s="17"/>
      <c r="H148" s="17"/>
      <c r="I148" s="17"/>
      <c r="J148" s="17"/>
      <c r="K148" s="18"/>
    </row>
    <row r="149" spans="1:11" ht="14.25">
      <c r="A149" s="17"/>
      <c r="B149" s="20"/>
      <c r="C149" s="17"/>
      <c r="D149" s="17"/>
      <c r="E149" s="17"/>
      <c r="F149" s="17"/>
      <c r="G149" s="17"/>
      <c r="H149" s="17"/>
      <c r="I149" s="17"/>
      <c r="J149" s="17"/>
      <c r="K149" s="18"/>
    </row>
    <row r="150" spans="1:11" ht="14.25">
      <c r="A150" s="17"/>
      <c r="B150" s="20"/>
      <c r="C150" s="17"/>
      <c r="D150" s="17"/>
      <c r="E150" s="17"/>
      <c r="F150" s="17"/>
      <c r="G150" s="17"/>
      <c r="H150" s="17"/>
      <c r="I150" s="17"/>
      <c r="J150" s="17"/>
      <c r="K150" s="18"/>
    </row>
    <row r="151" spans="1:11" ht="14.25">
      <c r="A151" s="17"/>
      <c r="B151" s="20"/>
      <c r="C151" s="17"/>
      <c r="D151" s="17"/>
      <c r="E151" s="17"/>
      <c r="F151" s="17"/>
      <c r="G151" s="17"/>
      <c r="H151" s="17"/>
      <c r="I151" s="17"/>
      <c r="J151" s="17"/>
      <c r="K151" s="18"/>
    </row>
    <row r="152" spans="1:11" ht="14.25">
      <c r="A152" s="17"/>
      <c r="B152" s="20"/>
      <c r="C152" s="17"/>
      <c r="D152" s="17"/>
      <c r="E152" s="17"/>
      <c r="F152" s="17"/>
      <c r="G152" s="17"/>
      <c r="H152" s="17"/>
      <c r="I152" s="17"/>
      <c r="J152" s="17"/>
      <c r="K152" s="18"/>
    </row>
    <row r="153" spans="1:11" ht="14.25">
      <c r="A153" s="17"/>
      <c r="B153" s="20"/>
      <c r="C153" s="17"/>
      <c r="D153" s="17"/>
      <c r="E153" s="17"/>
      <c r="F153" s="17"/>
      <c r="G153" s="17"/>
      <c r="H153" s="17"/>
      <c r="I153" s="17"/>
      <c r="J153" s="17"/>
      <c r="K153" s="18"/>
    </row>
    <row r="154" spans="1:11" ht="14.25">
      <c r="A154" s="17"/>
      <c r="B154" s="20"/>
      <c r="C154" s="17"/>
      <c r="D154" s="17"/>
      <c r="E154" s="17"/>
      <c r="F154" s="17"/>
      <c r="G154" s="17"/>
      <c r="H154" s="17"/>
      <c r="I154" s="17"/>
      <c r="J154" s="17"/>
      <c r="K154" s="18"/>
    </row>
    <row r="155" spans="1:11" ht="14.25">
      <c r="A155" s="17"/>
      <c r="B155" s="20"/>
      <c r="C155" s="17"/>
      <c r="D155" s="17"/>
      <c r="E155" s="17"/>
      <c r="F155" s="17"/>
      <c r="G155" s="17"/>
      <c r="H155" s="17"/>
      <c r="I155" s="17"/>
      <c r="J155" s="17"/>
      <c r="K155" s="18"/>
    </row>
    <row r="156" spans="1:11" ht="14.25">
      <c r="A156" s="17"/>
      <c r="B156" s="20"/>
      <c r="C156" s="17"/>
      <c r="D156" s="17"/>
      <c r="E156" s="17"/>
      <c r="F156" s="17"/>
      <c r="G156" s="17"/>
      <c r="H156" s="17"/>
      <c r="I156" s="17"/>
      <c r="J156" s="17"/>
      <c r="K156" s="18"/>
    </row>
    <row r="157" spans="1:11" ht="14.25">
      <c r="A157" s="17"/>
      <c r="B157" s="20"/>
      <c r="C157" s="17"/>
      <c r="D157" s="17"/>
      <c r="E157" s="17"/>
      <c r="F157" s="17"/>
      <c r="G157" s="17"/>
      <c r="H157" s="17"/>
      <c r="I157" s="17"/>
      <c r="J157" s="17"/>
      <c r="K157" s="18"/>
    </row>
    <row r="158" spans="1:11" ht="14.25">
      <c r="A158" s="17"/>
      <c r="B158" s="20"/>
      <c r="C158" s="17"/>
      <c r="D158" s="17"/>
      <c r="E158" s="17"/>
      <c r="F158" s="17"/>
      <c r="G158" s="17"/>
      <c r="H158" s="17"/>
      <c r="I158" s="17"/>
      <c r="J158" s="17"/>
      <c r="K158" s="18"/>
    </row>
    <row r="159" spans="1:11" ht="14.25">
      <c r="A159" s="17"/>
      <c r="B159" s="20"/>
      <c r="C159" s="17"/>
      <c r="D159" s="17"/>
      <c r="E159" s="17"/>
      <c r="F159" s="17"/>
      <c r="G159" s="17"/>
      <c r="H159" s="17"/>
      <c r="I159" s="17"/>
      <c r="J159" s="17"/>
      <c r="K159" s="18"/>
    </row>
    <row r="160" spans="1:11" ht="14.25">
      <c r="A160" s="17"/>
      <c r="B160" s="20"/>
      <c r="C160" s="17"/>
      <c r="D160" s="17"/>
      <c r="E160" s="17"/>
      <c r="F160" s="17"/>
      <c r="G160" s="17"/>
      <c r="H160" s="17"/>
      <c r="I160" s="17"/>
      <c r="J160" s="17"/>
      <c r="K160" s="18"/>
    </row>
    <row r="161" spans="1:11" ht="14.25">
      <c r="A161" s="17"/>
      <c r="B161" s="20"/>
      <c r="C161" s="17"/>
      <c r="D161" s="17"/>
      <c r="E161" s="17"/>
      <c r="F161" s="17"/>
      <c r="G161" s="17"/>
      <c r="H161" s="17"/>
      <c r="I161" s="17"/>
      <c r="J161" s="17"/>
      <c r="K161" s="18"/>
    </row>
    <row r="162" spans="1:11" ht="14.25">
      <c r="A162" s="17"/>
      <c r="B162" s="20"/>
      <c r="C162" s="17"/>
      <c r="D162" s="17"/>
      <c r="E162" s="17"/>
      <c r="F162" s="17"/>
      <c r="G162" s="17"/>
      <c r="H162" s="17"/>
      <c r="I162" s="17"/>
      <c r="J162" s="17"/>
      <c r="K162" s="18"/>
    </row>
    <row r="163" spans="1:11" ht="14.25">
      <c r="A163" s="17"/>
      <c r="B163" s="20"/>
      <c r="C163" s="17"/>
      <c r="D163" s="17"/>
      <c r="E163" s="17"/>
      <c r="F163" s="17"/>
      <c r="G163" s="17"/>
      <c r="H163" s="17"/>
      <c r="I163" s="17"/>
      <c r="J163" s="17"/>
      <c r="K163" s="18"/>
    </row>
    <row r="164" spans="1:11" ht="14.25">
      <c r="A164" s="17"/>
      <c r="B164" s="20"/>
      <c r="C164" s="17"/>
      <c r="D164" s="17"/>
      <c r="E164" s="17"/>
      <c r="F164" s="17"/>
      <c r="G164" s="17"/>
      <c r="H164" s="17"/>
      <c r="I164" s="17"/>
      <c r="J164" s="17"/>
      <c r="K164" s="18"/>
    </row>
    <row r="165" spans="1:11" ht="14.25">
      <c r="A165" s="17"/>
      <c r="B165" s="20"/>
      <c r="C165" s="17"/>
      <c r="D165" s="17"/>
      <c r="E165" s="17"/>
      <c r="F165" s="17"/>
      <c r="G165" s="17"/>
      <c r="H165" s="17"/>
      <c r="I165" s="17"/>
      <c r="J165" s="17"/>
      <c r="K165" s="18"/>
    </row>
    <row r="166" spans="1:11" ht="14.25">
      <c r="A166" s="17"/>
      <c r="B166" s="20"/>
      <c r="C166" s="17"/>
      <c r="D166" s="17"/>
      <c r="E166" s="17"/>
      <c r="F166" s="17"/>
      <c r="G166" s="17"/>
      <c r="H166" s="17"/>
      <c r="I166" s="17"/>
      <c r="J166" s="17"/>
      <c r="K166" s="18"/>
    </row>
    <row r="167" spans="1:11" ht="14.25">
      <c r="A167" s="17"/>
      <c r="B167" s="20"/>
      <c r="C167" s="17"/>
      <c r="D167" s="17"/>
      <c r="E167" s="17"/>
      <c r="F167" s="17"/>
      <c r="G167" s="17"/>
      <c r="H167" s="17"/>
      <c r="I167" s="17"/>
      <c r="J167" s="17"/>
      <c r="K167" s="18"/>
    </row>
    <row r="168" spans="1:11" ht="14.25">
      <c r="A168" s="17"/>
      <c r="B168" s="20"/>
      <c r="C168" s="17"/>
      <c r="D168" s="17"/>
      <c r="E168" s="17"/>
      <c r="F168" s="17"/>
      <c r="G168" s="17"/>
      <c r="H168" s="17"/>
      <c r="I168" s="17"/>
      <c r="J168" s="17"/>
      <c r="K168" s="18"/>
    </row>
    <row r="169" spans="1:11" ht="14.25">
      <c r="A169" s="17"/>
      <c r="B169" s="20"/>
      <c r="C169" s="17"/>
      <c r="D169" s="17"/>
      <c r="E169" s="17"/>
      <c r="F169" s="17"/>
      <c r="G169" s="17"/>
      <c r="H169" s="17"/>
      <c r="I169" s="17"/>
      <c r="J169" s="17"/>
      <c r="K169" s="18"/>
    </row>
    <row r="170" spans="1:11" ht="14.25">
      <c r="A170" s="17"/>
      <c r="B170" s="20"/>
      <c r="C170" s="17"/>
      <c r="D170" s="17"/>
      <c r="E170" s="17"/>
      <c r="F170" s="17"/>
      <c r="G170" s="17"/>
      <c r="H170" s="17"/>
      <c r="I170" s="17"/>
      <c r="J170" s="17"/>
      <c r="K170" s="18"/>
    </row>
    <row r="171" spans="1:11" ht="14.25">
      <c r="A171" s="17"/>
      <c r="B171" s="20"/>
      <c r="C171" s="17"/>
      <c r="D171" s="17"/>
      <c r="E171" s="17"/>
      <c r="F171" s="17"/>
      <c r="G171" s="17"/>
      <c r="H171" s="17"/>
      <c r="I171" s="17"/>
      <c r="J171" s="17"/>
      <c r="K171" s="18"/>
    </row>
    <row r="172" spans="1:11" ht="14.25">
      <c r="A172" s="17"/>
      <c r="B172" s="20"/>
      <c r="C172" s="17"/>
      <c r="D172" s="17"/>
      <c r="E172" s="17"/>
      <c r="F172" s="17"/>
      <c r="G172" s="17"/>
      <c r="H172" s="17"/>
      <c r="I172" s="17"/>
      <c r="J172" s="17"/>
      <c r="K172" s="18"/>
    </row>
    <row r="173" spans="1:11" ht="14.25">
      <c r="A173" s="17"/>
      <c r="B173" s="20"/>
      <c r="C173" s="17"/>
      <c r="D173" s="17"/>
      <c r="E173" s="17"/>
      <c r="F173" s="17"/>
      <c r="G173" s="17"/>
      <c r="H173" s="17"/>
      <c r="I173" s="17"/>
      <c r="J173" s="17"/>
      <c r="K173" s="18"/>
    </row>
    <row r="174" spans="1:11" ht="14.25">
      <c r="A174" s="17"/>
      <c r="B174" s="20"/>
      <c r="C174" s="17"/>
      <c r="D174" s="17"/>
      <c r="E174" s="17"/>
      <c r="F174" s="17"/>
      <c r="G174" s="17"/>
      <c r="H174" s="17"/>
      <c r="I174" s="17"/>
      <c r="J174" s="17"/>
      <c r="K174" s="18"/>
    </row>
    <row r="175" spans="1:11" ht="14.25">
      <c r="A175" s="17"/>
      <c r="B175" s="20"/>
      <c r="C175" s="17"/>
      <c r="D175" s="17"/>
      <c r="E175" s="17"/>
      <c r="F175" s="17"/>
      <c r="G175" s="17"/>
      <c r="H175" s="17"/>
      <c r="I175" s="17"/>
      <c r="J175" s="17"/>
      <c r="K175" s="18"/>
    </row>
    <row r="176" spans="1:11" ht="14.25">
      <c r="A176" s="17"/>
      <c r="B176" s="20"/>
      <c r="C176" s="17"/>
      <c r="D176" s="17"/>
      <c r="E176" s="17"/>
      <c r="F176" s="17"/>
      <c r="G176" s="17"/>
      <c r="H176" s="17"/>
      <c r="I176" s="17"/>
      <c r="J176" s="17"/>
      <c r="K176" s="18"/>
    </row>
    <row r="177" spans="1:11" ht="14.25">
      <c r="A177" s="17"/>
      <c r="B177" s="20"/>
      <c r="C177" s="17"/>
      <c r="D177" s="17"/>
      <c r="E177" s="17"/>
      <c r="F177" s="17"/>
      <c r="G177" s="17"/>
      <c r="H177" s="17"/>
      <c r="I177" s="17"/>
      <c r="J177" s="17"/>
      <c r="K177" s="18"/>
    </row>
    <row r="178" spans="1:11" ht="14.25">
      <c r="A178" s="17"/>
      <c r="B178" s="20"/>
      <c r="C178" s="17"/>
      <c r="D178" s="17"/>
      <c r="E178" s="17"/>
      <c r="F178" s="17"/>
      <c r="G178" s="17"/>
      <c r="H178" s="17"/>
      <c r="I178" s="17"/>
      <c r="J178" s="17"/>
      <c r="K178" s="18"/>
    </row>
    <row r="179" spans="1:11" ht="14.25">
      <c r="A179" s="17"/>
      <c r="B179" s="20"/>
      <c r="C179" s="17"/>
      <c r="D179" s="17"/>
      <c r="E179" s="17"/>
      <c r="F179" s="17"/>
      <c r="G179" s="17"/>
      <c r="H179" s="17"/>
      <c r="I179" s="17"/>
      <c r="J179" s="17"/>
      <c r="K179" s="18"/>
    </row>
    <row r="180" spans="1:11" ht="14.25">
      <c r="A180" s="17"/>
      <c r="B180" s="20"/>
      <c r="C180" s="17"/>
      <c r="D180" s="17"/>
      <c r="E180" s="17"/>
      <c r="F180" s="17"/>
      <c r="G180" s="17"/>
      <c r="H180" s="17"/>
      <c r="I180" s="17"/>
      <c r="J180" s="17"/>
      <c r="K180" s="18"/>
    </row>
    <row r="181" spans="1:11" ht="14.25">
      <c r="A181" s="17"/>
      <c r="B181" s="20"/>
      <c r="C181" s="17"/>
      <c r="D181" s="17"/>
      <c r="E181" s="17"/>
      <c r="F181" s="17"/>
      <c r="G181" s="17"/>
      <c r="H181" s="17"/>
      <c r="I181" s="17"/>
      <c r="J181" s="17"/>
      <c r="K181" s="18"/>
    </row>
    <row r="182" spans="1:11" ht="14.25">
      <c r="A182" s="17"/>
      <c r="B182" s="20"/>
      <c r="C182" s="17"/>
      <c r="D182" s="17"/>
      <c r="E182" s="17"/>
      <c r="F182" s="17"/>
      <c r="G182" s="17"/>
      <c r="H182" s="17"/>
      <c r="I182" s="17"/>
      <c r="J182" s="17"/>
      <c r="K182" s="18"/>
    </row>
    <row r="183" spans="1:11" ht="14.25">
      <c r="A183" s="17"/>
      <c r="B183" s="20"/>
      <c r="C183" s="17"/>
      <c r="D183" s="17"/>
      <c r="E183" s="17"/>
      <c r="F183" s="17"/>
      <c r="G183" s="17"/>
      <c r="H183" s="17"/>
      <c r="I183" s="17"/>
      <c r="J183" s="17"/>
      <c r="K183" s="18"/>
    </row>
    <row r="184" spans="1:11" ht="14.25">
      <c r="A184" s="17"/>
      <c r="B184" s="20"/>
      <c r="C184" s="17"/>
      <c r="D184" s="17"/>
      <c r="E184" s="17"/>
      <c r="F184" s="17"/>
      <c r="G184" s="17"/>
      <c r="H184" s="17"/>
      <c r="I184" s="17"/>
      <c r="J184" s="17"/>
      <c r="K184" s="18"/>
    </row>
    <row r="185" spans="1:11" ht="14.25">
      <c r="A185" s="17"/>
      <c r="B185" s="20"/>
      <c r="C185" s="17"/>
      <c r="D185" s="17"/>
      <c r="E185" s="17"/>
      <c r="F185" s="17"/>
      <c r="G185" s="17"/>
      <c r="H185" s="17"/>
      <c r="I185" s="17"/>
      <c r="J185" s="17"/>
      <c r="K185" s="18"/>
    </row>
    <row r="186" spans="1:11" ht="14.25">
      <c r="A186" s="17"/>
      <c r="B186" s="20"/>
      <c r="C186" s="17"/>
      <c r="D186" s="17"/>
      <c r="E186" s="17"/>
      <c r="F186" s="17"/>
      <c r="G186" s="17"/>
      <c r="H186" s="17"/>
      <c r="I186" s="17"/>
      <c r="J186" s="17"/>
      <c r="K186" s="18"/>
    </row>
    <row r="187" spans="1:11" ht="14.25">
      <c r="A187" s="17"/>
      <c r="B187" s="20"/>
      <c r="C187" s="17"/>
      <c r="D187" s="17"/>
      <c r="E187" s="17"/>
      <c r="F187" s="17"/>
      <c r="G187" s="17"/>
      <c r="H187" s="17"/>
      <c r="I187" s="17"/>
      <c r="J187" s="17"/>
      <c r="K187" s="18"/>
    </row>
    <row r="188" spans="1:11" ht="14.25">
      <c r="A188" s="17"/>
      <c r="B188" s="20"/>
      <c r="C188" s="17"/>
      <c r="D188" s="17"/>
      <c r="E188" s="17"/>
      <c r="F188" s="17"/>
      <c r="G188" s="17"/>
      <c r="H188" s="17"/>
      <c r="I188" s="17"/>
      <c r="J188" s="17"/>
      <c r="K188" s="18"/>
    </row>
    <row r="189" spans="1:11" ht="14.25">
      <c r="A189" s="17"/>
      <c r="B189" s="20"/>
      <c r="C189" s="17"/>
      <c r="D189" s="17"/>
      <c r="E189" s="17"/>
      <c r="F189" s="17"/>
      <c r="G189" s="17"/>
      <c r="H189" s="17"/>
      <c r="I189" s="17"/>
      <c r="J189" s="17"/>
      <c r="K189" s="18"/>
    </row>
    <row r="190" spans="1:11" ht="14.25">
      <c r="A190" s="17"/>
      <c r="B190" s="20"/>
      <c r="C190" s="17"/>
      <c r="D190" s="17"/>
      <c r="E190" s="17"/>
      <c r="F190" s="17"/>
      <c r="G190" s="17"/>
      <c r="H190" s="17"/>
      <c r="I190" s="17"/>
      <c r="J190" s="17"/>
      <c r="K190" s="18"/>
    </row>
    <row r="191" spans="1:11" ht="14.25">
      <c r="A191" s="17"/>
      <c r="B191" s="20"/>
      <c r="C191" s="17"/>
      <c r="D191" s="17"/>
      <c r="E191" s="17"/>
      <c r="F191" s="17"/>
      <c r="G191" s="17"/>
      <c r="H191" s="17"/>
      <c r="I191" s="17"/>
      <c r="J191" s="17"/>
      <c r="K191" s="18"/>
    </row>
    <row r="192" spans="1:11" ht="14.25">
      <c r="A192" s="17"/>
      <c r="B192" s="20"/>
      <c r="C192" s="17"/>
      <c r="D192" s="17"/>
      <c r="E192" s="17"/>
      <c r="F192" s="17"/>
      <c r="G192" s="17"/>
      <c r="H192" s="17"/>
      <c r="I192" s="17"/>
      <c r="J192" s="17"/>
      <c r="K192" s="18"/>
    </row>
    <row r="193" spans="1:11" ht="14.25">
      <c r="A193" s="17"/>
      <c r="B193" s="20"/>
      <c r="C193" s="17"/>
      <c r="D193" s="17"/>
      <c r="E193" s="17"/>
      <c r="F193" s="17"/>
      <c r="G193" s="17"/>
      <c r="H193" s="17"/>
      <c r="I193" s="17"/>
      <c r="J193" s="17"/>
      <c r="K193" s="18"/>
    </row>
    <row r="194" spans="1:11" ht="14.25">
      <c r="A194" s="17"/>
      <c r="B194" s="20"/>
      <c r="C194" s="17"/>
      <c r="D194" s="17"/>
      <c r="E194" s="17"/>
      <c r="F194" s="17"/>
      <c r="G194" s="17"/>
      <c r="H194" s="17"/>
      <c r="I194" s="17"/>
      <c r="J194" s="17"/>
      <c r="K194" s="18"/>
    </row>
    <row r="195" spans="1:11" ht="14.25">
      <c r="A195" s="17"/>
      <c r="B195" s="20"/>
      <c r="C195" s="17"/>
      <c r="D195" s="17"/>
      <c r="E195" s="17"/>
      <c r="F195" s="17"/>
      <c r="G195" s="17"/>
      <c r="H195" s="17"/>
      <c r="I195" s="17"/>
      <c r="J195" s="17"/>
      <c r="K195" s="18"/>
    </row>
    <row r="196" spans="1:11" ht="14.25">
      <c r="A196" s="17"/>
      <c r="B196" s="20"/>
      <c r="C196" s="17"/>
      <c r="D196" s="17"/>
      <c r="E196" s="17"/>
      <c r="F196" s="17"/>
      <c r="G196" s="17"/>
      <c r="H196" s="17"/>
      <c r="I196" s="17"/>
      <c r="J196" s="17"/>
      <c r="K196" s="18"/>
    </row>
    <row r="197" spans="1:11" ht="14.25">
      <c r="A197" s="17"/>
      <c r="B197" s="20"/>
      <c r="C197" s="17"/>
      <c r="D197" s="17"/>
      <c r="E197" s="17"/>
      <c r="F197" s="17"/>
      <c r="G197" s="17"/>
      <c r="H197" s="17"/>
      <c r="I197" s="17"/>
      <c r="J197" s="17"/>
      <c r="K197" s="18"/>
    </row>
    <row r="198" spans="1:11" ht="14.25">
      <c r="A198" s="17"/>
      <c r="B198" s="20"/>
      <c r="C198" s="17"/>
      <c r="D198" s="17"/>
      <c r="E198" s="17"/>
      <c r="F198" s="17"/>
      <c r="G198" s="17"/>
      <c r="H198" s="17"/>
      <c r="I198" s="17"/>
      <c r="J198" s="17"/>
      <c r="K198" s="18"/>
    </row>
    <row r="199" spans="1:11" ht="14.25">
      <c r="A199" s="17"/>
      <c r="B199" s="20"/>
      <c r="C199" s="17"/>
      <c r="D199" s="17"/>
      <c r="E199" s="17"/>
      <c r="F199" s="17"/>
      <c r="G199" s="17"/>
      <c r="H199" s="17"/>
      <c r="I199" s="17"/>
      <c r="J199" s="17"/>
      <c r="K199" s="18"/>
    </row>
    <row r="200" spans="1:11" ht="14.25">
      <c r="A200" s="17"/>
      <c r="B200" s="20"/>
      <c r="C200" s="17"/>
      <c r="D200" s="17"/>
      <c r="E200" s="17"/>
      <c r="F200" s="17"/>
      <c r="G200" s="17"/>
      <c r="H200" s="17"/>
      <c r="I200" s="17"/>
      <c r="J200" s="17"/>
      <c r="K200" s="18"/>
    </row>
    <row r="201" spans="1:11" ht="14.25">
      <c r="A201" s="17"/>
      <c r="B201" s="20"/>
      <c r="C201" s="17"/>
      <c r="D201" s="17"/>
      <c r="E201" s="17"/>
      <c r="F201" s="17"/>
      <c r="G201" s="17"/>
      <c r="H201" s="17"/>
      <c r="I201" s="17"/>
      <c r="J201" s="17"/>
      <c r="K201" s="18"/>
    </row>
    <row r="202" spans="1:11" ht="14.25">
      <c r="A202" s="17"/>
      <c r="B202" s="20"/>
      <c r="C202" s="17"/>
      <c r="D202" s="17"/>
      <c r="E202" s="17"/>
      <c r="F202" s="17"/>
      <c r="G202" s="17"/>
      <c r="H202" s="17"/>
      <c r="I202" s="17"/>
      <c r="J202" s="17"/>
      <c r="K202" s="18"/>
    </row>
    <row r="203" spans="1:11" ht="14.25">
      <c r="A203" s="17"/>
      <c r="B203" s="20"/>
      <c r="C203" s="17"/>
      <c r="D203" s="17"/>
      <c r="E203" s="17"/>
      <c r="F203" s="17"/>
      <c r="G203" s="17"/>
      <c r="H203" s="17"/>
      <c r="I203" s="17"/>
      <c r="J203" s="17"/>
      <c r="K203" s="18"/>
    </row>
    <row r="204" spans="1:11" ht="14.25">
      <c r="A204" s="17"/>
      <c r="B204" s="20"/>
      <c r="C204" s="17"/>
      <c r="D204" s="17"/>
      <c r="E204" s="17"/>
      <c r="F204" s="17"/>
      <c r="G204" s="17"/>
      <c r="H204" s="17"/>
      <c r="I204" s="17"/>
      <c r="J204" s="17"/>
      <c r="K204" s="18"/>
    </row>
    <row r="205" spans="1:11" ht="14.25">
      <c r="A205" s="17"/>
      <c r="B205" s="20"/>
      <c r="C205" s="17"/>
      <c r="D205" s="17"/>
      <c r="E205" s="17"/>
      <c r="F205" s="17"/>
      <c r="G205" s="17"/>
      <c r="H205" s="17"/>
      <c r="I205" s="17"/>
      <c r="J205" s="17"/>
      <c r="K205" s="18"/>
    </row>
    <row r="206" spans="1:11" ht="14.25">
      <c r="A206" s="17"/>
      <c r="B206" s="20"/>
      <c r="C206" s="17"/>
      <c r="D206" s="17"/>
      <c r="E206" s="17"/>
      <c r="F206" s="17"/>
      <c r="G206" s="17"/>
      <c r="H206" s="17"/>
      <c r="I206" s="17"/>
      <c r="J206" s="17"/>
      <c r="K206" s="18"/>
    </row>
    <row r="207" spans="1:11" ht="14.25">
      <c r="A207" s="17"/>
      <c r="B207" s="20"/>
      <c r="C207" s="17"/>
      <c r="D207" s="17"/>
      <c r="E207" s="17"/>
      <c r="F207" s="17"/>
      <c r="G207" s="17"/>
      <c r="H207" s="17"/>
      <c r="I207" s="17"/>
      <c r="J207" s="17"/>
      <c r="K207" s="18"/>
    </row>
    <row r="208" spans="1:11" ht="14.25">
      <c r="A208" s="17"/>
      <c r="B208" s="20"/>
      <c r="C208" s="17"/>
      <c r="D208" s="17"/>
      <c r="E208" s="17"/>
      <c r="F208" s="17"/>
      <c r="G208" s="17"/>
      <c r="H208" s="17"/>
      <c r="I208" s="17"/>
      <c r="J208" s="17"/>
      <c r="K208" s="18"/>
    </row>
    <row r="209" spans="1:11" ht="14.25">
      <c r="A209" s="17"/>
      <c r="B209" s="20"/>
      <c r="C209" s="17"/>
      <c r="D209" s="17"/>
      <c r="E209" s="17"/>
      <c r="F209" s="17"/>
      <c r="G209" s="17"/>
      <c r="H209" s="17"/>
      <c r="I209" s="17"/>
      <c r="J209" s="17"/>
      <c r="K209" s="18"/>
    </row>
    <row r="210" spans="1:11" ht="14.25">
      <c r="A210" s="17"/>
      <c r="B210" s="20"/>
      <c r="C210" s="17"/>
      <c r="D210" s="17"/>
      <c r="E210" s="17"/>
      <c r="F210" s="17"/>
      <c r="G210" s="17"/>
      <c r="H210" s="17"/>
      <c r="I210" s="17"/>
      <c r="J210" s="17"/>
      <c r="K210" s="18"/>
    </row>
    <row r="211" spans="1:11" ht="14.25">
      <c r="A211" s="17"/>
      <c r="B211" s="20"/>
      <c r="C211" s="17"/>
      <c r="D211" s="17"/>
      <c r="E211" s="17"/>
      <c r="F211" s="17"/>
      <c r="G211" s="17"/>
      <c r="H211" s="17"/>
      <c r="I211" s="17"/>
      <c r="J211" s="17"/>
      <c r="K211" s="18"/>
    </row>
    <row r="212" spans="1:11" ht="14.25">
      <c r="A212" s="17"/>
      <c r="B212" s="20"/>
      <c r="C212" s="17"/>
      <c r="D212" s="17"/>
      <c r="E212" s="17"/>
      <c r="F212" s="17"/>
      <c r="G212" s="17"/>
      <c r="H212" s="17"/>
      <c r="I212" s="17"/>
      <c r="J212" s="17"/>
      <c r="K212" s="18"/>
    </row>
    <row r="213" spans="1:11" ht="14.25">
      <c r="A213" s="17"/>
      <c r="B213" s="20"/>
      <c r="C213" s="17"/>
      <c r="D213" s="17"/>
      <c r="E213" s="17"/>
      <c r="F213" s="17"/>
      <c r="G213" s="17"/>
      <c r="H213" s="17"/>
      <c r="I213" s="17"/>
      <c r="J213" s="17"/>
      <c r="K213" s="18"/>
    </row>
    <row r="214" spans="1:11" ht="14.25">
      <c r="A214" s="17"/>
      <c r="B214" s="20"/>
      <c r="C214" s="17"/>
      <c r="D214" s="17"/>
      <c r="E214" s="17"/>
      <c r="F214" s="17"/>
      <c r="G214" s="17"/>
      <c r="H214" s="17"/>
      <c r="I214" s="17"/>
      <c r="J214" s="17"/>
      <c r="K214" s="18"/>
    </row>
    <row r="215" spans="1:11" ht="14.25">
      <c r="A215" s="17"/>
      <c r="B215" s="20"/>
      <c r="C215" s="17"/>
      <c r="D215" s="17"/>
      <c r="E215" s="17"/>
      <c r="F215" s="17"/>
      <c r="G215" s="17"/>
      <c r="H215" s="17"/>
      <c r="I215" s="17"/>
      <c r="J215" s="17"/>
      <c r="K215" s="18"/>
    </row>
    <row r="216" spans="1:11" ht="14.25">
      <c r="A216" s="17"/>
      <c r="B216" s="20"/>
      <c r="C216" s="17"/>
      <c r="D216" s="17"/>
      <c r="E216" s="17"/>
      <c r="F216" s="17"/>
      <c r="G216" s="17"/>
      <c r="H216" s="17"/>
      <c r="I216" s="17"/>
      <c r="J216" s="17"/>
      <c r="K216" s="18"/>
    </row>
    <row r="217" spans="1:11" ht="14.25">
      <c r="A217" s="17"/>
      <c r="B217" s="20"/>
      <c r="C217" s="17"/>
      <c r="D217" s="17"/>
      <c r="E217" s="17"/>
      <c r="F217" s="17"/>
      <c r="G217" s="17"/>
      <c r="H217" s="17"/>
      <c r="I217" s="17"/>
      <c r="J217" s="17"/>
      <c r="K217" s="18"/>
    </row>
    <row r="218" spans="1:11" ht="14.25">
      <c r="A218" s="17"/>
      <c r="B218" s="20"/>
      <c r="C218" s="17"/>
      <c r="D218" s="17"/>
      <c r="E218" s="17"/>
      <c r="F218" s="17"/>
      <c r="G218" s="17"/>
      <c r="H218" s="17"/>
      <c r="I218" s="17"/>
      <c r="J218" s="17"/>
      <c r="K218" s="18"/>
    </row>
    <row r="219" spans="1:11" ht="14.25">
      <c r="A219" s="17"/>
      <c r="B219" s="20"/>
      <c r="C219" s="17"/>
      <c r="D219" s="17"/>
      <c r="E219" s="17"/>
      <c r="F219" s="17"/>
      <c r="G219" s="17"/>
      <c r="H219" s="17"/>
      <c r="I219" s="17"/>
      <c r="J219" s="17"/>
      <c r="K219" s="18"/>
    </row>
    <row r="220" spans="1:11" ht="14.25">
      <c r="A220" s="17"/>
      <c r="B220" s="20"/>
      <c r="C220" s="17"/>
      <c r="D220" s="17"/>
      <c r="E220" s="17"/>
      <c r="F220" s="17"/>
      <c r="G220" s="17"/>
      <c r="H220" s="17"/>
      <c r="I220" s="17"/>
      <c r="J220" s="17"/>
      <c r="K220" s="18"/>
    </row>
    <row r="221" spans="1:11" ht="14.25">
      <c r="A221" s="17"/>
      <c r="B221" s="20"/>
      <c r="C221" s="17"/>
      <c r="D221" s="17"/>
      <c r="E221" s="17"/>
      <c r="F221" s="17"/>
      <c r="G221" s="17"/>
      <c r="H221" s="17"/>
      <c r="I221" s="17"/>
      <c r="J221" s="17"/>
      <c r="K221" s="18"/>
    </row>
    <row r="222" spans="1:11" ht="14.25">
      <c r="A222" s="17"/>
      <c r="B222" s="20"/>
      <c r="C222" s="17"/>
      <c r="D222" s="17"/>
      <c r="E222" s="17"/>
      <c r="F222" s="17"/>
      <c r="G222" s="17"/>
      <c r="H222" s="17"/>
      <c r="I222" s="17"/>
      <c r="J222" s="17"/>
      <c r="K222" s="18"/>
    </row>
    <row r="223" spans="1:11" ht="14.25">
      <c r="A223" s="17"/>
      <c r="B223" s="20"/>
      <c r="C223" s="17"/>
      <c r="D223" s="17"/>
      <c r="E223" s="17"/>
      <c r="F223" s="17"/>
      <c r="G223" s="17"/>
      <c r="H223" s="17"/>
      <c r="I223" s="17"/>
      <c r="J223" s="17"/>
      <c r="K223" s="18"/>
    </row>
    <row r="224" spans="1:11" ht="14.25">
      <c r="A224" s="17"/>
      <c r="B224" s="20"/>
      <c r="C224" s="17"/>
      <c r="D224" s="17"/>
      <c r="E224" s="17"/>
      <c r="F224" s="17"/>
      <c r="G224" s="17"/>
      <c r="H224" s="17"/>
      <c r="I224" s="17"/>
      <c r="J224" s="17"/>
      <c r="K224" s="18"/>
    </row>
    <row r="225" spans="1:11" ht="14.25">
      <c r="A225" s="17"/>
      <c r="B225" s="20"/>
      <c r="C225" s="17"/>
      <c r="D225" s="17"/>
      <c r="E225" s="17"/>
      <c r="F225" s="17"/>
      <c r="G225" s="17"/>
      <c r="H225" s="17"/>
      <c r="I225" s="17"/>
      <c r="J225" s="17"/>
      <c r="K225" s="18"/>
    </row>
    <row r="226" spans="1:11" ht="14.25">
      <c r="A226" s="17"/>
      <c r="B226" s="20"/>
      <c r="C226" s="17"/>
      <c r="D226" s="17"/>
      <c r="E226" s="17"/>
      <c r="F226" s="17"/>
      <c r="G226" s="17"/>
      <c r="H226" s="17"/>
      <c r="I226" s="17"/>
      <c r="J226" s="17"/>
      <c r="K226" s="18"/>
    </row>
    <row r="227" spans="1:11" ht="14.25">
      <c r="A227" s="17"/>
      <c r="B227" s="20"/>
      <c r="C227" s="17"/>
      <c r="D227" s="17"/>
      <c r="E227" s="17"/>
      <c r="F227" s="17"/>
      <c r="G227" s="17"/>
      <c r="H227" s="17"/>
      <c r="I227" s="17"/>
      <c r="J227" s="17"/>
      <c r="K227" s="18"/>
    </row>
    <row r="228" spans="1:11" ht="14.25">
      <c r="A228" s="17"/>
      <c r="B228" s="20"/>
      <c r="C228" s="17"/>
      <c r="D228" s="17"/>
      <c r="E228" s="17"/>
      <c r="F228" s="17"/>
      <c r="G228" s="17"/>
      <c r="H228" s="17"/>
      <c r="I228" s="17"/>
      <c r="J228" s="17"/>
      <c r="K228" s="18"/>
    </row>
    <row r="229" spans="1:11" ht="14.25">
      <c r="A229" s="17"/>
      <c r="B229" s="20"/>
      <c r="C229" s="17"/>
      <c r="D229" s="17"/>
      <c r="E229" s="17"/>
      <c r="F229" s="17"/>
      <c r="G229" s="17"/>
      <c r="H229" s="17"/>
      <c r="I229" s="17"/>
      <c r="J229" s="17"/>
      <c r="K229" s="18"/>
    </row>
    <row r="230" spans="1:11" ht="14.25">
      <c r="A230" s="17"/>
      <c r="B230" s="20"/>
      <c r="C230" s="17"/>
      <c r="D230" s="17"/>
      <c r="E230" s="17"/>
      <c r="F230" s="17"/>
      <c r="G230" s="17"/>
      <c r="H230" s="17"/>
      <c r="I230" s="17"/>
      <c r="J230" s="17"/>
      <c r="K230" s="18"/>
    </row>
    <row r="231" spans="1:11" ht="14.25">
      <c r="A231" s="17"/>
      <c r="B231" s="20"/>
      <c r="C231" s="17"/>
      <c r="D231" s="17"/>
      <c r="E231" s="17"/>
      <c r="F231" s="17"/>
      <c r="G231" s="17"/>
      <c r="H231" s="17"/>
      <c r="I231" s="17"/>
      <c r="J231" s="17"/>
      <c r="K231" s="18"/>
    </row>
    <row r="232" spans="1:11" ht="14.25">
      <c r="A232" s="17"/>
      <c r="B232" s="20"/>
      <c r="C232" s="17"/>
      <c r="D232" s="17"/>
      <c r="E232" s="17"/>
      <c r="F232" s="17"/>
      <c r="G232" s="17"/>
      <c r="H232" s="17"/>
      <c r="I232" s="17"/>
      <c r="J232" s="17"/>
      <c r="K232" s="18"/>
    </row>
    <row r="233" spans="1:11" ht="14.25">
      <c r="A233" s="17"/>
      <c r="B233" s="20"/>
      <c r="C233" s="17"/>
      <c r="D233" s="17"/>
      <c r="E233" s="17"/>
      <c r="F233" s="17"/>
      <c r="G233" s="17"/>
      <c r="H233" s="17"/>
      <c r="I233" s="17"/>
      <c r="J233" s="17"/>
      <c r="K233" s="18"/>
    </row>
    <row r="234" spans="1:11" ht="14.25">
      <c r="A234" s="17"/>
      <c r="B234" s="20"/>
      <c r="C234" s="17"/>
      <c r="D234" s="17"/>
      <c r="E234" s="17"/>
      <c r="F234" s="17"/>
      <c r="G234" s="17"/>
      <c r="H234" s="17"/>
      <c r="I234" s="17"/>
      <c r="J234" s="17"/>
      <c r="K234" s="18"/>
    </row>
    <row r="235" spans="1:11" ht="14.25">
      <c r="A235" s="17"/>
      <c r="B235" s="20"/>
      <c r="C235" s="17"/>
      <c r="D235" s="17"/>
      <c r="E235" s="17"/>
      <c r="F235" s="17"/>
      <c r="G235" s="17"/>
      <c r="H235" s="17"/>
      <c r="I235" s="17"/>
      <c r="J235" s="17"/>
      <c r="K235" s="18"/>
    </row>
    <row r="236" spans="1:11" ht="14.25">
      <c r="A236" s="17"/>
      <c r="B236" s="20"/>
      <c r="C236" s="17"/>
      <c r="D236" s="17"/>
      <c r="E236" s="17"/>
      <c r="F236" s="17"/>
      <c r="G236" s="17"/>
      <c r="H236" s="17"/>
      <c r="I236" s="17"/>
      <c r="J236" s="17"/>
      <c r="K236" s="18"/>
    </row>
    <row r="237" spans="1:11" ht="14.25">
      <c r="A237" s="17"/>
      <c r="B237" s="20"/>
      <c r="C237" s="17"/>
      <c r="D237" s="17"/>
      <c r="E237" s="17"/>
      <c r="F237" s="17"/>
      <c r="G237" s="17"/>
      <c r="H237" s="17"/>
      <c r="I237" s="17"/>
      <c r="J237" s="17"/>
      <c r="K237" s="18"/>
    </row>
    <row r="238" spans="1:11" ht="14.25">
      <c r="A238" s="17"/>
      <c r="B238" s="20"/>
      <c r="C238" s="17"/>
      <c r="D238" s="17"/>
      <c r="E238" s="17"/>
      <c r="F238" s="17"/>
      <c r="G238" s="17"/>
      <c r="H238" s="17"/>
      <c r="I238" s="17"/>
      <c r="J238" s="17"/>
      <c r="K238" s="18"/>
    </row>
    <row r="239" spans="1:11" ht="14.25">
      <c r="A239" s="17"/>
      <c r="B239" s="20"/>
      <c r="C239" s="17"/>
      <c r="D239" s="17"/>
      <c r="E239" s="17"/>
      <c r="F239" s="17"/>
      <c r="G239" s="17"/>
      <c r="H239" s="17"/>
      <c r="I239" s="17"/>
      <c r="J239" s="17"/>
      <c r="K239" s="18"/>
    </row>
    <row r="240" spans="1:11" ht="14.25">
      <c r="A240" s="17"/>
      <c r="B240" s="20"/>
      <c r="C240" s="17"/>
      <c r="D240" s="17"/>
      <c r="E240" s="17"/>
      <c r="F240" s="17"/>
      <c r="G240" s="17"/>
      <c r="H240" s="17"/>
      <c r="I240" s="17"/>
      <c r="J240" s="17"/>
      <c r="K240" s="18"/>
    </row>
    <row r="241" spans="1:11" ht="14.25">
      <c r="A241" s="17"/>
      <c r="B241" s="20"/>
      <c r="C241" s="17"/>
      <c r="D241" s="17"/>
      <c r="E241" s="17"/>
      <c r="F241" s="17"/>
      <c r="G241" s="17"/>
      <c r="H241" s="17"/>
      <c r="I241" s="17"/>
      <c r="J241" s="17"/>
      <c r="K241" s="18"/>
    </row>
    <row r="242" spans="1:11" ht="14.25">
      <c r="A242" s="17"/>
      <c r="B242" s="20"/>
      <c r="C242" s="17"/>
      <c r="D242" s="17"/>
      <c r="E242" s="17"/>
      <c r="F242" s="17"/>
      <c r="G242" s="17"/>
      <c r="H242" s="17"/>
      <c r="I242" s="17"/>
      <c r="J242" s="17"/>
      <c r="K242" s="18"/>
    </row>
    <row r="243" spans="1:11" ht="14.25">
      <c r="A243" s="17"/>
      <c r="B243" s="20"/>
      <c r="C243" s="17"/>
      <c r="D243" s="17"/>
      <c r="E243" s="17"/>
      <c r="F243" s="17"/>
      <c r="G243" s="17"/>
      <c r="H243" s="17"/>
      <c r="I243" s="17"/>
      <c r="J243" s="17"/>
      <c r="K243" s="18"/>
    </row>
    <row r="244" spans="1:11" ht="14.25">
      <c r="A244" s="17"/>
      <c r="B244" s="20"/>
      <c r="C244" s="17"/>
      <c r="D244" s="17"/>
      <c r="E244" s="17"/>
      <c r="F244" s="17"/>
      <c r="G244" s="17"/>
      <c r="H244" s="17"/>
      <c r="I244" s="17"/>
      <c r="J244" s="17"/>
      <c r="K244" s="18"/>
    </row>
    <row r="245" spans="1:11" ht="14.25">
      <c r="A245" s="17"/>
      <c r="B245" s="20"/>
      <c r="C245" s="17"/>
      <c r="D245" s="17"/>
      <c r="E245" s="17"/>
      <c r="F245" s="17"/>
      <c r="G245" s="17"/>
      <c r="H245" s="17"/>
      <c r="I245" s="17"/>
      <c r="J245" s="17"/>
      <c r="K245" s="18"/>
    </row>
    <row r="246" spans="1:11" ht="14.25">
      <c r="A246" s="17"/>
      <c r="B246" s="20"/>
      <c r="C246" s="17"/>
      <c r="D246" s="17"/>
      <c r="E246" s="17"/>
      <c r="F246" s="17"/>
      <c r="G246" s="17"/>
      <c r="H246" s="17"/>
      <c r="I246" s="17"/>
      <c r="J246" s="17"/>
      <c r="K246" s="18"/>
    </row>
    <row r="247" spans="1:11" ht="14.25">
      <c r="A247" s="17"/>
      <c r="B247" s="20"/>
      <c r="C247" s="17"/>
      <c r="D247" s="17"/>
      <c r="E247" s="17"/>
      <c r="F247" s="17"/>
      <c r="G247" s="17"/>
      <c r="H247" s="17"/>
      <c r="I247" s="17"/>
      <c r="J247" s="17"/>
      <c r="K247" s="18"/>
    </row>
    <row r="248" spans="1:11" ht="14.25">
      <c r="A248" s="17"/>
      <c r="B248" s="20"/>
      <c r="C248" s="17"/>
      <c r="D248" s="17"/>
      <c r="E248" s="17"/>
      <c r="F248" s="17"/>
      <c r="G248" s="17"/>
      <c r="H248" s="17"/>
      <c r="I248" s="17"/>
      <c r="J248" s="17"/>
      <c r="K248" s="18"/>
    </row>
    <row r="249" spans="1:11" ht="14.25">
      <c r="A249" s="17"/>
      <c r="B249" s="20"/>
      <c r="C249" s="17"/>
      <c r="D249" s="17"/>
      <c r="E249" s="17"/>
      <c r="F249" s="17"/>
      <c r="G249" s="17"/>
      <c r="H249" s="17"/>
      <c r="I249" s="17"/>
      <c r="J249" s="17"/>
      <c r="K249" s="18"/>
    </row>
    <row r="250" spans="1:11" ht="14.25">
      <c r="A250" s="17"/>
      <c r="B250" s="20"/>
      <c r="C250" s="17"/>
      <c r="D250" s="17"/>
      <c r="E250" s="17"/>
      <c r="F250" s="17"/>
      <c r="G250" s="17"/>
      <c r="H250" s="17"/>
      <c r="I250" s="17"/>
      <c r="J250" s="17"/>
      <c r="K250" s="18"/>
    </row>
    <row r="251" spans="1:11" ht="14.25">
      <c r="A251" s="17"/>
      <c r="B251" s="20"/>
      <c r="C251" s="17"/>
      <c r="D251" s="17"/>
      <c r="E251" s="17"/>
      <c r="F251" s="17"/>
      <c r="G251" s="17"/>
      <c r="H251" s="17"/>
      <c r="I251" s="17"/>
      <c r="J251" s="17"/>
      <c r="K251" s="18"/>
    </row>
    <row r="252" spans="1:11" ht="14.25">
      <c r="A252" s="17"/>
      <c r="B252" s="20"/>
      <c r="C252" s="17"/>
      <c r="D252" s="17"/>
      <c r="E252" s="17"/>
      <c r="F252" s="17"/>
      <c r="G252" s="17"/>
      <c r="H252" s="17"/>
      <c r="I252" s="17"/>
      <c r="J252" s="17"/>
      <c r="K252" s="18"/>
    </row>
    <row r="253" spans="1:11" ht="14.25">
      <c r="A253" s="17"/>
      <c r="B253" s="20"/>
      <c r="C253" s="17"/>
      <c r="D253" s="17"/>
      <c r="E253" s="17"/>
      <c r="F253" s="17"/>
      <c r="G253" s="17"/>
      <c r="H253" s="17"/>
      <c r="I253" s="17"/>
      <c r="J253" s="17"/>
      <c r="K253" s="18"/>
    </row>
    <row r="254" spans="1:11" ht="14.25">
      <c r="A254" s="17"/>
      <c r="B254" s="20"/>
      <c r="C254" s="17"/>
      <c r="D254" s="17"/>
      <c r="E254" s="17"/>
      <c r="F254" s="17"/>
      <c r="G254" s="17"/>
      <c r="H254" s="17"/>
      <c r="I254" s="17"/>
      <c r="J254" s="17"/>
      <c r="K254" s="18"/>
    </row>
    <row r="255" spans="1:11" ht="14.25">
      <c r="A255" s="17"/>
      <c r="B255" s="20"/>
      <c r="C255" s="17"/>
      <c r="D255" s="17"/>
      <c r="E255" s="17"/>
      <c r="F255" s="17"/>
      <c r="G255" s="17"/>
      <c r="H255" s="17"/>
      <c r="I255" s="17"/>
      <c r="J255" s="17"/>
      <c r="K255" s="18"/>
    </row>
    <row r="256" spans="1:11" ht="14.25">
      <c r="A256" s="17"/>
      <c r="B256" s="20"/>
      <c r="C256" s="17"/>
      <c r="D256" s="17"/>
      <c r="E256" s="17"/>
      <c r="F256" s="17"/>
      <c r="G256" s="17"/>
      <c r="H256" s="17"/>
      <c r="I256" s="17"/>
      <c r="J256" s="17"/>
      <c r="K256" s="18"/>
    </row>
    <row r="257" spans="1:11" ht="14.25">
      <c r="A257" s="17"/>
      <c r="B257" s="20"/>
      <c r="C257" s="17"/>
      <c r="D257" s="17"/>
      <c r="E257" s="17"/>
      <c r="F257" s="17"/>
      <c r="G257" s="17"/>
      <c r="H257" s="17"/>
      <c r="I257" s="17"/>
      <c r="J257" s="17"/>
      <c r="K257" s="18"/>
    </row>
    <row r="258" spans="1:11" ht="14.25">
      <c r="A258" s="17"/>
      <c r="B258" s="20"/>
      <c r="C258" s="17"/>
      <c r="D258" s="17"/>
      <c r="E258" s="17"/>
      <c r="F258" s="17"/>
      <c r="G258" s="17"/>
      <c r="H258" s="17"/>
      <c r="I258" s="17"/>
      <c r="J258" s="17"/>
      <c r="K258" s="18"/>
    </row>
    <row r="259" spans="1:11" ht="14.25">
      <c r="A259" s="17"/>
      <c r="B259" s="20"/>
      <c r="C259" s="17"/>
      <c r="D259" s="17"/>
      <c r="E259" s="17"/>
      <c r="F259" s="17"/>
      <c r="G259" s="17"/>
      <c r="H259" s="17"/>
      <c r="I259" s="17"/>
      <c r="J259" s="17"/>
      <c r="K259" s="18"/>
    </row>
    <row r="260" spans="1:11" ht="14.25">
      <c r="A260" s="17"/>
      <c r="B260" s="20"/>
      <c r="C260" s="17"/>
      <c r="D260" s="17"/>
      <c r="E260" s="17"/>
      <c r="F260" s="17"/>
      <c r="G260" s="17"/>
      <c r="H260" s="17"/>
      <c r="I260" s="17"/>
      <c r="J260" s="17"/>
      <c r="K260" s="18"/>
    </row>
    <row r="261" spans="1:11" ht="14.25">
      <c r="A261" s="17"/>
      <c r="B261" s="20"/>
      <c r="C261" s="17"/>
      <c r="D261" s="17"/>
      <c r="E261" s="17"/>
      <c r="F261" s="17"/>
      <c r="G261" s="17"/>
      <c r="H261" s="17"/>
      <c r="I261" s="17"/>
      <c r="J261" s="17"/>
      <c r="K261" s="18"/>
    </row>
    <row r="262" spans="1:11" ht="14.25">
      <c r="A262" s="17"/>
      <c r="B262" s="20"/>
      <c r="C262" s="17"/>
      <c r="D262" s="17"/>
      <c r="E262" s="17"/>
      <c r="F262" s="17"/>
      <c r="G262" s="17"/>
      <c r="H262" s="17"/>
      <c r="I262" s="17"/>
      <c r="J262" s="17"/>
      <c r="K262" s="18"/>
    </row>
    <row r="263" spans="1:11" ht="14.25">
      <c r="A263" s="17"/>
      <c r="B263" s="20"/>
      <c r="C263" s="17"/>
      <c r="D263" s="17"/>
      <c r="E263" s="17"/>
      <c r="F263" s="17"/>
      <c r="G263" s="17"/>
      <c r="H263" s="17"/>
      <c r="I263" s="17"/>
      <c r="J263" s="17"/>
      <c r="K263" s="18"/>
    </row>
    <row r="264" spans="1:11" ht="14.25">
      <c r="A264" s="17"/>
      <c r="B264" s="20"/>
      <c r="C264" s="17"/>
      <c r="D264" s="17"/>
      <c r="E264" s="17"/>
      <c r="F264" s="17"/>
      <c r="G264" s="17"/>
      <c r="H264" s="17"/>
      <c r="I264" s="17"/>
      <c r="J264" s="17"/>
      <c r="K264" s="18"/>
    </row>
    <row r="265" spans="1:11" ht="14.25">
      <c r="A265" s="17"/>
      <c r="B265" s="20"/>
      <c r="C265" s="17"/>
      <c r="D265" s="17"/>
      <c r="E265" s="17"/>
      <c r="F265" s="17"/>
      <c r="G265" s="17"/>
      <c r="H265" s="17"/>
      <c r="I265" s="17"/>
      <c r="J265" s="17"/>
      <c r="K265" s="18"/>
    </row>
    <row r="266" spans="1:11" ht="14.25">
      <c r="A266" s="17"/>
      <c r="B266" s="20"/>
      <c r="C266" s="17"/>
      <c r="D266" s="17"/>
      <c r="E266" s="17"/>
      <c r="F266" s="17"/>
      <c r="G266" s="17"/>
      <c r="H266" s="17"/>
      <c r="I266" s="17"/>
      <c r="J266" s="17"/>
      <c r="K266" s="18"/>
    </row>
    <row r="267" spans="1:11" ht="14.25">
      <c r="A267" s="17"/>
      <c r="B267" s="20"/>
      <c r="C267" s="17"/>
      <c r="D267" s="17"/>
      <c r="E267" s="17"/>
      <c r="F267" s="17"/>
      <c r="G267" s="17"/>
      <c r="H267" s="17"/>
      <c r="I267" s="17"/>
      <c r="J267" s="17"/>
      <c r="K267" s="18"/>
    </row>
    <row r="268" spans="1:11" ht="14.25">
      <c r="A268" s="17"/>
      <c r="B268" s="20"/>
      <c r="C268" s="17"/>
      <c r="D268" s="17"/>
      <c r="E268" s="17"/>
      <c r="F268" s="17"/>
      <c r="G268" s="17"/>
      <c r="H268" s="17"/>
      <c r="I268" s="17"/>
      <c r="J268" s="17"/>
      <c r="K268" s="18"/>
    </row>
    <row r="269" spans="1:11" ht="14.25">
      <c r="A269" s="17"/>
      <c r="B269" s="20"/>
      <c r="C269" s="17"/>
      <c r="D269" s="17"/>
      <c r="E269" s="17"/>
      <c r="F269" s="17"/>
      <c r="G269" s="17"/>
      <c r="H269" s="17"/>
      <c r="I269" s="17"/>
      <c r="J269" s="17"/>
      <c r="K269" s="18"/>
    </row>
    <row r="270" spans="1:11" ht="14.25">
      <c r="A270" s="17"/>
      <c r="B270" s="20"/>
      <c r="C270" s="17"/>
      <c r="D270" s="17"/>
      <c r="E270" s="17"/>
      <c r="F270" s="17"/>
      <c r="G270" s="17"/>
      <c r="H270" s="17"/>
      <c r="I270" s="17"/>
      <c r="J270" s="17"/>
      <c r="K270" s="18"/>
    </row>
    <row r="271" spans="1:11" ht="14.25">
      <c r="A271" s="17"/>
      <c r="B271" s="20"/>
      <c r="C271" s="17"/>
      <c r="D271" s="17"/>
      <c r="E271" s="17"/>
      <c r="F271" s="17"/>
      <c r="G271" s="17"/>
      <c r="H271" s="17"/>
      <c r="I271" s="17"/>
      <c r="J271" s="17"/>
      <c r="K271" s="18"/>
    </row>
    <row r="272" spans="1:11" ht="14.25">
      <c r="A272" s="17"/>
      <c r="B272" s="20"/>
      <c r="C272" s="17"/>
      <c r="D272" s="17"/>
      <c r="E272" s="17"/>
      <c r="F272" s="17"/>
      <c r="G272" s="17"/>
      <c r="H272" s="17"/>
      <c r="I272" s="17"/>
      <c r="J272" s="17"/>
      <c r="K272" s="18"/>
    </row>
    <row r="273" spans="1:11" ht="14.25">
      <c r="A273" s="17"/>
      <c r="B273" s="20"/>
      <c r="C273" s="17"/>
      <c r="D273" s="17"/>
      <c r="E273" s="17"/>
      <c r="F273" s="17"/>
      <c r="G273" s="17"/>
      <c r="H273" s="17"/>
      <c r="I273" s="17"/>
      <c r="J273" s="17"/>
      <c r="K273" s="18"/>
    </row>
    <row r="274" spans="1:11" ht="14.25">
      <c r="A274" s="17"/>
      <c r="B274" s="20"/>
      <c r="C274" s="17"/>
      <c r="D274" s="17"/>
      <c r="E274" s="17"/>
      <c r="F274" s="17"/>
      <c r="G274" s="17"/>
      <c r="H274" s="17"/>
      <c r="I274" s="17"/>
      <c r="J274" s="17"/>
      <c r="K274" s="18"/>
    </row>
    <row r="275" spans="1:11" ht="14.25">
      <c r="A275" s="17"/>
      <c r="B275" s="20"/>
      <c r="C275" s="17"/>
      <c r="D275" s="17"/>
      <c r="E275" s="17"/>
      <c r="F275" s="17"/>
      <c r="G275" s="17"/>
      <c r="H275" s="17"/>
      <c r="I275" s="17"/>
      <c r="J275" s="17"/>
      <c r="K275" s="18"/>
    </row>
    <row r="276" spans="1:11" ht="14.25">
      <c r="A276" s="17"/>
      <c r="B276" s="20"/>
      <c r="C276" s="17"/>
      <c r="D276" s="17"/>
      <c r="E276" s="17"/>
      <c r="F276" s="17"/>
      <c r="G276" s="17"/>
      <c r="H276" s="17"/>
      <c r="I276" s="17"/>
      <c r="J276" s="17"/>
      <c r="K276" s="18"/>
    </row>
    <row r="277" spans="1:11" ht="14.25">
      <c r="A277" s="17"/>
      <c r="B277" s="20"/>
      <c r="C277" s="17"/>
      <c r="D277" s="17"/>
      <c r="E277" s="17"/>
      <c r="F277" s="17"/>
      <c r="G277" s="17"/>
      <c r="H277" s="17"/>
      <c r="I277" s="17"/>
      <c r="J277" s="17"/>
      <c r="K277" s="18"/>
    </row>
    <row r="278" spans="1:11" ht="14.25">
      <c r="A278" s="17"/>
      <c r="B278" s="20"/>
      <c r="C278" s="17"/>
      <c r="D278" s="17"/>
      <c r="E278" s="17"/>
      <c r="F278" s="17"/>
      <c r="G278" s="17"/>
      <c r="H278" s="17"/>
      <c r="I278" s="17"/>
      <c r="J278" s="17"/>
      <c r="K278" s="18"/>
    </row>
    <row r="279" spans="1:11" ht="14.25">
      <c r="A279" s="17"/>
      <c r="B279" s="20"/>
      <c r="C279" s="17"/>
      <c r="D279" s="17"/>
      <c r="E279" s="17"/>
      <c r="F279" s="17"/>
      <c r="G279" s="17"/>
      <c r="H279" s="17"/>
      <c r="I279" s="17"/>
      <c r="J279" s="17"/>
      <c r="K279" s="18"/>
    </row>
    <row r="280" spans="1:11" ht="14.25">
      <c r="A280" s="17"/>
      <c r="B280" s="20"/>
      <c r="C280" s="17"/>
      <c r="D280" s="17"/>
      <c r="E280" s="17"/>
      <c r="F280" s="17"/>
      <c r="G280" s="17"/>
      <c r="H280" s="17"/>
      <c r="I280" s="17"/>
      <c r="J280" s="17"/>
      <c r="K280" s="18"/>
    </row>
    <row r="281" spans="1:11" ht="14.25">
      <c r="A281" s="17"/>
      <c r="B281" s="20"/>
      <c r="C281" s="17"/>
      <c r="D281" s="17"/>
      <c r="E281" s="17"/>
      <c r="F281" s="17"/>
      <c r="G281" s="17"/>
      <c r="H281" s="17"/>
      <c r="I281" s="17"/>
      <c r="J281" s="17"/>
      <c r="K281" s="18"/>
    </row>
    <row r="282" spans="1:11" ht="14.25">
      <c r="A282" s="17"/>
      <c r="B282" s="20"/>
      <c r="C282" s="17"/>
      <c r="D282" s="17"/>
      <c r="E282" s="17"/>
      <c r="F282" s="17"/>
      <c r="G282" s="17"/>
      <c r="H282" s="17"/>
      <c r="I282" s="17"/>
      <c r="J282" s="17"/>
      <c r="K282" s="18"/>
    </row>
    <row r="283" spans="1:11" ht="14.25">
      <c r="A283" s="17"/>
      <c r="B283" s="20"/>
      <c r="C283" s="17"/>
      <c r="D283" s="17"/>
      <c r="E283" s="17"/>
      <c r="F283" s="17"/>
      <c r="G283" s="17"/>
      <c r="H283" s="17"/>
      <c r="I283" s="17"/>
      <c r="J283" s="17"/>
      <c r="K283" s="18"/>
    </row>
    <row r="284" spans="1:11" ht="14.25">
      <c r="A284" s="17"/>
      <c r="B284" s="20"/>
      <c r="C284" s="17"/>
      <c r="D284" s="17"/>
      <c r="E284" s="17"/>
      <c r="F284" s="17"/>
      <c r="G284" s="17"/>
      <c r="H284" s="17"/>
      <c r="I284" s="17"/>
      <c r="J284" s="17"/>
      <c r="K284" s="18"/>
    </row>
    <row r="285" spans="1:11" ht="14.25">
      <c r="A285" s="17"/>
      <c r="B285" s="20"/>
      <c r="C285" s="17"/>
      <c r="D285" s="17"/>
      <c r="E285" s="17"/>
      <c r="F285" s="17"/>
      <c r="G285" s="17"/>
      <c r="H285" s="17"/>
      <c r="I285" s="17"/>
      <c r="J285" s="17"/>
      <c r="K285" s="18"/>
    </row>
    <row r="286" spans="1:11" ht="14.25">
      <c r="A286" s="17"/>
      <c r="B286" s="20"/>
      <c r="C286" s="17"/>
      <c r="D286" s="17"/>
      <c r="E286" s="17"/>
      <c r="F286" s="17"/>
      <c r="G286" s="17"/>
      <c r="H286" s="17"/>
      <c r="I286" s="17"/>
      <c r="J286" s="17"/>
      <c r="K286" s="18"/>
    </row>
    <row r="287" spans="1:11" ht="14.25">
      <c r="A287" s="17"/>
      <c r="B287" s="20"/>
      <c r="C287" s="17"/>
      <c r="D287" s="17"/>
      <c r="E287" s="17"/>
      <c r="F287" s="17"/>
      <c r="G287" s="17"/>
      <c r="H287" s="17"/>
      <c r="I287" s="17"/>
      <c r="J287" s="17"/>
      <c r="K287" s="18"/>
    </row>
    <row r="288" spans="1:11" ht="14.25">
      <c r="A288" s="17"/>
      <c r="B288" s="20"/>
      <c r="C288" s="17"/>
      <c r="D288" s="17"/>
      <c r="E288" s="17"/>
      <c r="F288" s="17"/>
      <c r="G288" s="17"/>
      <c r="H288" s="17"/>
      <c r="I288" s="17"/>
      <c r="J288" s="17"/>
      <c r="K288" s="18"/>
    </row>
    <row r="289" spans="1:11" ht="14.25">
      <c r="A289" s="17"/>
      <c r="B289" s="20"/>
      <c r="C289" s="17"/>
      <c r="D289" s="17"/>
      <c r="E289" s="17"/>
      <c r="F289" s="17"/>
      <c r="G289" s="17"/>
      <c r="H289" s="17"/>
      <c r="I289" s="17"/>
      <c r="J289" s="17"/>
      <c r="K289" s="18"/>
    </row>
    <row r="290" spans="1:11" ht="14.25">
      <c r="A290" s="17"/>
      <c r="B290" s="20"/>
      <c r="C290" s="17"/>
      <c r="D290" s="17"/>
      <c r="E290" s="17"/>
      <c r="F290" s="17"/>
      <c r="G290" s="17"/>
      <c r="H290" s="17"/>
      <c r="I290" s="17"/>
      <c r="J290" s="17"/>
      <c r="K290" s="18"/>
    </row>
    <row r="291" spans="1:11" ht="14.25">
      <c r="A291" s="17"/>
      <c r="B291" s="20"/>
      <c r="C291" s="17"/>
      <c r="D291" s="17"/>
      <c r="E291" s="17"/>
      <c r="F291" s="17"/>
      <c r="G291" s="17"/>
      <c r="H291" s="17"/>
      <c r="I291" s="17"/>
      <c r="J291" s="17"/>
      <c r="K291" s="18"/>
    </row>
    <row r="292" spans="1:11" ht="14.25">
      <c r="A292" s="17"/>
      <c r="B292" s="20"/>
      <c r="C292" s="17"/>
      <c r="D292" s="17"/>
      <c r="E292" s="17"/>
      <c r="F292" s="17"/>
      <c r="G292" s="17"/>
      <c r="H292" s="17"/>
      <c r="I292" s="17"/>
      <c r="J292" s="17"/>
      <c r="K292" s="18"/>
    </row>
    <row r="293" spans="1:11" ht="14.25">
      <c r="A293" s="17"/>
      <c r="B293" s="20"/>
      <c r="C293" s="17"/>
      <c r="D293" s="17"/>
      <c r="E293" s="17"/>
      <c r="F293" s="17"/>
      <c r="G293" s="17"/>
      <c r="H293" s="17"/>
      <c r="I293" s="17"/>
      <c r="J293" s="17"/>
      <c r="K293" s="18"/>
    </row>
    <row r="294" spans="1:11" ht="14.25">
      <c r="A294" s="17"/>
      <c r="B294" s="20"/>
      <c r="C294" s="17"/>
      <c r="D294" s="17"/>
      <c r="E294" s="17"/>
      <c r="F294" s="17"/>
      <c r="G294" s="17"/>
      <c r="H294" s="17"/>
      <c r="I294" s="17"/>
      <c r="J294" s="17"/>
      <c r="K294" s="18"/>
    </row>
    <row r="295" spans="1:11" ht="14.25">
      <c r="A295" s="17"/>
      <c r="B295" s="20"/>
      <c r="C295" s="17"/>
      <c r="D295" s="17"/>
      <c r="E295" s="17"/>
      <c r="F295" s="17"/>
      <c r="G295" s="17"/>
      <c r="H295" s="17"/>
      <c r="I295" s="17"/>
      <c r="J295" s="17"/>
      <c r="K295" s="18"/>
    </row>
    <row r="296" spans="1:11" ht="14.25">
      <c r="A296" s="17"/>
      <c r="B296" s="20"/>
      <c r="C296" s="17"/>
      <c r="D296" s="17"/>
      <c r="E296" s="17"/>
      <c r="F296" s="17"/>
      <c r="G296" s="17"/>
      <c r="H296" s="17"/>
      <c r="I296" s="17"/>
      <c r="J296" s="17"/>
      <c r="K296" s="18"/>
    </row>
    <row r="297" spans="1:11" ht="14.25">
      <c r="A297" s="17"/>
      <c r="B297" s="20"/>
      <c r="C297" s="17"/>
      <c r="D297" s="17"/>
      <c r="E297" s="17"/>
      <c r="F297" s="17"/>
      <c r="G297" s="17"/>
      <c r="H297" s="17"/>
      <c r="I297" s="17"/>
      <c r="J297" s="17"/>
      <c r="K297" s="18"/>
    </row>
    <row r="298" spans="1:11" ht="14.25">
      <c r="A298" s="17"/>
      <c r="B298" s="20"/>
      <c r="C298" s="17"/>
      <c r="D298" s="17"/>
      <c r="E298" s="17"/>
      <c r="F298" s="17"/>
      <c r="G298" s="17"/>
      <c r="H298" s="17"/>
      <c r="I298" s="17"/>
      <c r="J298" s="17"/>
      <c r="K298" s="18"/>
    </row>
    <row r="299" spans="1:11" ht="14.25">
      <c r="A299" s="17"/>
      <c r="B299" s="20"/>
      <c r="C299" s="17"/>
      <c r="D299" s="17"/>
      <c r="E299" s="17"/>
      <c r="F299" s="17"/>
      <c r="G299" s="17"/>
      <c r="H299" s="17"/>
      <c r="I299" s="17"/>
      <c r="J299" s="17"/>
      <c r="K299" s="18"/>
    </row>
    <row r="300" spans="1:11" ht="14.25">
      <c r="A300" s="17"/>
      <c r="B300" s="20"/>
      <c r="C300" s="17"/>
      <c r="D300" s="17"/>
      <c r="E300" s="17"/>
      <c r="F300" s="17"/>
      <c r="G300" s="17"/>
      <c r="H300" s="17"/>
      <c r="I300" s="17"/>
      <c r="J300" s="17"/>
      <c r="K300" s="18"/>
    </row>
    <row r="301" spans="1:11" ht="14.25">
      <c r="A301" s="17"/>
      <c r="B301" s="20"/>
      <c r="C301" s="17"/>
      <c r="D301" s="17"/>
      <c r="E301" s="17"/>
      <c r="F301" s="17"/>
      <c r="G301" s="17"/>
      <c r="H301" s="17"/>
      <c r="I301" s="17"/>
      <c r="J301" s="17"/>
      <c r="K301" s="18"/>
    </row>
    <row r="302" spans="1:11" ht="14.25">
      <c r="A302" s="17"/>
      <c r="B302" s="20"/>
      <c r="C302" s="17"/>
      <c r="D302" s="17"/>
      <c r="E302" s="17"/>
      <c r="F302" s="17"/>
      <c r="G302" s="17"/>
      <c r="H302" s="17"/>
      <c r="I302" s="17"/>
      <c r="J302" s="17"/>
      <c r="K302" s="18"/>
    </row>
    <row r="303" spans="1:11" ht="14.25">
      <c r="A303" s="17"/>
      <c r="B303" s="20"/>
      <c r="C303" s="17"/>
      <c r="D303" s="17"/>
      <c r="E303" s="17"/>
      <c r="F303" s="17"/>
      <c r="G303" s="17"/>
      <c r="H303" s="17"/>
      <c r="I303" s="17"/>
      <c r="J303" s="17"/>
      <c r="K303" s="18"/>
    </row>
    <row r="304" spans="1:11" ht="14.25">
      <c r="A304" s="17"/>
      <c r="B304" s="20"/>
      <c r="C304" s="17"/>
      <c r="D304" s="17"/>
      <c r="E304" s="17"/>
      <c r="F304" s="17"/>
      <c r="G304" s="17"/>
      <c r="H304" s="17"/>
      <c r="I304" s="17"/>
      <c r="J304" s="17"/>
      <c r="K304" s="18"/>
    </row>
    <row r="305" spans="1:11" ht="14.25">
      <c r="A305" s="17"/>
      <c r="B305" s="20"/>
      <c r="C305" s="17"/>
      <c r="D305" s="17"/>
      <c r="E305" s="17"/>
      <c r="F305" s="17"/>
      <c r="G305" s="17"/>
      <c r="H305" s="17"/>
      <c r="I305" s="17"/>
      <c r="J305" s="17"/>
      <c r="K305" s="18"/>
    </row>
    <row r="306" spans="1:11" ht="14.25">
      <c r="A306" s="17"/>
      <c r="B306" s="20"/>
      <c r="C306" s="17"/>
      <c r="D306" s="17"/>
      <c r="E306" s="17"/>
      <c r="F306" s="17"/>
      <c r="G306" s="17"/>
      <c r="H306" s="17"/>
      <c r="I306" s="17"/>
      <c r="J306" s="17"/>
      <c r="K306" s="18"/>
    </row>
    <row r="307" spans="1:11" ht="14.25">
      <c r="A307" s="17"/>
      <c r="B307" s="20"/>
      <c r="C307" s="17"/>
      <c r="D307" s="17"/>
      <c r="E307" s="17"/>
      <c r="F307" s="17"/>
      <c r="G307" s="17"/>
      <c r="H307" s="17"/>
      <c r="I307" s="17"/>
      <c r="J307" s="17"/>
      <c r="K307" s="18"/>
    </row>
    <row r="308" spans="1:11" ht="14.25">
      <c r="A308" s="17"/>
      <c r="B308" s="20"/>
      <c r="C308" s="17"/>
      <c r="D308" s="17"/>
      <c r="E308" s="17"/>
      <c r="F308" s="17"/>
      <c r="G308" s="17"/>
      <c r="H308" s="17"/>
      <c r="I308" s="17"/>
      <c r="J308" s="17"/>
      <c r="K308" s="18"/>
    </row>
    <row r="309" spans="1:11" ht="14.25">
      <c r="A309" s="17"/>
      <c r="B309" s="20"/>
      <c r="C309" s="17"/>
      <c r="D309" s="17"/>
      <c r="E309" s="17"/>
      <c r="F309" s="17"/>
      <c r="G309" s="17"/>
      <c r="H309" s="17"/>
      <c r="I309" s="17"/>
      <c r="J309" s="17"/>
      <c r="K309" s="18"/>
    </row>
    <row r="310" spans="1:11" ht="14.25">
      <c r="A310" s="17"/>
      <c r="B310" s="20"/>
      <c r="C310" s="17"/>
      <c r="D310" s="17"/>
      <c r="E310" s="17"/>
      <c r="F310" s="17"/>
      <c r="G310" s="17"/>
      <c r="H310" s="17"/>
      <c r="I310" s="17"/>
      <c r="J310" s="17"/>
      <c r="K310" s="18"/>
    </row>
    <row r="311" spans="1:11" ht="14.25">
      <c r="A311" s="17"/>
      <c r="B311" s="20"/>
      <c r="C311" s="17"/>
      <c r="D311" s="17"/>
      <c r="E311" s="17"/>
      <c r="F311" s="17"/>
      <c r="G311" s="17"/>
      <c r="H311" s="17"/>
      <c r="I311" s="17"/>
      <c r="J311" s="17"/>
      <c r="K311" s="18"/>
    </row>
    <row r="312" spans="1:11" ht="14.25">
      <c r="A312" s="17"/>
      <c r="B312" s="20"/>
      <c r="C312" s="17"/>
      <c r="D312" s="17"/>
      <c r="E312" s="17"/>
      <c r="F312" s="17"/>
      <c r="G312" s="17"/>
      <c r="H312" s="17"/>
      <c r="I312" s="17"/>
      <c r="J312" s="17"/>
      <c r="K312" s="18"/>
    </row>
    <row r="313" spans="1:11" ht="14.25">
      <c r="A313" s="17"/>
      <c r="B313" s="20"/>
      <c r="C313" s="17"/>
      <c r="D313" s="17"/>
      <c r="E313" s="17"/>
      <c r="F313" s="17"/>
      <c r="G313" s="17"/>
      <c r="H313" s="17"/>
      <c r="I313" s="17"/>
      <c r="J313" s="17"/>
      <c r="K313" s="18"/>
    </row>
    <row r="314" spans="1:11" ht="14.25">
      <c r="A314" s="17"/>
      <c r="B314" s="20"/>
      <c r="C314" s="17"/>
      <c r="D314" s="17"/>
      <c r="E314" s="17"/>
      <c r="F314" s="17"/>
      <c r="G314" s="17"/>
      <c r="H314" s="17"/>
      <c r="I314" s="17"/>
      <c r="J314" s="17"/>
      <c r="K314" s="18"/>
    </row>
    <row r="315" spans="1:11" ht="14.25">
      <c r="A315" s="17"/>
      <c r="B315" s="20"/>
      <c r="C315" s="17"/>
      <c r="D315" s="17"/>
      <c r="E315" s="17"/>
      <c r="F315" s="17"/>
      <c r="G315" s="17"/>
      <c r="H315" s="17"/>
      <c r="I315" s="17"/>
      <c r="J315" s="17"/>
      <c r="K315" s="18"/>
    </row>
    <row r="316" spans="1:11" ht="14.25">
      <c r="A316" s="17"/>
      <c r="B316" s="20"/>
      <c r="C316" s="17"/>
      <c r="D316" s="17"/>
      <c r="E316" s="17"/>
      <c r="F316" s="17"/>
      <c r="G316" s="17"/>
      <c r="H316" s="17"/>
      <c r="I316" s="17"/>
      <c r="J316" s="17"/>
      <c r="K316" s="18"/>
    </row>
    <row r="317" spans="1:11" ht="14.25">
      <c r="A317" s="17"/>
      <c r="B317" s="20"/>
      <c r="C317" s="17"/>
      <c r="D317" s="17"/>
      <c r="E317" s="17"/>
      <c r="F317" s="17"/>
      <c r="G317" s="17"/>
      <c r="H317" s="17"/>
      <c r="I317" s="17"/>
      <c r="J317" s="17"/>
      <c r="K317" s="18"/>
    </row>
    <row r="318" spans="1:11" ht="14.25">
      <c r="A318" s="17"/>
      <c r="B318" s="20"/>
      <c r="C318" s="17"/>
      <c r="D318" s="17"/>
      <c r="E318" s="17"/>
      <c r="F318" s="17"/>
      <c r="G318" s="17"/>
      <c r="H318" s="17"/>
      <c r="I318" s="17"/>
      <c r="J318" s="17"/>
      <c r="K318" s="18"/>
    </row>
    <row r="319" spans="1:11" ht="14.25">
      <c r="A319" s="17"/>
      <c r="B319" s="20"/>
      <c r="C319" s="17"/>
      <c r="D319" s="17"/>
      <c r="E319" s="17"/>
      <c r="F319" s="17"/>
      <c r="G319" s="17"/>
      <c r="H319" s="17"/>
      <c r="I319" s="17"/>
      <c r="J319" s="17"/>
      <c r="K319" s="18"/>
    </row>
    <row r="320" spans="1:11" ht="14.25">
      <c r="A320" s="17"/>
      <c r="B320" s="20"/>
      <c r="C320" s="17"/>
      <c r="D320" s="17"/>
      <c r="E320" s="17"/>
      <c r="F320" s="17"/>
      <c r="G320" s="17"/>
      <c r="H320" s="17"/>
      <c r="I320" s="17"/>
      <c r="J320" s="17"/>
      <c r="K320" s="18"/>
    </row>
    <row r="321" spans="1:11" ht="14.25">
      <c r="A321" s="17"/>
      <c r="B321" s="20"/>
      <c r="C321" s="17"/>
      <c r="D321" s="17"/>
      <c r="E321" s="17"/>
      <c r="F321" s="17"/>
      <c r="G321" s="17"/>
      <c r="H321" s="17"/>
      <c r="I321" s="17"/>
      <c r="J321" s="17"/>
      <c r="K321" s="18"/>
    </row>
    <row r="322" spans="1:11" ht="14.25">
      <c r="A322" s="17"/>
      <c r="B322" s="20"/>
      <c r="C322" s="17"/>
      <c r="D322" s="17"/>
      <c r="E322" s="17"/>
      <c r="F322" s="17"/>
      <c r="G322" s="17"/>
      <c r="H322" s="17"/>
      <c r="I322" s="17"/>
      <c r="J322" s="17"/>
      <c r="K322" s="18"/>
    </row>
    <row r="323" spans="1:11" ht="14.25">
      <c r="A323" s="17"/>
      <c r="B323" s="20"/>
      <c r="C323" s="17"/>
      <c r="D323" s="17"/>
      <c r="E323" s="17"/>
      <c r="F323" s="17"/>
      <c r="G323" s="17"/>
      <c r="H323" s="17"/>
      <c r="I323" s="17"/>
      <c r="J323" s="17"/>
      <c r="K323" s="18"/>
    </row>
    <row r="324" spans="1:11" ht="14.25">
      <c r="A324" s="17"/>
      <c r="B324" s="20"/>
      <c r="C324" s="17"/>
      <c r="D324" s="17"/>
      <c r="E324" s="17"/>
      <c r="F324" s="17"/>
      <c r="G324" s="17"/>
      <c r="H324" s="17"/>
      <c r="I324" s="17"/>
      <c r="J324" s="17"/>
      <c r="K324" s="18"/>
    </row>
    <row r="325" spans="1:11" ht="14.25">
      <c r="A325" s="17"/>
      <c r="B325" s="20"/>
      <c r="C325" s="17"/>
      <c r="D325" s="17"/>
      <c r="E325" s="17"/>
      <c r="F325" s="17"/>
      <c r="G325" s="17"/>
      <c r="H325" s="17"/>
      <c r="I325" s="17"/>
      <c r="J325" s="17"/>
      <c r="K325" s="18"/>
    </row>
    <row r="326" spans="1:11" ht="14.25">
      <c r="A326" s="17"/>
      <c r="B326" s="20"/>
      <c r="C326" s="17"/>
      <c r="D326" s="17"/>
      <c r="E326" s="17"/>
      <c r="F326" s="17"/>
      <c r="G326" s="17"/>
      <c r="H326" s="17"/>
      <c r="I326" s="17"/>
      <c r="J326" s="17"/>
      <c r="K326" s="18"/>
    </row>
    <row r="327" spans="1:11" ht="14.25">
      <c r="A327" s="17"/>
      <c r="B327" s="20"/>
      <c r="C327" s="17"/>
      <c r="D327" s="17"/>
      <c r="E327" s="17"/>
      <c r="F327" s="17"/>
      <c r="G327" s="17"/>
      <c r="H327" s="17"/>
      <c r="I327" s="17"/>
      <c r="J327" s="17"/>
      <c r="K327" s="18"/>
    </row>
    <row r="328" spans="1:11" ht="14.25">
      <c r="A328" s="17"/>
      <c r="B328" s="20"/>
      <c r="C328" s="17"/>
      <c r="D328" s="17"/>
      <c r="E328" s="17"/>
      <c r="F328" s="17"/>
      <c r="G328" s="17"/>
      <c r="H328" s="17"/>
      <c r="I328" s="17"/>
      <c r="J328" s="17"/>
      <c r="K328" s="18"/>
    </row>
    <row r="329" spans="1:11" ht="14.25">
      <c r="A329" s="17"/>
      <c r="B329" s="20"/>
      <c r="C329" s="17"/>
      <c r="D329" s="17"/>
      <c r="E329" s="17"/>
      <c r="F329" s="17"/>
      <c r="G329" s="17"/>
      <c r="H329" s="17"/>
      <c r="I329" s="17"/>
      <c r="J329" s="17"/>
      <c r="K329" s="18"/>
    </row>
    <row r="330" spans="1:11" ht="14.25">
      <c r="A330" s="17"/>
      <c r="B330" s="20"/>
      <c r="C330" s="17"/>
      <c r="D330" s="17"/>
      <c r="E330" s="17"/>
      <c r="F330" s="17"/>
      <c r="G330" s="17"/>
      <c r="H330" s="17"/>
      <c r="I330" s="17"/>
      <c r="J330" s="17"/>
      <c r="K330" s="18"/>
    </row>
    <row r="331" spans="1:11" ht="14.25">
      <c r="A331" s="17"/>
      <c r="B331" s="20"/>
      <c r="C331" s="17"/>
      <c r="D331" s="17"/>
      <c r="E331" s="17"/>
      <c r="F331" s="17"/>
      <c r="G331" s="17"/>
      <c r="H331" s="17"/>
      <c r="I331" s="17"/>
      <c r="J331" s="17"/>
      <c r="K331" s="18"/>
    </row>
    <row r="332" spans="1:11" ht="14.25">
      <c r="A332" s="17"/>
      <c r="B332" s="20"/>
      <c r="C332" s="17"/>
      <c r="D332" s="17"/>
      <c r="E332" s="17"/>
      <c r="F332" s="17"/>
      <c r="G332" s="17"/>
      <c r="H332" s="17"/>
      <c r="I332" s="17"/>
      <c r="J332" s="17"/>
      <c r="K332" s="18"/>
    </row>
    <row r="333" spans="1:11" ht="14.25">
      <c r="A333" s="17"/>
      <c r="B333" s="20"/>
      <c r="C333" s="17"/>
      <c r="D333" s="17"/>
      <c r="E333" s="17"/>
      <c r="F333" s="17"/>
      <c r="G333" s="17"/>
      <c r="H333" s="17"/>
      <c r="I333" s="17"/>
      <c r="J333" s="17"/>
      <c r="K333" s="18"/>
    </row>
    <row r="334" spans="1:11" ht="14.25">
      <c r="A334" s="17"/>
      <c r="B334" s="20"/>
      <c r="C334" s="17"/>
      <c r="D334" s="17"/>
      <c r="E334" s="17"/>
      <c r="F334" s="17"/>
      <c r="G334" s="17"/>
      <c r="H334" s="17"/>
      <c r="I334" s="17"/>
      <c r="J334" s="17"/>
      <c r="K334" s="18"/>
    </row>
    <row r="335" spans="1:11" ht="14.25">
      <c r="A335" s="17"/>
      <c r="B335" s="20"/>
      <c r="C335" s="17"/>
      <c r="D335" s="17"/>
      <c r="E335" s="17"/>
      <c r="F335" s="17"/>
      <c r="G335" s="17"/>
      <c r="H335" s="17"/>
      <c r="I335" s="17"/>
      <c r="J335" s="17"/>
      <c r="K335" s="18"/>
    </row>
    <row r="336" spans="1:11" ht="14.25">
      <c r="A336" s="17"/>
      <c r="B336" s="20"/>
      <c r="C336" s="17"/>
      <c r="D336" s="17"/>
      <c r="E336" s="17"/>
      <c r="F336" s="17"/>
      <c r="G336" s="17"/>
      <c r="H336" s="17"/>
      <c r="I336" s="17"/>
      <c r="J336" s="17"/>
      <c r="K336" s="18"/>
    </row>
    <row r="337" spans="1:11" ht="14.25">
      <c r="A337" s="17"/>
      <c r="B337" s="20"/>
      <c r="C337" s="17"/>
      <c r="D337" s="17"/>
      <c r="E337" s="17"/>
      <c r="F337" s="17"/>
      <c r="G337" s="17"/>
      <c r="H337" s="17"/>
      <c r="I337" s="17"/>
      <c r="J337" s="17"/>
      <c r="K337" s="18"/>
    </row>
    <row r="338" spans="1:11" ht="14.25">
      <c r="A338" s="17"/>
      <c r="B338" s="20"/>
      <c r="C338" s="17"/>
      <c r="D338" s="17"/>
      <c r="E338" s="17"/>
      <c r="F338" s="17"/>
      <c r="G338" s="17"/>
      <c r="H338" s="17"/>
      <c r="I338" s="17"/>
      <c r="J338" s="17"/>
      <c r="K338" s="18"/>
    </row>
    <row r="339" spans="1:11" ht="14.25">
      <c r="A339" s="17"/>
      <c r="B339" s="20"/>
      <c r="C339" s="17"/>
      <c r="D339" s="17"/>
      <c r="E339" s="17"/>
      <c r="F339" s="17"/>
      <c r="G339" s="17"/>
      <c r="H339" s="17"/>
      <c r="I339" s="17"/>
      <c r="J339" s="17"/>
      <c r="K339" s="18"/>
    </row>
    <row r="340" spans="1:11" ht="14.25">
      <c r="A340" s="17"/>
      <c r="B340" s="20"/>
      <c r="C340" s="17"/>
      <c r="D340" s="17"/>
      <c r="E340" s="17"/>
      <c r="F340" s="17"/>
      <c r="G340" s="17"/>
      <c r="H340" s="17"/>
      <c r="I340" s="17"/>
      <c r="J340" s="17"/>
      <c r="K340" s="18"/>
    </row>
    <row r="341" spans="1:11" ht="14.25">
      <c r="A341" s="17"/>
      <c r="B341" s="20"/>
      <c r="C341" s="17"/>
      <c r="D341" s="17"/>
      <c r="E341" s="17"/>
      <c r="F341" s="17"/>
      <c r="G341" s="17"/>
      <c r="H341" s="17"/>
      <c r="I341" s="17"/>
      <c r="J341" s="17"/>
      <c r="K341" s="18"/>
    </row>
    <row r="342" spans="1:11" ht="14.25">
      <c r="A342" s="17"/>
      <c r="B342" s="20"/>
      <c r="C342" s="17"/>
      <c r="D342" s="17"/>
      <c r="E342" s="17"/>
      <c r="F342" s="17"/>
      <c r="G342" s="17"/>
      <c r="H342" s="17"/>
      <c r="I342" s="17"/>
      <c r="J342" s="17"/>
      <c r="K342" s="18"/>
    </row>
    <row r="343" spans="1:11" ht="14.25">
      <c r="A343" s="17"/>
      <c r="B343" s="20"/>
      <c r="C343" s="17"/>
      <c r="D343" s="17"/>
      <c r="E343" s="17"/>
      <c r="F343" s="17"/>
      <c r="G343" s="17"/>
      <c r="H343" s="17"/>
      <c r="I343" s="17"/>
      <c r="J343" s="17"/>
      <c r="K343" s="18"/>
    </row>
    <row r="344" spans="1:11" ht="14.25">
      <c r="A344" s="17"/>
      <c r="B344" s="20"/>
      <c r="C344" s="17"/>
      <c r="D344" s="17"/>
      <c r="E344" s="17"/>
      <c r="F344" s="17"/>
      <c r="G344" s="17"/>
      <c r="H344" s="17"/>
      <c r="I344" s="17"/>
      <c r="J344" s="17"/>
      <c r="K344" s="18"/>
    </row>
    <row r="345" spans="1:11" ht="14.25">
      <c r="A345" s="17"/>
      <c r="B345" s="20"/>
      <c r="C345" s="17"/>
      <c r="D345" s="17"/>
      <c r="E345" s="17"/>
      <c r="F345" s="17"/>
      <c r="G345" s="17"/>
      <c r="H345" s="17"/>
      <c r="I345" s="17"/>
      <c r="J345" s="17"/>
      <c r="K345" s="18"/>
    </row>
    <row r="346" spans="1:11" ht="14.25">
      <c r="A346" s="17"/>
      <c r="B346" s="20"/>
      <c r="C346" s="17"/>
      <c r="D346" s="17"/>
      <c r="E346" s="17"/>
      <c r="F346" s="17"/>
      <c r="G346" s="17"/>
      <c r="H346" s="17"/>
      <c r="I346" s="17"/>
      <c r="J346" s="17"/>
      <c r="K346" s="18"/>
    </row>
    <row r="347" spans="1:11" ht="14.25">
      <c r="A347" s="17"/>
      <c r="B347" s="20"/>
      <c r="C347" s="17"/>
      <c r="D347" s="17"/>
      <c r="E347" s="17"/>
      <c r="F347" s="17"/>
      <c r="G347" s="17"/>
      <c r="H347" s="17"/>
      <c r="I347" s="17"/>
      <c r="J347" s="17"/>
      <c r="K347" s="18"/>
    </row>
    <row r="348" spans="1:11" ht="14.25">
      <c r="A348" s="17"/>
      <c r="B348" s="20"/>
      <c r="C348" s="17"/>
      <c r="D348" s="17"/>
      <c r="E348" s="17"/>
      <c r="F348" s="17"/>
      <c r="G348" s="17"/>
      <c r="H348" s="17"/>
      <c r="I348" s="17"/>
      <c r="J348" s="17"/>
      <c r="K348" s="18"/>
    </row>
    <row r="349" spans="1:11" ht="14.25">
      <c r="A349" s="17"/>
      <c r="B349" s="20"/>
      <c r="C349" s="17"/>
      <c r="D349" s="17"/>
      <c r="E349" s="17"/>
      <c r="F349" s="17"/>
      <c r="G349" s="17"/>
      <c r="H349" s="17"/>
      <c r="I349" s="17"/>
      <c r="J349" s="17"/>
      <c r="K349" s="18"/>
    </row>
    <row r="350" spans="1:11" ht="14.25">
      <c r="A350" s="17"/>
      <c r="B350" s="20"/>
      <c r="C350" s="17"/>
      <c r="D350" s="17"/>
      <c r="E350" s="17"/>
      <c r="F350" s="17"/>
      <c r="G350" s="17"/>
      <c r="H350" s="17"/>
      <c r="I350" s="17"/>
      <c r="J350" s="17"/>
      <c r="K350" s="18"/>
    </row>
    <row r="351" spans="1:11" ht="14.25">
      <c r="A351" s="17"/>
      <c r="B351" s="20"/>
      <c r="C351" s="17"/>
      <c r="D351" s="17"/>
      <c r="E351" s="17"/>
      <c r="F351" s="17"/>
      <c r="G351" s="17"/>
      <c r="H351" s="17"/>
      <c r="I351" s="17"/>
      <c r="J351" s="17"/>
      <c r="K351" s="18"/>
    </row>
    <row r="352" spans="1:11" ht="14.25">
      <c r="A352" s="17"/>
      <c r="B352" s="20"/>
      <c r="C352" s="17"/>
      <c r="D352" s="17"/>
      <c r="E352" s="17"/>
      <c r="F352" s="17"/>
      <c r="G352" s="17"/>
      <c r="H352" s="17"/>
      <c r="I352" s="17"/>
      <c r="J352" s="17"/>
      <c r="K352" s="18"/>
    </row>
    <row r="353" spans="1:11" ht="14.25">
      <c r="A353" s="17"/>
      <c r="B353" s="20"/>
      <c r="C353" s="17"/>
      <c r="D353" s="17"/>
      <c r="E353" s="17"/>
      <c r="F353" s="17"/>
      <c r="G353" s="17"/>
      <c r="H353" s="17"/>
      <c r="I353" s="17"/>
      <c r="J353" s="17"/>
      <c r="K353" s="18"/>
    </row>
    <row r="354" spans="1:11" ht="14.25">
      <c r="A354" s="17"/>
      <c r="B354" s="20"/>
      <c r="C354" s="17"/>
      <c r="D354" s="17"/>
      <c r="E354" s="17"/>
      <c r="F354" s="17"/>
      <c r="G354" s="17"/>
      <c r="H354" s="17"/>
      <c r="I354" s="17"/>
      <c r="J354" s="17"/>
      <c r="K354" s="18"/>
    </row>
    <row r="355" spans="1:11" ht="14.25">
      <c r="A355" s="17"/>
      <c r="B355" s="20"/>
    </row>
    <row r="356" spans="1:11" ht="14.25">
      <c r="A356" s="17"/>
      <c r="B356" s="20"/>
    </row>
    <row r="357" spans="1:11" ht="14.25">
      <c r="A357" s="17"/>
      <c r="B357" s="20"/>
    </row>
    <row r="358" spans="1:11" ht="14.25">
      <c r="A358" s="17"/>
      <c r="B358" s="20"/>
    </row>
    <row r="359" spans="1:11" ht="14.25">
      <c r="A359" s="17"/>
      <c r="B359" s="20"/>
    </row>
    <row r="360" spans="1:11" ht="14.25">
      <c r="A360" s="17"/>
      <c r="B360" s="20"/>
    </row>
    <row r="361" spans="1:11" ht="14.25">
      <c r="A361" s="17"/>
      <c r="B361" s="20"/>
    </row>
    <row r="362" spans="1:11" ht="14.25">
      <c r="A362" s="17"/>
      <c r="B362" s="20"/>
    </row>
    <row r="363" spans="1:11" ht="14.25">
      <c r="A363" s="17"/>
      <c r="B363" s="20"/>
    </row>
    <row r="364" spans="1:11" ht="14.25">
      <c r="A364" s="17"/>
      <c r="B364" s="20"/>
    </row>
    <row r="365" spans="1:11" ht="14.25">
      <c r="A365" s="17"/>
      <c r="B365" s="20"/>
    </row>
    <row r="366" spans="1:11" ht="14.25">
      <c r="A366" s="17"/>
      <c r="B366" s="20"/>
    </row>
    <row r="367" spans="1:11" ht="14.25">
      <c r="A367" s="17"/>
      <c r="B367" s="20"/>
    </row>
    <row r="368" spans="1:11" ht="14.25">
      <c r="A368" s="17"/>
      <c r="B368" s="20"/>
    </row>
    <row r="369" spans="1:2" ht="14.25">
      <c r="A369" s="17"/>
      <c r="B369" s="20"/>
    </row>
    <row r="370" spans="1:2" ht="14.25">
      <c r="A370" s="17"/>
      <c r="B370" s="20"/>
    </row>
    <row r="371" spans="1:2" ht="14.25">
      <c r="A371" s="17"/>
      <c r="B371" s="20"/>
    </row>
    <row r="372" spans="1:2" ht="14.25">
      <c r="A372" s="17"/>
      <c r="B372" s="20"/>
    </row>
    <row r="373" spans="1:2" ht="14.25">
      <c r="A373" s="17"/>
      <c r="B373" s="20"/>
    </row>
    <row r="374" spans="1:2" ht="14.25">
      <c r="A374" s="17"/>
      <c r="B374" s="20"/>
    </row>
    <row r="375" spans="1:2" ht="14.25">
      <c r="A375" s="17"/>
      <c r="B375" s="20"/>
    </row>
    <row r="376" spans="1:2" ht="14.25">
      <c r="A376" s="17"/>
      <c r="B376" s="20"/>
    </row>
    <row r="377" spans="1:2" ht="14.25">
      <c r="A377" s="17"/>
      <c r="B377" s="20"/>
    </row>
    <row r="378" spans="1:2" ht="14.25">
      <c r="A378" s="17"/>
      <c r="B378" s="20"/>
    </row>
    <row r="379" spans="1:2" ht="14.25">
      <c r="A379" s="17"/>
      <c r="B379" s="20"/>
    </row>
    <row r="380" spans="1:2" ht="14.25">
      <c r="A380" s="17"/>
      <c r="B380" s="20"/>
    </row>
    <row r="381" spans="1:2" ht="14.25">
      <c r="A381" s="17"/>
      <c r="B381" s="20"/>
    </row>
    <row r="382" spans="1:2" ht="14.25">
      <c r="A382" s="17"/>
      <c r="B382" s="20"/>
    </row>
    <row r="383" spans="1:2" ht="14.25">
      <c r="A383" s="17"/>
      <c r="B383" s="20"/>
    </row>
    <row r="384" spans="1:2" ht="14.25">
      <c r="A384" s="17"/>
      <c r="B384" s="20"/>
    </row>
    <row r="385" spans="1:2" ht="14.25">
      <c r="A385" s="17"/>
      <c r="B385" s="20"/>
    </row>
    <row r="386" spans="1:2" ht="14.25">
      <c r="A386" s="17"/>
      <c r="B386" s="20"/>
    </row>
    <row r="387" spans="1:2" ht="14.25">
      <c r="A387" s="17"/>
      <c r="B387" s="20"/>
    </row>
    <row r="388" spans="1:2" ht="14.25">
      <c r="A388" s="17"/>
      <c r="B388" s="20"/>
    </row>
    <row r="389" spans="1:2" ht="14.25">
      <c r="A389" s="17"/>
      <c r="B389" s="20"/>
    </row>
    <row r="390" spans="1:2" ht="14.25">
      <c r="A390" s="17"/>
      <c r="B390" s="20"/>
    </row>
    <row r="391" spans="1:2" ht="14.25">
      <c r="A391" s="17"/>
      <c r="B391" s="20"/>
    </row>
    <row r="392" spans="1:2" ht="14.25">
      <c r="A392" s="17"/>
      <c r="B392" s="20"/>
    </row>
    <row r="393" spans="1:2" ht="14.25">
      <c r="A393" s="17"/>
      <c r="B393" s="20"/>
    </row>
    <row r="394" spans="1:2" ht="14.25">
      <c r="A394" s="17"/>
      <c r="B394" s="20"/>
    </row>
    <row r="395" spans="1:2" ht="14.25">
      <c r="A395" s="17"/>
      <c r="B395" s="20"/>
    </row>
    <row r="396" spans="1:2" ht="14.25">
      <c r="A396" s="17"/>
      <c r="B396" s="20"/>
    </row>
    <row r="397" spans="1:2" ht="14.25">
      <c r="A397" s="17"/>
      <c r="B397" s="20"/>
    </row>
    <row r="398" spans="1:2" ht="14.25">
      <c r="A398" s="17"/>
      <c r="B398" s="20"/>
    </row>
    <row r="399" spans="1:2" ht="14.25">
      <c r="A399" s="17"/>
      <c r="B399" s="20"/>
    </row>
    <row r="400" spans="1:2" ht="14.25">
      <c r="A400" s="17"/>
      <c r="B400" s="20"/>
    </row>
    <row r="401" spans="1:2" ht="14.25">
      <c r="A401" s="17"/>
      <c r="B401" s="20"/>
    </row>
    <row r="402" spans="1:2" ht="14.25">
      <c r="A402" s="17"/>
      <c r="B402" s="20"/>
    </row>
    <row r="403" spans="1:2" ht="14.25">
      <c r="A403" s="17"/>
      <c r="B403" s="20"/>
    </row>
    <row r="404" spans="1:2" ht="14.25">
      <c r="A404" s="17"/>
      <c r="B404" s="20"/>
    </row>
    <row r="405" spans="1:2" ht="14.25">
      <c r="A405" s="17"/>
      <c r="B405" s="20"/>
    </row>
    <row r="406" spans="1:2" ht="14.25">
      <c r="A406" s="17"/>
      <c r="B406" s="20"/>
    </row>
    <row r="407" spans="1:2" ht="14.25">
      <c r="A407" s="17"/>
      <c r="B407" s="20"/>
    </row>
    <row r="408" spans="1:2" ht="14.25">
      <c r="A408" s="17"/>
      <c r="B408" s="20"/>
    </row>
    <row r="409" spans="1:2" ht="14.25">
      <c r="A409" s="17"/>
      <c r="B409" s="20"/>
    </row>
    <row r="410" spans="1:2" ht="14.25">
      <c r="A410" s="17"/>
      <c r="B410" s="20"/>
    </row>
    <row r="411" spans="1:2" ht="14.25">
      <c r="A411" s="17"/>
      <c r="B411" s="20"/>
    </row>
    <row r="412" spans="1:2" ht="14.25">
      <c r="A412" s="17"/>
      <c r="B412" s="20"/>
    </row>
    <row r="413" spans="1:2" ht="14.25">
      <c r="A413" s="17"/>
      <c r="B413" s="20"/>
    </row>
    <row r="414" spans="1:2" ht="14.25">
      <c r="A414" s="17"/>
      <c r="B414" s="20"/>
    </row>
    <row r="415" spans="1:2" ht="14.25">
      <c r="A415" s="17"/>
      <c r="B415" s="20"/>
    </row>
    <row r="416" spans="1:2" ht="14.25">
      <c r="A416" s="17"/>
      <c r="B416" s="20"/>
    </row>
    <row r="417" spans="1:2" ht="14.25">
      <c r="A417" s="17"/>
      <c r="B417" s="20"/>
    </row>
    <row r="418" spans="1:2" ht="14.25">
      <c r="A418" s="17"/>
      <c r="B418" s="20"/>
    </row>
    <row r="419" spans="1:2" ht="14.25">
      <c r="A419" s="17"/>
      <c r="B419" s="20"/>
    </row>
    <row r="420" spans="1:2" ht="14.25">
      <c r="A420" s="17"/>
      <c r="B420" s="20"/>
    </row>
    <row r="421" spans="1:2" ht="14.25">
      <c r="A421" s="17"/>
      <c r="B421" s="20"/>
    </row>
    <row r="422" spans="1:2" ht="14.25">
      <c r="A422" s="17"/>
      <c r="B422" s="20"/>
    </row>
    <row r="423" spans="1:2" ht="14.25">
      <c r="A423" s="17"/>
      <c r="B423" s="20"/>
    </row>
    <row r="424" spans="1:2" ht="14.25">
      <c r="A424" s="17"/>
      <c r="B424" s="20"/>
    </row>
    <row r="425" spans="1:2" ht="14.25">
      <c r="A425" s="17"/>
      <c r="B425" s="20"/>
    </row>
    <row r="426" spans="1:2" ht="14.25">
      <c r="A426" s="17"/>
      <c r="B426" s="20"/>
    </row>
    <row r="427" spans="1:2" ht="14.25">
      <c r="A427" s="17"/>
      <c r="B427" s="20"/>
    </row>
    <row r="428" spans="1:2" ht="14.25">
      <c r="A428" s="17"/>
      <c r="B428" s="20"/>
    </row>
    <row r="429" spans="1:2" ht="14.25">
      <c r="A429" s="17"/>
      <c r="B429" s="20"/>
    </row>
    <row r="430" spans="1:2" ht="14.25">
      <c r="A430" s="17"/>
      <c r="B430" s="20"/>
    </row>
    <row r="431" spans="1:2" ht="14.25">
      <c r="A431" s="17"/>
      <c r="B431" s="20"/>
    </row>
    <row r="432" spans="1:2" ht="14.25">
      <c r="A432" s="17"/>
      <c r="B432" s="20"/>
    </row>
    <row r="433" spans="1:2" ht="14.25">
      <c r="A433" s="17"/>
      <c r="B433" s="20"/>
    </row>
    <row r="434" spans="1:2" ht="14.25">
      <c r="A434" s="17"/>
      <c r="B434" s="20"/>
    </row>
    <row r="435" spans="1:2" ht="14.25">
      <c r="A435" s="17"/>
      <c r="B435" s="20"/>
    </row>
    <row r="436" spans="1:2" ht="14.25">
      <c r="A436" s="17"/>
      <c r="B436" s="20"/>
    </row>
    <row r="437" spans="1:2" ht="14.25">
      <c r="A437" s="17"/>
      <c r="B437" s="20"/>
    </row>
    <row r="438" spans="1:2" ht="14.25">
      <c r="A438" s="17"/>
      <c r="B438" s="20"/>
    </row>
    <row r="439" spans="1:2" ht="14.25">
      <c r="A439" s="17"/>
      <c r="B439" s="20"/>
    </row>
    <row r="440" spans="1:2" ht="14.25">
      <c r="A440" s="17"/>
      <c r="B440" s="20"/>
    </row>
    <row r="441" spans="1:2" ht="14.25">
      <c r="A441" s="17"/>
      <c r="B441" s="20"/>
    </row>
    <row r="442" spans="1:2" ht="14.25">
      <c r="A442" s="17"/>
      <c r="B442" s="20"/>
    </row>
    <row r="443" spans="1:2" ht="14.25">
      <c r="A443" s="17"/>
      <c r="B443" s="20"/>
    </row>
    <row r="444" spans="1:2" ht="14.25">
      <c r="A444" s="17"/>
      <c r="B444" s="20"/>
    </row>
    <row r="445" spans="1:2" ht="14.25">
      <c r="A445" s="17"/>
      <c r="B445" s="20"/>
    </row>
    <row r="446" spans="1:2" ht="14.25">
      <c r="A446" s="17"/>
      <c r="B446" s="20"/>
    </row>
    <row r="447" spans="1:2" ht="14.25">
      <c r="A447" s="17"/>
      <c r="B447" s="20"/>
    </row>
    <row r="448" spans="1:2" ht="14.25">
      <c r="A448" s="17"/>
      <c r="B448" s="20"/>
    </row>
    <row r="449" spans="1:2" ht="14.25">
      <c r="A449" s="17"/>
      <c r="B449" s="20"/>
    </row>
    <row r="450" spans="1:2" ht="14.25">
      <c r="A450" s="17"/>
      <c r="B450" s="20"/>
    </row>
    <row r="451" spans="1:2" ht="14.25">
      <c r="A451" s="17"/>
      <c r="B451" s="20"/>
    </row>
    <row r="452" spans="1:2" ht="14.25">
      <c r="A452" s="17"/>
      <c r="B452" s="20"/>
    </row>
    <row r="453" spans="1:2" ht="14.25">
      <c r="A453" s="17"/>
      <c r="B453" s="20"/>
    </row>
    <row r="454" spans="1:2" ht="14.25">
      <c r="A454" s="17"/>
      <c r="B454" s="20"/>
    </row>
    <row r="455" spans="1:2" ht="14.25">
      <c r="A455" s="17"/>
      <c r="B455" s="20"/>
    </row>
    <row r="456" spans="1:2" ht="14.25">
      <c r="A456" s="17"/>
      <c r="B456" s="20"/>
    </row>
    <row r="457" spans="1:2" ht="14.25">
      <c r="A457" s="17"/>
      <c r="B457" s="20"/>
    </row>
    <row r="458" spans="1:2" ht="14.25">
      <c r="A458" s="17"/>
      <c r="B458" s="20"/>
    </row>
    <row r="459" spans="1:2" ht="14.25">
      <c r="A459" s="17"/>
      <c r="B459" s="20"/>
    </row>
    <row r="460" spans="1:2" ht="14.25">
      <c r="A460" s="17"/>
      <c r="B460" s="20"/>
    </row>
    <row r="461" spans="1:2" ht="14.25">
      <c r="A461" s="17"/>
      <c r="B461" s="20"/>
    </row>
    <row r="462" spans="1:2" ht="14.25">
      <c r="A462" s="17"/>
      <c r="B462" s="20"/>
    </row>
    <row r="463" spans="1:2" ht="14.25">
      <c r="A463" s="17"/>
      <c r="B463" s="20"/>
    </row>
    <row r="464" spans="1:2" ht="14.25">
      <c r="A464" s="17"/>
      <c r="B464" s="20"/>
    </row>
    <row r="465" spans="1:2" ht="14.25">
      <c r="A465" s="17"/>
      <c r="B465" s="20"/>
    </row>
    <row r="466" spans="1:2" ht="14.25">
      <c r="A466" s="17"/>
      <c r="B466" s="20"/>
    </row>
    <row r="467" spans="1:2" ht="14.25">
      <c r="A467" s="17"/>
      <c r="B467" s="20"/>
    </row>
    <row r="468" spans="1:2" ht="14.25">
      <c r="A468" s="17"/>
      <c r="B468" s="20"/>
    </row>
    <row r="469" spans="1:2" ht="14.25">
      <c r="A469" s="17"/>
      <c r="B469" s="20"/>
    </row>
    <row r="470" spans="1:2" ht="14.25">
      <c r="A470" s="17"/>
      <c r="B470" s="20"/>
    </row>
    <row r="471" spans="1:2" ht="14.25">
      <c r="A471" s="17"/>
      <c r="B471" s="20"/>
    </row>
    <row r="472" spans="1:2" ht="14.25">
      <c r="A472" s="17"/>
      <c r="B472" s="20"/>
    </row>
    <row r="473" spans="1:2" ht="14.25">
      <c r="A473" s="17"/>
      <c r="B473" s="20"/>
    </row>
    <row r="474" spans="1:2" ht="14.25">
      <c r="A474" s="17"/>
      <c r="B474" s="20"/>
    </row>
    <row r="475" spans="1:2" ht="14.25">
      <c r="A475" s="17"/>
      <c r="B475" s="20"/>
    </row>
    <row r="476" spans="1:2" ht="14.25">
      <c r="A476" s="17"/>
      <c r="B476" s="20"/>
    </row>
    <row r="477" spans="1:2" ht="14.25">
      <c r="A477" s="17"/>
      <c r="B477" s="20"/>
    </row>
    <row r="478" spans="1:2" ht="14.25">
      <c r="A478" s="17"/>
      <c r="B478" s="20"/>
    </row>
    <row r="479" spans="1:2" ht="14.25">
      <c r="A479" s="17"/>
      <c r="B479" s="20"/>
    </row>
    <row r="480" spans="1:2" ht="14.25">
      <c r="A480" s="17"/>
      <c r="B480" s="20"/>
    </row>
    <row r="481" spans="1:2" ht="14.25">
      <c r="A481" s="17"/>
      <c r="B481" s="20"/>
    </row>
    <row r="482" spans="1:2" ht="14.25">
      <c r="A482" s="17"/>
      <c r="B482" s="20"/>
    </row>
    <row r="483" spans="1:2" ht="14.25">
      <c r="A483" s="17"/>
      <c r="B483" s="20"/>
    </row>
    <row r="484" spans="1:2" ht="14.25">
      <c r="A484" s="17"/>
      <c r="B484" s="20"/>
    </row>
    <row r="485" spans="1:2" ht="14.25">
      <c r="A485" s="17"/>
      <c r="B485" s="20"/>
    </row>
    <row r="486" spans="1:2" ht="14.25">
      <c r="A486" s="17"/>
      <c r="B486" s="20"/>
    </row>
    <row r="487" spans="1:2" ht="14.25">
      <c r="A487" s="17"/>
      <c r="B487" s="20"/>
    </row>
    <row r="488" spans="1:2" ht="14.25">
      <c r="A488" s="17"/>
      <c r="B488" s="20"/>
    </row>
    <row r="489" spans="1:2" ht="14.25">
      <c r="A489" s="17"/>
      <c r="B489" s="20"/>
    </row>
    <row r="490" spans="1:2" ht="14.25">
      <c r="A490" s="17"/>
      <c r="B490" s="20"/>
    </row>
    <row r="491" spans="1:2" ht="14.25">
      <c r="A491" s="17"/>
      <c r="B491" s="20"/>
    </row>
    <row r="492" spans="1:2" ht="14.25">
      <c r="A492" s="17"/>
      <c r="B492" s="20"/>
    </row>
    <row r="493" spans="1:2" ht="14.25">
      <c r="A493" s="17"/>
      <c r="B493" s="20"/>
    </row>
    <row r="494" spans="1:2" ht="14.25">
      <c r="A494" s="17"/>
      <c r="B494" s="20"/>
    </row>
    <row r="495" spans="1:2" ht="14.25">
      <c r="A495" s="17"/>
      <c r="B495" s="20"/>
    </row>
    <row r="496" spans="1:2" ht="14.25">
      <c r="A496" s="17"/>
      <c r="B496" s="20"/>
    </row>
    <row r="497" spans="1:2" ht="14.25">
      <c r="A497" s="17"/>
      <c r="B497" s="20"/>
    </row>
    <row r="498" spans="1:2" ht="14.25">
      <c r="A498" s="17"/>
      <c r="B498" s="20"/>
    </row>
    <row r="499" spans="1:2" ht="14.25">
      <c r="A499" s="17"/>
      <c r="B499" s="20"/>
    </row>
    <row r="500" spans="1:2" ht="14.25">
      <c r="A500" s="17"/>
      <c r="B500" s="20"/>
    </row>
    <row r="501" spans="1:2" ht="14.25">
      <c r="A501" s="17"/>
      <c r="B501" s="20"/>
    </row>
    <row r="502" spans="1:2" ht="14.25">
      <c r="A502" s="17"/>
      <c r="B502" s="20"/>
    </row>
    <row r="503" spans="1:2" ht="14.25">
      <c r="A503" s="17"/>
      <c r="B503" s="20"/>
    </row>
    <row r="504" spans="1:2" ht="14.25">
      <c r="A504" s="17"/>
      <c r="B504" s="20"/>
    </row>
    <row r="505" spans="1:2" ht="14.25">
      <c r="A505" s="17"/>
      <c r="B505" s="20"/>
    </row>
    <row r="506" spans="1:2" ht="14.25">
      <c r="A506" s="17"/>
      <c r="B506" s="20"/>
    </row>
    <row r="507" spans="1:2" ht="14.25">
      <c r="A507" s="17"/>
      <c r="B507" s="20"/>
    </row>
    <row r="508" spans="1:2" ht="14.25">
      <c r="A508" s="17"/>
      <c r="B508" s="20"/>
    </row>
    <row r="509" spans="1:2" ht="14.25">
      <c r="A509" s="17"/>
      <c r="B509" s="20"/>
    </row>
    <row r="510" spans="1:2" ht="14.25">
      <c r="A510" s="17"/>
      <c r="B510" s="20"/>
    </row>
    <row r="511" spans="1:2" ht="14.25">
      <c r="A511" s="17"/>
      <c r="B511" s="20"/>
    </row>
    <row r="512" spans="1:2" ht="14.25">
      <c r="A512" s="17"/>
      <c r="B512" s="20"/>
    </row>
    <row r="513" spans="1:2" ht="14.25">
      <c r="A513" s="17"/>
      <c r="B513" s="20"/>
    </row>
    <row r="514" spans="1:2" ht="14.25">
      <c r="A514" s="17"/>
      <c r="B514" s="20"/>
    </row>
    <row r="515" spans="1:2" ht="14.25">
      <c r="A515" s="17"/>
      <c r="B515" s="20"/>
    </row>
    <row r="516" spans="1:2" ht="14.25">
      <c r="A516" s="17"/>
      <c r="B516" s="20"/>
    </row>
    <row r="517" spans="1:2" ht="14.25">
      <c r="A517" s="17"/>
      <c r="B517" s="20"/>
    </row>
    <row r="518" spans="1:2" ht="14.25">
      <c r="A518" s="17"/>
      <c r="B518" s="20"/>
    </row>
    <row r="519" spans="1:2" ht="14.25">
      <c r="A519" s="17"/>
      <c r="B519" s="20"/>
    </row>
    <row r="520" spans="1:2" ht="14.25">
      <c r="A520" s="17"/>
      <c r="B520" s="20"/>
    </row>
    <row r="521" spans="1:2" ht="14.25">
      <c r="A521" s="17"/>
      <c r="B521" s="20"/>
    </row>
    <row r="522" spans="1:2" ht="14.25">
      <c r="A522" s="17"/>
      <c r="B522" s="20"/>
    </row>
    <row r="523" spans="1:2" ht="14.25">
      <c r="A523" s="17"/>
      <c r="B523" s="20"/>
    </row>
    <row r="524" spans="1:2" ht="14.25">
      <c r="A524" s="17"/>
      <c r="B524" s="20"/>
    </row>
    <row r="525" spans="1:2" ht="14.25">
      <c r="A525" s="17"/>
      <c r="B525" s="20"/>
    </row>
    <row r="526" spans="1:2" ht="14.25">
      <c r="A526" s="17"/>
      <c r="B526" s="20"/>
    </row>
    <row r="527" spans="1:2" ht="14.25">
      <c r="A527" s="17"/>
      <c r="B527" s="20"/>
    </row>
    <row r="528" spans="1:2" ht="14.25">
      <c r="A528" s="17"/>
      <c r="B528" s="20"/>
    </row>
    <row r="529" spans="1:2" ht="14.25">
      <c r="A529" s="17"/>
      <c r="B529" s="20"/>
    </row>
    <row r="530" spans="1:2" ht="14.25">
      <c r="A530" s="17"/>
      <c r="B530" s="20"/>
    </row>
    <row r="531" spans="1:2" ht="14.25">
      <c r="A531" s="17"/>
      <c r="B531" s="20"/>
    </row>
    <row r="532" spans="1:2" ht="14.25">
      <c r="A532" s="17"/>
      <c r="B532" s="20"/>
    </row>
    <row r="533" spans="1:2" ht="14.25">
      <c r="A533" s="17"/>
      <c r="B533" s="20"/>
    </row>
    <row r="534" spans="1:2" ht="14.25">
      <c r="A534" s="17"/>
      <c r="B534" s="20"/>
    </row>
    <row r="535" spans="1:2" ht="14.25">
      <c r="A535" s="17"/>
      <c r="B535" s="20"/>
    </row>
    <row r="536" spans="1:2" ht="14.25">
      <c r="A536" s="17"/>
      <c r="B536" s="20"/>
    </row>
    <row r="537" spans="1:2" ht="14.25">
      <c r="A537" s="17"/>
      <c r="B537" s="20"/>
    </row>
    <row r="538" spans="1:2" ht="14.25">
      <c r="A538" s="17"/>
      <c r="B538" s="20"/>
    </row>
    <row r="539" spans="1:2" ht="14.25">
      <c r="A539" s="17"/>
      <c r="B539" s="20"/>
    </row>
    <row r="540" spans="1:2" ht="14.25">
      <c r="A540" s="17"/>
      <c r="B540" s="20"/>
    </row>
    <row r="541" spans="1:2" ht="14.25">
      <c r="A541" s="17"/>
      <c r="B541" s="20"/>
    </row>
    <row r="542" spans="1:2" ht="14.25">
      <c r="A542" s="17"/>
      <c r="B542" s="20"/>
    </row>
    <row r="543" spans="1:2" ht="14.25">
      <c r="A543" s="17"/>
      <c r="B543" s="20"/>
    </row>
    <row r="544" spans="1:2" ht="14.25">
      <c r="A544" s="17"/>
      <c r="B544" s="20"/>
    </row>
    <row r="545" spans="1:2" ht="14.25">
      <c r="A545" s="17"/>
      <c r="B545" s="20"/>
    </row>
    <row r="546" spans="1:2" ht="14.25">
      <c r="A546" s="17"/>
      <c r="B546" s="20"/>
    </row>
    <row r="547" spans="1:2" ht="14.25">
      <c r="A547" s="17"/>
      <c r="B547" s="20"/>
    </row>
    <row r="548" spans="1:2" ht="14.25">
      <c r="A548" s="17"/>
      <c r="B548" s="20"/>
    </row>
    <row r="549" spans="1:2" ht="14.25">
      <c r="A549" s="17"/>
      <c r="B549" s="20"/>
    </row>
    <row r="550" spans="1:2" ht="14.25">
      <c r="A550" s="17"/>
      <c r="B550" s="20"/>
    </row>
    <row r="551" spans="1:2" ht="14.25">
      <c r="A551" s="17"/>
      <c r="B551" s="20"/>
    </row>
    <row r="552" spans="1:2" ht="14.25">
      <c r="A552" s="17"/>
      <c r="B552" s="20"/>
    </row>
    <row r="553" spans="1:2" ht="14.25">
      <c r="A553" s="17"/>
      <c r="B553" s="20"/>
    </row>
    <row r="554" spans="1:2" ht="14.25">
      <c r="A554" s="17"/>
      <c r="B554" s="20"/>
    </row>
    <row r="555" spans="1:2" ht="14.25">
      <c r="A555" s="17"/>
      <c r="B555" s="20"/>
    </row>
    <row r="556" spans="1:2" ht="14.25">
      <c r="A556" s="17"/>
      <c r="B556" s="20"/>
    </row>
    <row r="557" spans="1:2" ht="14.25">
      <c r="A557" s="17"/>
      <c r="B557" s="20"/>
    </row>
    <row r="558" spans="1:2" ht="14.25">
      <c r="A558" s="17"/>
      <c r="B558" s="20"/>
    </row>
    <row r="559" spans="1:2" ht="14.25">
      <c r="A559" s="17"/>
      <c r="B559" s="20"/>
    </row>
    <row r="560" spans="1:2" ht="14.25">
      <c r="A560" s="17"/>
      <c r="B560" s="20"/>
    </row>
    <row r="561" spans="1:2" ht="14.25">
      <c r="A561" s="17"/>
      <c r="B561" s="20"/>
    </row>
    <row r="562" spans="1:2" ht="14.25">
      <c r="A562" s="17"/>
      <c r="B562" s="20"/>
    </row>
    <row r="563" spans="1:2" ht="14.25">
      <c r="A563" s="17"/>
      <c r="B563" s="20"/>
    </row>
    <row r="564" spans="1:2" ht="14.25">
      <c r="A564" s="17"/>
      <c r="B564" s="20"/>
    </row>
    <row r="565" spans="1:2" ht="14.25">
      <c r="A565" s="17"/>
      <c r="B565" s="20"/>
    </row>
    <row r="566" spans="1:2" ht="14.25">
      <c r="A566" s="17"/>
      <c r="B566" s="20"/>
    </row>
    <row r="567" spans="1:2" ht="14.25">
      <c r="A567" s="17"/>
      <c r="B567" s="20"/>
    </row>
    <row r="568" spans="1:2" ht="14.25">
      <c r="A568" s="17"/>
      <c r="B568" s="20"/>
    </row>
    <row r="569" spans="1:2" ht="14.25">
      <c r="A569" s="17"/>
      <c r="B569" s="20"/>
    </row>
    <row r="570" spans="1:2" ht="14.25">
      <c r="A570" s="17"/>
      <c r="B570" s="20"/>
    </row>
    <row r="571" spans="1:2" ht="14.25">
      <c r="A571" s="17"/>
      <c r="B571" s="20"/>
    </row>
    <row r="572" spans="1:2" ht="14.25">
      <c r="A572" s="17"/>
      <c r="B572" s="20"/>
    </row>
    <row r="573" spans="1:2" ht="14.25">
      <c r="A573" s="17"/>
      <c r="B573" s="20"/>
    </row>
    <row r="574" spans="1:2" ht="14.25">
      <c r="A574" s="17"/>
      <c r="B574" s="20"/>
    </row>
    <row r="575" spans="1:2" ht="14.25">
      <c r="A575" s="17"/>
      <c r="B575" s="20"/>
    </row>
    <row r="576" spans="1:2" ht="14.25">
      <c r="A576" s="17"/>
      <c r="B576" s="20"/>
    </row>
    <row r="577" spans="1:2" ht="14.25">
      <c r="A577" s="17"/>
      <c r="B577" s="20"/>
    </row>
    <row r="578" spans="1:2" ht="14.25">
      <c r="A578" s="17"/>
      <c r="B578" s="20"/>
    </row>
    <row r="579" spans="1:2" ht="14.25">
      <c r="A579" s="17"/>
      <c r="B579" s="20"/>
    </row>
    <row r="580" spans="1:2" ht="14.25">
      <c r="A580" s="17"/>
      <c r="B580" s="20"/>
    </row>
    <row r="581" spans="1:2" ht="14.25">
      <c r="A581" s="17"/>
      <c r="B581" s="20"/>
    </row>
    <row r="582" spans="1:2" ht="14.25">
      <c r="A582" s="17"/>
      <c r="B582" s="20"/>
    </row>
    <row r="583" spans="1:2" ht="14.25">
      <c r="A583" s="17"/>
      <c r="B583" s="20"/>
    </row>
    <row r="584" spans="1:2" ht="14.25">
      <c r="A584" s="17"/>
      <c r="B584" s="20"/>
    </row>
    <row r="585" spans="1:2" ht="14.25">
      <c r="A585" s="17"/>
      <c r="B585" s="20"/>
    </row>
    <row r="586" spans="1:2" ht="14.25">
      <c r="A586" s="17"/>
      <c r="B586" s="20"/>
    </row>
    <row r="587" spans="1:2" ht="14.25">
      <c r="A587" s="17"/>
      <c r="B587" s="20"/>
    </row>
    <row r="588" spans="1:2" ht="14.25">
      <c r="A588" s="17"/>
      <c r="B588" s="20"/>
    </row>
    <row r="589" spans="1:2" ht="14.25">
      <c r="A589" s="17"/>
      <c r="B589" s="20"/>
    </row>
    <row r="590" spans="1:2" ht="14.25">
      <c r="A590" s="17"/>
      <c r="B590" s="20"/>
    </row>
    <row r="591" spans="1:2" ht="14.25">
      <c r="A591" s="17"/>
      <c r="B591" s="20"/>
    </row>
    <row r="592" spans="1:2" ht="14.25">
      <c r="A592" s="17"/>
      <c r="B592" s="20"/>
    </row>
    <row r="593" spans="1:2" ht="14.25">
      <c r="A593" s="17"/>
      <c r="B593" s="20"/>
    </row>
    <row r="594" spans="1:2" ht="14.25">
      <c r="A594" s="17"/>
      <c r="B594" s="20"/>
    </row>
    <row r="595" spans="1:2" ht="14.25">
      <c r="A595" s="17"/>
      <c r="B595" s="20"/>
    </row>
    <row r="596" spans="1:2" ht="14.25">
      <c r="A596" s="17"/>
      <c r="B596" s="20"/>
    </row>
    <row r="597" spans="1:2" ht="14.25">
      <c r="A597" s="17"/>
      <c r="B597" s="20"/>
    </row>
    <row r="598" spans="1:2" ht="14.25">
      <c r="A598" s="17"/>
      <c r="B598" s="20"/>
    </row>
    <row r="599" spans="1:2" ht="14.25">
      <c r="A599" s="17"/>
      <c r="B599" s="20"/>
    </row>
    <row r="600" spans="1:2" ht="14.25">
      <c r="A600" s="17"/>
      <c r="B600" s="20"/>
    </row>
    <row r="601" spans="1:2" ht="14.25">
      <c r="A601" s="17"/>
      <c r="B601" s="20"/>
    </row>
    <row r="602" spans="1:2" ht="14.25">
      <c r="A602" s="17"/>
      <c r="B602" s="20"/>
    </row>
    <row r="603" spans="1:2" ht="14.25">
      <c r="A603" s="17"/>
      <c r="B603" s="20"/>
    </row>
    <row r="604" spans="1:2" ht="14.25">
      <c r="A604" s="17"/>
      <c r="B604" s="20"/>
    </row>
    <row r="605" spans="1:2" ht="14.25">
      <c r="A605" s="17"/>
      <c r="B605" s="20"/>
    </row>
    <row r="606" spans="1:2" ht="14.25">
      <c r="A606" s="17"/>
      <c r="B606" s="20"/>
    </row>
    <row r="607" spans="1:2" ht="14.25">
      <c r="A607" s="17"/>
      <c r="B607" s="20"/>
    </row>
    <row r="608" spans="1:2" ht="14.25">
      <c r="A608" s="17"/>
      <c r="B608" s="20"/>
    </row>
    <row r="609" spans="1:2" ht="14.25">
      <c r="A609" s="17"/>
      <c r="B609" s="20"/>
    </row>
    <row r="610" spans="1:2" ht="14.25">
      <c r="A610" s="17"/>
      <c r="B610" s="20"/>
    </row>
    <row r="611" spans="1:2" ht="14.25">
      <c r="A611" s="17"/>
      <c r="B611" s="20"/>
    </row>
    <row r="612" spans="1:2" ht="14.25">
      <c r="A612" s="17"/>
      <c r="B612" s="20"/>
    </row>
    <row r="613" spans="1:2" ht="14.25">
      <c r="A613" s="17"/>
      <c r="B613" s="20"/>
    </row>
    <row r="614" spans="1:2" ht="14.25">
      <c r="A614" s="17"/>
      <c r="B614" s="20"/>
    </row>
    <row r="615" spans="1:2" ht="14.25">
      <c r="A615" s="17"/>
      <c r="B615" s="20"/>
    </row>
    <row r="616" spans="1:2" ht="14.25">
      <c r="A616" s="17"/>
      <c r="B616" s="20"/>
    </row>
    <row r="617" spans="1:2" ht="14.25">
      <c r="A617" s="17"/>
      <c r="B617" s="20"/>
    </row>
    <row r="618" spans="1:2" ht="14.25">
      <c r="A618" s="17"/>
      <c r="B618" s="20"/>
    </row>
    <row r="619" spans="1:2" ht="14.25">
      <c r="A619" s="17"/>
      <c r="B619" s="20"/>
    </row>
    <row r="620" spans="1:2" ht="14.25">
      <c r="A620" s="17"/>
      <c r="B620" s="20"/>
    </row>
    <row r="621" spans="1:2" ht="14.25">
      <c r="A621" s="17"/>
      <c r="B621" s="20"/>
    </row>
    <row r="622" spans="1:2" ht="14.25">
      <c r="A622" s="17"/>
      <c r="B622" s="20"/>
    </row>
    <row r="623" spans="1:2" ht="14.25">
      <c r="A623" s="17"/>
      <c r="B623" s="20"/>
    </row>
    <row r="624" spans="1:2" ht="14.25">
      <c r="A624" s="17"/>
      <c r="B624" s="20"/>
    </row>
    <row r="625" spans="1:2" ht="14.25">
      <c r="A625" s="17"/>
      <c r="B625" s="20"/>
    </row>
    <row r="626" spans="1:2" ht="14.25">
      <c r="A626" s="17"/>
      <c r="B626" s="20"/>
    </row>
    <row r="627" spans="1:2" ht="14.25">
      <c r="A627" s="17"/>
      <c r="B627" s="20"/>
    </row>
    <row r="628" spans="1:2" ht="14.25">
      <c r="A628" s="17"/>
      <c r="B628" s="20"/>
    </row>
    <row r="629" spans="1:2" ht="14.25">
      <c r="A629" s="17"/>
      <c r="B629" s="20"/>
    </row>
    <row r="630" spans="1:2" ht="14.25">
      <c r="A630" s="17"/>
      <c r="B630" s="20"/>
    </row>
    <row r="631" spans="1:2" ht="14.25">
      <c r="A631" s="17"/>
      <c r="B631" s="20"/>
    </row>
    <row r="632" spans="1:2" ht="14.25">
      <c r="A632" s="17"/>
      <c r="B632" s="20"/>
    </row>
    <row r="633" spans="1:2" ht="14.25">
      <c r="A633" s="17"/>
      <c r="B633" s="20"/>
    </row>
    <row r="634" spans="1:2" ht="14.25">
      <c r="A634" s="17"/>
      <c r="B634" s="20"/>
    </row>
    <row r="635" spans="1:2" ht="14.25">
      <c r="A635" s="17"/>
      <c r="B635" s="20"/>
    </row>
    <row r="636" spans="1:2" ht="14.25">
      <c r="A636" s="17"/>
      <c r="B636" s="20"/>
    </row>
    <row r="637" spans="1:2" ht="14.25">
      <c r="A637" s="17"/>
      <c r="B637" s="20"/>
    </row>
    <row r="638" spans="1:2" ht="14.25">
      <c r="A638" s="17"/>
      <c r="B638" s="20"/>
    </row>
    <row r="639" spans="1:2" ht="14.25">
      <c r="A639" s="17"/>
      <c r="B639" s="20"/>
    </row>
    <row r="640" spans="1:2" ht="14.25">
      <c r="A640" s="17"/>
      <c r="B640" s="20"/>
    </row>
    <row r="641" spans="1:2" ht="14.25">
      <c r="A641" s="17"/>
      <c r="B641" s="20"/>
    </row>
    <row r="642" spans="1:2" ht="14.25">
      <c r="A642" s="17"/>
      <c r="B642" s="20"/>
    </row>
    <row r="643" spans="1:2" ht="14.25">
      <c r="A643" s="17"/>
      <c r="B643" s="20"/>
    </row>
    <row r="644" spans="1:2" ht="14.25">
      <c r="A644" s="17"/>
      <c r="B644" s="20"/>
    </row>
    <row r="645" spans="1:2" ht="14.25">
      <c r="A645" s="17"/>
      <c r="B645" s="20"/>
    </row>
    <row r="646" spans="1:2" ht="14.25">
      <c r="A646" s="17"/>
      <c r="B646" s="20"/>
    </row>
    <row r="647" spans="1:2" ht="14.25">
      <c r="A647" s="17"/>
      <c r="B647" s="20"/>
    </row>
    <row r="648" spans="1:2" ht="14.25">
      <c r="A648" s="17"/>
      <c r="B648" s="20"/>
    </row>
    <row r="649" spans="1:2" ht="14.25">
      <c r="A649" s="17"/>
      <c r="B649" s="20"/>
    </row>
    <row r="650" spans="1:2" ht="14.25">
      <c r="A650" s="17"/>
      <c r="B650" s="20"/>
    </row>
    <row r="651" spans="1:2" ht="14.25">
      <c r="A651" s="17"/>
      <c r="B651" s="20"/>
    </row>
    <row r="652" spans="1:2" ht="14.25">
      <c r="A652" s="17"/>
      <c r="B652" s="20"/>
    </row>
    <row r="653" spans="1:2" ht="14.25">
      <c r="A653" s="17"/>
      <c r="B653" s="20"/>
    </row>
    <row r="654" spans="1:2" ht="14.25">
      <c r="A654" s="17"/>
      <c r="B654" s="20"/>
    </row>
    <row r="655" spans="1:2" ht="14.25">
      <c r="A655" s="17"/>
      <c r="B655" s="20"/>
    </row>
    <row r="656" spans="1:2" ht="14.25">
      <c r="A656" s="17"/>
      <c r="B656" s="20"/>
    </row>
    <row r="657" spans="1:2" ht="14.25">
      <c r="A657" s="17"/>
      <c r="B657" s="20"/>
    </row>
    <row r="658" spans="1:2" ht="14.25">
      <c r="A658" s="17"/>
      <c r="B658" s="20"/>
    </row>
    <row r="659" spans="1:2" ht="14.25">
      <c r="A659" s="17"/>
      <c r="B659" s="20"/>
    </row>
    <row r="660" spans="1:2" ht="14.25">
      <c r="A660" s="17"/>
      <c r="B660" s="20"/>
    </row>
    <row r="661" spans="1:2" ht="14.25">
      <c r="A661" s="17"/>
      <c r="B661" s="20"/>
    </row>
    <row r="662" spans="1:2" ht="14.25">
      <c r="A662" s="17"/>
      <c r="B662" s="20"/>
    </row>
    <row r="663" spans="1:2" ht="14.25">
      <c r="A663" s="17"/>
      <c r="B663" s="20"/>
    </row>
    <row r="664" spans="1:2" ht="14.25">
      <c r="A664" s="17"/>
      <c r="B664" s="20"/>
    </row>
    <row r="665" spans="1:2" ht="14.25">
      <c r="A665" s="17"/>
      <c r="B665" s="20"/>
    </row>
    <row r="666" spans="1:2" ht="14.25">
      <c r="A666" s="17"/>
      <c r="B666" s="20"/>
    </row>
    <row r="667" spans="1:2" ht="14.25">
      <c r="A667" s="17"/>
      <c r="B667" s="20"/>
    </row>
    <row r="668" spans="1:2" ht="14.25">
      <c r="A668" s="17"/>
      <c r="B668" s="20"/>
    </row>
    <row r="669" spans="1:2" ht="14.25">
      <c r="A669" s="17"/>
      <c r="B669" s="20"/>
    </row>
    <row r="670" spans="1:2" ht="14.25">
      <c r="A670" s="17"/>
      <c r="B670" s="20"/>
    </row>
    <row r="671" spans="1:2" ht="14.25">
      <c r="A671" s="17"/>
      <c r="B671" s="20"/>
    </row>
    <row r="672" spans="1:2" ht="14.25">
      <c r="A672" s="17"/>
      <c r="B672" s="20"/>
    </row>
    <row r="673" spans="1:2" ht="14.25">
      <c r="A673" s="17"/>
      <c r="B673" s="20"/>
    </row>
    <row r="674" spans="1:2" ht="14.25">
      <c r="A674" s="17"/>
      <c r="B674" s="20"/>
    </row>
    <row r="675" spans="1:2" ht="14.25">
      <c r="A675" s="17"/>
      <c r="B675" s="20"/>
    </row>
    <row r="676" spans="1:2" ht="14.25">
      <c r="A676" s="17"/>
      <c r="B676" s="20"/>
    </row>
    <row r="677" spans="1:2" ht="14.25">
      <c r="A677" s="17"/>
      <c r="B677" s="20"/>
    </row>
    <row r="678" spans="1:2" ht="14.25">
      <c r="A678" s="17"/>
      <c r="B678" s="20"/>
    </row>
    <row r="679" spans="1:2" ht="14.25">
      <c r="A679" s="17"/>
      <c r="B679" s="20"/>
    </row>
    <row r="680" spans="1:2" ht="14.25">
      <c r="A680" s="17"/>
      <c r="B680" s="20"/>
    </row>
    <row r="681" spans="1:2" ht="14.25">
      <c r="A681" s="17"/>
      <c r="B681" s="20"/>
    </row>
    <row r="682" spans="1:2" ht="14.25">
      <c r="A682" s="17"/>
      <c r="B682" s="20"/>
    </row>
    <row r="683" spans="1:2" ht="14.25">
      <c r="A683" s="17"/>
      <c r="B683" s="20"/>
    </row>
    <row r="684" spans="1:2" ht="14.25">
      <c r="A684" s="17"/>
      <c r="B684" s="20"/>
    </row>
    <row r="685" spans="1:2" ht="14.25">
      <c r="A685" s="17"/>
      <c r="B685" s="20"/>
    </row>
    <row r="686" spans="1:2" ht="14.25">
      <c r="A686" s="17"/>
      <c r="B686" s="20"/>
    </row>
    <row r="687" spans="1:2" ht="14.25">
      <c r="A687" s="17"/>
      <c r="B687" s="20"/>
    </row>
    <row r="688" spans="1:2" ht="14.25">
      <c r="A688" s="17"/>
      <c r="B688" s="20"/>
    </row>
    <row r="689" spans="1:2" ht="14.25">
      <c r="A689" s="17"/>
      <c r="B689" s="20"/>
    </row>
    <row r="690" spans="1:2" ht="14.25">
      <c r="A690" s="17"/>
      <c r="B690" s="20"/>
    </row>
    <row r="691" spans="1:2" ht="14.25">
      <c r="A691" s="17"/>
      <c r="B691" s="20"/>
    </row>
    <row r="692" spans="1:2" ht="14.25">
      <c r="A692" s="17"/>
      <c r="B692" s="20"/>
    </row>
    <row r="693" spans="1:2" ht="14.25">
      <c r="A693" s="17"/>
      <c r="B693" s="20"/>
    </row>
    <row r="694" spans="1:2" ht="14.25">
      <c r="A694" s="17"/>
      <c r="B694" s="20"/>
    </row>
    <row r="695" spans="1:2" ht="14.25">
      <c r="A695" s="17"/>
      <c r="B695" s="20"/>
    </row>
    <row r="696" spans="1:2" ht="14.25">
      <c r="A696" s="17"/>
      <c r="B696" s="20"/>
    </row>
    <row r="697" spans="1:2" ht="14.25">
      <c r="A697" s="17"/>
      <c r="B697" s="20"/>
    </row>
    <row r="698" spans="1:2" ht="14.25">
      <c r="A698" s="17"/>
      <c r="B698" s="20"/>
    </row>
    <row r="699" spans="1:2" ht="14.25">
      <c r="A699" s="17"/>
      <c r="B699" s="20"/>
    </row>
    <row r="700" spans="1:2" ht="14.25">
      <c r="A700" s="17"/>
      <c r="B700" s="20"/>
    </row>
    <row r="701" spans="1:2" ht="14.25">
      <c r="A701" s="17"/>
      <c r="B701" s="20"/>
    </row>
    <row r="702" spans="1:2" ht="14.25">
      <c r="A702" s="17"/>
      <c r="B702" s="20"/>
    </row>
    <row r="703" spans="1:2" ht="14.25">
      <c r="A703" s="17"/>
      <c r="B703" s="20"/>
    </row>
    <row r="704" spans="1:2" ht="14.25">
      <c r="A704" s="17"/>
      <c r="B704" s="20"/>
    </row>
    <row r="705" spans="1:2" ht="14.25">
      <c r="A705" s="17"/>
      <c r="B705" s="20"/>
    </row>
    <row r="706" spans="1:2" ht="14.25">
      <c r="A706" s="17"/>
      <c r="B706" s="20"/>
    </row>
    <row r="707" spans="1:2" ht="14.25">
      <c r="A707" s="17"/>
      <c r="B707" s="20"/>
    </row>
    <row r="708" spans="1:2" ht="14.25">
      <c r="A708" s="17"/>
      <c r="B708" s="20"/>
    </row>
    <row r="709" spans="1:2" ht="14.25">
      <c r="A709" s="17"/>
      <c r="B709" s="20"/>
    </row>
    <row r="710" spans="1:2" ht="14.25">
      <c r="A710" s="17"/>
      <c r="B710" s="20"/>
    </row>
    <row r="711" spans="1:2" ht="14.25">
      <c r="A711" s="17"/>
      <c r="B711" s="20"/>
    </row>
    <row r="712" spans="1:2" ht="14.25">
      <c r="A712" s="17"/>
      <c r="B712" s="20"/>
    </row>
    <row r="713" spans="1:2" ht="14.25">
      <c r="A713" s="17"/>
      <c r="B713" s="20"/>
    </row>
    <row r="714" spans="1:2" ht="14.25">
      <c r="A714" s="17"/>
      <c r="B714" s="20"/>
    </row>
    <row r="715" spans="1:2" ht="14.25">
      <c r="A715" s="17"/>
      <c r="B715" s="20"/>
    </row>
    <row r="716" spans="1:2" ht="14.25">
      <c r="A716" s="17"/>
      <c r="B716" s="20"/>
    </row>
    <row r="717" spans="1:2" ht="14.25">
      <c r="A717" s="17"/>
      <c r="B717" s="20"/>
    </row>
    <row r="718" spans="1:2" ht="14.25">
      <c r="A718" s="17"/>
      <c r="B718" s="20"/>
    </row>
    <row r="719" spans="1:2" ht="14.25">
      <c r="A719" s="17"/>
      <c r="B719" s="20"/>
    </row>
    <row r="720" spans="1:2" ht="14.25">
      <c r="A720" s="17"/>
      <c r="B720" s="20"/>
    </row>
    <row r="721" spans="1:2" ht="14.25">
      <c r="A721" s="17"/>
      <c r="B721" s="20"/>
    </row>
    <row r="722" spans="1:2" ht="14.25">
      <c r="A722" s="17"/>
      <c r="B722" s="20"/>
    </row>
    <row r="723" spans="1:2" ht="14.25">
      <c r="A723" s="17"/>
      <c r="B723" s="20"/>
    </row>
    <row r="724" spans="1:2" ht="14.25">
      <c r="A724" s="17"/>
      <c r="B724" s="20"/>
    </row>
    <row r="725" spans="1:2" ht="14.25">
      <c r="A725" s="17"/>
      <c r="B725" s="20"/>
    </row>
    <row r="726" spans="1:2" ht="14.25">
      <c r="A726" s="17"/>
      <c r="B726" s="20"/>
    </row>
    <row r="727" spans="1:2" ht="14.25">
      <c r="A727" s="17"/>
      <c r="B727" s="20"/>
    </row>
    <row r="728" spans="1:2" ht="14.25">
      <c r="A728" s="17"/>
      <c r="B728" s="20"/>
    </row>
    <row r="729" spans="1:2" ht="14.25">
      <c r="A729" s="17"/>
      <c r="B729" s="20"/>
    </row>
    <row r="730" spans="1:2" ht="14.25">
      <c r="A730" s="17"/>
      <c r="B730" s="20"/>
    </row>
    <row r="731" spans="1:2" ht="14.25">
      <c r="A731" s="17"/>
      <c r="B731" s="20"/>
    </row>
    <row r="732" spans="1:2" ht="14.25">
      <c r="A732" s="17"/>
      <c r="B732" s="20"/>
    </row>
    <row r="733" spans="1:2" ht="14.25">
      <c r="A733" s="17"/>
      <c r="B733" s="20"/>
    </row>
    <row r="734" spans="1:2" ht="14.25">
      <c r="A734" s="17"/>
      <c r="B734" s="20"/>
    </row>
    <row r="735" spans="1:2" ht="14.25">
      <c r="A735" s="17"/>
      <c r="B735" s="20"/>
    </row>
    <row r="736" spans="1:2" ht="14.25">
      <c r="A736" s="17"/>
      <c r="B736" s="20"/>
    </row>
    <row r="737" spans="1:2" ht="14.25">
      <c r="A737" s="17"/>
      <c r="B737" s="20"/>
    </row>
    <row r="738" spans="1:2" ht="14.25">
      <c r="A738" s="17"/>
      <c r="B738" s="20"/>
    </row>
    <row r="739" spans="1:2" ht="14.25">
      <c r="A739" s="17"/>
      <c r="B739" s="20"/>
    </row>
    <row r="740" spans="1:2" ht="14.25">
      <c r="A740" s="17"/>
      <c r="B740" s="20"/>
    </row>
    <row r="741" spans="1:2" ht="14.25">
      <c r="A741" s="17"/>
      <c r="B741" s="20"/>
    </row>
    <row r="742" spans="1:2" ht="14.25">
      <c r="A742" s="17"/>
      <c r="B742" s="20"/>
    </row>
    <row r="743" spans="1:2" ht="14.25">
      <c r="A743" s="17"/>
      <c r="B743" s="20"/>
    </row>
    <row r="744" spans="1:2" ht="14.25">
      <c r="A744" s="17"/>
      <c r="B744" s="20"/>
    </row>
    <row r="745" spans="1:2" ht="14.25">
      <c r="A745" s="17"/>
      <c r="B745" s="20"/>
    </row>
    <row r="746" spans="1:2" ht="14.25">
      <c r="A746" s="17"/>
      <c r="B746" s="20"/>
    </row>
    <row r="747" spans="1:2" ht="14.25">
      <c r="A747" s="17"/>
      <c r="B747" s="20"/>
    </row>
    <row r="748" spans="1:2" ht="14.25">
      <c r="A748" s="17"/>
      <c r="B748" s="20"/>
    </row>
    <row r="749" spans="1:2" ht="14.25">
      <c r="A749" s="17"/>
      <c r="B749" s="20"/>
    </row>
    <row r="750" spans="1:2" ht="14.25">
      <c r="A750" s="17"/>
      <c r="B750" s="20"/>
    </row>
    <row r="751" spans="1:2" ht="14.25">
      <c r="A751" s="17"/>
      <c r="B751" s="20"/>
    </row>
    <row r="752" spans="1:2" ht="14.25">
      <c r="A752" s="17"/>
      <c r="B752" s="20"/>
    </row>
    <row r="753" spans="1:2" ht="14.25">
      <c r="A753" s="17"/>
      <c r="B753" s="20"/>
    </row>
    <row r="754" spans="1:2" ht="14.25">
      <c r="A754" s="17"/>
      <c r="B754" s="20"/>
    </row>
    <row r="755" spans="1:2" ht="14.25">
      <c r="A755" s="17"/>
      <c r="B755" s="20"/>
    </row>
    <row r="756" spans="1:2" ht="14.25">
      <c r="A756" s="17"/>
      <c r="B756" s="20"/>
    </row>
    <row r="757" spans="1:2" ht="14.25">
      <c r="A757" s="17"/>
      <c r="B757" s="20"/>
    </row>
    <row r="758" spans="1:2" ht="14.25">
      <c r="A758" s="17"/>
      <c r="B758" s="20"/>
    </row>
    <row r="759" spans="1:2" ht="14.25">
      <c r="A759" s="17"/>
      <c r="B759" s="20"/>
    </row>
    <row r="760" spans="1:2" ht="14.25">
      <c r="A760" s="17"/>
      <c r="B760" s="20"/>
    </row>
    <row r="761" spans="1:2" ht="14.25">
      <c r="A761" s="17"/>
      <c r="B761" s="20"/>
    </row>
    <row r="762" spans="1:2" ht="14.25">
      <c r="A762" s="17"/>
      <c r="B762" s="20"/>
    </row>
    <row r="763" spans="1:2" ht="14.25">
      <c r="A763" s="17"/>
      <c r="B763" s="20"/>
    </row>
    <row r="764" spans="1:2" ht="14.25">
      <c r="A764" s="17"/>
      <c r="B764" s="20"/>
    </row>
    <row r="765" spans="1:2" ht="14.25">
      <c r="A765" s="17"/>
      <c r="B765" s="20"/>
    </row>
    <row r="766" spans="1:2" ht="14.25">
      <c r="A766" s="17"/>
      <c r="B766" s="20"/>
    </row>
    <row r="767" spans="1:2" ht="14.25">
      <c r="A767" s="17"/>
      <c r="B767" s="20"/>
    </row>
    <row r="768" spans="1:2" ht="14.25">
      <c r="A768" s="17"/>
      <c r="B768" s="20"/>
    </row>
    <row r="769" spans="1:2" ht="14.25">
      <c r="A769" s="17"/>
      <c r="B769" s="20"/>
    </row>
    <row r="770" spans="1:2" ht="14.25">
      <c r="A770" s="17"/>
      <c r="B770" s="20"/>
    </row>
    <row r="771" spans="1:2" ht="14.25">
      <c r="A771" s="17"/>
      <c r="B771" s="20"/>
    </row>
    <row r="772" spans="1:2" ht="14.25">
      <c r="A772" s="17"/>
      <c r="B772" s="20"/>
    </row>
    <row r="773" spans="1:2" ht="14.25">
      <c r="A773" s="17"/>
      <c r="B773" s="20"/>
    </row>
    <row r="774" spans="1:2" ht="14.25">
      <c r="A774" s="17"/>
      <c r="B774" s="20"/>
    </row>
    <row r="775" spans="1:2" ht="14.25">
      <c r="A775" s="17"/>
      <c r="B775" s="20"/>
    </row>
    <row r="776" spans="1:2" ht="14.25">
      <c r="A776" s="17"/>
      <c r="B776" s="20"/>
    </row>
    <row r="777" spans="1:2" ht="14.25">
      <c r="A777" s="17"/>
      <c r="B777" s="20"/>
    </row>
    <row r="778" spans="1:2" ht="14.25">
      <c r="A778" s="17"/>
      <c r="B778" s="20"/>
    </row>
    <row r="779" spans="1:2" ht="14.25">
      <c r="A779" s="17"/>
      <c r="B779" s="20"/>
    </row>
    <row r="780" spans="1:2" ht="14.25">
      <c r="A780" s="17"/>
      <c r="B780" s="20"/>
    </row>
    <row r="781" spans="1:2" ht="14.25">
      <c r="A781" s="17"/>
      <c r="B781" s="20"/>
    </row>
    <row r="782" spans="1:2" ht="14.25">
      <c r="A782" s="17"/>
      <c r="B782" s="20"/>
    </row>
    <row r="783" spans="1:2" ht="14.25">
      <c r="A783" s="17"/>
      <c r="B783" s="20"/>
    </row>
    <row r="784" spans="1:2" ht="14.25">
      <c r="A784" s="17"/>
      <c r="B784" s="20"/>
    </row>
    <row r="785" spans="1:2" ht="14.25">
      <c r="A785" s="17"/>
      <c r="B785" s="20"/>
    </row>
    <row r="786" spans="1:2" ht="14.25">
      <c r="A786" s="17"/>
      <c r="B786" s="20"/>
    </row>
    <row r="787" spans="1:2" ht="14.25">
      <c r="A787" s="17"/>
      <c r="B787" s="20"/>
    </row>
    <row r="788" spans="1:2" ht="14.25">
      <c r="A788" s="17"/>
      <c r="B788" s="20"/>
    </row>
    <row r="789" spans="1:2" ht="14.25">
      <c r="A789" s="17"/>
      <c r="B789" s="20"/>
    </row>
    <row r="790" spans="1:2" ht="14.25">
      <c r="A790" s="17"/>
      <c r="B790" s="20"/>
    </row>
    <row r="791" spans="1:2" ht="14.25">
      <c r="A791" s="17"/>
      <c r="B791" s="20"/>
    </row>
    <row r="792" spans="1:2" ht="14.25">
      <c r="A792" s="17"/>
      <c r="B792" s="20"/>
    </row>
    <row r="793" spans="1:2" ht="14.25">
      <c r="A793" s="17"/>
      <c r="B793" s="20"/>
    </row>
    <row r="794" spans="1:2" ht="14.25">
      <c r="A794" s="17"/>
      <c r="B794" s="20"/>
    </row>
    <row r="795" spans="1:2" ht="14.25">
      <c r="A795" s="17"/>
      <c r="B795" s="20"/>
    </row>
    <row r="796" spans="1:2" ht="14.25">
      <c r="A796" s="17"/>
      <c r="B796" s="20"/>
    </row>
    <row r="797" spans="1:2" ht="14.25">
      <c r="A797" s="17"/>
      <c r="B797" s="20"/>
    </row>
    <row r="798" spans="1:2" ht="14.25">
      <c r="A798" s="17"/>
      <c r="B798" s="20"/>
    </row>
    <row r="799" spans="1:2" ht="14.25">
      <c r="A799" s="17"/>
      <c r="B799" s="20"/>
    </row>
    <row r="800" spans="1:2" ht="14.25">
      <c r="A800" s="17"/>
      <c r="B800" s="20"/>
    </row>
    <row r="801" spans="1:2" ht="14.25">
      <c r="A801" s="17"/>
      <c r="B801" s="20"/>
    </row>
    <row r="802" spans="1:2" ht="14.25">
      <c r="A802" s="17"/>
      <c r="B802" s="20"/>
    </row>
    <row r="803" spans="1:2" ht="14.25">
      <c r="A803" s="17"/>
      <c r="B803" s="20"/>
    </row>
    <row r="804" spans="1:2" ht="14.25">
      <c r="A804" s="17"/>
      <c r="B804" s="20"/>
    </row>
    <row r="805" spans="1:2" ht="14.25">
      <c r="A805" s="17"/>
      <c r="B805" s="20"/>
    </row>
    <row r="806" spans="1:2" ht="14.25">
      <c r="A806" s="17"/>
      <c r="B806" s="20"/>
    </row>
    <row r="807" spans="1:2" ht="14.25">
      <c r="A807" s="17"/>
      <c r="B807" s="20"/>
    </row>
    <row r="808" spans="1:2" ht="14.25">
      <c r="A808" s="17"/>
      <c r="B808" s="20"/>
    </row>
    <row r="809" spans="1:2" ht="14.25">
      <c r="A809" s="17"/>
      <c r="B809" s="20"/>
    </row>
    <row r="810" spans="1:2" ht="14.25">
      <c r="A810" s="17"/>
      <c r="B810" s="20"/>
    </row>
    <row r="811" spans="1:2" ht="14.25">
      <c r="A811" s="17"/>
      <c r="B811" s="20"/>
    </row>
    <row r="812" spans="1:2" ht="14.25">
      <c r="A812" s="17"/>
      <c r="B812" s="20"/>
    </row>
    <row r="813" spans="1:2" ht="14.25">
      <c r="A813" s="17"/>
      <c r="B813" s="20"/>
    </row>
    <row r="814" spans="1:2" ht="14.25">
      <c r="A814" s="17"/>
      <c r="B814" s="20"/>
    </row>
    <row r="815" spans="1:2" ht="14.25">
      <c r="A815" s="17"/>
      <c r="B815" s="20"/>
    </row>
    <row r="816" spans="1:2" ht="14.25">
      <c r="A816" s="17"/>
      <c r="B816" s="20"/>
    </row>
    <row r="817" spans="1:2" ht="14.25">
      <c r="A817" s="17"/>
      <c r="B817" s="20"/>
    </row>
    <row r="818" spans="1:2" ht="14.25">
      <c r="A818" s="17"/>
      <c r="B818" s="20"/>
    </row>
    <row r="819" spans="1:2" ht="14.25">
      <c r="A819" s="17"/>
      <c r="B819" s="20"/>
    </row>
    <row r="820" spans="1:2" ht="14.25">
      <c r="A820" s="17"/>
      <c r="B820" s="20"/>
    </row>
    <row r="821" spans="1:2" ht="14.25">
      <c r="A821" s="17"/>
      <c r="B821" s="20"/>
    </row>
    <row r="822" spans="1:2" ht="14.25">
      <c r="A822" s="17"/>
      <c r="B822" s="20"/>
    </row>
    <row r="823" spans="1:2" ht="14.25">
      <c r="A823" s="17"/>
      <c r="B823" s="20"/>
    </row>
    <row r="824" spans="1:2" ht="14.25">
      <c r="A824" s="17"/>
      <c r="B824" s="20"/>
    </row>
    <row r="825" spans="1:2" ht="14.25">
      <c r="A825" s="17"/>
      <c r="B825" s="20"/>
    </row>
    <row r="826" spans="1:2" ht="14.25">
      <c r="A826" s="17"/>
      <c r="B826" s="20"/>
    </row>
    <row r="827" spans="1:2" ht="14.25">
      <c r="A827" s="17"/>
      <c r="B827" s="20"/>
    </row>
    <row r="828" spans="1:2" ht="14.25">
      <c r="A828" s="17"/>
      <c r="B828" s="20"/>
    </row>
    <row r="829" spans="1:2" ht="14.25">
      <c r="A829" s="17"/>
      <c r="B829" s="20"/>
    </row>
    <row r="830" spans="1:2" ht="14.25">
      <c r="A830" s="17"/>
      <c r="B830" s="20"/>
    </row>
    <row r="831" spans="1:2" ht="14.25">
      <c r="A831" s="17"/>
      <c r="B831" s="20"/>
    </row>
    <row r="832" spans="1:2" ht="14.25">
      <c r="A832" s="17"/>
      <c r="B832" s="20"/>
    </row>
    <row r="833" spans="1:2" ht="14.25">
      <c r="A833" s="17"/>
      <c r="B833" s="20"/>
    </row>
    <row r="834" spans="1:2" ht="14.25">
      <c r="A834" s="17"/>
      <c r="B834" s="20"/>
    </row>
    <row r="835" spans="1:2" ht="14.25">
      <c r="A835" s="17"/>
      <c r="B835" s="20"/>
    </row>
    <row r="836" spans="1:2" ht="14.25">
      <c r="A836" s="17"/>
      <c r="B836" s="20"/>
    </row>
    <row r="837" spans="1:2" ht="14.25">
      <c r="A837" s="17"/>
      <c r="B837" s="20"/>
    </row>
    <row r="838" spans="1:2" ht="14.25">
      <c r="A838" s="17"/>
      <c r="B838" s="20"/>
    </row>
    <row r="839" spans="1:2" ht="14.25">
      <c r="A839" s="17"/>
      <c r="B839" s="20"/>
    </row>
    <row r="840" spans="1:2" ht="14.25">
      <c r="A840" s="17"/>
      <c r="B840" s="20"/>
    </row>
    <row r="841" spans="1:2" ht="14.25">
      <c r="A841" s="17"/>
      <c r="B841" s="20"/>
    </row>
    <row r="842" spans="1:2" ht="14.25">
      <c r="A842" s="17"/>
      <c r="B842" s="20"/>
    </row>
    <row r="843" spans="1:2" ht="14.25">
      <c r="A843" s="17"/>
      <c r="B843" s="20"/>
    </row>
    <row r="844" spans="1:2" ht="14.25">
      <c r="A844" s="17"/>
      <c r="B844" s="20"/>
    </row>
    <row r="845" spans="1:2" ht="14.25">
      <c r="A845" s="17"/>
      <c r="B845" s="20"/>
    </row>
    <row r="846" spans="1:2" ht="14.25">
      <c r="A846" s="17"/>
      <c r="B846" s="20"/>
    </row>
    <row r="847" spans="1:2" ht="14.25">
      <c r="A847" s="17"/>
      <c r="B847" s="20"/>
    </row>
    <row r="848" spans="1:2" ht="14.25">
      <c r="A848" s="17"/>
      <c r="B848" s="20"/>
    </row>
    <row r="849" spans="1:2" ht="14.25">
      <c r="A849" s="17"/>
      <c r="B849" s="20"/>
    </row>
    <row r="850" spans="1:2" ht="14.25">
      <c r="A850" s="17"/>
      <c r="B850" s="20"/>
    </row>
    <row r="851" spans="1:2" ht="14.25">
      <c r="A851" s="17"/>
      <c r="B851" s="20"/>
    </row>
    <row r="852" spans="1:2" ht="14.25">
      <c r="A852" s="17"/>
      <c r="B852" s="20"/>
    </row>
    <row r="853" spans="1:2" ht="14.25">
      <c r="A853" s="17"/>
      <c r="B853" s="20"/>
    </row>
    <row r="854" spans="1:2" ht="14.25">
      <c r="A854" s="17"/>
      <c r="B854" s="20"/>
    </row>
    <row r="855" spans="1:2" ht="14.25">
      <c r="A855" s="17"/>
      <c r="B855" s="20"/>
    </row>
    <row r="856" spans="1:2" ht="14.25">
      <c r="A856" s="17"/>
      <c r="B856" s="20"/>
    </row>
    <row r="857" spans="1:2" ht="14.25">
      <c r="A857" s="17"/>
      <c r="B857" s="20"/>
    </row>
    <row r="858" spans="1:2" ht="14.25">
      <c r="A858" s="17"/>
      <c r="B858" s="20"/>
    </row>
    <row r="859" spans="1:2" ht="14.25">
      <c r="A859" s="17"/>
      <c r="B859" s="20"/>
    </row>
    <row r="860" spans="1:2" ht="14.25">
      <c r="A860" s="17"/>
      <c r="B860" s="20"/>
    </row>
    <row r="861" spans="1:2" ht="14.25">
      <c r="A861" s="17"/>
      <c r="B861" s="20"/>
    </row>
    <row r="862" spans="1:2" ht="14.25">
      <c r="A862" s="17"/>
      <c r="B862" s="20"/>
    </row>
    <row r="863" spans="1:2" ht="14.25">
      <c r="A863" s="17"/>
      <c r="B863" s="20"/>
    </row>
    <row r="864" spans="1:2" ht="14.25">
      <c r="A864" s="17"/>
      <c r="B864" s="20"/>
    </row>
    <row r="865" spans="1:2" ht="14.25">
      <c r="A865" s="17"/>
      <c r="B865" s="20"/>
    </row>
    <row r="866" spans="1:2" ht="14.25">
      <c r="A866" s="17"/>
      <c r="B866" s="20"/>
    </row>
    <row r="867" spans="1:2" ht="14.25">
      <c r="A867" s="17"/>
      <c r="B867" s="20"/>
    </row>
    <row r="868" spans="1:2" ht="14.25">
      <c r="A868" s="17"/>
      <c r="B868" s="20"/>
    </row>
    <row r="869" spans="1:2" ht="14.25">
      <c r="A869" s="17"/>
      <c r="B869" s="20"/>
    </row>
    <row r="870" spans="1:2" ht="14.25">
      <c r="A870" s="17"/>
      <c r="B870" s="20"/>
    </row>
    <row r="871" spans="1:2" ht="14.25">
      <c r="A871" s="17"/>
      <c r="B871" s="20"/>
    </row>
    <row r="872" spans="1:2" ht="14.25">
      <c r="A872" s="17"/>
      <c r="B872" s="20"/>
    </row>
    <row r="873" spans="1:2" ht="14.25">
      <c r="A873" s="17"/>
      <c r="B873" s="20"/>
    </row>
    <row r="874" spans="1:2" ht="14.25">
      <c r="A874" s="17"/>
      <c r="B874" s="20"/>
    </row>
    <row r="875" spans="1:2" ht="14.25">
      <c r="A875" s="17"/>
      <c r="B875" s="20"/>
    </row>
    <row r="876" spans="1:2" ht="14.25">
      <c r="A876" s="17"/>
      <c r="B876" s="20"/>
    </row>
    <row r="877" spans="1:2" ht="14.25">
      <c r="A877" s="17"/>
      <c r="B877" s="20"/>
    </row>
    <row r="878" spans="1:2" ht="14.25">
      <c r="A878" s="17"/>
      <c r="B878" s="20"/>
    </row>
    <row r="879" spans="1:2" ht="14.25">
      <c r="A879" s="17"/>
      <c r="B879" s="20"/>
    </row>
    <row r="880" spans="1:2" ht="14.25">
      <c r="A880" s="17"/>
      <c r="B880" s="20"/>
    </row>
    <row r="881" spans="1:2" ht="14.25">
      <c r="A881" s="17"/>
      <c r="B881" s="20"/>
    </row>
    <row r="882" spans="1:2" ht="14.25">
      <c r="A882" s="17"/>
      <c r="B882" s="20"/>
    </row>
    <row r="883" spans="1:2" ht="14.25">
      <c r="A883" s="17"/>
      <c r="B883" s="20"/>
    </row>
    <row r="884" spans="1:2" ht="14.25">
      <c r="A884" s="17"/>
      <c r="B884" s="20"/>
    </row>
    <row r="885" spans="1:2" ht="14.25">
      <c r="A885" s="17"/>
      <c r="B885" s="20"/>
    </row>
    <row r="886" spans="1:2" ht="14.25">
      <c r="A886" s="17"/>
      <c r="B886" s="20"/>
    </row>
    <row r="887" spans="1:2" ht="14.25">
      <c r="A887" s="17"/>
      <c r="B887" s="20"/>
    </row>
    <row r="888" spans="1:2" ht="14.25">
      <c r="A888" s="17"/>
      <c r="B888" s="20"/>
    </row>
    <row r="889" spans="1:2" ht="14.25">
      <c r="A889" s="17"/>
      <c r="B889" s="20"/>
    </row>
    <row r="890" spans="1:2" ht="14.25">
      <c r="A890" s="17"/>
      <c r="B890" s="20"/>
    </row>
    <row r="891" spans="1:2" ht="14.25">
      <c r="A891" s="17"/>
      <c r="B891" s="20"/>
    </row>
    <row r="892" spans="1:2" ht="14.25">
      <c r="A892" s="17"/>
      <c r="B892" s="20"/>
    </row>
    <row r="893" spans="1:2" ht="14.25">
      <c r="A893" s="17"/>
      <c r="B893" s="20"/>
    </row>
    <row r="894" spans="1:2" ht="14.25">
      <c r="A894" s="17"/>
      <c r="B894" s="20"/>
    </row>
    <row r="895" spans="1:2" ht="14.25">
      <c r="A895" s="17"/>
      <c r="B895" s="20"/>
    </row>
    <row r="896" spans="1:2" ht="14.25">
      <c r="A896" s="17"/>
      <c r="B896" s="20"/>
    </row>
    <row r="897" spans="1:2" ht="14.25">
      <c r="A897" s="17"/>
      <c r="B897" s="20"/>
    </row>
    <row r="898" spans="1:2" ht="14.25">
      <c r="A898" s="17"/>
      <c r="B898" s="20"/>
    </row>
    <row r="899" spans="1:2" ht="14.25">
      <c r="A899" s="17"/>
      <c r="B899" s="20"/>
    </row>
    <row r="900" spans="1:2" ht="14.25">
      <c r="A900" s="17"/>
      <c r="B900" s="20"/>
    </row>
    <row r="901" spans="1:2" ht="14.25">
      <c r="A901" s="17"/>
      <c r="B901" s="20"/>
    </row>
    <row r="902" spans="1:2" ht="14.25">
      <c r="A902" s="17"/>
      <c r="B902" s="20"/>
    </row>
    <row r="903" spans="1:2" ht="14.25">
      <c r="A903" s="17"/>
      <c r="B903" s="20"/>
    </row>
    <row r="904" spans="1:2" ht="14.25">
      <c r="A904" s="17"/>
      <c r="B904" s="20"/>
    </row>
    <row r="905" spans="1:2" ht="14.25">
      <c r="A905" s="17"/>
      <c r="B905" s="20"/>
    </row>
    <row r="906" spans="1:2" ht="14.25">
      <c r="A906" s="17"/>
      <c r="B906" s="20"/>
    </row>
    <row r="907" spans="1:2" ht="14.25">
      <c r="A907" s="17"/>
      <c r="B907" s="20"/>
    </row>
    <row r="908" spans="1:2" ht="14.25">
      <c r="A908" s="17"/>
      <c r="B908" s="20"/>
    </row>
    <row r="909" spans="1:2" ht="14.25">
      <c r="A909" s="17"/>
      <c r="B909" s="20"/>
    </row>
    <row r="910" spans="1:2" ht="14.25">
      <c r="A910" s="17"/>
      <c r="B910" s="20"/>
    </row>
    <row r="911" spans="1:2" ht="14.25">
      <c r="A911" s="17"/>
      <c r="B911" s="20"/>
    </row>
    <row r="912" spans="1:2" ht="14.25">
      <c r="A912" s="17"/>
      <c r="B912" s="20"/>
    </row>
    <row r="913" spans="1:2" ht="14.25">
      <c r="A913" s="17"/>
      <c r="B913" s="20"/>
    </row>
    <row r="914" spans="1:2" ht="14.25">
      <c r="A914" s="17"/>
      <c r="B914" s="20"/>
    </row>
    <row r="915" spans="1:2" ht="14.25">
      <c r="A915" s="17"/>
      <c r="B915" s="20"/>
    </row>
    <row r="916" spans="1:2" ht="14.25">
      <c r="A916" s="17"/>
      <c r="B916" s="20"/>
    </row>
    <row r="917" spans="1:2" ht="14.25">
      <c r="A917" s="17"/>
      <c r="B917" s="20"/>
    </row>
    <row r="918" spans="1:2" ht="14.25">
      <c r="A918" s="17"/>
      <c r="B918" s="20"/>
    </row>
    <row r="919" spans="1:2" ht="14.25">
      <c r="A919" s="17"/>
      <c r="B919" s="20"/>
    </row>
    <row r="920" spans="1:2" ht="14.25">
      <c r="A920" s="17"/>
      <c r="B920" s="20"/>
    </row>
    <row r="921" spans="1:2" ht="14.25">
      <c r="A921" s="17"/>
      <c r="B921" s="20"/>
    </row>
    <row r="922" spans="1:2" ht="14.25">
      <c r="A922" s="17"/>
      <c r="B922" s="20"/>
    </row>
    <row r="923" spans="1:2" ht="14.25">
      <c r="A923" s="17"/>
      <c r="B923" s="20"/>
    </row>
    <row r="924" spans="1:2" ht="14.25">
      <c r="A924" s="17"/>
      <c r="B924" s="20"/>
    </row>
    <row r="925" spans="1:2" ht="14.25">
      <c r="A925" s="17"/>
      <c r="B925" s="20"/>
    </row>
    <row r="926" spans="1:2" ht="14.25">
      <c r="A926" s="17"/>
      <c r="B926" s="20"/>
    </row>
    <row r="927" spans="1:2" ht="14.25">
      <c r="A927" s="17"/>
      <c r="B927" s="20"/>
    </row>
    <row r="928" spans="1:2" ht="14.25">
      <c r="A928" s="17"/>
      <c r="B928" s="20"/>
    </row>
    <row r="929" spans="1:2" ht="14.25">
      <c r="A929" s="17"/>
      <c r="B929" s="20"/>
    </row>
    <row r="930" spans="1:2" ht="14.25">
      <c r="A930" s="17"/>
      <c r="B930" s="20"/>
    </row>
    <row r="931" spans="1:2" ht="14.25">
      <c r="A931" s="17"/>
      <c r="B931" s="20"/>
    </row>
    <row r="932" spans="1:2" ht="14.25">
      <c r="A932" s="17"/>
      <c r="B932" s="20"/>
    </row>
    <row r="933" spans="1:2" ht="14.25">
      <c r="A933" s="17"/>
      <c r="B933" s="20"/>
    </row>
    <row r="934" spans="1:2" ht="14.25">
      <c r="A934" s="17"/>
      <c r="B934" s="20"/>
    </row>
    <row r="935" spans="1:2" ht="14.25">
      <c r="A935" s="17"/>
      <c r="B935" s="20"/>
    </row>
    <row r="936" spans="1:2" ht="14.25">
      <c r="A936" s="17"/>
      <c r="B936" s="20"/>
    </row>
    <row r="937" spans="1:2" ht="14.25">
      <c r="A937" s="17"/>
      <c r="B937" s="20"/>
    </row>
    <row r="938" spans="1:2" ht="14.25">
      <c r="A938" s="17"/>
      <c r="B938" s="20"/>
    </row>
    <row r="939" spans="1:2" ht="14.25">
      <c r="A939" s="17"/>
      <c r="B939" s="20"/>
    </row>
    <row r="940" spans="1:2" ht="14.25">
      <c r="A940" s="17"/>
      <c r="B940" s="20"/>
    </row>
    <row r="941" spans="1:2" ht="14.25">
      <c r="A941" s="17"/>
      <c r="B941" s="20"/>
    </row>
    <row r="942" spans="1:2" ht="14.25">
      <c r="A942" s="17"/>
      <c r="B942" s="20"/>
    </row>
    <row r="943" spans="1:2" ht="14.25">
      <c r="A943" s="17"/>
      <c r="B943" s="20"/>
    </row>
    <row r="944" spans="1:2" ht="14.25">
      <c r="A944" s="17"/>
      <c r="B944" s="20"/>
    </row>
    <row r="945" spans="1:2" ht="14.25">
      <c r="A945" s="17"/>
      <c r="B945" s="20"/>
    </row>
    <row r="946" spans="1:2" ht="14.25">
      <c r="A946" s="17"/>
      <c r="B946" s="20"/>
    </row>
    <row r="947" spans="1:2" ht="14.25">
      <c r="A947" s="17"/>
      <c r="B947" s="20"/>
    </row>
    <row r="948" spans="1:2" ht="14.25">
      <c r="A948" s="17"/>
      <c r="B948" s="20"/>
    </row>
    <row r="949" spans="1:2" ht="14.25">
      <c r="A949" s="17"/>
      <c r="B949" s="20"/>
    </row>
    <row r="950" spans="1:2" ht="14.25">
      <c r="A950" s="17"/>
      <c r="B950" s="20"/>
    </row>
    <row r="951" spans="1:2" ht="14.25">
      <c r="A951" s="17"/>
      <c r="B951" s="20"/>
    </row>
    <row r="952" spans="1:2" ht="14.25">
      <c r="A952" s="17"/>
      <c r="B952" s="20"/>
    </row>
    <row r="953" spans="1:2" ht="14.25">
      <c r="A953" s="17"/>
      <c r="B953" s="20"/>
    </row>
    <row r="954" spans="1:2" ht="14.25">
      <c r="A954" s="17"/>
      <c r="B954" s="20"/>
    </row>
    <row r="955" spans="1:2" ht="14.25">
      <c r="A955" s="17"/>
      <c r="B955" s="20"/>
    </row>
    <row r="956" spans="1:2" ht="14.25">
      <c r="A956" s="17"/>
      <c r="B956" s="20"/>
    </row>
    <row r="957" spans="1:2" ht="14.25">
      <c r="A957" s="17"/>
      <c r="B957" s="20"/>
    </row>
    <row r="958" spans="1:2" ht="14.25">
      <c r="A958" s="17"/>
      <c r="B958" s="20"/>
    </row>
    <row r="959" spans="1:2" ht="14.25">
      <c r="A959" s="17"/>
      <c r="B959" s="20"/>
    </row>
    <row r="960" spans="1:2" ht="14.25">
      <c r="A960" s="17"/>
      <c r="B960" s="20"/>
    </row>
    <row r="961" spans="1:2" ht="14.25">
      <c r="A961" s="17"/>
      <c r="B961" s="20"/>
    </row>
    <row r="962" spans="1:2" ht="14.25">
      <c r="A962" s="17"/>
      <c r="B962" s="20"/>
    </row>
    <row r="963" spans="1:2" ht="14.25">
      <c r="A963" s="17"/>
      <c r="B963" s="20"/>
    </row>
    <row r="964" spans="1:2" ht="14.25">
      <c r="A964" s="17"/>
      <c r="B964" s="20"/>
    </row>
    <row r="965" spans="1:2" ht="14.25">
      <c r="A965" s="17"/>
      <c r="B965" s="20"/>
    </row>
    <row r="966" spans="1:2" ht="14.25">
      <c r="A966" s="17"/>
      <c r="B966" s="20"/>
    </row>
    <row r="967" spans="1:2" ht="14.25">
      <c r="A967" s="17"/>
      <c r="B967" s="20"/>
    </row>
    <row r="968" spans="1:2" ht="14.25">
      <c r="A968" s="17"/>
      <c r="B968" s="20"/>
    </row>
    <row r="969" spans="1:2" ht="14.25">
      <c r="A969" s="17"/>
      <c r="B969" s="20"/>
    </row>
    <row r="970" spans="1:2" ht="14.25">
      <c r="A970" s="17"/>
      <c r="B970" s="20"/>
    </row>
    <row r="971" spans="1:2" ht="14.25">
      <c r="A971" s="17"/>
      <c r="B971" s="20"/>
    </row>
    <row r="972" spans="1:2" ht="14.25">
      <c r="A972" s="17"/>
      <c r="B972" s="20"/>
    </row>
    <row r="973" spans="1:2" ht="14.25">
      <c r="A973" s="17"/>
      <c r="B973" s="20"/>
    </row>
    <row r="974" spans="1:2" ht="14.25">
      <c r="A974" s="17"/>
      <c r="B974" s="20"/>
    </row>
    <row r="975" spans="1:2" ht="14.25">
      <c r="A975" s="17"/>
      <c r="B975" s="20"/>
    </row>
    <row r="976" spans="1:2" ht="14.25">
      <c r="A976" s="17"/>
      <c r="B976" s="20"/>
    </row>
    <row r="977" spans="1:2" ht="14.25">
      <c r="A977" s="17"/>
      <c r="B977" s="20"/>
    </row>
    <row r="978" spans="1:2" ht="14.25">
      <c r="A978" s="17"/>
      <c r="B978" s="20"/>
    </row>
    <row r="979" spans="1:2" ht="14.25">
      <c r="A979" s="17"/>
      <c r="B979" s="20"/>
    </row>
    <row r="980" spans="1:2" ht="14.25">
      <c r="A980" s="17"/>
      <c r="B980" s="20"/>
    </row>
    <row r="981" spans="1:2" ht="14.25">
      <c r="A981" s="17"/>
      <c r="B981" s="20"/>
    </row>
    <row r="982" spans="1:2" ht="14.25">
      <c r="A982" s="17"/>
      <c r="B982" s="20"/>
    </row>
    <row r="983" spans="1:2" ht="14.25">
      <c r="A983" s="17"/>
      <c r="B983" s="20"/>
    </row>
    <row r="984" spans="1:2" ht="14.25">
      <c r="A984" s="17"/>
      <c r="B984" s="20"/>
    </row>
    <row r="985" spans="1:2" ht="14.25">
      <c r="A985" s="17"/>
      <c r="B985" s="20"/>
    </row>
    <row r="986" spans="1:2" ht="14.25">
      <c r="A986" s="17"/>
      <c r="B986" s="20"/>
    </row>
    <row r="987" spans="1:2" ht="14.25">
      <c r="A987" s="17"/>
      <c r="B987" s="20"/>
    </row>
    <row r="988" spans="1:2" ht="14.25">
      <c r="A988" s="17"/>
      <c r="B988" s="20"/>
    </row>
    <row r="989" spans="1:2" ht="14.25">
      <c r="A989" s="17"/>
      <c r="B989" s="20"/>
    </row>
    <row r="990" spans="1:2" ht="14.25">
      <c r="A990" s="17"/>
      <c r="B990" s="20"/>
    </row>
    <row r="991" spans="1:2" ht="14.25">
      <c r="A991" s="17"/>
      <c r="B991" s="20"/>
    </row>
    <row r="992" spans="1:2" ht="14.25">
      <c r="A992" s="17"/>
      <c r="B992" s="20"/>
    </row>
    <row r="993" spans="1:2" ht="14.25">
      <c r="A993" s="17"/>
      <c r="B993" s="20"/>
    </row>
    <row r="994" spans="1:2" ht="14.25">
      <c r="A994" s="17"/>
      <c r="B994" s="20"/>
    </row>
    <row r="995" spans="1:2" ht="14.25">
      <c r="A995" s="17"/>
      <c r="B995" s="20"/>
    </row>
    <row r="996" spans="1:2" ht="14.25">
      <c r="A996" s="17"/>
      <c r="B996" s="20"/>
    </row>
    <row r="997" spans="1:2" ht="14.25">
      <c r="A997" s="17"/>
      <c r="B997" s="20"/>
    </row>
    <row r="998" spans="1:2" ht="14.25">
      <c r="A998" s="17"/>
      <c r="B998" s="20"/>
    </row>
    <row r="999" spans="1:2" ht="14.25">
      <c r="A999" s="17"/>
      <c r="B999" s="20"/>
    </row>
    <row r="1000" spans="1:2" ht="14.25">
      <c r="A1000" s="17"/>
      <c r="B1000" s="20"/>
    </row>
    <row r="1001" spans="1:2" ht="14.25">
      <c r="A1001" s="17"/>
      <c r="B1001" s="20"/>
    </row>
    <row r="1002" spans="1:2" ht="14.25">
      <c r="A1002" s="17"/>
      <c r="B1002" s="20"/>
    </row>
    <row r="1003" spans="1:2" ht="14.25">
      <c r="A1003" s="17"/>
      <c r="B1003" s="20"/>
    </row>
    <row r="1004" spans="1:2" ht="14.25">
      <c r="A1004" s="17"/>
      <c r="B1004" s="20"/>
    </row>
    <row r="1005" spans="1:2" ht="14.25">
      <c r="A1005" s="17"/>
      <c r="B1005" s="20"/>
    </row>
    <row r="1006" spans="1:2" ht="14.25">
      <c r="A1006" s="17"/>
      <c r="B1006" s="20"/>
    </row>
    <row r="1007" spans="1:2" ht="14.25">
      <c r="A1007" s="17"/>
      <c r="B1007" s="20"/>
    </row>
    <row r="1008" spans="1:2" ht="14.25">
      <c r="A1008" s="17"/>
      <c r="B1008" s="20"/>
    </row>
    <row r="1009" spans="1:2" ht="14.25">
      <c r="A1009" s="17"/>
      <c r="B1009" s="20"/>
    </row>
    <row r="1010" spans="1:2" ht="14.25">
      <c r="A1010" s="17"/>
      <c r="B1010" s="20"/>
    </row>
    <row r="1011" spans="1:2" ht="14.25">
      <c r="A1011" s="17"/>
      <c r="B1011" s="20"/>
    </row>
    <row r="1012" spans="1:2" ht="14.25">
      <c r="A1012" s="17"/>
      <c r="B1012" s="20"/>
    </row>
    <row r="1013" spans="1:2" ht="14.25">
      <c r="A1013" s="17"/>
      <c r="B1013" s="20"/>
    </row>
    <row r="1014" spans="1:2" ht="14.25">
      <c r="A1014" s="17"/>
      <c r="B1014" s="20"/>
    </row>
    <row r="1015" spans="1:2" ht="14.25">
      <c r="A1015" s="17"/>
      <c r="B1015" s="20"/>
    </row>
    <row r="1016" spans="1:2" ht="14.25">
      <c r="A1016" s="17"/>
      <c r="B1016" s="20"/>
    </row>
    <row r="1017" spans="1:2" ht="14.25">
      <c r="A1017" s="17"/>
      <c r="B1017" s="20"/>
    </row>
    <row r="1018" spans="1:2" ht="14.25">
      <c r="A1018" s="17"/>
      <c r="B1018" s="20"/>
    </row>
    <row r="1019" spans="1:2" ht="14.25">
      <c r="A1019" s="17"/>
      <c r="B1019" s="20"/>
    </row>
    <row r="1020" spans="1:2" ht="14.25">
      <c r="A1020" s="17"/>
      <c r="B1020" s="20"/>
    </row>
    <row r="1021" spans="1:2" ht="14.25">
      <c r="A1021" s="17"/>
      <c r="B1021" s="20"/>
    </row>
    <row r="1022" spans="1:2" ht="14.25">
      <c r="A1022" s="17"/>
      <c r="B1022" s="20"/>
    </row>
    <row r="1023" spans="1:2" ht="14.25">
      <c r="A1023" s="17"/>
      <c r="B1023" s="20"/>
    </row>
    <row r="1024" spans="1:2" ht="14.25">
      <c r="A1024" s="17"/>
      <c r="B1024" s="20"/>
    </row>
    <row r="1025" spans="1:2" ht="14.25">
      <c r="A1025" s="17"/>
      <c r="B1025" s="20"/>
    </row>
    <row r="1026" spans="1:2" ht="14.25">
      <c r="A1026" s="17"/>
      <c r="B1026" s="20"/>
    </row>
    <row r="1027" spans="1:2" ht="14.25">
      <c r="A1027" s="17"/>
      <c r="B1027" s="20"/>
    </row>
    <row r="1028" spans="1:2" ht="14.25">
      <c r="A1028" s="17"/>
      <c r="B1028" s="20"/>
    </row>
    <row r="1029" spans="1:2" ht="14.25">
      <c r="A1029" s="17"/>
      <c r="B1029" s="20"/>
    </row>
    <row r="1030" spans="1:2" ht="14.25">
      <c r="A1030" s="17"/>
      <c r="B1030" s="20"/>
    </row>
    <row r="1031" spans="1:2" ht="14.25">
      <c r="A1031" s="17"/>
      <c r="B1031" s="20"/>
    </row>
    <row r="1032" spans="1:2" ht="14.25">
      <c r="A1032" s="17"/>
      <c r="B1032" s="20"/>
    </row>
    <row r="1033" spans="1:2" ht="14.25">
      <c r="A1033" s="17"/>
      <c r="B1033" s="20"/>
    </row>
    <row r="1034" spans="1:2" ht="14.25">
      <c r="A1034" s="17"/>
      <c r="B1034" s="20"/>
    </row>
    <row r="1035" spans="1:2" ht="14.25">
      <c r="A1035" s="17"/>
      <c r="B1035" s="20"/>
    </row>
    <row r="1036" spans="1:2" ht="14.25">
      <c r="A1036" s="17"/>
      <c r="B1036" s="20"/>
    </row>
    <row r="1037" spans="1:2" ht="14.25">
      <c r="A1037" s="17"/>
      <c r="B1037" s="20"/>
    </row>
    <row r="1038" spans="1:2" ht="14.25">
      <c r="A1038" s="17"/>
      <c r="B1038" s="20"/>
    </row>
    <row r="1039" spans="1:2" ht="14.25">
      <c r="A1039" s="17"/>
      <c r="B1039" s="20"/>
    </row>
    <row r="1040" spans="1:2" ht="14.25">
      <c r="A1040" s="17"/>
      <c r="B1040" s="20"/>
    </row>
    <row r="1041" spans="1:2" ht="14.25">
      <c r="A1041" s="17"/>
      <c r="B1041" s="20"/>
    </row>
    <row r="1042" spans="1:2" ht="14.25">
      <c r="A1042" s="17"/>
      <c r="B1042" s="20"/>
    </row>
    <row r="1043" spans="1:2" ht="14.25">
      <c r="A1043" s="17"/>
      <c r="B1043" s="20"/>
    </row>
    <row r="1044" spans="1:2" ht="14.25">
      <c r="A1044" s="17"/>
      <c r="B1044" s="20"/>
    </row>
    <row r="1045" spans="1:2" ht="14.25">
      <c r="A1045" s="17"/>
      <c r="B1045" s="20"/>
    </row>
    <row r="1046" spans="1:2" ht="14.25">
      <c r="A1046" s="17"/>
      <c r="B1046" s="20"/>
    </row>
    <row r="1047" spans="1:2" ht="14.25">
      <c r="A1047" s="17"/>
      <c r="B1047" s="20"/>
    </row>
    <row r="1048" spans="1:2" ht="14.25">
      <c r="A1048" s="17"/>
      <c r="B1048" s="20"/>
    </row>
    <row r="1049" spans="1:2" ht="14.25">
      <c r="A1049" s="17"/>
      <c r="B1049" s="20"/>
    </row>
    <row r="1050" spans="1:2" ht="14.25">
      <c r="A1050" s="17"/>
      <c r="B1050" s="20"/>
    </row>
    <row r="1051" spans="1:2" ht="14.25">
      <c r="A1051" s="17"/>
      <c r="B1051" s="20"/>
    </row>
    <row r="1052" spans="1:2" ht="14.25">
      <c r="A1052" s="17"/>
      <c r="B1052" s="20"/>
    </row>
    <row r="1053" spans="1:2" ht="14.25">
      <c r="A1053" s="17"/>
      <c r="B1053" s="20"/>
    </row>
    <row r="1054" spans="1:2" ht="14.25">
      <c r="A1054" s="17"/>
      <c r="B1054" s="20"/>
    </row>
    <row r="1055" spans="1:2" ht="14.25">
      <c r="A1055" s="17"/>
      <c r="B1055" s="20"/>
    </row>
    <row r="1056" spans="1:2" ht="14.25">
      <c r="A1056" s="17"/>
      <c r="B1056" s="20"/>
    </row>
    <row r="1057" spans="1:2" ht="14.25">
      <c r="A1057" s="17"/>
      <c r="B1057" s="20"/>
    </row>
    <row r="1058" spans="1:2" ht="14.25">
      <c r="A1058" s="17"/>
      <c r="B1058" s="20"/>
    </row>
    <row r="1059" spans="1:2" ht="14.25">
      <c r="A1059" s="17"/>
      <c r="B1059" s="20"/>
    </row>
    <row r="1060" spans="1:2" ht="14.25">
      <c r="A1060" s="17"/>
      <c r="B1060" s="20"/>
    </row>
    <row r="1061" spans="1:2" ht="14.25">
      <c r="A1061" s="17"/>
      <c r="B1061" s="20"/>
    </row>
    <row r="1062" spans="1:2" ht="14.25">
      <c r="A1062" s="17"/>
      <c r="B1062" s="20"/>
    </row>
    <row r="1063" spans="1:2" ht="14.25">
      <c r="A1063" s="17"/>
      <c r="B1063" s="20"/>
    </row>
    <row r="1064" spans="1:2" ht="14.25">
      <c r="A1064" s="17"/>
      <c r="B1064" s="20"/>
    </row>
    <row r="1065" spans="1:2" ht="14.25">
      <c r="A1065" s="17"/>
      <c r="B1065" s="20"/>
    </row>
    <row r="1066" spans="1:2" ht="14.25">
      <c r="A1066" s="17"/>
      <c r="B1066" s="20"/>
    </row>
    <row r="1067" spans="1:2" ht="14.25">
      <c r="A1067" s="17"/>
      <c r="B1067" s="20"/>
    </row>
    <row r="1068" spans="1:2" ht="14.25">
      <c r="A1068" s="17"/>
      <c r="B1068" s="20"/>
    </row>
    <row r="1069" spans="1:2" ht="14.25">
      <c r="A1069" s="17"/>
      <c r="B1069" s="20"/>
    </row>
    <row r="1070" spans="1:2" ht="14.25">
      <c r="A1070" s="17"/>
      <c r="B1070" s="20"/>
    </row>
    <row r="1071" spans="1:2" ht="14.25">
      <c r="A1071" s="17"/>
      <c r="B1071" s="20"/>
    </row>
    <row r="1072" spans="1:2" ht="14.25">
      <c r="A1072" s="17"/>
      <c r="B1072" s="20"/>
    </row>
    <row r="1073" spans="1:2" ht="14.25">
      <c r="A1073" s="17"/>
      <c r="B1073" s="20"/>
    </row>
    <row r="1074" spans="1:2" ht="14.25">
      <c r="A1074" s="17"/>
      <c r="B1074" s="20"/>
    </row>
    <row r="1075" spans="1:2" ht="14.25">
      <c r="A1075" s="17"/>
      <c r="B1075" s="20"/>
    </row>
    <row r="1076" spans="1:2" ht="14.25">
      <c r="A1076" s="17"/>
      <c r="B1076" s="20"/>
    </row>
    <row r="1077" spans="1:2" ht="14.25">
      <c r="A1077" s="17"/>
      <c r="B1077" s="20"/>
    </row>
    <row r="1078" spans="1:2" ht="14.25">
      <c r="A1078" s="17"/>
      <c r="B1078" s="20"/>
    </row>
    <row r="1079" spans="1:2" ht="14.25">
      <c r="A1079" s="17"/>
      <c r="B1079" s="20"/>
    </row>
    <row r="1080" spans="1:2" ht="14.25">
      <c r="A1080" s="17"/>
      <c r="B1080" s="20"/>
    </row>
    <row r="1081" spans="1:2" ht="14.25">
      <c r="A1081" s="17"/>
      <c r="B1081" s="20"/>
    </row>
    <row r="1082" spans="1:2" ht="14.25">
      <c r="A1082" s="17"/>
      <c r="B1082" s="20"/>
    </row>
    <row r="1083" spans="1:2" ht="14.25">
      <c r="A1083" s="17"/>
      <c r="B1083" s="20"/>
    </row>
    <row r="1084" spans="1:2" ht="14.25">
      <c r="A1084" s="17"/>
      <c r="B1084" s="20"/>
    </row>
    <row r="1085" spans="1:2" ht="14.25">
      <c r="A1085" s="17"/>
      <c r="B1085" s="20"/>
    </row>
    <row r="1086" spans="1:2" ht="14.25">
      <c r="A1086" s="17"/>
      <c r="B1086" s="20"/>
    </row>
    <row r="1087" spans="1:2" ht="14.25">
      <c r="A1087" s="17"/>
      <c r="B1087" s="20"/>
    </row>
    <row r="1088" spans="1:2" ht="14.25">
      <c r="A1088" s="17"/>
      <c r="B1088" s="20"/>
    </row>
    <row r="1089" spans="1:2" ht="14.25">
      <c r="A1089" s="17"/>
      <c r="B1089" s="20"/>
    </row>
    <row r="1090" spans="1:2" ht="14.25">
      <c r="A1090" s="17"/>
      <c r="B1090" s="20"/>
    </row>
    <row r="1091" spans="1:2" ht="14.25">
      <c r="A1091" s="17"/>
      <c r="B1091" s="20"/>
    </row>
    <row r="1092" spans="1:2" ht="14.25">
      <c r="A1092" s="17"/>
      <c r="B1092" s="20"/>
    </row>
    <row r="1093" spans="1:2" ht="14.25">
      <c r="A1093" s="17"/>
      <c r="B1093" s="20"/>
    </row>
    <row r="1094" spans="1:2" ht="14.25">
      <c r="A1094" s="17"/>
      <c r="B1094" s="20"/>
    </row>
    <row r="1095" spans="1:2" ht="14.25">
      <c r="A1095" s="17"/>
      <c r="B1095" s="20"/>
    </row>
    <row r="1096" spans="1:2" ht="14.25">
      <c r="A1096" s="17"/>
      <c r="B1096" s="20"/>
    </row>
    <row r="1097" spans="1:2" ht="14.25">
      <c r="A1097" s="17"/>
      <c r="B1097" s="20"/>
    </row>
    <row r="1098" spans="1:2" ht="14.25">
      <c r="A1098" s="17"/>
      <c r="B1098" s="20"/>
    </row>
    <row r="1099" spans="1:2" ht="14.25">
      <c r="A1099" s="17"/>
      <c r="B1099" s="20"/>
    </row>
    <row r="1100" spans="1:2" ht="14.25">
      <c r="A1100" s="17"/>
      <c r="B1100" s="20"/>
    </row>
    <row r="1101" spans="1:2" ht="14.25">
      <c r="A1101" s="17"/>
      <c r="B1101" s="20"/>
    </row>
    <row r="1102" spans="1:2" ht="14.25">
      <c r="A1102" s="17"/>
      <c r="B1102" s="20"/>
    </row>
    <row r="1103" spans="1:2" ht="14.25">
      <c r="A1103" s="17"/>
      <c r="B1103" s="20"/>
    </row>
    <row r="1104" spans="1:2" ht="14.25">
      <c r="A1104" s="17"/>
      <c r="B1104" s="20"/>
    </row>
    <row r="1105" spans="1:2" ht="14.25">
      <c r="A1105" s="17"/>
      <c r="B1105" s="20"/>
    </row>
    <row r="1106" spans="1:2" ht="14.25">
      <c r="A1106" s="17"/>
      <c r="B1106" s="20"/>
    </row>
    <row r="1107" spans="1:2" ht="14.25">
      <c r="A1107" s="17"/>
      <c r="B1107" s="20"/>
    </row>
    <row r="1108" spans="1:2" ht="14.25">
      <c r="A1108" s="17"/>
      <c r="B1108" s="20"/>
    </row>
    <row r="1109" spans="1:2" ht="14.25">
      <c r="A1109" s="17"/>
      <c r="B1109" s="20"/>
    </row>
    <row r="1110" spans="1:2" ht="14.25">
      <c r="A1110" s="17"/>
      <c r="B1110" s="20"/>
    </row>
    <row r="1111" spans="1:2" ht="14.25">
      <c r="A1111" s="17"/>
      <c r="B1111" s="20"/>
    </row>
    <row r="1112" spans="1:2" ht="14.25">
      <c r="A1112" s="17"/>
      <c r="B1112" s="20"/>
    </row>
    <row r="1113" spans="1:2" ht="14.25">
      <c r="A1113" s="17"/>
      <c r="B1113" s="20"/>
    </row>
    <row r="1114" spans="1:2" ht="14.25">
      <c r="A1114" s="17"/>
      <c r="B1114" s="20"/>
    </row>
    <row r="1115" spans="1:2" ht="14.25">
      <c r="A1115" s="17"/>
      <c r="B1115" s="20"/>
    </row>
    <row r="1116" spans="1:2" ht="14.25">
      <c r="A1116" s="17"/>
      <c r="B1116" s="20"/>
    </row>
    <row r="1117" spans="1:2" ht="14.25">
      <c r="A1117" s="17"/>
      <c r="B1117" s="20"/>
    </row>
    <row r="1118" spans="1:2" ht="14.25">
      <c r="A1118" s="17"/>
      <c r="B1118" s="20"/>
    </row>
    <row r="1119" spans="1:2" ht="14.25">
      <c r="A1119" s="17"/>
      <c r="B1119" s="20"/>
    </row>
    <row r="1120" spans="1:2" ht="14.25">
      <c r="A1120" s="17"/>
      <c r="B1120" s="20"/>
    </row>
    <row r="1121" spans="1:2" ht="14.25">
      <c r="A1121" s="17"/>
      <c r="B1121" s="20"/>
    </row>
    <row r="1122" spans="1:2" ht="14.25">
      <c r="A1122" s="17"/>
      <c r="B1122" s="20"/>
    </row>
    <row r="1123" spans="1:2" ht="14.25">
      <c r="A1123" s="17"/>
      <c r="B1123" s="20"/>
    </row>
    <row r="1124" spans="1:2" ht="14.25">
      <c r="A1124" s="17"/>
      <c r="B1124" s="20"/>
    </row>
    <row r="1125" spans="1:2" ht="14.25">
      <c r="A1125" s="17"/>
      <c r="B1125" s="20"/>
    </row>
    <row r="1126" spans="1:2" ht="14.25">
      <c r="A1126" s="17"/>
      <c r="B1126" s="20"/>
    </row>
    <row r="1127" spans="1:2" ht="14.25">
      <c r="A1127" s="17"/>
      <c r="B1127" s="20"/>
    </row>
    <row r="1128" spans="1:2" ht="14.25">
      <c r="A1128" s="17"/>
      <c r="B1128" s="20"/>
    </row>
    <row r="1129" spans="1:2" ht="14.25">
      <c r="A1129" s="17"/>
      <c r="B1129" s="20"/>
    </row>
    <row r="1130" spans="1:2" ht="14.25">
      <c r="A1130" s="17"/>
      <c r="B1130" s="20"/>
    </row>
    <row r="1131" spans="1:2" ht="14.25">
      <c r="A1131" s="17"/>
      <c r="B1131" s="20"/>
    </row>
    <row r="1132" spans="1:2" ht="14.25">
      <c r="A1132" s="17"/>
      <c r="B1132" s="20"/>
    </row>
    <row r="1133" spans="1:2" ht="14.25">
      <c r="A1133" s="17"/>
      <c r="B1133" s="20"/>
    </row>
    <row r="1134" spans="1:2" ht="14.25">
      <c r="A1134" s="17"/>
      <c r="B1134" s="20"/>
    </row>
    <row r="1135" spans="1:2" ht="14.25">
      <c r="A1135" s="17"/>
      <c r="B1135" s="20"/>
    </row>
    <row r="1136" spans="1:2" ht="14.25">
      <c r="A1136" s="17"/>
      <c r="B1136" s="20"/>
    </row>
    <row r="1137" spans="1:2" ht="14.25">
      <c r="A1137" s="17"/>
      <c r="B1137" s="20"/>
    </row>
    <row r="1138" spans="1:2" ht="14.25">
      <c r="A1138" s="17"/>
      <c r="B1138" s="20"/>
    </row>
    <row r="1139" spans="1:2" ht="14.25">
      <c r="A1139" s="17"/>
      <c r="B1139" s="20"/>
    </row>
    <row r="1140" spans="1:2" ht="14.25">
      <c r="A1140" s="17"/>
      <c r="B1140" s="20"/>
    </row>
    <row r="1141" spans="1:2" ht="14.25">
      <c r="A1141" s="17"/>
      <c r="B1141" s="20"/>
    </row>
    <row r="1142" spans="1:2" ht="14.25">
      <c r="A1142" s="17"/>
      <c r="B1142" s="20"/>
    </row>
    <row r="1143" spans="1:2" ht="14.25">
      <c r="A1143" s="17"/>
      <c r="B1143" s="20"/>
    </row>
    <row r="1144" spans="1:2" ht="14.25">
      <c r="A1144" s="17"/>
      <c r="B1144" s="20"/>
    </row>
    <row r="1145" spans="1:2" ht="14.25">
      <c r="A1145" s="17"/>
      <c r="B1145" s="20"/>
    </row>
    <row r="1146" spans="1:2" ht="14.25">
      <c r="A1146" s="17"/>
      <c r="B1146" s="20"/>
    </row>
    <row r="1147" spans="1:2" ht="14.25">
      <c r="A1147" s="17"/>
      <c r="B1147" s="20"/>
    </row>
    <row r="1148" spans="1:2" ht="14.25">
      <c r="A1148" s="17"/>
      <c r="B1148" s="20"/>
    </row>
    <row r="1149" spans="1:2" ht="14.25">
      <c r="A1149" s="17"/>
      <c r="B1149" s="20"/>
    </row>
    <row r="1150" spans="1:2" ht="14.25">
      <c r="A1150" s="17"/>
      <c r="B1150" s="20"/>
    </row>
    <row r="1151" spans="1:2" ht="14.25">
      <c r="A1151" s="17"/>
      <c r="B1151" s="20"/>
    </row>
    <row r="1152" spans="1:2" ht="14.25">
      <c r="A1152" s="17"/>
      <c r="B1152" s="20"/>
    </row>
    <row r="1153" spans="1:2" ht="14.25">
      <c r="A1153" s="17"/>
      <c r="B1153" s="20"/>
    </row>
    <row r="1154" spans="1:2" ht="14.25">
      <c r="A1154" s="17"/>
      <c r="B1154" s="20"/>
    </row>
    <row r="1155" spans="1:2" ht="14.25">
      <c r="A1155" s="17"/>
      <c r="B1155" s="20"/>
    </row>
    <row r="1156" spans="1:2" ht="14.25">
      <c r="A1156" s="17"/>
      <c r="B1156" s="20"/>
    </row>
    <row r="1157" spans="1:2" ht="14.25">
      <c r="A1157" s="17"/>
      <c r="B1157" s="20"/>
    </row>
    <row r="1158" spans="1:2" ht="14.25">
      <c r="A1158" s="17"/>
      <c r="B1158" s="20"/>
    </row>
    <row r="1159" spans="1:2" ht="14.25">
      <c r="A1159" s="17"/>
      <c r="B1159" s="20"/>
    </row>
    <row r="1160" spans="1:2" ht="14.25">
      <c r="A1160" s="17"/>
      <c r="B1160" s="20"/>
    </row>
    <row r="1161" spans="1:2" ht="14.25">
      <c r="A1161" s="17"/>
      <c r="B1161" s="20"/>
    </row>
    <row r="1162" spans="1:2" ht="14.25">
      <c r="A1162" s="17"/>
      <c r="B1162" s="20"/>
    </row>
    <row r="1163" spans="1:2" ht="14.25">
      <c r="A1163" s="17"/>
      <c r="B1163" s="20"/>
    </row>
    <row r="1164" spans="1:2" ht="14.25">
      <c r="A1164" s="17"/>
      <c r="B1164" s="20"/>
    </row>
    <row r="1165" spans="1:2" ht="14.25">
      <c r="A1165" s="17"/>
      <c r="B1165" s="20"/>
    </row>
    <row r="1166" spans="1:2" ht="14.25">
      <c r="A1166" s="17"/>
      <c r="B1166" s="20"/>
    </row>
    <row r="1167" spans="1:2" ht="14.25">
      <c r="A1167" s="17"/>
      <c r="B1167" s="20"/>
    </row>
    <row r="1168" spans="1:2" ht="14.25">
      <c r="A1168" s="17"/>
      <c r="B1168" s="20"/>
    </row>
    <row r="1169" spans="1:2" ht="14.25">
      <c r="A1169" s="17"/>
      <c r="B1169" s="20"/>
    </row>
    <row r="1170" spans="1:2" ht="14.25">
      <c r="A1170" s="17"/>
      <c r="B1170" s="20"/>
    </row>
    <row r="1171" spans="1:2" ht="14.25">
      <c r="A1171" s="17"/>
      <c r="B1171" s="20"/>
    </row>
    <row r="1172" spans="1:2" ht="14.25">
      <c r="A1172" s="17"/>
      <c r="B1172" s="20"/>
    </row>
    <row r="1173" spans="1:2" ht="14.25">
      <c r="A1173" s="17"/>
      <c r="B1173" s="20"/>
    </row>
    <row r="1174" spans="1:2" ht="14.25">
      <c r="A1174" s="17"/>
      <c r="B1174" s="20"/>
    </row>
    <row r="1175" spans="1:2" ht="14.25">
      <c r="A1175" s="17"/>
      <c r="B1175" s="20"/>
    </row>
    <row r="1176" spans="1:2" ht="14.25">
      <c r="A1176" s="17"/>
      <c r="B1176" s="20"/>
    </row>
    <row r="1177" spans="1:2" ht="14.25">
      <c r="A1177" s="17"/>
      <c r="B1177" s="20"/>
    </row>
    <row r="1178" spans="1:2" ht="14.25">
      <c r="A1178" s="17"/>
      <c r="B1178" s="20"/>
    </row>
    <row r="1179" spans="1:2" ht="14.25">
      <c r="A1179" s="17"/>
      <c r="B1179" s="20"/>
    </row>
    <row r="1180" spans="1:2" ht="14.25">
      <c r="A1180" s="17"/>
      <c r="B1180" s="20"/>
    </row>
    <row r="1181" spans="1:2" ht="14.25">
      <c r="A1181" s="17"/>
      <c r="B1181" s="20"/>
    </row>
    <row r="1182" spans="1:2" ht="14.25">
      <c r="A1182" s="17"/>
      <c r="B1182" s="20"/>
    </row>
    <row r="1183" spans="1:2" ht="14.25">
      <c r="A1183" s="17"/>
      <c r="B1183" s="20"/>
    </row>
    <row r="1184" spans="1:2" ht="14.25">
      <c r="A1184" s="17"/>
      <c r="B1184" s="20"/>
    </row>
    <row r="1185" spans="1:2" ht="14.25">
      <c r="A1185" s="17"/>
      <c r="B1185" s="20"/>
    </row>
    <row r="1186" spans="1:2" ht="14.25">
      <c r="A1186" s="17"/>
      <c r="B1186" s="20"/>
    </row>
    <row r="1187" spans="1:2" ht="14.25">
      <c r="A1187" s="17"/>
      <c r="B1187" s="20"/>
    </row>
    <row r="1188" spans="1:2" ht="14.25">
      <c r="A1188" s="17"/>
      <c r="B1188" s="20"/>
    </row>
    <row r="1189" spans="1:2" ht="14.25">
      <c r="A1189" s="17"/>
      <c r="B1189" s="20"/>
    </row>
    <row r="1190" spans="1:2" ht="14.25">
      <c r="A1190" s="17"/>
      <c r="B1190" s="20"/>
    </row>
    <row r="1191" spans="1:2" ht="14.25">
      <c r="A1191" s="17"/>
      <c r="B1191" s="20"/>
    </row>
    <row r="1192" spans="1:2" ht="14.25">
      <c r="A1192" s="17"/>
      <c r="B1192" s="20"/>
    </row>
    <row r="1193" spans="1:2" ht="14.25">
      <c r="A1193" s="17"/>
      <c r="B1193" s="20"/>
    </row>
    <row r="1194" spans="1:2" ht="14.25">
      <c r="A1194" s="17"/>
      <c r="B1194" s="20"/>
    </row>
    <row r="1195" spans="1:2" ht="14.25">
      <c r="A1195" s="17"/>
      <c r="B1195" s="20"/>
    </row>
    <row r="1196" spans="1:2" ht="14.25">
      <c r="A1196" s="17"/>
      <c r="B1196" s="20"/>
    </row>
    <row r="1197" spans="1:2" ht="14.25">
      <c r="A1197" s="17"/>
      <c r="B1197" s="20"/>
    </row>
    <row r="1198" spans="1:2" ht="14.25">
      <c r="A1198" s="17"/>
      <c r="B1198" s="20"/>
    </row>
    <row r="1199" spans="1:2" ht="14.25">
      <c r="A1199" s="17"/>
      <c r="B1199" s="20"/>
    </row>
    <row r="1200" spans="1:2" ht="14.25">
      <c r="A1200" s="17"/>
      <c r="B1200" s="20"/>
    </row>
    <row r="1201" spans="1:2" ht="14.25">
      <c r="A1201" s="17"/>
      <c r="B1201" s="20"/>
    </row>
    <row r="1202" spans="1:2" ht="14.25">
      <c r="A1202" s="17"/>
      <c r="B1202" s="20"/>
    </row>
    <row r="1203" spans="1:2" ht="14.25">
      <c r="A1203" s="17"/>
      <c r="B1203" s="20"/>
    </row>
    <row r="1204" spans="1:2" ht="14.25">
      <c r="A1204" s="17"/>
      <c r="B1204" s="20"/>
    </row>
    <row r="1205" spans="1:2" ht="14.25">
      <c r="A1205" s="17"/>
      <c r="B1205" s="20"/>
    </row>
    <row r="1206" spans="1:2" ht="14.25">
      <c r="A1206" s="17"/>
      <c r="B1206" s="20"/>
    </row>
    <row r="1207" spans="1:2" ht="14.25">
      <c r="A1207" s="17"/>
      <c r="B1207" s="20"/>
    </row>
    <row r="1208" spans="1:2" ht="14.25">
      <c r="A1208" s="17"/>
      <c r="B1208" s="20"/>
    </row>
    <row r="1209" spans="1:2" ht="14.25">
      <c r="A1209" s="17"/>
      <c r="B1209" s="20"/>
    </row>
    <row r="1210" spans="1:2" ht="14.25">
      <c r="A1210" s="17"/>
      <c r="B1210" s="20"/>
    </row>
    <row r="1211" spans="1:2" ht="14.25">
      <c r="A1211" s="17"/>
      <c r="B1211" s="20"/>
    </row>
    <row r="1212" spans="1:2" ht="14.25">
      <c r="A1212" s="17"/>
      <c r="B1212" s="20"/>
    </row>
    <row r="1213" spans="1:2" ht="14.25">
      <c r="A1213" s="17"/>
      <c r="B1213" s="20"/>
    </row>
    <row r="1214" spans="1:2" ht="14.25">
      <c r="A1214" s="17"/>
      <c r="B1214" s="20"/>
    </row>
    <row r="1215" spans="1:2" ht="14.25">
      <c r="A1215" s="17"/>
      <c r="B1215" s="20"/>
    </row>
    <row r="1216" spans="1:2" ht="14.25">
      <c r="A1216" s="17"/>
      <c r="B1216" s="20"/>
    </row>
    <row r="1217" spans="1:2" ht="14.25">
      <c r="A1217" s="17"/>
      <c r="B1217" s="20"/>
    </row>
    <row r="1218" spans="1:2" ht="14.25">
      <c r="A1218" s="17"/>
      <c r="B1218" s="20"/>
    </row>
    <row r="1219" spans="1:2" ht="14.25">
      <c r="A1219" s="17"/>
      <c r="B1219" s="20"/>
    </row>
    <row r="1220" spans="1:2" ht="14.25">
      <c r="A1220" s="17"/>
      <c r="B1220" s="20"/>
    </row>
    <row r="1221" spans="1:2" ht="14.25">
      <c r="A1221" s="17"/>
      <c r="B1221" s="20"/>
    </row>
    <row r="1222" spans="1:2" ht="14.25">
      <c r="A1222" s="17"/>
      <c r="B1222" s="20"/>
    </row>
    <row r="1223" spans="1:2" ht="14.25">
      <c r="A1223" s="17"/>
      <c r="B1223" s="20"/>
    </row>
    <row r="1224" spans="1:2" ht="14.25">
      <c r="A1224" s="17"/>
      <c r="B1224" s="20"/>
    </row>
    <row r="1225" spans="1:2" ht="14.25">
      <c r="A1225" s="17"/>
      <c r="B1225" s="20"/>
    </row>
    <row r="1226" spans="1:2" ht="14.25">
      <c r="A1226" s="17"/>
      <c r="B1226" s="20"/>
    </row>
    <row r="1227" spans="1:2" ht="14.25">
      <c r="A1227" s="17"/>
      <c r="B1227" s="20"/>
    </row>
    <row r="1228" spans="1:2" ht="14.25">
      <c r="A1228" s="17"/>
      <c r="B1228" s="20"/>
    </row>
    <row r="1229" spans="1:2" ht="14.25">
      <c r="A1229" s="17"/>
      <c r="B1229" s="20"/>
    </row>
    <row r="1230" spans="1:2" ht="14.25">
      <c r="A1230" s="17"/>
      <c r="B1230" s="20"/>
    </row>
    <row r="1231" spans="1:2" ht="14.25">
      <c r="A1231" s="17"/>
      <c r="B1231" s="20"/>
    </row>
    <row r="1232" spans="1:2" ht="14.25">
      <c r="A1232" s="17"/>
      <c r="B1232" s="20"/>
    </row>
    <row r="1233" spans="1:2" ht="14.25">
      <c r="A1233" s="17"/>
      <c r="B1233" s="20"/>
    </row>
    <row r="1234" spans="1:2" ht="14.25">
      <c r="A1234" s="17"/>
      <c r="B1234" s="20"/>
    </row>
    <row r="1235" spans="1:2" ht="14.25">
      <c r="A1235" s="17"/>
      <c r="B1235" s="20"/>
    </row>
    <row r="1236" spans="1:2" ht="14.25">
      <c r="A1236" s="17"/>
      <c r="B1236" s="20"/>
    </row>
    <row r="1237" spans="1:2" ht="14.25">
      <c r="A1237" s="17"/>
      <c r="B1237" s="20"/>
    </row>
    <row r="1238" spans="1:2" ht="14.25">
      <c r="A1238" s="17"/>
      <c r="B1238" s="20"/>
    </row>
    <row r="1239" spans="1:2" ht="14.25">
      <c r="A1239" s="17"/>
      <c r="B1239" s="20"/>
    </row>
    <row r="1240" spans="1:2" ht="14.25">
      <c r="A1240" s="17"/>
      <c r="B1240" s="20"/>
    </row>
    <row r="1241" spans="1:2" ht="14.25">
      <c r="A1241" s="17"/>
      <c r="B1241" s="20"/>
    </row>
    <row r="1242" spans="1:2" ht="14.25">
      <c r="A1242" s="17"/>
      <c r="B1242" s="20"/>
    </row>
    <row r="1243" spans="1:2" ht="14.25">
      <c r="A1243" s="17"/>
      <c r="B1243" s="20"/>
    </row>
    <row r="1244" spans="1:2" ht="14.25">
      <c r="A1244" s="17"/>
      <c r="B1244" s="20"/>
    </row>
    <row r="1245" spans="1:2" ht="14.25">
      <c r="A1245" s="17"/>
      <c r="B1245" s="20"/>
    </row>
    <row r="1246" spans="1:2" ht="14.25">
      <c r="A1246" s="17"/>
      <c r="B1246" s="20"/>
    </row>
    <row r="1247" spans="1:2" ht="14.25">
      <c r="A1247" s="17"/>
      <c r="B1247" s="20"/>
    </row>
    <row r="1248" spans="1:2" ht="14.25">
      <c r="A1248" s="17"/>
      <c r="B1248" s="20"/>
    </row>
    <row r="1249" spans="1:2" ht="14.25">
      <c r="A1249" s="17"/>
      <c r="B1249" s="20"/>
    </row>
    <row r="1250" spans="1:2" ht="14.25">
      <c r="A1250" s="17"/>
      <c r="B1250" s="20"/>
    </row>
    <row r="1251" spans="1:2" ht="14.25">
      <c r="A1251" s="17"/>
      <c r="B1251" s="20"/>
    </row>
    <row r="1252" spans="1:2" ht="14.25">
      <c r="A1252" s="17"/>
      <c r="B1252" s="20"/>
    </row>
    <row r="1253" spans="1:2" ht="14.25">
      <c r="A1253" s="17"/>
      <c r="B1253" s="20"/>
    </row>
    <row r="1254" spans="1:2" ht="14.25">
      <c r="A1254" s="17"/>
      <c r="B1254" s="20"/>
    </row>
    <row r="1255" spans="1:2" ht="14.25">
      <c r="A1255" s="17"/>
      <c r="B1255" s="20"/>
    </row>
    <row r="1256" spans="1:2" ht="14.25">
      <c r="A1256" s="17"/>
      <c r="B1256" s="20"/>
    </row>
    <row r="1257" spans="1:2" ht="14.25">
      <c r="A1257" s="17"/>
      <c r="B1257" s="20"/>
    </row>
    <row r="1258" spans="1:2" ht="14.25">
      <c r="A1258" s="17"/>
      <c r="B1258" s="20"/>
    </row>
    <row r="1259" spans="1:2" ht="14.25">
      <c r="A1259" s="17"/>
      <c r="B1259" s="20"/>
    </row>
    <row r="1260" spans="1:2" ht="14.25">
      <c r="A1260" s="17"/>
      <c r="B1260" s="20"/>
    </row>
    <row r="1261" spans="1:2" ht="14.25">
      <c r="A1261" s="17"/>
      <c r="B1261" s="20"/>
    </row>
    <row r="1262" spans="1:2" ht="14.25">
      <c r="A1262" s="17"/>
      <c r="B1262" s="20"/>
    </row>
    <row r="1263" spans="1:2" ht="14.25">
      <c r="A1263" s="17"/>
      <c r="B1263" s="20"/>
    </row>
    <row r="1264" spans="1:2" ht="14.25">
      <c r="A1264" s="17"/>
      <c r="B1264" s="20"/>
    </row>
    <row r="1265" spans="1:2" ht="14.25">
      <c r="A1265" s="17"/>
      <c r="B1265" s="20"/>
    </row>
    <row r="1266" spans="1:2" ht="14.25">
      <c r="A1266" s="17"/>
      <c r="B1266" s="20"/>
    </row>
    <row r="1267" spans="1:2" ht="14.25">
      <c r="A1267" s="17"/>
      <c r="B1267" s="20"/>
    </row>
    <row r="1268" spans="1:2" ht="14.25">
      <c r="A1268" s="17"/>
      <c r="B1268" s="20"/>
    </row>
    <row r="1269" spans="1:2" ht="14.25">
      <c r="A1269" s="17"/>
      <c r="B1269" s="20"/>
    </row>
    <row r="1270" spans="1:2" ht="14.25">
      <c r="A1270" s="17"/>
      <c r="B1270" s="20"/>
    </row>
    <row r="1271" spans="1:2" ht="14.25">
      <c r="A1271" s="17"/>
      <c r="B1271" s="20"/>
    </row>
    <row r="1272" spans="1:2" ht="14.25">
      <c r="A1272" s="17"/>
      <c r="B1272" s="20"/>
    </row>
    <row r="1273" spans="1:2" ht="14.25">
      <c r="A1273" s="17"/>
      <c r="B1273" s="20"/>
    </row>
    <row r="1274" spans="1:2" ht="14.25">
      <c r="A1274" s="17"/>
      <c r="B1274" s="20"/>
    </row>
    <row r="1275" spans="1:2" ht="14.25">
      <c r="A1275" s="17"/>
      <c r="B1275" s="20"/>
    </row>
    <row r="1276" spans="1:2" ht="14.25">
      <c r="A1276" s="17"/>
      <c r="B1276" s="20"/>
    </row>
    <row r="1277" spans="1:2" ht="14.25">
      <c r="A1277" s="17"/>
      <c r="B1277" s="20"/>
    </row>
    <row r="1278" spans="1:2" ht="14.25">
      <c r="A1278" s="17"/>
      <c r="B1278" s="20"/>
    </row>
    <row r="1279" spans="1:2" ht="14.25">
      <c r="A1279" s="17"/>
      <c r="B1279" s="20"/>
    </row>
    <row r="1280" spans="1:2" ht="14.25">
      <c r="A1280" s="17"/>
      <c r="B1280" s="20"/>
    </row>
    <row r="1281" spans="1:2" ht="14.25">
      <c r="A1281" s="17"/>
      <c r="B1281" s="20"/>
    </row>
    <row r="1282" spans="1:2" ht="14.25">
      <c r="A1282" s="17"/>
      <c r="B1282" s="20"/>
    </row>
    <row r="1283" spans="1:2" ht="14.25">
      <c r="A1283" s="17"/>
      <c r="B1283" s="20"/>
    </row>
    <row r="1284" spans="1:2" ht="14.25">
      <c r="A1284" s="17"/>
      <c r="B1284" s="20"/>
    </row>
    <row r="1285" spans="1:2" ht="14.25">
      <c r="A1285" s="17"/>
      <c r="B1285" s="20"/>
    </row>
    <row r="1286" spans="1:2" ht="14.25">
      <c r="A1286" s="17"/>
      <c r="B1286" s="20"/>
    </row>
    <row r="1287" spans="1:2" ht="14.25">
      <c r="A1287" s="17"/>
      <c r="B1287" s="20"/>
    </row>
    <row r="1288" spans="1:2" ht="14.25">
      <c r="A1288" s="17"/>
      <c r="B1288" s="20"/>
    </row>
    <row r="1289" spans="1:2" ht="14.25">
      <c r="A1289" s="17"/>
      <c r="B1289" s="20"/>
    </row>
    <row r="1290" spans="1:2" ht="14.25">
      <c r="A1290" s="17"/>
      <c r="B1290" s="20"/>
    </row>
    <row r="1291" spans="1:2" ht="14.25">
      <c r="A1291" s="17"/>
      <c r="B1291" s="20"/>
    </row>
    <row r="1292" spans="1:2" ht="14.25">
      <c r="A1292" s="17"/>
      <c r="B1292" s="20"/>
    </row>
    <row r="1293" spans="1:2" ht="14.25">
      <c r="A1293" s="17"/>
      <c r="B1293" s="20"/>
    </row>
    <row r="1294" spans="1:2" ht="14.25">
      <c r="A1294" s="17"/>
      <c r="B1294" s="20"/>
    </row>
    <row r="1295" spans="1:2" ht="14.25">
      <c r="A1295" s="17"/>
      <c r="B1295" s="20"/>
    </row>
    <row r="1296" spans="1:2" ht="14.25">
      <c r="A1296" s="17"/>
      <c r="B1296" s="20"/>
    </row>
    <row r="1297" spans="1:2" ht="14.25">
      <c r="A1297" s="17"/>
      <c r="B1297" s="20"/>
    </row>
    <row r="1298" spans="1:2" ht="14.25">
      <c r="A1298" s="17"/>
      <c r="B1298" s="20"/>
    </row>
    <row r="1299" spans="1:2" ht="14.25">
      <c r="A1299" s="17"/>
      <c r="B1299" s="20"/>
    </row>
    <row r="1300" spans="1:2" ht="14.25">
      <c r="A1300" s="17"/>
      <c r="B1300" s="20"/>
    </row>
    <row r="1301" spans="1:2" ht="14.25">
      <c r="A1301" s="17"/>
      <c r="B1301" s="20"/>
    </row>
    <row r="1302" spans="1:2" ht="14.25">
      <c r="A1302" s="17"/>
      <c r="B1302" s="20"/>
    </row>
    <row r="1303" spans="1:2" ht="14.25">
      <c r="A1303" s="17"/>
      <c r="B1303" s="20"/>
    </row>
    <row r="1304" spans="1:2" ht="14.25">
      <c r="A1304" s="17"/>
      <c r="B1304" s="20"/>
    </row>
    <row r="1305" spans="1:2" ht="14.25">
      <c r="A1305" s="17"/>
      <c r="B1305" s="20"/>
    </row>
    <row r="1306" spans="1:2" ht="14.25">
      <c r="A1306" s="17"/>
      <c r="B1306" s="20"/>
    </row>
    <row r="1307" spans="1:2" ht="14.25">
      <c r="A1307" s="17"/>
      <c r="B1307" s="20"/>
    </row>
    <row r="1308" spans="1:2" ht="14.25">
      <c r="A1308" s="17"/>
      <c r="B1308" s="20"/>
    </row>
    <row r="1309" spans="1:2" ht="14.25">
      <c r="A1309" s="17"/>
      <c r="B1309" s="20"/>
    </row>
    <row r="1310" spans="1:2" ht="14.25">
      <c r="A1310" s="17"/>
      <c r="B1310" s="20"/>
    </row>
    <row r="1311" spans="1:2" ht="14.25">
      <c r="A1311" s="17"/>
      <c r="B1311" s="20"/>
    </row>
    <row r="1312" spans="1:2" ht="14.25">
      <c r="A1312" s="17"/>
      <c r="B1312" s="20"/>
    </row>
    <row r="1313" spans="1:2" ht="14.25">
      <c r="A1313" s="17"/>
      <c r="B1313" s="20"/>
    </row>
    <row r="1314" spans="1:2" ht="14.25">
      <c r="A1314" s="17"/>
      <c r="B1314" s="20"/>
    </row>
    <row r="1315" spans="1:2" ht="14.25">
      <c r="A1315" s="17"/>
      <c r="B1315" s="20"/>
    </row>
  </sheetData>
  <mergeCells count="16">
    <mergeCell ref="F3:H3"/>
    <mergeCell ref="I3:K3"/>
    <mergeCell ref="B2:N2"/>
    <mergeCell ref="B1:N1"/>
    <mergeCell ref="L3:N3"/>
    <mergeCell ref="B3:B4"/>
    <mergeCell ref="C3:C4"/>
    <mergeCell ref="D3:D4"/>
    <mergeCell ref="E3:E4"/>
    <mergeCell ref="L4:M4"/>
    <mergeCell ref="C68:H68"/>
    <mergeCell ref="F4:G4"/>
    <mergeCell ref="I4:J4"/>
    <mergeCell ref="D64:E64"/>
    <mergeCell ref="C66:H66"/>
    <mergeCell ref="C67:N67"/>
  </mergeCells>
  <phoneticPr fontId="2" type="noConversion"/>
  <pageMargins left="0.75" right="0.5" top="0.64" bottom="0" header="0.5" footer="0.22"/>
  <pageSetup paperSize="5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B1:AD1279"/>
  <sheetViews>
    <sheetView topLeftCell="E1" workbookViewId="0">
      <selection activeCell="L32" sqref="L32"/>
    </sheetView>
  </sheetViews>
  <sheetFormatPr defaultRowHeight="12.75"/>
  <cols>
    <col min="1" max="1" width="15.7109375" customWidth="1"/>
    <col min="2" max="2" width="5.28515625" style="7" customWidth="1"/>
    <col min="3" max="3" width="41.42578125" customWidth="1"/>
    <col min="4" max="4" width="6.85546875" customWidth="1"/>
    <col min="5" max="5" width="6.5703125" customWidth="1"/>
    <col min="6" max="6" width="7.7109375" customWidth="1"/>
    <col min="7" max="7" width="5.85546875" customWidth="1"/>
    <col min="8" max="8" width="9.42578125" customWidth="1"/>
    <col min="9" max="9" width="9.5703125" customWidth="1"/>
    <col min="10" max="10" width="6.42578125" style="30" customWidth="1"/>
    <col min="11" max="11" width="7.28515625" style="5" customWidth="1"/>
    <col min="12" max="12" width="9.7109375" style="5" customWidth="1"/>
    <col min="13" max="13" width="6.7109375" customWidth="1"/>
    <col min="14" max="14" width="7.140625" customWidth="1"/>
    <col min="15" max="15" width="9.7109375" customWidth="1"/>
    <col min="16" max="16" width="6.140625" customWidth="1"/>
    <col min="17" max="17" width="7.7109375" customWidth="1"/>
    <col min="18" max="18" width="9.28515625" style="5" customWidth="1"/>
  </cols>
  <sheetData>
    <row r="1" spans="2:30" s="1" customFormat="1" ht="27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  <c r="O1" s="731"/>
      <c r="P1" s="731"/>
      <c r="Q1" s="731"/>
      <c r="R1" s="731"/>
    </row>
    <row r="2" spans="2:30" s="1" customFormat="1" ht="21" customHeight="1" thickBot="1">
      <c r="B2" s="732" t="s">
        <v>295</v>
      </c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  <c r="O2" s="732"/>
      <c r="P2" s="732"/>
      <c r="Q2" s="732"/>
      <c r="R2" s="732"/>
    </row>
    <row r="3" spans="2:30" s="2" customFormat="1" ht="47.25" customHeight="1">
      <c r="B3" s="739" t="s">
        <v>707</v>
      </c>
      <c r="C3" s="743" t="s">
        <v>696</v>
      </c>
      <c r="D3" s="743" t="s">
        <v>409</v>
      </c>
      <c r="E3" s="837" t="s">
        <v>738</v>
      </c>
      <c r="F3" s="743" t="s">
        <v>713</v>
      </c>
      <c r="G3" s="736" t="s">
        <v>291</v>
      </c>
      <c r="H3" s="737"/>
      <c r="I3" s="738"/>
      <c r="J3" s="736" t="s">
        <v>292</v>
      </c>
      <c r="K3" s="737"/>
      <c r="L3" s="738"/>
      <c r="M3" s="736" t="s">
        <v>294</v>
      </c>
      <c r="N3" s="737"/>
      <c r="O3" s="738"/>
      <c r="P3" s="736" t="s">
        <v>293</v>
      </c>
      <c r="Q3" s="737"/>
      <c r="R3" s="738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</row>
    <row r="4" spans="2:30" s="1" customFormat="1" ht="51" customHeight="1" thickBot="1">
      <c r="B4" s="740"/>
      <c r="C4" s="748"/>
      <c r="D4" s="748"/>
      <c r="E4" s="838"/>
      <c r="F4" s="744"/>
      <c r="G4" s="745" t="s">
        <v>722</v>
      </c>
      <c r="H4" s="746"/>
      <c r="I4" s="225" t="s">
        <v>708</v>
      </c>
      <c r="J4" s="745" t="s">
        <v>722</v>
      </c>
      <c r="K4" s="746"/>
      <c r="L4" s="225" t="s">
        <v>708</v>
      </c>
      <c r="M4" s="745" t="s">
        <v>722</v>
      </c>
      <c r="N4" s="746"/>
      <c r="O4" s="225" t="s">
        <v>708</v>
      </c>
      <c r="P4" s="745" t="s">
        <v>722</v>
      </c>
      <c r="Q4" s="746"/>
      <c r="R4" s="225" t="s">
        <v>577</v>
      </c>
      <c r="S4" s="72"/>
    </row>
    <row r="5" spans="2:30" s="1" customFormat="1" ht="48.75" customHeight="1" thickBot="1">
      <c r="B5" s="290">
        <v>1</v>
      </c>
      <c r="C5" s="292" t="s">
        <v>243</v>
      </c>
      <c r="D5" s="521">
        <v>20</v>
      </c>
      <c r="E5" s="506">
        <v>200</v>
      </c>
      <c r="F5" s="193" t="s">
        <v>704</v>
      </c>
      <c r="G5" s="151">
        <v>75</v>
      </c>
      <c r="H5" s="172" t="s">
        <v>739</v>
      </c>
      <c r="I5" s="153">
        <f>(E5*G5)</f>
        <v>15000</v>
      </c>
      <c r="J5" s="151">
        <v>78</v>
      </c>
      <c r="K5" s="172" t="s">
        <v>739</v>
      </c>
      <c r="L5" s="122">
        <f>(E5*J5)</f>
        <v>15600</v>
      </c>
      <c r="M5" s="151">
        <v>69</v>
      </c>
      <c r="N5" s="172" t="s">
        <v>739</v>
      </c>
      <c r="O5" s="153">
        <f t="shared" ref="O5:O26" si="0">(E5*M5)</f>
        <v>13800</v>
      </c>
      <c r="P5" s="151">
        <v>78</v>
      </c>
      <c r="Q5" s="172" t="s">
        <v>739</v>
      </c>
      <c r="R5" s="153">
        <f t="shared" ref="R5:R26" si="1">(E5*P5)</f>
        <v>15600</v>
      </c>
      <c r="S5" s="72"/>
    </row>
    <row r="6" spans="2:30" s="1" customFormat="1" ht="48" customHeight="1" thickBot="1">
      <c r="B6" s="92">
        <v>2</v>
      </c>
      <c r="C6" s="293" t="s">
        <v>244</v>
      </c>
      <c r="D6" s="522">
        <v>51</v>
      </c>
      <c r="E6" s="507">
        <v>200</v>
      </c>
      <c r="F6" s="193" t="s">
        <v>704</v>
      </c>
      <c r="G6" s="130">
        <v>165</v>
      </c>
      <c r="H6" s="172" t="s">
        <v>739</v>
      </c>
      <c r="I6" s="96">
        <f t="shared" ref="I6:I26" si="2">(E6*G6)</f>
        <v>33000</v>
      </c>
      <c r="J6" s="130">
        <v>170</v>
      </c>
      <c r="K6" s="158" t="s">
        <v>739</v>
      </c>
      <c r="L6" s="95">
        <f t="shared" ref="L6:L26" si="3">(E6*J6)</f>
        <v>34000</v>
      </c>
      <c r="M6" s="130">
        <v>153</v>
      </c>
      <c r="N6" s="158" t="s">
        <v>739</v>
      </c>
      <c r="O6" s="96">
        <f t="shared" si="0"/>
        <v>30600</v>
      </c>
      <c r="P6" s="130">
        <v>175</v>
      </c>
      <c r="Q6" s="172" t="s">
        <v>739</v>
      </c>
      <c r="R6" s="96">
        <f t="shared" si="1"/>
        <v>35000</v>
      </c>
      <c r="S6" s="72"/>
    </row>
    <row r="7" spans="2:30" s="1" customFormat="1" ht="48" customHeight="1" thickBot="1">
      <c r="B7" s="92">
        <v>3</v>
      </c>
      <c r="C7" s="293" t="s">
        <v>245</v>
      </c>
      <c r="D7" s="523">
        <v>23</v>
      </c>
      <c r="E7" s="507">
        <v>200</v>
      </c>
      <c r="F7" s="193" t="s">
        <v>704</v>
      </c>
      <c r="G7" s="130">
        <v>80</v>
      </c>
      <c r="H7" s="172" t="s">
        <v>739</v>
      </c>
      <c r="I7" s="96">
        <f t="shared" si="2"/>
        <v>16000</v>
      </c>
      <c r="J7" s="130">
        <v>82</v>
      </c>
      <c r="K7" s="158" t="s">
        <v>739</v>
      </c>
      <c r="L7" s="95">
        <f t="shared" si="3"/>
        <v>16400</v>
      </c>
      <c r="M7" s="130">
        <v>76</v>
      </c>
      <c r="N7" s="158" t="s">
        <v>739</v>
      </c>
      <c r="O7" s="96">
        <f t="shared" si="0"/>
        <v>15200</v>
      </c>
      <c r="P7" s="130">
        <v>85</v>
      </c>
      <c r="Q7" s="172" t="s">
        <v>739</v>
      </c>
      <c r="R7" s="96">
        <f t="shared" si="1"/>
        <v>17000</v>
      </c>
      <c r="S7" s="72"/>
    </row>
    <row r="8" spans="2:30" s="1" customFormat="1" ht="51" customHeight="1" thickBot="1">
      <c r="B8" s="92">
        <v>4</v>
      </c>
      <c r="C8" s="293" t="s">
        <v>246</v>
      </c>
      <c r="D8" s="524">
        <v>31</v>
      </c>
      <c r="E8" s="507">
        <v>200</v>
      </c>
      <c r="F8" s="193" t="s">
        <v>704</v>
      </c>
      <c r="G8" s="130">
        <v>110</v>
      </c>
      <c r="H8" s="172" t="s">
        <v>739</v>
      </c>
      <c r="I8" s="96">
        <f t="shared" si="2"/>
        <v>22000</v>
      </c>
      <c r="J8" s="130">
        <v>126</v>
      </c>
      <c r="K8" s="158" t="s">
        <v>739</v>
      </c>
      <c r="L8" s="95">
        <f t="shared" si="3"/>
        <v>25200</v>
      </c>
      <c r="M8" s="130">
        <v>106</v>
      </c>
      <c r="N8" s="158" t="s">
        <v>739</v>
      </c>
      <c r="O8" s="96">
        <f t="shared" si="0"/>
        <v>21200</v>
      </c>
      <c r="P8" s="130">
        <v>125</v>
      </c>
      <c r="Q8" s="172" t="s">
        <v>739</v>
      </c>
      <c r="R8" s="96">
        <f t="shared" si="1"/>
        <v>25000</v>
      </c>
      <c r="S8" s="72"/>
    </row>
    <row r="9" spans="2:30" s="1" customFormat="1" ht="51" customHeight="1" thickBot="1">
      <c r="B9" s="92">
        <v>5</v>
      </c>
      <c r="C9" s="293" t="s">
        <v>247</v>
      </c>
      <c r="D9" s="522">
        <v>30</v>
      </c>
      <c r="E9" s="507">
        <v>200</v>
      </c>
      <c r="F9" s="193" t="s">
        <v>704</v>
      </c>
      <c r="G9" s="130">
        <v>110</v>
      </c>
      <c r="H9" s="172" t="s">
        <v>739</v>
      </c>
      <c r="I9" s="96">
        <f t="shared" si="2"/>
        <v>22000</v>
      </c>
      <c r="J9" s="130">
        <v>125</v>
      </c>
      <c r="K9" s="158" t="s">
        <v>739</v>
      </c>
      <c r="L9" s="95">
        <f t="shared" si="3"/>
        <v>25000</v>
      </c>
      <c r="M9" s="130">
        <v>104</v>
      </c>
      <c r="N9" s="158" t="s">
        <v>739</v>
      </c>
      <c r="O9" s="96">
        <f t="shared" si="0"/>
        <v>20800</v>
      </c>
      <c r="P9" s="130">
        <v>120</v>
      </c>
      <c r="Q9" s="172" t="s">
        <v>739</v>
      </c>
      <c r="R9" s="96">
        <f t="shared" si="1"/>
        <v>24000</v>
      </c>
      <c r="S9" s="72"/>
    </row>
    <row r="10" spans="2:30" s="1" customFormat="1" ht="52.5" customHeight="1" thickBot="1">
      <c r="B10" s="92">
        <v>6</v>
      </c>
      <c r="C10" s="293" t="s">
        <v>248</v>
      </c>
      <c r="D10" s="522">
        <v>39</v>
      </c>
      <c r="E10" s="507">
        <v>39</v>
      </c>
      <c r="F10" s="193" t="s">
        <v>704</v>
      </c>
      <c r="G10" s="130">
        <v>120</v>
      </c>
      <c r="H10" s="172" t="s">
        <v>739</v>
      </c>
      <c r="I10" s="96">
        <f t="shared" si="2"/>
        <v>4680</v>
      </c>
      <c r="J10" s="130">
        <v>140</v>
      </c>
      <c r="K10" s="158" t="s">
        <v>739</v>
      </c>
      <c r="L10" s="95">
        <f t="shared" si="3"/>
        <v>5460</v>
      </c>
      <c r="M10" s="130">
        <v>117</v>
      </c>
      <c r="N10" s="158" t="s">
        <v>739</v>
      </c>
      <c r="O10" s="96">
        <f t="shared" si="0"/>
        <v>4563</v>
      </c>
      <c r="P10" s="130">
        <v>135</v>
      </c>
      <c r="Q10" s="172" t="s">
        <v>739</v>
      </c>
      <c r="R10" s="96">
        <f t="shared" si="1"/>
        <v>5265</v>
      </c>
      <c r="S10" s="72"/>
    </row>
    <row r="11" spans="2:30" s="1" customFormat="1" ht="48.75" customHeight="1" thickBot="1">
      <c r="B11" s="92">
        <v>7</v>
      </c>
      <c r="C11" s="293" t="s">
        <v>249</v>
      </c>
      <c r="D11" s="523">
        <v>50</v>
      </c>
      <c r="E11" s="507">
        <v>200</v>
      </c>
      <c r="F11" s="193" t="s">
        <v>704</v>
      </c>
      <c r="G11" s="130">
        <v>160</v>
      </c>
      <c r="H11" s="172" t="s">
        <v>739</v>
      </c>
      <c r="I11" s="96">
        <f t="shared" si="2"/>
        <v>32000</v>
      </c>
      <c r="J11" s="130">
        <v>170</v>
      </c>
      <c r="K11" s="158" t="s">
        <v>739</v>
      </c>
      <c r="L11" s="95">
        <f t="shared" si="3"/>
        <v>34000</v>
      </c>
      <c r="M11" s="130">
        <v>151</v>
      </c>
      <c r="N11" s="158" t="s">
        <v>739</v>
      </c>
      <c r="O11" s="96">
        <f t="shared" si="0"/>
        <v>30200</v>
      </c>
      <c r="P11" s="130">
        <v>185</v>
      </c>
      <c r="Q11" s="172" t="s">
        <v>739</v>
      </c>
      <c r="R11" s="96">
        <f t="shared" si="1"/>
        <v>37000</v>
      </c>
      <c r="S11" s="72"/>
    </row>
    <row r="12" spans="2:30" s="1" customFormat="1" ht="48" customHeight="1" thickBot="1">
      <c r="B12" s="92">
        <v>8</v>
      </c>
      <c r="C12" s="293" t="s">
        <v>250</v>
      </c>
      <c r="D12" s="522">
        <v>57</v>
      </c>
      <c r="E12" s="507">
        <v>200</v>
      </c>
      <c r="F12" s="193" t="s">
        <v>704</v>
      </c>
      <c r="G12" s="130">
        <v>175</v>
      </c>
      <c r="H12" s="172" t="s">
        <v>739</v>
      </c>
      <c r="I12" s="96">
        <f t="shared" si="2"/>
        <v>35000</v>
      </c>
      <c r="J12" s="130">
        <v>185</v>
      </c>
      <c r="K12" s="158" t="s">
        <v>739</v>
      </c>
      <c r="L12" s="95">
        <f t="shared" si="3"/>
        <v>37000</v>
      </c>
      <c r="M12" s="130">
        <v>165</v>
      </c>
      <c r="N12" s="158" t="s">
        <v>739</v>
      </c>
      <c r="O12" s="96">
        <f t="shared" si="0"/>
        <v>33000</v>
      </c>
      <c r="P12" s="130">
        <v>185</v>
      </c>
      <c r="Q12" s="172" t="s">
        <v>739</v>
      </c>
      <c r="R12" s="96">
        <f t="shared" si="1"/>
        <v>37000</v>
      </c>
      <c r="S12" s="72"/>
    </row>
    <row r="13" spans="2:30" s="1" customFormat="1" ht="52.5" customHeight="1" thickBot="1">
      <c r="B13" s="92">
        <v>9</v>
      </c>
      <c r="C13" s="293" t="s">
        <v>251</v>
      </c>
      <c r="D13" s="522">
        <v>41</v>
      </c>
      <c r="E13" s="507">
        <v>200</v>
      </c>
      <c r="F13" s="193" t="s">
        <v>704</v>
      </c>
      <c r="G13" s="130">
        <v>135</v>
      </c>
      <c r="H13" s="172" t="s">
        <v>739</v>
      </c>
      <c r="I13" s="96">
        <f t="shared" si="2"/>
        <v>27000</v>
      </c>
      <c r="J13" s="130">
        <v>135</v>
      </c>
      <c r="K13" s="158" t="s">
        <v>739</v>
      </c>
      <c r="L13" s="95">
        <f t="shared" si="3"/>
        <v>27000</v>
      </c>
      <c r="M13" s="130">
        <v>121</v>
      </c>
      <c r="N13" s="158" t="s">
        <v>739</v>
      </c>
      <c r="O13" s="96">
        <f t="shared" si="0"/>
        <v>24200</v>
      </c>
      <c r="P13" s="130">
        <v>155</v>
      </c>
      <c r="Q13" s="172" t="s">
        <v>739</v>
      </c>
      <c r="R13" s="96">
        <f t="shared" si="1"/>
        <v>31000</v>
      </c>
      <c r="S13" s="72"/>
    </row>
    <row r="14" spans="2:30" s="1" customFormat="1" ht="48.75" customHeight="1" thickBot="1">
      <c r="B14" s="92">
        <v>10</v>
      </c>
      <c r="C14" s="293" t="s">
        <v>252</v>
      </c>
      <c r="D14" s="525">
        <v>46</v>
      </c>
      <c r="E14" s="507">
        <v>200</v>
      </c>
      <c r="F14" s="193" t="s">
        <v>704</v>
      </c>
      <c r="G14" s="130">
        <v>150</v>
      </c>
      <c r="H14" s="172" t="s">
        <v>739</v>
      </c>
      <c r="I14" s="96">
        <f t="shared" si="2"/>
        <v>30000</v>
      </c>
      <c r="J14" s="130">
        <v>150</v>
      </c>
      <c r="K14" s="158" t="s">
        <v>618</v>
      </c>
      <c r="L14" s="95">
        <f t="shared" si="3"/>
        <v>30000</v>
      </c>
      <c r="M14" s="130">
        <v>138</v>
      </c>
      <c r="N14" s="158" t="s">
        <v>739</v>
      </c>
      <c r="O14" s="96">
        <f t="shared" si="0"/>
        <v>27600</v>
      </c>
      <c r="P14" s="130">
        <v>165</v>
      </c>
      <c r="Q14" s="172" t="s">
        <v>739</v>
      </c>
      <c r="R14" s="96">
        <f t="shared" si="1"/>
        <v>33000</v>
      </c>
      <c r="S14" s="72"/>
    </row>
    <row r="15" spans="2:30" s="1" customFormat="1" ht="51" customHeight="1" thickBot="1">
      <c r="B15" s="92">
        <v>11</v>
      </c>
      <c r="C15" s="293" t="s">
        <v>253</v>
      </c>
      <c r="D15" s="523">
        <v>17</v>
      </c>
      <c r="E15" s="507">
        <v>200</v>
      </c>
      <c r="F15" s="193" t="s">
        <v>704</v>
      </c>
      <c r="G15" s="130">
        <v>70</v>
      </c>
      <c r="H15" s="172" t="s">
        <v>739</v>
      </c>
      <c r="I15" s="96">
        <f t="shared" si="2"/>
        <v>14000</v>
      </c>
      <c r="J15" s="130">
        <v>70</v>
      </c>
      <c r="K15" s="158" t="s">
        <v>739</v>
      </c>
      <c r="L15" s="95">
        <f t="shared" si="3"/>
        <v>14000</v>
      </c>
      <c r="M15" s="130">
        <v>64</v>
      </c>
      <c r="N15" s="158" t="s">
        <v>739</v>
      </c>
      <c r="O15" s="96">
        <f t="shared" si="0"/>
        <v>12800</v>
      </c>
      <c r="P15" s="130">
        <v>72</v>
      </c>
      <c r="Q15" s="172" t="s">
        <v>739</v>
      </c>
      <c r="R15" s="96">
        <f t="shared" si="1"/>
        <v>14400</v>
      </c>
      <c r="S15" s="72"/>
    </row>
    <row r="16" spans="2:30" s="1" customFormat="1" ht="51.75" customHeight="1" thickBot="1">
      <c r="B16" s="92">
        <v>12</v>
      </c>
      <c r="C16" s="293" t="s">
        <v>254</v>
      </c>
      <c r="D16" s="522">
        <v>43</v>
      </c>
      <c r="E16" s="507">
        <v>200</v>
      </c>
      <c r="F16" s="193" t="s">
        <v>704</v>
      </c>
      <c r="G16" s="130">
        <v>135</v>
      </c>
      <c r="H16" s="172" t="s">
        <v>739</v>
      </c>
      <c r="I16" s="96">
        <f t="shared" si="2"/>
        <v>27000</v>
      </c>
      <c r="J16" s="130">
        <v>145</v>
      </c>
      <c r="K16" s="158" t="s">
        <v>739</v>
      </c>
      <c r="L16" s="95">
        <f t="shared" si="3"/>
        <v>29000</v>
      </c>
      <c r="M16" s="130">
        <v>126</v>
      </c>
      <c r="N16" s="158" t="s">
        <v>739</v>
      </c>
      <c r="O16" s="96">
        <f t="shared" si="0"/>
        <v>25200</v>
      </c>
      <c r="P16" s="130">
        <v>166</v>
      </c>
      <c r="Q16" s="172" t="s">
        <v>739</v>
      </c>
      <c r="R16" s="96">
        <f t="shared" si="1"/>
        <v>33200</v>
      </c>
      <c r="S16" s="72"/>
    </row>
    <row r="17" spans="2:20" s="1" customFormat="1" ht="48.75" customHeight="1" thickBot="1">
      <c r="B17" s="92">
        <v>13</v>
      </c>
      <c r="C17" s="293" t="s">
        <v>255</v>
      </c>
      <c r="D17" s="522">
        <v>26</v>
      </c>
      <c r="E17" s="507">
        <v>200</v>
      </c>
      <c r="F17" s="193" t="s">
        <v>704</v>
      </c>
      <c r="G17" s="130">
        <v>90</v>
      </c>
      <c r="H17" s="172" t="s">
        <v>739</v>
      </c>
      <c r="I17" s="96">
        <f t="shared" si="2"/>
        <v>18000</v>
      </c>
      <c r="J17" s="130">
        <v>95</v>
      </c>
      <c r="K17" s="158" t="s">
        <v>739</v>
      </c>
      <c r="L17" s="95">
        <f t="shared" si="3"/>
        <v>19000</v>
      </c>
      <c r="M17" s="130">
        <v>84</v>
      </c>
      <c r="N17" s="158" t="s">
        <v>739</v>
      </c>
      <c r="O17" s="96">
        <f t="shared" si="0"/>
        <v>16800</v>
      </c>
      <c r="P17" s="130">
        <v>98</v>
      </c>
      <c r="Q17" s="172" t="s">
        <v>739</v>
      </c>
      <c r="R17" s="96">
        <f t="shared" si="1"/>
        <v>19600</v>
      </c>
      <c r="S17" s="72"/>
    </row>
    <row r="18" spans="2:20" s="1" customFormat="1" ht="50.25" customHeight="1" thickBot="1">
      <c r="B18" s="92">
        <v>14</v>
      </c>
      <c r="C18" s="293" t="s">
        <v>282</v>
      </c>
      <c r="D18" s="523">
        <v>19</v>
      </c>
      <c r="E18" s="507">
        <v>200</v>
      </c>
      <c r="F18" s="193" t="s">
        <v>704</v>
      </c>
      <c r="G18" s="130">
        <v>75</v>
      </c>
      <c r="H18" s="172" t="s">
        <v>739</v>
      </c>
      <c r="I18" s="96">
        <f t="shared" si="2"/>
        <v>15000</v>
      </c>
      <c r="J18" s="130">
        <v>75</v>
      </c>
      <c r="K18" s="158" t="s">
        <v>739</v>
      </c>
      <c r="L18" s="95">
        <f t="shared" si="3"/>
        <v>15000</v>
      </c>
      <c r="M18" s="130">
        <v>68</v>
      </c>
      <c r="N18" s="158" t="s">
        <v>739</v>
      </c>
      <c r="O18" s="96">
        <f t="shared" si="0"/>
        <v>13600</v>
      </c>
      <c r="P18" s="130">
        <v>77</v>
      </c>
      <c r="Q18" s="172" t="s">
        <v>739</v>
      </c>
      <c r="R18" s="96">
        <f t="shared" si="1"/>
        <v>15400</v>
      </c>
      <c r="S18" s="72"/>
    </row>
    <row r="19" spans="2:20" s="1" customFormat="1" ht="53.25" customHeight="1" thickBot="1">
      <c r="B19" s="92">
        <v>15</v>
      </c>
      <c r="C19" s="293" t="s">
        <v>283</v>
      </c>
      <c r="D19" s="522">
        <v>60</v>
      </c>
      <c r="E19" s="507">
        <v>200</v>
      </c>
      <c r="F19" s="193" t="s">
        <v>704</v>
      </c>
      <c r="G19" s="130">
        <v>190</v>
      </c>
      <c r="H19" s="172" t="s">
        <v>739</v>
      </c>
      <c r="I19" s="96">
        <f t="shared" si="2"/>
        <v>38000</v>
      </c>
      <c r="J19" s="130">
        <v>190</v>
      </c>
      <c r="K19" s="158" t="s">
        <v>739</v>
      </c>
      <c r="L19" s="95">
        <f t="shared" si="3"/>
        <v>38000</v>
      </c>
      <c r="M19" s="130">
        <v>170</v>
      </c>
      <c r="N19" s="158" t="s">
        <v>739</v>
      </c>
      <c r="O19" s="96">
        <f t="shared" si="0"/>
        <v>34000</v>
      </c>
      <c r="P19" s="130">
        <v>188</v>
      </c>
      <c r="Q19" s="172" t="s">
        <v>739</v>
      </c>
      <c r="R19" s="96">
        <f t="shared" si="1"/>
        <v>37600</v>
      </c>
      <c r="S19" s="72"/>
    </row>
    <row r="20" spans="2:20" s="1" customFormat="1" ht="54" customHeight="1" thickBot="1">
      <c r="B20" s="92">
        <v>16</v>
      </c>
      <c r="C20" s="293" t="s">
        <v>284</v>
      </c>
      <c r="D20" s="523">
        <v>38</v>
      </c>
      <c r="E20" s="507">
        <v>200</v>
      </c>
      <c r="F20" s="193" t="s">
        <v>704</v>
      </c>
      <c r="G20" s="151">
        <v>135</v>
      </c>
      <c r="H20" s="172" t="s">
        <v>739</v>
      </c>
      <c r="I20" s="96">
        <f t="shared" si="2"/>
        <v>27000</v>
      </c>
      <c r="J20" s="151">
        <v>135</v>
      </c>
      <c r="K20" s="158" t="s">
        <v>739</v>
      </c>
      <c r="L20" s="95">
        <f t="shared" si="3"/>
        <v>27000</v>
      </c>
      <c r="M20" s="151">
        <v>115</v>
      </c>
      <c r="N20" s="158" t="s">
        <v>739</v>
      </c>
      <c r="O20" s="96">
        <f t="shared" si="0"/>
        <v>23000</v>
      </c>
      <c r="P20" s="151">
        <v>137</v>
      </c>
      <c r="Q20" s="172" t="s">
        <v>739</v>
      </c>
      <c r="R20" s="96">
        <f t="shared" si="1"/>
        <v>27400</v>
      </c>
      <c r="S20" s="72"/>
    </row>
    <row r="21" spans="2:20" s="1" customFormat="1" ht="54.75" customHeight="1" thickBot="1">
      <c r="B21" s="92">
        <v>17</v>
      </c>
      <c r="C21" s="293" t="s">
        <v>285</v>
      </c>
      <c r="D21" s="522">
        <v>20</v>
      </c>
      <c r="E21" s="507">
        <v>200</v>
      </c>
      <c r="F21" s="193" t="s">
        <v>704</v>
      </c>
      <c r="G21" s="130">
        <v>75</v>
      </c>
      <c r="H21" s="172" t="s">
        <v>739</v>
      </c>
      <c r="I21" s="96">
        <f t="shared" si="2"/>
        <v>15000</v>
      </c>
      <c r="J21" s="130">
        <v>78</v>
      </c>
      <c r="K21" s="158" t="s">
        <v>739</v>
      </c>
      <c r="L21" s="95">
        <f t="shared" si="3"/>
        <v>15600</v>
      </c>
      <c r="M21" s="130">
        <v>69</v>
      </c>
      <c r="N21" s="158" t="s">
        <v>739</v>
      </c>
      <c r="O21" s="96">
        <f t="shared" si="0"/>
        <v>13800</v>
      </c>
      <c r="P21" s="130">
        <v>78</v>
      </c>
      <c r="Q21" s="172" t="s">
        <v>739</v>
      </c>
      <c r="R21" s="96">
        <f t="shared" si="1"/>
        <v>15600</v>
      </c>
      <c r="S21" s="72"/>
    </row>
    <row r="22" spans="2:20" s="1" customFormat="1" ht="54" customHeight="1" thickBot="1">
      <c r="B22" s="92">
        <v>18</v>
      </c>
      <c r="C22" s="293" t="s">
        <v>286</v>
      </c>
      <c r="D22" s="523">
        <v>56</v>
      </c>
      <c r="E22" s="507">
        <v>200</v>
      </c>
      <c r="F22" s="193" t="s">
        <v>704</v>
      </c>
      <c r="G22" s="130">
        <v>190</v>
      </c>
      <c r="H22" s="172" t="s">
        <v>739</v>
      </c>
      <c r="I22" s="96">
        <f t="shared" si="2"/>
        <v>38000</v>
      </c>
      <c r="J22" s="130">
        <v>195</v>
      </c>
      <c r="K22" s="158" t="s">
        <v>739</v>
      </c>
      <c r="L22" s="95">
        <f t="shared" si="3"/>
        <v>39000</v>
      </c>
      <c r="M22" s="130">
        <v>179</v>
      </c>
      <c r="N22" s="158" t="s">
        <v>739</v>
      </c>
      <c r="O22" s="96">
        <f t="shared" si="0"/>
        <v>35800</v>
      </c>
      <c r="P22" s="130">
        <v>198</v>
      </c>
      <c r="Q22" s="172" t="s">
        <v>739</v>
      </c>
      <c r="R22" s="96">
        <f t="shared" si="1"/>
        <v>39600</v>
      </c>
      <c r="S22" s="72"/>
    </row>
    <row r="23" spans="2:20" s="1" customFormat="1" ht="49.5" customHeight="1" thickBot="1">
      <c r="B23" s="92">
        <v>19</v>
      </c>
      <c r="C23" s="293" t="s">
        <v>287</v>
      </c>
      <c r="D23" s="522">
        <v>21</v>
      </c>
      <c r="E23" s="507">
        <v>200</v>
      </c>
      <c r="F23" s="193" t="s">
        <v>704</v>
      </c>
      <c r="G23" s="130">
        <v>80</v>
      </c>
      <c r="H23" s="172" t="s">
        <v>739</v>
      </c>
      <c r="I23" s="96">
        <f t="shared" si="2"/>
        <v>16000</v>
      </c>
      <c r="J23" s="130">
        <v>90</v>
      </c>
      <c r="K23" s="158" t="s">
        <v>739</v>
      </c>
      <c r="L23" s="95">
        <f t="shared" si="3"/>
        <v>18000</v>
      </c>
      <c r="M23" s="130">
        <v>71</v>
      </c>
      <c r="N23" s="158" t="s">
        <v>739</v>
      </c>
      <c r="O23" s="96">
        <f t="shared" si="0"/>
        <v>14200</v>
      </c>
      <c r="P23" s="130">
        <v>88</v>
      </c>
      <c r="Q23" s="172" t="s">
        <v>739</v>
      </c>
      <c r="R23" s="96">
        <f t="shared" si="1"/>
        <v>17600</v>
      </c>
      <c r="S23" s="72"/>
    </row>
    <row r="24" spans="2:20" s="1" customFormat="1" ht="47.25" customHeight="1" thickBot="1">
      <c r="B24" s="92">
        <v>20</v>
      </c>
      <c r="C24" s="293" t="s">
        <v>288</v>
      </c>
      <c r="D24" s="523">
        <v>26</v>
      </c>
      <c r="E24" s="507">
        <v>200</v>
      </c>
      <c r="F24" s="193" t="s">
        <v>704</v>
      </c>
      <c r="G24" s="130">
        <v>90</v>
      </c>
      <c r="H24" s="172" t="s">
        <v>739</v>
      </c>
      <c r="I24" s="96">
        <f t="shared" si="2"/>
        <v>18000</v>
      </c>
      <c r="J24" s="130">
        <v>95</v>
      </c>
      <c r="K24" s="158" t="s">
        <v>739</v>
      </c>
      <c r="L24" s="95">
        <f t="shared" si="3"/>
        <v>19000</v>
      </c>
      <c r="M24" s="130">
        <v>84</v>
      </c>
      <c r="N24" s="158" t="s">
        <v>739</v>
      </c>
      <c r="O24" s="96">
        <f t="shared" si="0"/>
        <v>16800</v>
      </c>
      <c r="P24" s="130">
        <v>98</v>
      </c>
      <c r="Q24" s="172" t="s">
        <v>739</v>
      </c>
      <c r="R24" s="96">
        <f t="shared" si="1"/>
        <v>19600</v>
      </c>
      <c r="S24" s="72"/>
    </row>
    <row r="25" spans="2:20" s="1" customFormat="1" ht="47.25" customHeight="1" thickBot="1">
      <c r="B25" s="92">
        <v>21</v>
      </c>
      <c r="C25" s="293" t="s">
        <v>289</v>
      </c>
      <c r="D25" s="524">
        <v>20</v>
      </c>
      <c r="E25" s="507">
        <v>200</v>
      </c>
      <c r="F25" s="193" t="s">
        <v>704</v>
      </c>
      <c r="G25" s="130">
        <v>75</v>
      </c>
      <c r="H25" s="172" t="s">
        <v>739</v>
      </c>
      <c r="I25" s="96">
        <f t="shared" si="2"/>
        <v>15000</v>
      </c>
      <c r="J25" s="130">
        <v>78</v>
      </c>
      <c r="K25" s="158" t="s">
        <v>739</v>
      </c>
      <c r="L25" s="95">
        <f t="shared" si="3"/>
        <v>15600</v>
      </c>
      <c r="M25" s="130">
        <v>69</v>
      </c>
      <c r="N25" s="158" t="s">
        <v>739</v>
      </c>
      <c r="O25" s="96">
        <f t="shared" si="0"/>
        <v>13800</v>
      </c>
      <c r="P25" s="130">
        <v>78</v>
      </c>
      <c r="Q25" s="172" t="s">
        <v>739</v>
      </c>
      <c r="R25" s="96">
        <f t="shared" si="1"/>
        <v>15600</v>
      </c>
      <c r="S25" s="72"/>
    </row>
    <row r="26" spans="2:20" s="1" customFormat="1" ht="49.5" customHeight="1" thickBot="1">
      <c r="B26" s="92">
        <v>22</v>
      </c>
      <c r="C26" s="293" t="s">
        <v>290</v>
      </c>
      <c r="D26" s="522">
        <v>17</v>
      </c>
      <c r="E26" s="507">
        <v>200</v>
      </c>
      <c r="F26" s="193" t="s">
        <v>704</v>
      </c>
      <c r="G26" s="130">
        <v>70</v>
      </c>
      <c r="H26" s="172" t="s">
        <v>739</v>
      </c>
      <c r="I26" s="96">
        <f t="shared" si="2"/>
        <v>14000</v>
      </c>
      <c r="J26" s="130">
        <v>70</v>
      </c>
      <c r="K26" s="158" t="s">
        <v>739</v>
      </c>
      <c r="L26" s="95">
        <f t="shared" si="3"/>
        <v>14000</v>
      </c>
      <c r="M26" s="130">
        <v>64</v>
      </c>
      <c r="N26" s="158" t="s">
        <v>739</v>
      </c>
      <c r="O26" s="96">
        <f t="shared" si="0"/>
        <v>12800</v>
      </c>
      <c r="P26" s="130">
        <v>72</v>
      </c>
      <c r="Q26" s="172" t="s">
        <v>739</v>
      </c>
      <c r="R26" s="96">
        <f t="shared" si="1"/>
        <v>14400</v>
      </c>
      <c r="S26" s="72"/>
    </row>
    <row r="27" spans="2:20" s="57" customFormat="1" ht="20.100000000000001" customHeight="1" thickBot="1">
      <c r="B27" s="209"/>
      <c r="C27" s="291" t="s">
        <v>703</v>
      </c>
      <c r="D27" s="520"/>
      <c r="E27" s="733"/>
      <c r="F27" s="733"/>
      <c r="G27" s="311"/>
      <c r="H27" s="312"/>
      <c r="I27" s="211">
        <f>SUM(I5:I26)</f>
        <v>491680</v>
      </c>
      <c r="J27" s="311"/>
      <c r="K27" s="312"/>
      <c r="L27" s="211">
        <f>SUM(L5:L26)</f>
        <v>512860</v>
      </c>
      <c r="M27" s="311"/>
      <c r="N27" s="312"/>
      <c r="O27" s="526">
        <f>SUM(O5:O26)</f>
        <v>453763</v>
      </c>
      <c r="P27" s="311"/>
      <c r="Q27" s="312"/>
      <c r="R27" s="211">
        <f>SUM(R5:R26)</f>
        <v>529865</v>
      </c>
      <c r="S27" s="58"/>
      <c r="T27" s="58"/>
    </row>
    <row r="28" spans="2:20" s="1" customFormat="1" ht="24.95" customHeight="1">
      <c r="B28" s="76"/>
      <c r="C28" s="72"/>
      <c r="D28" s="72"/>
      <c r="E28" s="72"/>
      <c r="F28" s="72"/>
      <c r="G28" s="72"/>
      <c r="H28" s="72"/>
      <c r="I28" s="72"/>
      <c r="J28" s="75"/>
      <c r="K28" s="77"/>
      <c r="L28" s="78"/>
      <c r="M28" s="72"/>
      <c r="N28" s="72"/>
      <c r="O28" s="79"/>
      <c r="P28" s="80"/>
      <c r="Q28" s="80"/>
      <c r="R28" s="81"/>
      <c r="S28" s="72"/>
    </row>
    <row r="29" spans="2:20" s="10" customFormat="1" ht="24.95" customHeight="1">
      <c r="B29" s="6" t="s">
        <v>698</v>
      </c>
      <c r="C29" s="730" t="s">
        <v>574</v>
      </c>
      <c r="D29" s="730"/>
      <c r="E29" s="730"/>
      <c r="F29" s="730"/>
      <c r="G29" s="730"/>
      <c r="H29" s="730"/>
      <c r="I29" s="730"/>
      <c r="J29" s="730"/>
      <c r="K29" s="730"/>
      <c r="L29" s="730"/>
      <c r="M29" s="730"/>
      <c r="N29" s="730"/>
      <c r="O29" s="730"/>
      <c r="P29" s="109"/>
      <c r="Q29" s="109"/>
      <c r="R29" s="109"/>
    </row>
    <row r="30" spans="2:20" s="10" customFormat="1" ht="24.95" customHeight="1">
      <c r="B30" s="6" t="s">
        <v>699</v>
      </c>
      <c r="C30" s="730" t="s">
        <v>561</v>
      </c>
      <c r="D30" s="730"/>
      <c r="E30" s="730"/>
      <c r="F30" s="730"/>
      <c r="G30" s="730"/>
      <c r="H30" s="730"/>
      <c r="I30" s="730"/>
      <c r="J30" s="730"/>
      <c r="K30" s="730"/>
      <c r="L30" s="730"/>
      <c r="M30" s="730"/>
      <c r="N30" s="730"/>
      <c r="O30" s="730"/>
      <c r="P30" s="730"/>
      <c r="Q30" s="730"/>
      <c r="R30" s="730"/>
    </row>
    <row r="31" spans="2:20" s="10" customFormat="1" ht="24.95" customHeight="1">
      <c r="B31" s="6" t="s">
        <v>700</v>
      </c>
      <c r="C31" s="730" t="s">
        <v>720</v>
      </c>
      <c r="D31" s="730"/>
      <c r="E31" s="730"/>
      <c r="F31" s="730"/>
      <c r="G31" s="730"/>
      <c r="H31" s="730"/>
      <c r="I31" s="730"/>
      <c r="J31" s="730"/>
      <c r="K31" s="730"/>
      <c r="L31" s="730"/>
      <c r="M31" s="730"/>
      <c r="N31" s="730"/>
      <c r="O31" s="730"/>
      <c r="P31" s="109"/>
    </row>
    <row r="32" spans="2:20" s="10" customFormat="1" ht="15" customHeight="1">
      <c r="B32" s="6"/>
      <c r="F32" s="9"/>
      <c r="G32" s="11"/>
      <c r="H32" s="11"/>
      <c r="I32" s="22"/>
      <c r="P32" s="294" t="s">
        <v>30</v>
      </c>
      <c r="Q32" s="294"/>
    </row>
    <row r="33" spans="2:19" s="10" customFormat="1" ht="15" customHeight="1">
      <c r="B33" s="6"/>
      <c r="F33" s="9"/>
      <c r="G33" s="11"/>
      <c r="H33" s="11"/>
      <c r="I33" s="22"/>
      <c r="P33" s="206"/>
      <c r="Q33" s="216"/>
    </row>
    <row r="34" spans="2:19" s="10" customFormat="1" ht="15" customHeight="1">
      <c r="B34" s="6"/>
      <c r="F34" s="9"/>
      <c r="G34" s="11"/>
      <c r="H34" s="11"/>
      <c r="I34" s="22"/>
      <c r="P34" s="206"/>
      <c r="Q34" s="216"/>
    </row>
    <row r="35" spans="2:19" s="10" customFormat="1" ht="15" customHeight="1">
      <c r="B35" s="6"/>
      <c r="F35" s="9"/>
      <c r="G35" s="11"/>
      <c r="H35" s="11"/>
      <c r="I35" s="22"/>
      <c r="P35" s="216"/>
      <c r="Q35" s="216"/>
    </row>
    <row r="36" spans="2:19" s="33" customFormat="1" ht="15" customHeight="1">
      <c r="B36" s="115"/>
      <c r="C36" s="294" t="s">
        <v>702</v>
      </c>
      <c r="D36" s="294"/>
      <c r="F36" s="206" t="s">
        <v>706</v>
      </c>
      <c r="I36" s="206"/>
      <c r="J36" s="206" t="s">
        <v>122</v>
      </c>
      <c r="K36" s="294"/>
      <c r="L36" s="294"/>
      <c r="M36" s="294"/>
      <c r="N36" s="294" t="s">
        <v>732</v>
      </c>
      <c r="O36" s="217"/>
      <c r="P36" s="10"/>
      <c r="Q36" s="10"/>
    </row>
    <row r="37" spans="2:19" s="10" customFormat="1" ht="15" customHeight="1">
      <c r="C37" s="25" t="s">
        <v>131</v>
      </c>
      <c r="D37" s="25"/>
      <c r="F37" s="72" t="s">
        <v>121</v>
      </c>
      <c r="I37" s="72"/>
      <c r="J37" s="72" t="s">
        <v>134</v>
      </c>
      <c r="K37" s="25"/>
      <c r="L37" s="25"/>
      <c r="M37" s="72"/>
      <c r="N37" s="72" t="s">
        <v>119</v>
      </c>
      <c r="O37" s="25"/>
    </row>
    <row r="38" spans="2:19" s="10" customFormat="1" ht="15" customHeight="1">
      <c r="C38" s="25" t="s">
        <v>132</v>
      </c>
      <c r="D38" s="25"/>
      <c r="F38" s="207" t="s">
        <v>133</v>
      </c>
      <c r="I38" s="72"/>
      <c r="J38" s="25"/>
      <c r="K38" s="72"/>
      <c r="L38" s="25"/>
      <c r="M38" s="72"/>
      <c r="N38" s="72" t="s">
        <v>120</v>
      </c>
      <c r="O38" s="25"/>
    </row>
    <row r="39" spans="2:19" s="1" customFormat="1" ht="15.75">
      <c r="B39" s="76"/>
      <c r="C39" s="83"/>
      <c r="D39" s="83"/>
      <c r="E39" s="83" t="s">
        <v>710</v>
      </c>
      <c r="F39" s="87"/>
      <c r="G39" s="88"/>
      <c r="H39" s="88"/>
      <c r="K39" s="25"/>
      <c r="L39" s="25"/>
      <c r="M39" s="72"/>
      <c r="N39" s="77"/>
      <c r="P39" s="33"/>
      <c r="Q39" s="33"/>
    </row>
    <row r="40" spans="2:19" s="1" customFormat="1" ht="15">
      <c r="B40" s="19"/>
      <c r="C40" s="24"/>
      <c r="D40" s="24"/>
      <c r="E40" s="24"/>
      <c r="F40" s="24"/>
      <c r="G40" s="27"/>
      <c r="H40" s="25"/>
      <c r="I40" s="26"/>
      <c r="K40" s="4"/>
      <c r="L40" s="23"/>
      <c r="M40" s="10"/>
      <c r="N40" s="13"/>
      <c r="O40" s="11"/>
    </row>
    <row r="41" spans="2:19" s="1" customFormat="1" ht="15">
      <c r="B41" s="19"/>
      <c r="C41" s="10"/>
      <c r="D41" s="10"/>
      <c r="J41" s="10"/>
      <c r="K41" s="9"/>
      <c r="L41" s="11"/>
      <c r="M41" s="12"/>
      <c r="P41" s="23"/>
      <c r="Q41" s="10"/>
      <c r="R41" s="13"/>
      <c r="S41" s="12"/>
    </row>
    <row r="42" spans="2:19" s="1" customFormat="1" ht="17.100000000000001" customHeight="1">
      <c r="B42" s="19"/>
      <c r="C42" s="10"/>
      <c r="D42" s="10"/>
      <c r="E42" s="10"/>
      <c r="F42" s="10"/>
      <c r="G42" s="10"/>
      <c r="H42" s="10"/>
      <c r="I42" s="10"/>
      <c r="J42" s="9"/>
      <c r="L42" s="14"/>
      <c r="M42" s="10"/>
      <c r="N42" s="10"/>
      <c r="O42" s="13"/>
      <c r="P42" s="10"/>
      <c r="Q42" s="13"/>
      <c r="R42" s="14"/>
    </row>
    <row r="43" spans="2:19" s="1" customFormat="1" ht="17.100000000000001" customHeight="1">
      <c r="B43" s="19"/>
      <c r="C43" s="10"/>
      <c r="D43" s="10"/>
      <c r="E43" s="10"/>
      <c r="F43" s="10"/>
      <c r="G43" s="10"/>
      <c r="H43" s="10"/>
      <c r="I43" s="10"/>
      <c r="J43" s="9"/>
      <c r="L43" s="11"/>
      <c r="M43" s="10"/>
      <c r="N43" s="10"/>
      <c r="O43" s="13"/>
      <c r="P43" s="10"/>
      <c r="Q43" s="10"/>
      <c r="R43" s="11"/>
    </row>
    <row r="44" spans="2:19" s="1" customFormat="1" ht="17.100000000000001" customHeight="1">
      <c r="B44" s="19"/>
      <c r="C44" s="10"/>
      <c r="D44" s="10"/>
      <c r="E44" s="10"/>
      <c r="F44" s="10"/>
      <c r="G44" s="10"/>
      <c r="H44" s="10"/>
      <c r="I44" s="10"/>
      <c r="J44" s="9"/>
      <c r="K44" s="11"/>
      <c r="L44" s="12"/>
      <c r="M44" s="10"/>
      <c r="N44" s="13"/>
      <c r="O44" s="10"/>
      <c r="P44" s="10"/>
      <c r="Q44" s="10"/>
      <c r="R44" s="11"/>
    </row>
    <row r="45" spans="2:19" s="1" customFormat="1" ht="17.100000000000001" customHeight="1">
      <c r="B45" s="19"/>
      <c r="C45" s="10"/>
      <c r="D45" s="10"/>
      <c r="E45" s="10"/>
      <c r="F45" s="10"/>
      <c r="G45" s="10"/>
      <c r="H45" s="10"/>
      <c r="I45" s="10"/>
      <c r="J45" s="9"/>
      <c r="K45" s="11"/>
      <c r="L45" s="11"/>
      <c r="M45" s="10"/>
      <c r="N45" s="10"/>
      <c r="O45" s="10"/>
      <c r="P45" s="10"/>
      <c r="Q45" s="10"/>
      <c r="R45" s="11"/>
    </row>
    <row r="46" spans="2:19" s="1" customFormat="1" ht="17.100000000000001" customHeight="1">
      <c r="B46" s="19"/>
      <c r="C46" s="10"/>
      <c r="D46" s="10"/>
      <c r="E46" s="10"/>
      <c r="F46" s="10"/>
      <c r="G46" s="10"/>
      <c r="H46" s="10"/>
      <c r="I46" s="10"/>
      <c r="J46" s="9"/>
      <c r="K46" s="11"/>
      <c r="L46" s="11"/>
      <c r="M46" s="10"/>
      <c r="N46" s="10"/>
      <c r="O46" s="10"/>
      <c r="P46" s="10"/>
      <c r="Q46" s="10"/>
      <c r="R46" s="11"/>
    </row>
    <row r="47" spans="2:19" s="1" customFormat="1" ht="17.100000000000001" customHeight="1">
      <c r="B47" s="19"/>
      <c r="C47" s="10"/>
      <c r="D47" s="10"/>
      <c r="E47" s="10"/>
      <c r="F47" s="10"/>
      <c r="G47" s="10"/>
      <c r="H47" s="10"/>
      <c r="I47" s="10"/>
      <c r="J47" s="28"/>
      <c r="K47" s="15"/>
      <c r="L47" s="16"/>
      <c r="M47" s="10"/>
      <c r="N47" s="10"/>
      <c r="O47" s="10"/>
      <c r="P47" s="10"/>
      <c r="Q47" s="10"/>
      <c r="R47" s="15"/>
    </row>
    <row r="48" spans="2:19" s="1" customFormat="1" ht="15">
      <c r="B48" s="19"/>
      <c r="C48" s="10"/>
      <c r="D48" s="10"/>
      <c r="E48" s="10"/>
      <c r="F48" s="10"/>
      <c r="G48" s="10"/>
      <c r="H48" s="10"/>
      <c r="I48" s="10"/>
      <c r="J48" s="9"/>
      <c r="K48" s="11"/>
      <c r="L48" s="14"/>
      <c r="M48" s="10"/>
      <c r="N48" s="10"/>
      <c r="O48" s="10"/>
      <c r="P48" s="10"/>
      <c r="Q48" s="10"/>
      <c r="R48" s="11"/>
    </row>
    <row r="49" spans="2:18" s="1" customFormat="1" ht="15">
      <c r="B49" s="19"/>
      <c r="C49" s="10"/>
      <c r="D49" s="10"/>
      <c r="E49" s="10"/>
      <c r="F49" s="10"/>
      <c r="G49" s="10"/>
      <c r="H49" s="10"/>
      <c r="I49" s="10"/>
      <c r="J49" s="9"/>
      <c r="K49" s="11"/>
      <c r="L49" s="11"/>
      <c r="M49" s="10"/>
      <c r="N49" s="10"/>
      <c r="O49" s="10"/>
      <c r="P49" s="10"/>
      <c r="Q49" s="10"/>
      <c r="R49" s="11"/>
    </row>
    <row r="50" spans="2:18" s="1" customFormat="1" ht="15">
      <c r="B50" s="19"/>
      <c r="C50" s="10"/>
      <c r="D50" s="10"/>
      <c r="E50" s="10"/>
      <c r="F50" s="10"/>
      <c r="G50" s="10"/>
      <c r="H50" s="10"/>
      <c r="I50" s="10"/>
      <c r="J50" s="9"/>
      <c r="K50" s="11"/>
      <c r="L50" s="11"/>
      <c r="M50" s="10"/>
      <c r="N50" s="10"/>
      <c r="O50" s="10"/>
      <c r="P50" s="10"/>
      <c r="Q50" s="10"/>
      <c r="R50" s="11"/>
    </row>
    <row r="51" spans="2:18" s="1" customFormat="1" ht="15">
      <c r="B51" s="19"/>
      <c r="C51" s="10"/>
      <c r="D51" s="10"/>
      <c r="E51" s="10"/>
      <c r="F51" s="10"/>
      <c r="G51" s="10"/>
      <c r="H51" s="10"/>
      <c r="I51" s="10"/>
      <c r="J51" s="9"/>
      <c r="K51" s="11"/>
      <c r="L51" s="11"/>
      <c r="M51" s="10"/>
      <c r="N51" s="10"/>
      <c r="O51" s="10"/>
      <c r="P51" s="10"/>
      <c r="Q51" s="10"/>
      <c r="R51" s="11"/>
    </row>
    <row r="52" spans="2:18" s="1" customFormat="1" ht="15">
      <c r="B52" s="19"/>
      <c r="C52" s="10"/>
      <c r="D52" s="10"/>
      <c r="E52" s="10"/>
      <c r="F52" s="10"/>
      <c r="G52" s="10"/>
      <c r="H52" s="10"/>
      <c r="I52" s="10"/>
      <c r="J52" s="9"/>
      <c r="K52" s="11"/>
      <c r="L52" s="11"/>
      <c r="M52" s="10"/>
      <c r="N52" s="10"/>
      <c r="O52" s="10"/>
      <c r="P52" s="10"/>
      <c r="Q52" s="10"/>
      <c r="R52" s="11"/>
    </row>
    <row r="53" spans="2:18" s="1" customFormat="1" ht="15">
      <c r="B53" s="19"/>
      <c r="C53" s="10"/>
      <c r="D53" s="10"/>
      <c r="E53" s="10"/>
      <c r="F53" s="10"/>
      <c r="G53" s="10"/>
      <c r="H53" s="10"/>
      <c r="I53" s="10"/>
      <c r="J53" s="9"/>
      <c r="K53" s="11"/>
      <c r="L53" s="11"/>
      <c r="M53" s="10"/>
      <c r="N53" s="10"/>
      <c r="O53" s="10"/>
      <c r="P53" s="10"/>
      <c r="Q53" s="10"/>
      <c r="R53" s="11"/>
    </row>
    <row r="54" spans="2:18" s="1" customFormat="1" ht="15">
      <c r="B54" s="19"/>
      <c r="C54" s="10"/>
      <c r="D54" s="10"/>
      <c r="E54" s="10"/>
      <c r="F54" s="10"/>
      <c r="G54" s="10"/>
      <c r="H54" s="10"/>
      <c r="I54" s="10"/>
      <c r="J54" s="9"/>
      <c r="K54" s="11"/>
      <c r="L54" s="11"/>
      <c r="M54" s="10"/>
      <c r="N54" s="10"/>
      <c r="O54" s="10"/>
      <c r="P54" s="10"/>
      <c r="Q54" s="10"/>
      <c r="R54" s="11"/>
    </row>
    <row r="55" spans="2:18" s="1" customFormat="1" ht="15">
      <c r="B55" s="19"/>
      <c r="C55" s="10"/>
      <c r="D55" s="10"/>
      <c r="E55" s="10"/>
      <c r="F55" s="10"/>
      <c r="G55" s="10"/>
      <c r="H55" s="10"/>
      <c r="I55" s="10"/>
      <c r="J55" s="9"/>
      <c r="K55" s="11"/>
      <c r="L55" s="11"/>
      <c r="M55" s="10"/>
      <c r="N55" s="10"/>
      <c r="O55" s="10"/>
      <c r="P55" s="10"/>
      <c r="Q55" s="10"/>
      <c r="R55" s="11"/>
    </row>
    <row r="56" spans="2:18" s="1" customFormat="1" ht="15">
      <c r="B56" s="19"/>
      <c r="C56" s="10"/>
      <c r="D56" s="10"/>
      <c r="E56" s="10"/>
      <c r="F56" s="10"/>
      <c r="G56" s="10"/>
      <c r="H56" s="10"/>
      <c r="I56" s="10"/>
      <c r="J56" s="9"/>
      <c r="K56" s="11"/>
      <c r="L56" s="11"/>
      <c r="M56" s="10"/>
      <c r="N56" s="10"/>
      <c r="O56" s="10"/>
      <c r="P56" s="10"/>
      <c r="Q56" s="10"/>
      <c r="R56" s="11"/>
    </row>
    <row r="57" spans="2:18" s="1" customFormat="1" ht="15">
      <c r="B57" s="19"/>
      <c r="C57" s="10"/>
      <c r="D57" s="10"/>
      <c r="E57" s="10"/>
      <c r="F57" s="10"/>
      <c r="G57" s="10"/>
      <c r="H57" s="10"/>
      <c r="I57" s="10"/>
      <c r="J57" s="9"/>
      <c r="K57" s="11"/>
      <c r="L57" s="11"/>
      <c r="M57" s="10"/>
      <c r="N57" s="10"/>
      <c r="O57" s="10"/>
      <c r="P57" s="10"/>
      <c r="Q57" s="10"/>
      <c r="R57" s="11"/>
    </row>
    <row r="58" spans="2:18" s="1" customFormat="1" ht="15">
      <c r="B58" s="19"/>
      <c r="C58" s="10"/>
      <c r="D58" s="10"/>
      <c r="E58" s="10"/>
      <c r="F58" s="10"/>
      <c r="G58" s="10"/>
      <c r="H58" s="10"/>
      <c r="I58" s="10"/>
      <c r="J58" s="9"/>
      <c r="K58" s="11"/>
      <c r="L58" s="11"/>
      <c r="M58" s="10"/>
      <c r="N58" s="10"/>
      <c r="O58" s="10"/>
      <c r="P58" s="10"/>
      <c r="Q58" s="10"/>
      <c r="R58" s="11"/>
    </row>
    <row r="59" spans="2:18" s="1" customFormat="1" ht="15">
      <c r="B59" s="19"/>
      <c r="C59" s="10"/>
      <c r="D59" s="10"/>
      <c r="E59" s="10"/>
      <c r="F59" s="10"/>
      <c r="G59" s="10"/>
      <c r="H59" s="10"/>
      <c r="I59" s="10"/>
      <c r="J59" s="9"/>
      <c r="K59" s="11"/>
      <c r="L59" s="11"/>
      <c r="M59" s="10"/>
      <c r="N59" s="10"/>
      <c r="O59" s="10"/>
      <c r="P59" s="10"/>
      <c r="Q59" s="10"/>
      <c r="R59" s="11"/>
    </row>
    <row r="60" spans="2:18" s="1" customFormat="1" ht="15">
      <c r="B60" s="19"/>
      <c r="C60" s="10"/>
      <c r="D60" s="10"/>
      <c r="E60" s="10"/>
      <c r="F60" s="10"/>
      <c r="G60" s="10"/>
      <c r="H60" s="10"/>
      <c r="I60" s="10"/>
      <c r="J60" s="9"/>
      <c r="K60" s="11"/>
      <c r="L60" s="11"/>
      <c r="M60" s="10"/>
      <c r="N60" s="10"/>
      <c r="O60" s="10"/>
      <c r="P60" s="10"/>
      <c r="Q60" s="10"/>
      <c r="R60" s="11"/>
    </row>
    <row r="61" spans="2:18" s="1" customFormat="1" ht="15">
      <c r="B61" s="19"/>
      <c r="C61" s="10"/>
      <c r="D61" s="10"/>
      <c r="E61" s="10"/>
      <c r="F61" s="10"/>
      <c r="G61" s="10"/>
      <c r="H61" s="10"/>
      <c r="I61" s="10"/>
      <c r="J61" s="9"/>
      <c r="K61" s="11"/>
      <c r="L61" s="11"/>
      <c r="M61" s="10"/>
      <c r="N61" s="10"/>
      <c r="O61" s="10"/>
      <c r="P61" s="10"/>
      <c r="Q61" s="10"/>
      <c r="R61" s="11"/>
    </row>
    <row r="62" spans="2:18" s="1" customFormat="1" ht="15">
      <c r="B62" s="19"/>
      <c r="C62" s="10"/>
      <c r="D62" s="10"/>
      <c r="E62" s="10"/>
      <c r="F62" s="10"/>
      <c r="G62" s="10"/>
      <c r="H62" s="10"/>
      <c r="I62" s="10"/>
      <c r="J62" s="9"/>
      <c r="K62" s="11"/>
      <c r="L62" s="11"/>
      <c r="M62" s="10"/>
      <c r="N62" s="10"/>
      <c r="O62" s="10"/>
      <c r="P62" s="10"/>
      <c r="Q62" s="10"/>
      <c r="R62" s="11"/>
    </row>
    <row r="63" spans="2:18" s="1" customFormat="1" ht="15">
      <c r="B63" s="19"/>
      <c r="C63" s="10"/>
      <c r="D63" s="10"/>
      <c r="E63" s="10"/>
      <c r="F63" s="10"/>
      <c r="G63" s="10"/>
      <c r="H63" s="10"/>
      <c r="I63" s="10"/>
      <c r="J63" s="9"/>
      <c r="K63" s="11"/>
      <c r="L63" s="11"/>
      <c r="M63" s="10"/>
      <c r="N63" s="10"/>
      <c r="O63" s="10"/>
      <c r="P63" s="10"/>
      <c r="Q63" s="10"/>
      <c r="R63" s="11"/>
    </row>
    <row r="64" spans="2:18" ht="14.25">
      <c r="B64" s="20"/>
      <c r="C64" s="17"/>
      <c r="D64" s="17"/>
      <c r="E64" s="17"/>
      <c r="F64" s="17"/>
      <c r="G64" s="17"/>
      <c r="H64" s="17"/>
      <c r="I64" s="17"/>
      <c r="J64" s="29"/>
      <c r="K64" s="18"/>
      <c r="L64" s="18"/>
      <c r="M64" s="17"/>
      <c r="N64" s="17"/>
      <c r="O64" s="17"/>
      <c r="P64" s="17"/>
      <c r="Q64" s="17"/>
      <c r="R64" s="18"/>
    </row>
    <row r="65" spans="2:18" ht="14.25">
      <c r="B65" s="20"/>
      <c r="C65" s="17"/>
      <c r="D65" s="17"/>
      <c r="E65" s="17"/>
      <c r="F65" s="17"/>
      <c r="G65" s="17"/>
      <c r="H65" s="17"/>
      <c r="I65" s="17"/>
      <c r="J65" s="29"/>
      <c r="K65" s="18"/>
      <c r="L65" s="18"/>
      <c r="M65" s="17"/>
      <c r="N65" s="17"/>
      <c r="O65" s="17"/>
      <c r="P65" s="17"/>
      <c r="Q65" s="17"/>
      <c r="R65" s="18"/>
    </row>
    <row r="66" spans="2:18" ht="14.25">
      <c r="B66" s="20"/>
      <c r="C66" s="17"/>
      <c r="D66" s="17"/>
      <c r="E66" s="17"/>
      <c r="F66" s="17"/>
      <c r="G66" s="17"/>
      <c r="H66" s="17"/>
      <c r="I66" s="17"/>
      <c r="J66" s="29"/>
      <c r="K66" s="18"/>
      <c r="L66" s="18"/>
      <c r="M66" s="17"/>
      <c r="N66" s="17"/>
      <c r="O66" s="17"/>
      <c r="P66" s="17"/>
      <c r="Q66" s="17"/>
      <c r="R66" s="18"/>
    </row>
    <row r="67" spans="2:18" ht="14.25">
      <c r="B67" s="20"/>
      <c r="C67" s="17"/>
      <c r="D67" s="17"/>
      <c r="E67" s="17"/>
      <c r="F67" s="17"/>
      <c r="G67" s="17"/>
      <c r="H67" s="17"/>
      <c r="I67" s="17"/>
      <c r="J67" s="29"/>
      <c r="K67" s="18"/>
      <c r="L67" s="18"/>
      <c r="M67" s="17"/>
      <c r="N67" s="17"/>
      <c r="O67" s="17"/>
      <c r="P67" s="17"/>
      <c r="Q67" s="17"/>
      <c r="R67" s="18"/>
    </row>
    <row r="68" spans="2:18" ht="14.25">
      <c r="B68" s="20"/>
      <c r="C68" s="17"/>
      <c r="D68" s="17"/>
      <c r="E68" s="17"/>
      <c r="F68" s="17"/>
      <c r="G68" s="17"/>
      <c r="H68" s="17"/>
      <c r="I68" s="17"/>
      <c r="J68" s="29"/>
      <c r="K68" s="18"/>
      <c r="L68" s="18"/>
      <c r="M68" s="17"/>
      <c r="N68" s="17"/>
      <c r="O68" s="17"/>
      <c r="P68" s="17"/>
      <c r="Q68" s="17"/>
      <c r="R68" s="18"/>
    </row>
    <row r="69" spans="2:18" ht="14.25">
      <c r="B69" s="20"/>
      <c r="C69" s="17"/>
      <c r="D69" s="17"/>
      <c r="E69" s="17"/>
      <c r="F69" s="17"/>
      <c r="G69" s="17"/>
      <c r="H69" s="17"/>
      <c r="I69" s="17"/>
      <c r="J69" s="29"/>
      <c r="K69" s="18"/>
      <c r="L69" s="18"/>
      <c r="M69" s="17"/>
      <c r="N69" s="17"/>
      <c r="O69" s="17"/>
      <c r="P69" s="17"/>
      <c r="Q69" s="17"/>
      <c r="R69" s="18"/>
    </row>
    <row r="70" spans="2:18" ht="14.25">
      <c r="B70" s="20"/>
      <c r="C70" s="17"/>
      <c r="D70" s="17"/>
      <c r="E70" s="17"/>
      <c r="F70" s="17"/>
      <c r="G70" s="17"/>
      <c r="H70" s="17"/>
      <c r="I70" s="17"/>
      <c r="J70" s="29"/>
      <c r="K70" s="18"/>
      <c r="L70" s="18"/>
      <c r="M70" s="17"/>
      <c r="N70" s="17"/>
      <c r="O70" s="17"/>
      <c r="P70" s="17"/>
      <c r="Q70" s="17"/>
      <c r="R70" s="18"/>
    </row>
    <row r="71" spans="2:18" ht="14.25">
      <c r="B71" s="20"/>
      <c r="C71" s="17"/>
      <c r="D71" s="17"/>
      <c r="E71" s="17"/>
      <c r="F71" s="17"/>
      <c r="G71" s="17"/>
      <c r="H71" s="17"/>
      <c r="I71" s="17"/>
      <c r="J71" s="29"/>
      <c r="K71" s="18"/>
      <c r="L71" s="18"/>
      <c r="M71" s="17"/>
      <c r="N71" s="17"/>
      <c r="O71" s="17"/>
      <c r="P71" s="17"/>
      <c r="Q71" s="17"/>
      <c r="R71" s="18"/>
    </row>
    <row r="72" spans="2:18" ht="14.25">
      <c r="B72" s="20"/>
      <c r="C72" s="17"/>
      <c r="D72" s="17"/>
      <c r="E72" s="17"/>
      <c r="F72" s="17"/>
      <c r="G72" s="17"/>
      <c r="H72" s="17"/>
      <c r="I72" s="17"/>
      <c r="J72" s="29"/>
      <c r="K72" s="18"/>
      <c r="L72" s="18"/>
      <c r="M72" s="17"/>
      <c r="N72" s="17"/>
      <c r="O72" s="17"/>
      <c r="P72" s="17"/>
      <c r="Q72" s="17"/>
      <c r="R72" s="18"/>
    </row>
    <row r="73" spans="2:18" ht="14.25">
      <c r="B73" s="20"/>
      <c r="C73" s="17"/>
      <c r="D73" s="17"/>
      <c r="E73" s="17"/>
      <c r="F73" s="17"/>
      <c r="G73" s="17"/>
      <c r="H73" s="17"/>
      <c r="I73" s="17"/>
      <c r="J73" s="29"/>
      <c r="K73" s="18"/>
      <c r="L73" s="18"/>
      <c r="M73" s="17"/>
      <c r="N73" s="17"/>
      <c r="O73" s="17"/>
      <c r="P73" s="17"/>
      <c r="Q73" s="17"/>
      <c r="R73" s="18"/>
    </row>
    <row r="74" spans="2:18" ht="14.25">
      <c r="B74" s="20"/>
      <c r="C74" s="17"/>
      <c r="D74" s="17"/>
      <c r="E74" s="17"/>
      <c r="F74" s="17"/>
      <c r="G74" s="17"/>
      <c r="H74" s="17"/>
      <c r="I74" s="17"/>
      <c r="J74" s="29"/>
      <c r="K74" s="18"/>
      <c r="L74" s="18"/>
      <c r="M74" s="17"/>
      <c r="N74" s="17"/>
      <c r="O74" s="17"/>
      <c r="P74" s="17"/>
      <c r="Q74" s="17"/>
      <c r="R74" s="18"/>
    </row>
    <row r="75" spans="2:18" ht="14.25">
      <c r="B75" s="20"/>
      <c r="C75" s="17"/>
      <c r="D75" s="17"/>
      <c r="E75" s="17"/>
      <c r="F75" s="17"/>
      <c r="G75" s="17"/>
      <c r="H75" s="17"/>
      <c r="I75" s="17"/>
      <c r="J75" s="29"/>
      <c r="K75" s="18"/>
      <c r="L75" s="18"/>
      <c r="M75" s="17"/>
      <c r="N75" s="17"/>
      <c r="O75" s="17"/>
      <c r="P75" s="17"/>
      <c r="Q75" s="17"/>
      <c r="R75" s="18"/>
    </row>
    <row r="76" spans="2:18" ht="14.25">
      <c r="B76" s="20"/>
      <c r="C76" s="17"/>
      <c r="D76" s="17"/>
      <c r="E76" s="17"/>
      <c r="F76" s="17"/>
      <c r="G76" s="17"/>
      <c r="H76" s="17"/>
      <c r="I76" s="17"/>
      <c r="J76" s="29"/>
      <c r="K76" s="18"/>
      <c r="L76" s="18"/>
      <c r="M76" s="17"/>
      <c r="N76" s="17"/>
      <c r="O76" s="17"/>
      <c r="P76" s="17"/>
      <c r="Q76" s="17"/>
      <c r="R76" s="18"/>
    </row>
    <row r="77" spans="2:18" ht="14.25">
      <c r="B77" s="20"/>
      <c r="C77" s="17"/>
      <c r="D77" s="17"/>
      <c r="E77" s="17"/>
      <c r="F77" s="17"/>
      <c r="G77" s="17"/>
      <c r="H77" s="17"/>
      <c r="I77" s="17"/>
      <c r="J77" s="29"/>
      <c r="K77" s="18"/>
      <c r="L77" s="18"/>
      <c r="M77" s="17"/>
      <c r="N77" s="17"/>
      <c r="O77" s="17"/>
      <c r="P77" s="17"/>
      <c r="Q77" s="17"/>
      <c r="R77" s="18"/>
    </row>
    <row r="78" spans="2:18" ht="14.25">
      <c r="B78" s="20"/>
      <c r="C78" s="17"/>
      <c r="D78" s="17"/>
      <c r="E78" s="17"/>
      <c r="F78" s="17"/>
      <c r="G78" s="17"/>
      <c r="H78" s="17"/>
      <c r="I78" s="17"/>
      <c r="J78" s="29"/>
      <c r="K78" s="18"/>
      <c r="L78" s="18"/>
      <c r="M78" s="17"/>
      <c r="N78" s="17"/>
      <c r="O78" s="17"/>
      <c r="P78" s="17"/>
      <c r="Q78" s="17"/>
      <c r="R78" s="18"/>
    </row>
    <row r="79" spans="2:18" ht="14.25">
      <c r="B79" s="20"/>
      <c r="C79" s="17"/>
      <c r="D79" s="17"/>
      <c r="E79" s="17"/>
      <c r="F79" s="17"/>
      <c r="G79" s="17"/>
      <c r="H79" s="17"/>
      <c r="I79" s="17"/>
      <c r="J79" s="29"/>
      <c r="K79" s="18"/>
      <c r="L79" s="18"/>
      <c r="M79" s="17"/>
      <c r="N79" s="17"/>
      <c r="O79" s="17"/>
      <c r="P79" s="17"/>
      <c r="Q79" s="17"/>
      <c r="R79" s="18"/>
    </row>
    <row r="80" spans="2:18" ht="14.25">
      <c r="B80" s="20"/>
      <c r="C80" s="17"/>
      <c r="D80" s="17"/>
      <c r="E80" s="17"/>
      <c r="F80" s="17"/>
      <c r="G80" s="17"/>
      <c r="H80" s="17"/>
      <c r="I80" s="17"/>
      <c r="J80" s="29"/>
      <c r="K80" s="18"/>
      <c r="L80" s="18"/>
      <c r="M80" s="17"/>
      <c r="N80" s="17"/>
      <c r="O80" s="17"/>
      <c r="P80" s="17"/>
      <c r="Q80" s="17"/>
      <c r="R80" s="18"/>
    </row>
    <row r="81" spans="2:18" ht="14.25">
      <c r="B81" s="20"/>
      <c r="C81" s="17"/>
      <c r="D81" s="17"/>
      <c r="E81" s="17"/>
      <c r="F81" s="17"/>
      <c r="G81" s="17"/>
      <c r="H81" s="17"/>
      <c r="I81" s="17"/>
      <c r="J81" s="29"/>
      <c r="K81" s="18"/>
      <c r="L81" s="18"/>
      <c r="M81" s="17"/>
      <c r="N81" s="17"/>
      <c r="O81" s="17"/>
      <c r="P81" s="17"/>
      <c r="Q81" s="17"/>
      <c r="R81" s="18"/>
    </row>
    <row r="82" spans="2:18" ht="14.25">
      <c r="B82" s="20"/>
      <c r="C82" s="17"/>
      <c r="D82" s="17"/>
      <c r="E82" s="17"/>
      <c r="F82" s="17"/>
      <c r="G82" s="17"/>
      <c r="H82" s="17"/>
      <c r="I82" s="17"/>
      <c r="J82" s="29"/>
      <c r="K82" s="18"/>
      <c r="L82" s="18"/>
      <c r="M82" s="17"/>
      <c r="N82" s="17"/>
      <c r="O82" s="17"/>
      <c r="P82" s="17"/>
      <c r="Q82" s="17"/>
      <c r="R82" s="18"/>
    </row>
    <row r="83" spans="2:18" ht="14.25">
      <c r="B83" s="20"/>
      <c r="C83" s="17"/>
      <c r="D83" s="17"/>
      <c r="E83" s="17"/>
      <c r="F83" s="17"/>
      <c r="G83" s="17"/>
      <c r="H83" s="17"/>
      <c r="I83" s="17"/>
      <c r="J83" s="29"/>
      <c r="K83" s="18"/>
      <c r="L83" s="18"/>
      <c r="M83" s="17"/>
      <c r="N83" s="17"/>
      <c r="O83" s="17"/>
      <c r="P83" s="17"/>
      <c r="Q83" s="17"/>
      <c r="R83" s="18"/>
    </row>
    <row r="84" spans="2:18" ht="14.25">
      <c r="B84" s="20"/>
      <c r="C84" s="17"/>
      <c r="D84" s="17"/>
      <c r="E84" s="17"/>
      <c r="F84" s="17"/>
      <c r="G84" s="17"/>
      <c r="H84" s="17"/>
      <c r="I84" s="17"/>
      <c r="J84" s="29"/>
      <c r="K84" s="18"/>
      <c r="L84" s="18"/>
      <c r="M84" s="17"/>
      <c r="N84" s="17"/>
      <c r="O84" s="17"/>
      <c r="P84" s="17"/>
      <c r="Q84" s="17"/>
      <c r="R84" s="18"/>
    </row>
    <row r="85" spans="2:18" ht="14.25">
      <c r="B85" s="20"/>
      <c r="C85" s="17"/>
      <c r="D85" s="17"/>
      <c r="E85" s="17"/>
      <c r="F85" s="17"/>
      <c r="G85" s="17"/>
      <c r="H85" s="17"/>
      <c r="I85" s="17"/>
      <c r="J85" s="29"/>
      <c r="K85" s="18"/>
      <c r="L85" s="18"/>
      <c r="M85" s="17"/>
      <c r="N85" s="17"/>
      <c r="O85" s="17"/>
      <c r="P85" s="17"/>
      <c r="Q85" s="17"/>
      <c r="R85" s="18"/>
    </row>
    <row r="86" spans="2:18" ht="14.25">
      <c r="B86" s="20"/>
      <c r="C86" s="17"/>
      <c r="D86" s="17"/>
      <c r="E86" s="17"/>
      <c r="F86" s="17"/>
      <c r="G86" s="17"/>
      <c r="H86" s="17"/>
      <c r="I86" s="17"/>
      <c r="J86" s="29"/>
      <c r="K86" s="18"/>
      <c r="L86" s="18"/>
      <c r="M86" s="17"/>
      <c r="N86" s="17"/>
      <c r="O86" s="17"/>
      <c r="P86" s="17"/>
      <c r="Q86" s="17"/>
      <c r="R86" s="18"/>
    </row>
    <row r="87" spans="2:18" ht="14.25">
      <c r="B87" s="20"/>
      <c r="C87" s="17"/>
      <c r="D87" s="17"/>
      <c r="E87" s="17"/>
      <c r="F87" s="17"/>
      <c r="G87" s="17"/>
      <c r="H87" s="17"/>
      <c r="I87" s="17"/>
      <c r="J87" s="29"/>
      <c r="K87" s="18"/>
      <c r="L87" s="18"/>
      <c r="M87" s="17"/>
      <c r="N87" s="17"/>
      <c r="O87" s="17"/>
      <c r="P87" s="17"/>
      <c r="Q87" s="17"/>
      <c r="R87" s="18"/>
    </row>
    <row r="88" spans="2:18" ht="14.25">
      <c r="B88" s="20"/>
      <c r="C88" s="17"/>
      <c r="D88" s="17"/>
      <c r="E88" s="17"/>
      <c r="F88" s="17"/>
      <c r="G88" s="17"/>
      <c r="H88" s="17"/>
      <c r="I88" s="17"/>
      <c r="J88" s="29"/>
      <c r="K88" s="18"/>
      <c r="L88" s="18"/>
      <c r="M88" s="17"/>
      <c r="N88" s="17"/>
      <c r="O88" s="17"/>
      <c r="P88" s="17"/>
      <c r="Q88" s="17"/>
      <c r="R88" s="18"/>
    </row>
    <row r="89" spans="2:18" ht="14.25">
      <c r="B89" s="20"/>
      <c r="C89" s="17"/>
      <c r="D89" s="17"/>
      <c r="E89" s="17"/>
      <c r="F89" s="17"/>
      <c r="G89" s="17"/>
      <c r="H89" s="17"/>
      <c r="I89" s="17"/>
      <c r="J89" s="29"/>
      <c r="K89" s="18"/>
      <c r="L89" s="18"/>
      <c r="M89" s="17"/>
      <c r="N89" s="17"/>
      <c r="O89" s="17"/>
      <c r="P89" s="17"/>
      <c r="Q89" s="17"/>
      <c r="R89" s="18"/>
    </row>
    <row r="90" spans="2:18" ht="14.25">
      <c r="B90" s="20"/>
      <c r="C90" s="17"/>
      <c r="D90" s="17"/>
      <c r="E90" s="17"/>
      <c r="F90" s="17"/>
      <c r="G90" s="17"/>
      <c r="H90" s="17"/>
      <c r="I90" s="17"/>
      <c r="J90" s="29"/>
      <c r="K90" s="18"/>
      <c r="L90" s="18"/>
      <c r="M90" s="17"/>
      <c r="N90" s="17"/>
      <c r="O90" s="17"/>
      <c r="P90" s="17"/>
      <c r="Q90" s="17"/>
      <c r="R90" s="18"/>
    </row>
    <row r="91" spans="2:18" ht="14.25">
      <c r="B91" s="20"/>
      <c r="C91" s="17"/>
      <c r="D91" s="17"/>
      <c r="E91" s="17"/>
      <c r="F91" s="17"/>
      <c r="G91" s="17"/>
      <c r="H91" s="17"/>
      <c r="I91" s="17"/>
      <c r="J91" s="29"/>
      <c r="K91" s="18"/>
      <c r="L91" s="18"/>
      <c r="M91" s="17"/>
      <c r="N91" s="17"/>
      <c r="O91" s="17"/>
      <c r="P91" s="17"/>
      <c r="Q91" s="17"/>
      <c r="R91" s="18"/>
    </row>
    <row r="92" spans="2:18" ht="14.25">
      <c r="B92" s="20"/>
      <c r="C92" s="17"/>
      <c r="D92" s="17"/>
      <c r="E92" s="17"/>
      <c r="F92" s="17"/>
      <c r="G92" s="17"/>
      <c r="H92" s="17"/>
      <c r="I92" s="17"/>
      <c r="J92" s="29"/>
      <c r="K92" s="18"/>
      <c r="L92" s="18"/>
      <c r="M92" s="17"/>
      <c r="N92" s="17"/>
      <c r="O92" s="17"/>
      <c r="P92" s="17"/>
      <c r="Q92" s="17"/>
      <c r="R92" s="18"/>
    </row>
    <row r="93" spans="2:18" ht="14.25">
      <c r="B93" s="20"/>
      <c r="C93" s="17"/>
      <c r="D93" s="17"/>
      <c r="E93" s="17"/>
      <c r="F93" s="17"/>
      <c r="G93" s="17"/>
      <c r="H93" s="17"/>
      <c r="I93" s="17"/>
      <c r="J93" s="29"/>
      <c r="K93" s="18"/>
      <c r="L93" s="18"/>
      <c r="M93" s="17"/>
      <c r="N93" s="17"/>
      <c r="O93" s="17"/>
      <c r="P93" s="17"/>
      <c r="Q93" s="17"/>
      <c r="R93" s="18"/>
    </row>
    <row r="94" spans="2:18" ht="14.25">
      <c r="B94" s="20"/>
      <c r="C94" s="17"/>
      <c r="D94" s="17"/>
      <c r="E94" s="17"/>
      <c r="F94" s="17"/>
      <c r="G94" s="17"/>
      <c r="H94" s="17"/>
      <c r="I94" s="17"/>
      <c r="J94" s="29"/>
      <c r="K94" s="18"/>
      <c r="L94" s="18"/>
      <c r="M94" s="17"/>
      <c r="N94" s="17"/>
      <c r="O94" s="17"/>
      <c r="P94" s="17"/>
      <c r="Q94" s="17"/>
      <c r="R94" s="18"/>
    </row>
    <row r="95" spans="2:18" ht="14.25">
      <c r="B95" s="20"/>
      <c r="C95" s="17"/>
      <c r="D95" s="17"/>
      <c r="E95" s="17"/>
      <c r="F95" s="17"/>
      <c r="G95" s="17"/>
      <c r="H95" s="17"/>
      <c r="I95" s="17"/>
      <c r="J95" s="29"/>
      <c r="K95" s="18"/>
      <c r="L95" s="18"/>
      <c r="M95" s="17"/>
      <c r="N95" s="17"/>
      <c r="O95" s="17"/>
      <c r="P95" s="17"/>
      <c r="Q95" s="17"/>
      <c r="R95" s="18"/>
    </row>
    <row r="96" spans="2:18" ht="14.25">
      <c r="B96" s="20"/>
      <c r="C96" s="17"/>
      <c r="D96" s="17"/>
      <c r="E96" s="17"/>
      <c r="F96" s="17"/>
      <c r="G96" s="17"/>
      <c r="H96" s="17"/>
      <c r="I96" s="17"/>
      <c r="J96" s="29"/>
      <c r="K96" s="18"/>
      <c r="L96" s="18"/>
      <c r="M96" s="17"/>
      <c r="N96" s="17"/>
      <c r="O96" s="17"/>
      <c r="P96" s="17"/>
      <c r="Q96" s="17"/>
      <c r="R96" s="18"/>
    </row>
    <row r="97" spans="2:18" ht="14.25">
      <c r="B97" s="20"/>
      <c r="C97" s="17"/>
      <c r="D97" s="17"/>
      <c r="E97" s="17"/>
      <c r="F97" s="17"/>
      <c r="G97" s="17"/>
      <c r="H97" s="17"/>
      <c r="I97" s="17"/>
      <c r="J97" s="29"/>
      <c r="K97" s="18"/>
      <c r="L97" s="18"/>
      <c r="M97" s="17"/>
      <c r="N97" s="17"/>
      <c r="O97" s="17"/>
      <c r="P97" s="17"/>
      <c r="Q97" s="17"/>
      <c r="R97" s="18"/>
    </row>
    <row r="98" spans="2:18" ht="14.25">
      <c r="B98" s="20"/>
      <c r="C98" s="17"/>
      <c r="D98" s="17"/>
      <c r="E98" s="17"/>
      <c r="F98" s="17"/>
      <c r="G98" s="17"/>
      <c r="H98" s="17"/>
      <c r="I98" s="17"/>
      <c r="J98" s="29"/>
      <c r="K98" s="18"/>
      <c r="L98" s="18"/>
      <c r="M98" s="17"/>
      <c r="N98" s="17"/>
      <c r="O98" s="17"/>
      <c r="P98" s="17"/>
      <c r="Q98" s="17"/>
      <c r="R98" s="18"/>
    </row>
    <row r="99" spans="2:18" ht="14.25">
      <c r="B99" s="20"/>
      <c r="C99" s="17"/>
      <c r="D99" s="17"/>
      <c r="E99" s="17"/>
      <c r="F99" s="17"/>
      <c r="G99" s="17"/>
      <c r="H99" s="17"/>
      <c r="I99" s="17"/>
      <c r="J99" s="29"/>
      <c r="K99" s="18"/>
      <c r="L99" s="18"/>
      <c r="M99" s="17"/>
      <c r="N99" s="17"/>
      <c r="O99" s="17"/>
      <c r="P99" s="17"/>
      <c r="Q99" s="17"/>
      <c r="R99" s="18"/>
    </row>
    <row r="100" spans="2:18" ht="14.25">
      <c r="B100" s="20"/>
      <c r="C100" s="17"/>
      <c r="D100" s="17"/>
      <c r="E100" s="17"/>
      <c r="F100" s="17"/>
      <c r="G100" s="17"/>
      <c r="H100" s="17"/>
      <c r="I100" s="17"/>
      <c r="J100" s="29"/>
      <c r="K100" s="18"/>
      <c r="L100" s="18"/>
      <c r="M100" s="17"/>
      <c r="N100" s="17"/>
      <c r="O100" s="17"/>
      <c r="P100" s="17"/>
      <c r="Q100" s="17"/>
      <c r="R100" s="18"/>
    </row>
    <row r="101" spans="2:18" ht="14.25">
      <c r="B101" s="20"/>
      <c r="C101" s="17"/>
      <c r="D101" s="17"/>
      <c r="E101" s="17"/>
      <c r="F101" s="17"/>
      <c r="G101" s="17"/>
      <c r="H101" s="17"/>
      <c r="I101" s="17"/>
      <c r="J101" s="29"/>
      <c r="K101" s="18"/>
      <c r="L101" s="18"/>
      <c r="M101" s="17"/>
      <c r="N101" s="17"/>
      <c r="O101" s="17"/>
      <c r="P101" s="17"/>
      <c r="Q101" s="17"/>
      <c r="R101" s="18"/>
    </row>
    <row r="102" spans="2:18" ht="14.25">
      <c r="B102" s="20"/>
      <c r="C102" s="17"/>
      <c r="D102" s="17"/>
      <c r="E102" s="17"/>
      <c r="F102" s="17"/>
      <c r="G102" s="17"/>
      <c r="H102" s="17"/>
      <c r="I102" s="17"/>
      <c r="J102" s="29"/>
      <c r="K102" s="18"/>
      <c r="L102" s="18"/>
      <c r="M102" s="17"/>
      <c r="N102" s="17"/>
      <c r="O102" s="17"/>
      <c r="P102" s="17"/>
      <c r="Q102" s="17"/>
      <c r="R102" s="18"/>
    </row>
    <row r="103" spans="2:18" ht="14.25">
      <c r="B103" s="20"/>
      <c r="C103" s="17"/>
      <c r="D103" s="17"/>
      <c r="E103" s="17"/>
      <c r="F103" s="17"/>
      <c r="G103" s="17"/>
      <c r="H103" s="17"/>
      <c r="I103" s="17"/>
      <c r="J103" s="29"/>
      <c r="K103" s="18"/>
      <c r="L103" s="18"/>
      <c r="M103" s="17"/>
      <c r="N103" s="17"/>
      <c r="O103" s="17"/>
      <c r="P103" s="17"/>
      <c r="Q103" s="17"/>
      <c r="R103" s="18"/>
    </row>
    <row r="104" spans="2:18" ht="14.25">
      <c r="B104" s="20"/>
      <c r="C104" s="17"/>
      <c r="D104" s="17"/>
      <c r="E104" s="17"/>
      <c r="F104" s="17"/>
      <c r="G104" s="17"/>
      <c r="H104" s="17"/>
      <c r="I104" s="17"/>
      <c r="J104" s="29"/>
      <c r="K104" s="18"/>
      <c r="L104" s="18"/>
      <c r="M104" s="17"/>
      <c r="N104" s="17"/>
      <c r="O104" s="17"/>
      <c r="P104" s="17"/>
      <c r="Q104" s="17"/>
      <c r="R104" s="18"/>
    </row>
    <row r="105" spans="2:18" ht="14.25">
      <c r="B105" s="20"/>
      <c r="C105" s="17"/>
      <c r="D105" s="17"/>
      <c r="E105" s="17"/>
      <c r="F105" s="17"/>
      <c r="G105" s="17"/>
      <c r="H105" s="17"/>
      <c r="I105" s="17"/>
      <c r="J105" s="29"/>
      <c r="K105" s="18"/>
      <c r="L105" s="18"/>
      <c r="M105" s="17"/>
      <c r="N105" s="17"/>
      <c r="O105" s="17"/>
      <c r="P105" s="17"/>
      <c r="Q105" s="17"/>
      <c r="R105" s="18"/>
    </row>
    <row r="106" spans="2:18" ht="14.25">
      <c r="B106" s="20"/>
      <c r="C106" s="17"/>
      <c r="D106" s="17"/>
      <c r="E106" s="17"/>
      <c r="F106" s="17"/>
      <c r="G106" s="17"/>
      <c r="H106" s="17"/>
      <c r="I106" s="17"/>
      <c r="J106" s="29"/>
      <c r="K106" s="18"/>
      <c r="L106" s="18"/>
      <c r="M106" s="17"/>
      <c r="N106" s="17"/>
      <c r="O106" s="17"/>
      <c r="P106" s="17"/>
      <c r="Q106" s="17"/>
      <c r="R106" s="18"/>
    </row>
    <row r="107" spans="2:18" ht="14.25">
      <c r="B107" s="20"/>
      <c r="C107" s="17"/>
      <c r="D107" s="17"/>
      <c r="E107" s="17"/>
      <c r="F107" s="17"/>
      <c r="G107" s="17"/>
      <c r="H107" s="17"/>
      <c r="I107" s="17"/>
      <c r="J107" s="29"/>
      <c r="K107" s="18"/>
      <c r="L107" s="18"/>
      <c r="M107" s="17"/>
      <c r="N107" s="17"/>
      <c r="O107" s="17"/>
      <c r="P107" s="17"/>
      <c r="Q107" s="17"/>
      <c r="R107" s="18"/>
    </row>
    <row r="108" spans="2:18" ht="14.25">
      <c r="B108" s="20"/>
      <c r="C108" s="17"/>
      <c r="D108" s="17"/>
      <c r="E108" s="17"/>
      <c r="F108" s="17"/>
      <c r="G108" s="17"/>
      <c r="H108" s="17"/>
      <c r="I108" s="17"/>
      <c r="J108" s="29"/>
      <c r="K108" s="18"/>
      <c r="L108" s="18"/>
      <c r="M108" s="17"/>
      <c r="N108" s="17"/>
      <c r="O108" s="17"/>
      <c r="P108" s="17"/>
      <c r="Q108" s="17"/>
      <c r="R108" s="18"/>
    </row>
    <row r="109" spans="2:18" ht="14.25">
      <c r="B109" s="20"/>
      <c r="C109" s="17"/>
      <c r="D109" s="17"/>
      <c r="E109" s="17"/>
      <c r="F109" s="17"/>
      <c r="G109" s="17"/>
      <c r="H109" s="17"/>
      <c r="I109" s="17"/>
      <c r="J109" s="29"/>
      <c r="K109" s="18"/>
      <c r="L109" s="18"/>
      <c r="M109" s="17"/>
      <c r="N109" s="17"/>
      <c r="O109" s="17"/>
      <c r="P109" s="17"/>
      <c r="Q109" s="17"/>
      <c r="R109" s="18"/>
    </row>
    <row r="110" spans="2:18" ht="14.25">
      <c r="B110" s="20"/>
      <c r="C110" s="17"/>
      <c r="D110" s="17"/>
      <c r="E110" s="17"/>
      <c r="F110" s="17"/>
      <c r="G110" s="17"/>
      <c r="H110" s="17"/>
      <c r="I110" s="17"/>
      <c r="J110" s="29"/>
      <c r="K110" s="18"/>
      <c r="L110" s="18"/>
      <c r="M110" s="17"/>
      <c r="N110" s="17"/>
      <c r="O110" s="17"/>
      <c r="P110" s="17"/>
      <c r="Q110" s="17"/>
      <c r="R110" s="18"/>
    </row>
    <row r="111" spans="2:18" ht="14.25">
      <c r="B111" s="20"/>
      <c r="C111" s="17"/>
      <c r="D111" s="17"/>
      <c r="E111" s="17"/>
      <c r="F111" s="17"/>
      <c r="G111" s="17"/>
      <c r="H111" s="17"/>
      <c r="I111" s="17"/>
      <c r="J111" s="29"/>
      <c r="K111" s="18"/>
      <c r="L111" s="18"/>
      <c r="M111" s="17"/>
      <c r="N111" s="17"/>
      <c r="O111" s="17"/>
      <c r="P111" s="17"/>
      <c r="Q111" s="17"/>
      <c r="R111" s="18"/>
    </row>
    <row r="112" spans="2:18" ht="14.25">
      <c r="B112" s="20"/>
      <c r="C112" s="17"/>
      <c r="D112" s="17"/>
      <c r="E112" s="17"/>
      <c r="F112" s="17"/>
      <c r="G112" s="17"/>
      <c r="H112" s="17"/>
      <c r="I112" s="17"/>
      <c r="J112" s="29"/>
      <c r="K112" s="18"/>
      <c r="L112" s="18"/>
      <c r="M112" s="17"/>
      <c r="N112" s="17"/>
      <c r="O112" s="17"/>
      <c r="P112" s="17"/>
      <c r="Q112" s="17"/>
      <c r="R112" s="18"/>
    </row>
    <row r="113" spans="2:18" ht="14.25">
      <c r="B113" s="20"/>
      <c r="C113" s="17"/>
      <c r="D113" s="17"/>
      <c r="E113" s="17"/>
      <c r="F113" s="17"/>
      <c r="G113" s="17"/>
      <c r="H113" s="17"/>
      <c r="I113" s="17"/>
      <c r="J113" s="29"/>
      <c r="K113" s="18"/>
      <c r="L113" s="18"/>
      <c r="M113" s="17"/>
      <c r="N113" s="17"/>
      <c r="O113" s="17"/>
      <c r="P113" s="17"/>
      <c r="Q113" s="17"/>
      <c r="R113" s="18"/>
    </row>
    <row r="114" spans="2:18" ht="14.25">
      <c r="B114" s="20"/>
      <c r="C114" s="17"/>
      <c r="D114" s="17"/>
      <c r="E114" s="17"/>
      <c r="F114" s="17"/>
      <c r="G114" s="17"/>
      <c r="H114" s="17"/>
      <c r="I114" s="17"/>
      <c r="J114" s="29"/>
      <c r="K114" s="18"/>
      <c r="L114" s="18"/>
      <c r="M114" s="17"/>
      <c r="N114" s="17"/>
      <c r="O114" s="17"/>
      <c r="P114" s="17"/>
      <c r="Q114" s="17"/>
      <c r="R114" s="18"/>
    </row>
    <row r="115" spans="2:18" ht="14.25">
      <c r="B115" s="20"/>
      <c r="C115" s="17"/>
      <c r="D115" s="17"/>
      <c r="E115" s="17"/>
      <c r="F115" s="17"/>
      <c r="G115" s="17"/>
      <c r="H115" s="17"/>
      <c r="I115" s="17"/>
      <c r="J115" s="29"/>
      <c r="K115" s="18"/>
      <c r="L115" s="18"/>
      <c r="M115" s="17"/>
      <c r="N115" s="17"/>
      <c r="O115" s="17"/>
      <c r="P115" s="17"/>
      <c r="Q115" s="17"/>
      <c r="R115" s="18"/>
    </row>
    <row r="116" spans="2:18" ht="14.25">
      <c r="B116" s="20"/>
      <c r="C116" s="17"/>
      <c r="D116" s="17"/>
      <c r="E116" s="17"/>
      <c r="F116" s="17"/>
      <c r="G116" s="17"/>
      <c r="H116" s="17"/>
      <c r="I116" s="17"/>
      <c r="J116" s="29"/>
      <c r="K116" s="18"/>
      <c r="L116" s="18"/>
      <c r="M116" s="17"/>
      <c r="N116" s="17"/>
      <c r="O116" s="17"/>
      <c r="P116" s="17"/>
      <c r="Q116" s="17"/>
      <c r="R116" s="18"/>
    </row>
    <row r="117" spans="2:18" ht="14.25">
      <c r="B117" s="20"/>
      <c r="C117" s="17"/>
      <c r="D117" s="17"/>
      <c r="E117" s="17"/>
      <c r="F117" s="17"/>
      <c r="G117" s="17"/>
      <c r="H117" s="17"/>
      <c r="I117" s="17"/>
      <c r="J117" s="29"/>
      <c r="K117" s="18"/>
      <c r="L117" s="18"/>
      <c r="M117" s="17"/>
      <c r="N117" s="17"/>
      <c r="O117" s="17"/>
      <c r="P117" s="17"/>
      <c r="Q117" s="17"/>
      <c r="R117" s="18"/>
    </row>
    <row r="118" spans="2:18" ht="14.25">
      <c r="B118" s="20"/>
      <c r="C118" s="17"/>
      <c r="D118" s="17"/>
      <c r="E118" s="17"/>
      <c r="F118" s="17"/>
      <c r="G118" s="17"/>
      <c r="H118" s="17"/>
      <c r="I118" s="17"/>
      <c r="J118" s="29"/>
      <c r="K118" s="18"/>
      <c r="L118" s="18"/>
      <c r="M118" s="17"/>
      <c r="N118" s="17"/>
      <c r="O118" s="17"/>
      <c r="P118" s="17"/>
      <c r="Q118" s="17"/>
      <c r="R118" s="18"/>
    </row>
    <row r="119" spans="2:18" ht="14.25">
      <c r="B119" s="20"/>
      <c r="C119" s="17"/>
      <c r="D119" s="17"/>
      <c r="E119" s="17"/>
      <c r="F119" s="17"/>
      <c r="G119" s="17"/>
      <c r="H119" s="17"/>
      <c r="I119" s="17"/>
      <c r="J119" s="29"/>
      <c r="K119" s="18"/>
      <c r="L119" s="18"/>
      <c r="M119" s="17"/>
      <c r="N119" s="17"/>
      <c r="O119" s="17"/>
      <c r="P119" s="17"/>
      <c r="Q119" s="17"/>
      <c r="R119" s="18"/>
    </row>
    <row r="120" spans="2:18" ht="14.25">
      <c r="B120" s="20"/>
      <c r="C120" s="17"/>
      <c r="D120" s="17"/>
      <c r="E120" s="17"/>
      <c r="F120" s="17"/>
      <c r="G120" s="17"/>
      <c r="H120" s="17"/>
      <c r="I120" s="17"/>
      <c r="J120" s="29"/>
      <c r="K120" s="18"/>
      <c r="L120" s="18"/>
      <c r="M120" s="17"/>
      <c r="N120" s="17"/>
      <c r="O120" s="17"/>
      <c r="P120" s="17"/>
      <c r="Q120" s="17"/>
      <c r="R120" s="18"/>
    </row>
    <row r="121" spans="2:18" ht="14.25">
      <c r="B121" s="20"/>
      <c r="C121" s="17"/>
      <c r="D121" s="17"/>
      <c r="E121" s="17"/>
      <c r="F121" s="17"/>
      <c r="G121" s="17"/>
      <c r="H121" s="17"/>
      <c r="I121" s="17"/>
      <c r="J121" s="29"/>
      <c r="K121" s="18"/>
      <c r="L121" s="18"/>
      <c r="M121" s="17"/>
      <c r="N121" s="17"/>
      <c r="O121" s="17"/>
      <c r="P121" s="17"/>
      <c r="Q121" s="17"/>
      <c r="R121" s="18"/>
    </row>
    <row r="122" spans="2:18" ht="14.25">
      <c r="B122" s="20"/>
      <c r="C122" s="17"/>
      <c r="D122" s="17"/>
      <c r="E122" s="17"/>
      <c r="F122" s="17"/>
      <c r="G122" s="17"/>
      <c r="H122" s="17"/>
      <c r="I122" s="17"/>
      <c r="J122" s="29"/>
      <c r="K122" s="18"/>
      <c r="L122" s="18"/>
      <c r="M122" s="17"/>
      <c r="N122" s="17"/>
      <c r="O122" s="17"/>
      <c r="P122" s="17"/>
      <c r="Q122" s="17"/>
      <c r="R122" s="18"/>
    </row>
    <row r="123" spans="2:18" ht="14.25">
      <c r="B123" s="20"/>
      <c r="C123" s="17"/>
      <c r="D123" s="17"/>
      <c r="E123" s="17"/>
      <c r="F123" s="17"/>
      <c r="G123" s="17"/>
      <c r="H123" s="17"/>
      <c r="I123" s="17"/>
      <c r="J123" s="29"/>
      <c r="K123" s="18"/>
      <c r="L123" s="18"/>
      <c r="M123" s="17"/>
      <c r="N123" s="17"/>
      <c r="O123" s="17"/>
      <c r="P123" s="17"/>
      <c r="Q123" s="17"/>
      <c r="R123" s="18"/>
    </row>
    <row r="124" spans="2:18" ht="14.25">
      <c r="B124" s="20"/>
      <c r="C124" s="17"/>
      <c r="D124" s="17"/>
      <c r="E124" s="17"/>
      <c r="F124" s="17"/>
      <c r="G124" s="17"/>
      <c r="H124" s="17"/>
      <c r="I124" s="17"/>
      <c r="J124" s="29"/>
      <c r="K124" s="18"/>
      <c r="L124" s="18"/>
      <c r="M124" s="17"/>
      <c r="N124" s="17"/>
      <c r="O124" s="17"/>
      <c r="P124" s="17"/>
      <c r="Q124" s="17"/>
      <c r="R124" s="18"/>
    </row>
    <row r="125" spans="2:18" ht="14.25">
      <c r="B125" s="20"/>
      <c r="C125" s="17"/>
      <c r="D125" s="17"/>
      <c r="E125" s="17"/>
      <c r="F125" s="17"/>
      <c r="G125" s="17"/>
      <c r="H125" s="17"/>
      <c r="I125" s="17"/>
      <c r="J125" s="29"/>
      <c r="K125" s="18"/>
      <c r="L125" s="18"/>
      <c r="M125" s="17"/>
      <c r="N125" s="17"/>
      <c r="O125" s="17"/>
      <c r="P125" s="17"/>
      <c r="Q125" s="17"/>
      <c r="R125" s="18"/>
    </row>
    <row r="126" spans="2:18" ht="14.25">
      <c r="B126" s="20"/>
      <c r="C126" s="17"/>
      <c r="D126" s="17"/>
      <c r="E126" s="17"/>
      <c r="F126" s="17"/>
      <c r="G126" s="17"/>
      <c r="H126" s="17"/>
      <c r="I126" s="17"/>
      <c r="J126" s="29"/>
      <c r="K126" s="18"/>
      <c r="L126" s="18"/>
      <c r="M126" s="17"/>
      <c r="N126" s="17"/>
      <c r="O126" s="17"/>
      <c r="P126" s="17"/>
      <c r="Q126" s="17"/>
      <c r="R126" s="18"/>
    </row>
    <row r="127" spans="2:18" ht="14.25">
      <c r="B127" s="20"/>
      <c r="C127" s="17"/>
      <c r="D127" s="17"/>
      <c r="E127" s="17"/>
      <c r="F127" s="17"/>
      <c r="G127" s="17"/>
      <c r="H127" s="17"/>
      <c r="I127" s="17"/>
      <c r="J127" s="29"/>
      <c r="K127" s="18"/>
      <c r="L127" s="18"/>
      <c r="M127" s="17"/>
      <c r="N127" s="17"/>
      <c r="O127" s="17"/>
      <c r="P127" s="17"/>
      <c r="Q127" s="17"/>
      <c r="R127" s="18"/>
    </row>
    <row r="128" spans="2:18" ht="14.25">
      <c r="B128" s="20"/>
      <c r="C128" s="17"/>
      <c r="D128" s="17"/>
      <c r="E128" s="17"/>
      <c r="F128" s="17"/>
      <c r="G128" s="17"/>
      <c r="H128" s="17"/>
      <c r="I128" s="17"/>
      <c r="J128" s="29"/>
      <c r="K128" s="18"/>
      <c r="L128" s="18"/>
      <c r="M128" s="17"/>
      <c r="N128" s="17"/>
      <c r="O128" s="17"/>
      <c r="P128" s="17"/>
      <c r="Q128" s="17"/>
      <c r="R128" s="18"/>
    </row>
    <row r="129" spans="2:18" ht="14.25">
      <c r="B129" s="20"/>
      <c r="C129" s="17"/>
      <c r="D129" s="17"/>
      <c r="E129" s="17"/>
      <c r="F129" s="17"/>
      <c r="G129" s="17"/>
      <c r="H129" s="17"/>
      <c r="I129" s="17"/>
      <c r="J129" s="29"/>
      <c r="K129" s="18"/>
      <c r="L129" s="18"/>
      <c r="M129" s="17"/>
      <c r="N129" s="17"/>
      <c r="O129" s="17"/>
      <c r="P129" s="17"/>
      <c r="Q129" s="17"/>
      <c r="R129" s="18"/>
    </row>
    <row r="130" spans="2:18" ht="14.25">
      <c r="B130" s="20"/>
      <c r="C130" s="17"/>
      <c r="D130" s="17"/>
      <c r="E130" s="17"/>
      <c r="F130" s="17"/>
      <c r="G130" s="17"/>
      <c r="H130" s="17"/>
      <c r="I130" s="17"/>
      <c r="J130" s="29"/>
      <c r="K130" s="18"/>
      <c r="L130" s="18"/>
      <c r="M130" s="17"/>
      <c r="N130" s="17"/>
      <c r="O130" s="17"/>
      <c r="P130" s="17"/>
      <c r="Q130" s="17"/>
      <c r="R130" s="18"/>
    </row>
    <row r="131" spans="2:18" ht="14.25">
      <c r="B131" s="20"/>
      <c r="C131" s="17"/>
      <c r="D131" s="17"/>
      <c r="E131" s="17"/>
      <c r="F131" s="17"/>
      <c r="G131" s="17"/>
      <c r="H131" s="17"/>
      <c r="I131" s="17"/>
      <c r="J131" s="29"/>
      <c r="K131" s="18"/>
      <c r="L131" s="18"/>
      <c r="M131" s="17"/>
      <c r="N131" s="17"/>
      <c r="O131" s="17"/>
      <c r="P131" s="17"/>
      <c r="Q131" s="17"/>
      <c r="R131" s="18"/>
    </row>
    <row r="132" spans="2:18" ht="14.25">
      <c r="B132" s="20"/>
      <c r="C132" s="17"/>
      <c r="D132" s="17"/>
      <c r="E132" s="17"/>
      <c r="F132" s="17"/>
      <c r="G132" s="17"/>
      <c r="H132" s="17"/>
      <c r="I132" s="17"/>
      <c r="J132" s="29"/>
      <c r="K132" s="18"/>
      <c r="L132" s="18"/>
      <c r="M132" s="17"/>
      <c r="N132" s="17"/>
      <c r="O132" s="17"/>
      <c r="P132" s="17"/>
      <c r="Q132" s="17"/>
      <c r="R132" s="18"/>
    </row>
    <row r="133" spans="2:18" ht="14.25">
      <c r="B133" s="20"/>
      <c r="C133" s="17"/>
      <c r="D133" s="17"/>
      <c r="E133" s="17"/>
      <c r="F133" s="17"/>
      <c r="G133" s="17"/>
      <c r="H133" s="17"/>
      <c r="I133" s="17"/>
      <c r="J133" s="29"/>
      <c r="K133" s="18"/>
      <c r="L133" s="18"/>
      <c r="M133" s="17"/>
      <c r="N133" s="17"/>
      <c r="O133" s="17"/>
      <c r="P133" s="17"/>
      <c r="Q133" s="17"/>
      <c r="R133" s="18"/>
    </row>
    <row r="134" spans="2:18" ht="14.25">
      <c r="B134" s="20"/>
      <c r="C134" s="17"/>
      <c r="D134" s="17"/>
      <c r="E134" s="17"/>
      <c r="F134" s="17"/>
      <c r="G134" s="17"/>
      <c r="H134" s="17"/>
      <c r="I134" s="17"/>
      <c r="J134" s="29"/>
      <c r="K134" s="18"/>
      <c r="L134" s="18"/>
      <c r="M134" s="17"/>
      <c r="N134" s="17"/>
      <c r="O134" s="17"/>
      <c r="P134" s="17"/>
      <c r="Q134" s="17"/>
      <c r="R134" s="18"/>
    </row>
    <row r="135" spans="2:18" ht="14.25">
      <c r="B135" s="20"/>
      <c r="C135" s="17"/>
      <c r="D135" s="17"/>
      <c r="E135" s="17"/>
      <c r="F135" s="17"/>
      <c r="G135" s="17"/>
      <c r="H135" s="17"/>
      <c r="I135" s="17"/>
      <c r="J135" s="29"/>
      <c r="K135" s="18"/>
      <c r="L135" s="18"/>
      <c r="M135" s="17"/>
      <c r="N135" s="17"/>
      <c r="O135" s="17"/>
      <c r="P135" s="17"/>
      <c r="Q135" s="17"/>
      <c r="R135" s="18"/>
    </row>
    <row r="136" spans="2:18" ht="14.25">
      <c r="B136" s="20"/>
      <c r="C136" s="17"/>
      <c r="D136" s="17"/>
      <c r="E136" s="17"/>
      <c r="F136" s="17"/>
      <c r="G136" s="17"/>
      <c r="H136" s="17"/>
      <c r="I136" s="17"/>
      <c r="J136" s="29"/>
      <c r="K136" s="18"/>
      <c r="L136" s="18"/>
      <c r="M136" s="17"/>
      <c r="N136" s="17"/>
      <c r="O136" s="17"/>
      <c r="P136" s="17"/>
      <c r="Q136" s="17"/>
      <c r="R136" s="18"/>
    </row>
    <row r="137" spans="2:18" ht="14.25">
      <c r="B137" s="20"/>
      <c r="C137" s="17"/>
      <c r="D137" s="17"/>
      <c r="E137" s="17"/>
      <c r="F137" s="17"/>
      <c r="G137" s="17"/>
      <c r="H137" s="17"/>
      <c r="I137" s="17"/>
      <c r="J137" s="29"/>
      <c r="K137" s="18"/>
      <c r="L137" s="18"/>
      <c r="M137" s="17"/>
      <c r="N137" s="17"/>
      <c r="O137" s="17"/>
      <c r="P137" s="17"/>
      <c r="Q137" s="17"/>
      <c r="R137" s="18"/>
    </row>
    <row r="138" spans="2:18" ht="14.25">
      <c r="B138" s="20"/>
      <c r="C138" s="17"/>
      <c r="D138" s="17"/>
      <c r="E138" s="17"/>
      <c r="F138" s="17"/>
      <c r="G138" s="17"/>
      <c r="H138" s="17"/>
      <c r="I138" s="17"/>
      <c r="J138" s="29"/>
      <c r="K138" s="18"/>
      <c r="L138" s="18"/>
      <c r="M138" s="17"/>
      <c r="N138" s="17"/>
      <c r="O138" s="17"/>
      <c r="P138" s="17"/>
      <c r="Q138" s="17"/>
      <c r="R138" s="18"/>
    </row>
    <row r="139" spans="2:18" ht="14.25">
      <c r="B139" s="20"/>
      <c r="C139" s="17"/>
      <c r="D139" s="17"/>
      <c r="E139" s="17"/>
      <c r="F139" s="17"/>
      <c r="G139" s="17"/>
      <c r="H139" s="17"/>
      <c r="I139" s="17"/>
      <c r="J139" s="29"/>
      <c r="K139" s="18"/>
      <c r="L139" s="18"/>
      <c r="M139" s="17"/>
      <c r="N139" s="17"/>
      <c r="O139" s="17"/>
      <c r="P139" s="17"/>
      <c r="Q139" s="17"/>
      <c r="R139" s="18"/>
    </row>
    <row r="140" spans="2:18" ht="14.25">
      <c r="B140" s="20"/>
      <c r="C140" s="17"/>
      <c r="D140" s="17"/>
      <c r="E140" s="17"/>
      <c r="F140" s="17"/>
      <c r="G140" s="17"/>
      <c r="H140" s="17"/>
      <c r="I140" s="17"/>
      <c r="J140" s="29"/>
      <c r="K140" s="18"/>
      <c r="L140" s="18"/>
      <c r="M140" s="17"/>
      <c r="N140" s="17"/>
      <c r="O140" s="17"/>
      <c r="P140" s="17"/>
      <c r="Q140" s="17"/>
      <c r="R140" s="18"/>
    </row>
    <row r="141" spans="2:18" ht="14.25">
      <c r="B141" s="20"/>
      <c r="C141" s="17"/>
      <c r="D141" s="17"/>
      <c r="E141" s="17"/>
      <c r="F141" s="17"/>
      <c r="G141" s="17"/>
      <c r="H141" s="17"/>
      <c r="I141" s="17"/>
      <c r="J141" s="29"/>
      <c r="K141" s="18"/>
      <c r="L141" s="18"/>
      <c r="M141" s="17"/>
      <c r="N141" s="17"/>
      <c r="O141" s="17"/>
      <c r="P141" s="17"/>
      <c r="Q141" s="17"/>
      <c r="R141" s="18"/>
    </row>
    <row r="142" spans="2:18" ht="14.25">
      <c r="B142" s="20"/>
      <c r="C142" s="17"/>
      <c r="D142" s="17"/>
      <c r="E142" s="17"/>
      <c r="F142" s="17"/>
      <c r="G142" s="17"/>
      <c r="H142" s="17"/>
      <c r="I142" s="17"/>
      <c r="J142" s="29"/>
      <c r="K142" s="18"/>
      <c r="L142" s="18"/>
      <c r="M142" s="17"/>
      <c r="N142" s="17"/>
      <c r="O142" s="17"/>
      <c r="P142" s="17"/>
      <c r="Q142" s="17"/>
      <c r="R142" s="18"/>
    </row>
    <row r="143" spans="2:18" ht="14.25">
      <c r="B143" s="20"/>
      <c r="C143" s="17"/>
      <c r="D143" s="17"/>
      <c r="E143" s="17"/>
      <c r="F143" s="17"/>
      <c r="G143" s="17"/>
      <c r="H143" s="17"/>
      <c r="I143" s="17"/>
      <c r="J143" s="29"/>
      <c r="K143" s="18"/>
      <c r="L143" s="18"/>
      <c r="M143" s="17"/>
      <c r="N143" s="17"/>
      <c r="O143" s="17"/>
      <c r="P143" s="17"/>
      <c r="Q143" s="17"/>
      <c r="R143" s="18"/>
    </row>
    <row r="144" spans="2:18" ht="14.25">
      <c r="B144" s="20"/>
      <c r="C144" s="17"/>
      <c r="D144" s="17"/>
      <c r="E144" s="17"/>
      <c r="F144" s="17"/>
      <c r="G144" s="17"/>
      <c r="H144" s="17"/>
      <c r="I144" s="17"/>
      <c r="J144" s="29"/>
      <c r="K144" s="18"/>
      <c r="L144" s="18"/>
      <c r="M144" s="17"/>
      <c r="N144" s="17"/>
      <c r="O144" s="17"/>
      <c r="P144" s="17"/>
      <c r="Q144" s="17"/>
      <c r="R144" s="18"/>
    </row>
    <row r="145" spans="2:18" ht="14.25">
      <c r="B145" s="20"/>
      <c r="C145" s="17"/>
      <c r="D145" s="17"/>
      <c r="E145" s="17"/>
      <c r="F145" s="17"/>
      <c r="G145" s="17"/>
      <c r="H145" s="17"/>
      <c r="I145" s="17"/>
      <c r="J145" s="29"/>
      <c r="K145" s="18"/>
      <c r="L145" s="18"/>
      <c r="M145" s="17"/>
      <c r="N145" s="17"/>
      <c r="O145" s="17"/>
      <c r="P145" s="17"/>
      <c r="Q145" s="17"/>
      <c r="R145" s="18"/>
    </row>
    <row r="146" spans="2:18" ht="14.25">
      <c r="B146" s="20"/>
      <c r="C146" s="17"/>
      <c r="D146" s="17"/>
      <c r="E146" s="17"/>
      <c r="F146" s="17"/>
      <c r="G146" s="17"/>
      <c r="H146" s="17"/>
      <c r="I146" s="17"/>
      <c r="J146" s="29"/>
      <c r="K146" s="18"/>
      <c r="L146" s="18"/>
      <c r="M146" s="17"/>
      <c r="N146" s="17"/>
      <c r="O146" s="17"/>
      <c r="P146" s="17"/>
      <c r="Q146" s="17"/>
      <c r="R146" s="18"/>
    </row>
    <row r="147" spans="2:18" ht="14.25">
      <c r="B147" s="20"/>
      <c r="C147" s="17"/>
      <c r="D147" s="17"/>
      <c r="E147" s="17"/>
      <c r="F147" s="17"/>
      <c r="G147" s="17"/>
      <c r="H147" s="17"/>
      <c r="I147" s="17"/>
      <c r="J147" s="29"/>
      <c r="K147" s="18"/>
      <c r="L147" s="18"/>
      <c r="M147" s="17"/>
      <c r="N147" s="17"/>
      <c r="O147" s="17"/>
      <c r="P147" s="17"/>
      <c r="Q147" s="17"/>
      <c r="R147" s="18"/>
    </row>
    <row r="148" spans="2:18" ht="14.25">
      <c r="B148" s="20"/>
      <c r="C148" s="17"/>
      <c r="D148" s="17"/>
      <c r="E148" s="17"/>
      <c r="F148" s="17"/>
      <c r="G148" s="17"/>
      <c r="H148" s="17"/>
      <c r="I148" s="17"/>
      <c r="J148" s="29"/>
      <c r="K148" s="18"/>
      <c r="L148" s="18"/>
      <c r="M148" s="17"/>
      <c r="N148" s="17"/>
      <c r="O148" s="17"/>
      <c r="P148" s="17"/>
      <c r="Q148" s="17"/>
      <c r="R148" s="18"/>
    </row>
    <row r="149" spans="2:18" ht="14.25">
      <c r="B149" s="20"/>
      <c r="C149" s="17"/>
      <c r="D149" s="17"/>
      <c r="E149" s="17"/>
      <c r="F149" s="17"/>
      <c r="G149" s="17"/>
      <c r="H149" s="17"/>
      <c r="I149" s="17"/>
      <c r="J149" s="29"/>
      <c r="K149" s="18"/>
      <c r="L149" s="18"/>
      <c r="M149" s="17"/>
      <c r="N149" s="17"/>
      <c r="O149" s="17"/>
      <c r="P149" s="17"/>
      <c r="Q149" s="17"/>
      <c r="R149" s="18"/>
    </row>
    <row r="150" spans="2:18" ht="14.25">
      <c r="B150" s="20"/>
      <c r="C150" s="17"/>
      <c r="D150" s="17"/>
      <c r="E150" s="17"/>
      <c r="F150" s="17"/>
      <c r="G150" s="17"/>
      <c r="H150" s="17"/>
      <c r="I150" s="17"/>
      <c r="J150" s="29"/>
      <c r="K150" s="18"/>
      <c r="L150" s="18"/>
      <c r="M150" s="17"/>
      <c r="N150" s="17"/>
      <c r="O150" s="17"/>
      <c r="P150" s="17"/>
      <c r="Q150" s="17"/>
      <c r="R150" s="18"/>
    </row>
    <row r="151" spans="2:18" ht="14.25">
      <c r="B151" s="20"/>
      <c r="C151" s="17"/>
      <c r="D151" s="17"/>
      <c r="E151" s="17"/>
      <c r="F151" s="17"/>
      <c r="G151" s="17"/>
      <c r="H151" s="17"/>
      <c r="I151" s="17"/>
      <c r="J151" s="29"/>
      <c r="K151" s="18"/>
      <c r="L151" s="18"/>
      <c r="M151" s="17"/>
      <c r="N151" s="17"/>
      <c r="O151" s="17"/>
      <c r="P151" s="17"/>
      <c r="Q151" s="17"/>
      <c r="R151" s="18"/>
    </row>
    <row r="152" spans="2:18" ht="14.25">
      <c r="B152" s="20"/>
      <c r="C152" s="17"/>
      <c r="D152" s="17"/>
      <c r="E152" s="17"/>
      <c r="F152" s="17"/>
      <c r="G152" s="17"/>
      <c r="H152" s="17"/>
      <c r="I152" s="17"/>
      <c r="J152" s="29"/>
      <c r="K152" s="18"/>
      <c r="L152" s="18"/>
      <c r="M152" s="17"/>
      <c r="N152" s="17"/>
      <c r="O152" s="17"/>
      <c r="P152" s="17"/>
      <c r="Q152" s="17"/>
      <c r="R152" s="18"/>
    </row>
    <row r="153" spans="2:18" ht="14.25">
      <c r="B153" s="20"/>
      <c r="C153" s="17"/>
      <c r="D153" s="17"/>
      <c r="E153" s="17"/>
      <c r="F153" s="17"/>
      <c r="G153" s="17"/>
      <c r="H153" s="17"/>
      <c r="I153" s="17"/>
      <c r="J153" s="29"/>
      <c r="K153" s="18"/>
      <c r="L153" s="18"/>
      <c r="M153" s="17"/>
      <c r="N153" s="17"/>
      <c r="O153" s="17"/>
      <c r="P153" s="17"/>
      <c r="Q153" s="17"/>
      <c r="R153" s="18"/>
    </row>
    <row r="154" spans="2:18" ht="14.25">
      <c r="B154" s="20"/>
      <c r="C154" s="17"/>
      <c r="D154" s="17"/>
      <c r="E154" s="17"/>
      <c r="F154" s="17"/>
      <c r="G154" s="17"/>
      <c r="H154" s="17"/>
      <c r="I154" s="17"/>
      <c r="J154" s="29"/>
      <c r="K154" s="18"/>
      <c r="L154" s="18"/>
      <c r="M154" s="17"/>
      <c r="N154" s="17"/>
      <c r="O154" s="17"/>
      <c r="P154" s="17"/>
      <c r="Q154" s="17"/>
      <c r="R154" s="18"/>
    </row>
    <row r="155" spans="2:18" ht="14.25">
      <c r="B155" s="20"/>
      <c r="C155" s="17"/>
      <c r="D155" s="17"/>
      <c r="E155" s="17"/>
      <c r="F155" s="17"/>
      <c r="G155" s="17"/>
      <c r="H155" s="17"/>
      <c r="I155" s="17"/>
      <c r="J155" s="29"/>
      <c r="K155" s="18"/>
      <c r="L155" s="18"/>
      <c r="M155" s="17"/>
      <c r="N155" s="17"/>
      <c r="O155" s="17"/>
      <c r="P155" s="17"/>
      <c r="Q155" s="17"/>
      <c r="R155" s="18"/>
    </row>
    <row r="156" spans="2:18" ht="14.25">
      <c r="B156" s="20"/>
      <c r="C156" s="17"/>
      <c r="D156" s="17"/>
      <c r="E156" s="17"/>
      <c r="F156" s="17"/>
      <c r="G156" s="17"/>
      <c r="H156" s="17"/>
      <c r="I156" s="17"/>
      <c r="J156" s="29"/>
      <c r="K156" s="18"/>
      <c r="L156" s="18"/>
      <c r="M156" s="17"/>
      <c r="N156" s="17"/>
      <c r="O156" s="17"/>
      <c r="P156" s="17"/>
      <c r="Q156" s="17"/>
      <c r="R156" s="18"/>
    </row>
    <row r="157" spans="2:18" ht="14.25">
      <c r="B157" s="20"/>
      <c r="C157" s="17"/>
      <c r="D157" s="17"/>
      <c r="E157" s="17"/>
      <c r="F157" s="17"/>
      <c r="G157" s="17"/>
      <c r="H157" s="17"/>
      <c r="I157" s="17"/>
      <c r="J157" s="29"/>
      <c r="K157" s="18"/>
      <c r="L157" s="18"/>
      <c r="M157" s="17"/>
      <c r="N157" s="17"/>
      <c r="O157" s="17"/>
      <c r="P157" s="17"/>
      <c r="Q157" s="17"/>
      <c r="R157" s="18"/>
    </row>
    <row r="158" spans="2:18" ht="14.25">
      <c r="B158" s="20"/>
      <c r="C158" s="17"/>
      <c r="D158" s="17"/>
      <c r="E158" s="17"/>
      <c r="F158" s="17"/>
      <c r="G158" s="17"/>
      <c r="H158" s="17"/>
      <c r="I158" s="17"/>
      <c r="J158" s="29"/>
      <c r="K158" s="18"/>
      <c r="L158" s="18"/>
      <c r="M158" s="17"/>
      <c r="N158" s="17"/>
      <c r="O158" s="17"/>
      <c r="P158" s="17"/>
      <c r="Q158" s="17"/>
      <c r="R158" s="18"/>
    </row>
    <row r="159" spans="2:18" ht="14.25">
      <c r="B159" s="20"/>
      <c r="C159" s="17"/>
      <c r="D159" s="17"/>
      <c r="E159" s="17"/>
      <c r="F159" s="17"/>
      <c r="G159" s="17"/>
      <c r="H159" s="17"/>
      <c r="I159" s="17"/>
      <c r="J159" s="29"/>
      <c r="K159" s="18"/>
      <c r="L159" s="18"/>
      <c r="M159" s="17"/>
      <c r="N159" s="17"/>
      <c r="O159" s="17"/>
      <c r="P159" s="17"/>
      <c r="Q159" s="17"/>
      <c r="R159" s="18"/>
    </row>
    <row r="160" spans="2:18" ht="14.25">
      <c r="B160" s="20"/>
      <c r="C160" s="17"/>
      <c r="D160" s="17"/>
      <c r="E160" s="17"/>
      <c r="F160" s="17"/>
      <c r="G160" s="17"/>
      <c r="H160" s="17"/>
      <c r="I160" s="17"/>
      <c r="J160" s="29"/>
      <c r="K160" s="18"/>
      <c r="L160" s="18"/>
      <c r="M160" s="17"/>
      <c r="N160" s="17"/>
      <c r="O160" s="17"/>
      <c r="P160" s="17"/>
      <c r="Q160" s="17"/>
      <c r="R160" s="18"/>
    </row>
    <row r="161" spans="2:18" ht="14.25">
      <c r="B161" s="20"/>
      <c r="C161" s="17"/>
      <c r="D161" s="17"/>
      <c r="E161" s="17"/>
      <c r="F161" s="17"/>
      <c r="G161" s="17"/>
      <c r="H161" s="17"/>
      <c r="I161" s="17"/>
      <c r="J161" s="29"/>
      <c r="K161" s="18"/>
      <c r="L161" s="18"/>
      <c r="M161" s="17"/>
      <c r="N161" s="17"/>
      <c r="O161" s="17"/>
      <c r="P161" s="17"/>
      <c r="Q161" s="17"/>
      <c r="R161" s="18"/>
    </row>
    <row r="162" spans="2:18" ht="14.25">
      <c r="B162" s="20"/>
      <c r="C162" s="17"/>
      <c r="D162" s="17"/>
      <c r="E162" s="17"/>
      <c r="F162" s="17"/>
      <c r="G162" s="17"/>
      <c r="H162" s="17"/>
      <c r="I162" s="17"/>
      <c r="J162" s="29"/>
      <c r="K162" s="18"/>
      <c r="L162" s="18"/>
      <c r="M162" s="17"/>
      <c r="N162" s="17"/>
      <c r="O162" s="17"/>
      <c r="P162" s="17"/>
      <c r="Q162" s="17"/>
      <c r="R162" s="18"/>
    </row>
    <row r="163" spans="2:18" ht="14.25">
      <c r="B163" s="20"/>
      <c r="C163" s="17"/>
      <c r="D163" s="17"/>
      <c r="E163" s="17"/>
      <c r="F163" s="17"/>
      <c r="G163" s="17"/>
      <c r="H163" s="17"/>
      <c r="I163" s="17"/>
      <c r="J163" s="29"/>
      <c r="K163" s="18"/>
      <c r="L163" s="18"/>
      <c r="M163" s="17"/>
      <c r="N163" s="17"/>
      <c r="O163" s="17"/>
      <c r="P163" s="17"/>
      <c r="Q163" s="17"/>
      <c r="R163" s="18"/>
    </row>
    <row r="164" spans="2:18" ht="14.25">
      <c r="B164" s="20"/>
      <c r="C164" s="17"/>
      <c r="D164" s="17"/>
      <c r="E164" s="17"/>
      <c r="F164" s="17"/>
      <c r="G164" s="17"/>
      <c r="H164" s="17"/>
      <c r="I164" s="17"/>
      <c r="J164" s="29"/>
      <c r="K164" s="18"/>
      <c r="L164" s="18"/>
      <c r="M164" s="17"/>
      <c r="N164" s="17"/>
      <c r="O164" s="17"/>
      <c r="P164" s="17"/>
      <c r="Q164" s="17"/>
      <c r="R164" s="18"/>
    </row>
    <row r="165" spans="2:18" ht="14.25">
      <c r="B165" s="20"/>
      <c r="C165" s="17"/>
      <c r="D165" s="17"/>
      <c r="E165" s="17"/>
      <c r="F165" s="17"/>
      <c r="G165" s="17"/>
      <c r="H165" s="17"/>
      <c r="I165" s="17"/>
      <c r="J165" s="29"/>
      <c r="K165" s="18"/>
      <c r="L165" s="18"/>
      <c r="M165" s="17"/>
      <c r="N165" s="17"/>
      <c r="O165" s="17"/>
      <c r="P165" s="17"/>
      <c r="Q165" s="17"/>
      <c r="R165" s="18"/>
    </row>
    <row r="166" spans="2:18" ht="14.25">
      <c r="B166" s="20"/>
      <c r="C166" s="17"/>
      <c r="D166" s="17"/>
      <c r="E166" s="17"/>
      <c r="F166" s="17"/>
      <c r="G166" s="17"/>
      <c r="H166" s="17"/>
      <c r="I166" s="17"/>
      <c r="J166" s="29"/>
      <c r="K166" s="18"/>
      <c r="L166" s="18"/>
      <c r="M166" s="17"/>
      <c r="N166" s="17"/>
      <c r="O166" s="17"/>
      <c r="P166" s="17"/>
      <c r="Q166" s="17"/>
      <c r="R166" s="18"/>
    </row>
    <row r="167" spans="2:18" ht="14.25">
      <c r="B167" s="20"/>
      <c r="C167" s="17"/>
      <c r="D167" s="17"/>
      <c r="E167" s="17"/>
      <c r="F167" s="17"/>
      <c r="G167" s="17"/>
      <c r="H167" s="17"/>
      <c r="I167" s="17"/>
      <c r="J167" s="29"/>
      <c r="K167" s="18"/>
      <c r="L167" s="18"/>
      <c r="M167" s="17"/>
      <c r="N167" s="17"/>
      <c r="O167" s="17"/>
      <c r="P167" s="17"/>
      <c r="Q167" s="17"/>
      <c r="R167" s="18"/>
    </row>
    <row r="168" spans="2:18" ht="14.25">
      <c r="B168" s="20"/>
      <c r="C168" s="17"/>
      <c r="D168" s="17"/>
      <c r="E168" s="17"/>
      <c r="F168" s="17"/>
      <c r="G168" s="17"/>
      <c r="H168" s="17"/>
      <c r="I168" s="17"/>
      <c r="J168" s="29"/>
      <c r="K168" s="18"/>
      <c r="L168" s="18"/>
      <c r="M168" s="17"/>
      <c r="N168" s="17"/>
      <c r="O168" s="17"/>
      <c r="P168" s="17"/>
      <c r="Q168" s="17"/>
      <c r="R168" s="18"/>
    </row>
    <row r="169" spans="2:18" ht="14.25">
      <c r="B169" s="20"/>
      <c r="C169" s="17"/>
      <c r="D169" s="17"/>
      <c r="E169" s="17"/>
      <c r="F169" s="17"/>
      <c r="G169" s="17"/>
      <c r="H169" s="17"/>
      <c r="I169" s="17"/>
      <c r="J169" s="29"/>
      <c r="K169" s="18"/>
      <c r="L169" s="18"/>
      <c r="M169" s="17"/>
      <c r="N169" s="17"/>
      <c r="O169" s="17"/>
      <c r="P169" s="17"/>
      <c r="Q169" s="17"/>
      <c r="R169" s="18"/>
    </row>
    <row r="170" spans="2:18" ht="14.25">
      <c r="B170" s="20"/>
      <c r="C170" s="17"/>
      <c r="D170" s="17"/>
      <c r="E170" s="17"/>
      <c r="F170" s="17"/>
      <c r="G170" s="17"/>
      <c r="H170" s="17"/>
      <c r="I170" s="17"/>
      <c r="J170" s="29"/>
      <c r="K170" s="18"/>
      <c r="L170" s="18"/>
      <c r="M170" s="17"/>
      <c r="N170" s="17"/>
      <c r="O170" s="17"/>
      <c r="P170" s="17"/>
      <c r="Q170" s="17"/>
      <c r="R170" s="18"/>
    </row>
    <row r="171" spans="2:18" ht="14.25">
      <c r="B171" s="20"/>
      <c r="C171" s="17"/>
      <c r="D171" s="17"/>
      <c r="E171" s="17"/>
      <c r="F171" s="17"/>
      <c r="G171" s="17"/>
      <c r="H171" s="17"/>
      <c r="I171" s="17"/>
      <c r="J171" s="29"/>
      <c r="K171" s="18"/>
      <c r="L171" s="18"/>
      <c r="M171" s="17"/>
      <c r="N171" s="17"/>
      <c r="O171" s="17"/>
      <c r="P171" s="17"/>
      <c r="Q171" s="17"/>
      <c r="R171" s="18"/>
    </row>
    <row r="172" spans="2:18" ht="14.25">
      <c r="B172" s="20"/>
      <c r="C172" s="17"/>
      <c r="D172" s="17"/>
      <c r="E172" s="17"/>
      <c r="F172" s="17"/>
      <c r="G172" s="17"/>
      <c r="H172" s="17"/>
      <c r="I172" s="17"/>
      <c r="J172" s="29"/>
      <c r="K172" s="18"/>
      <c r="L172" s="18"/>
      <c r="M172" s="17"/>
      <c r="N172" s="17"/>
      <c r="O172" s="17"/>
      <c r="P172" s="17"/>
      <c r="Q172" s="17"/>
      <c r="R172" s="18"/>
    </row>
    <row r="173" spans="2:18" ht="14.25">
      <c r="B173" s="20"/>
      <c r="C173" s="17"/>
      <c r="D173" s="17"/>
      <c r="E173" s="17"/>
      <c r="F173" s="17"/>
      <c r="G173" s="17"/>
      <c r="H173" s="17"/>
      <c r="I173" s="17"/>
      <c r="J173" s="29"/>
      <c r="K173" s="18"/>
      <c r="L173" s="18"/>
      <c r="M173" s="17"/>
      <c r="N173" s="17"/>
      <c r="O173" s="17"/>
      <c r="P173" s="17"/>
      <c r="Q173" s="17"/>
      <c r="R173" s="18"/>
    </row>
    <row r="174" spans="2:18" ht="14.25">
      <c r="B174" s="20"/>
      <c r="C174" s="17"/>
      <c r="D174" s="17"/>
      <c r="E174" s="17"/>
      <c r="F174" s="17"/>
      <c r="G174" s="17"/>
      <c r="H174" s="17"/>
      <c r="I174" s="17"/>
      <c r="J174" s="29"/>
      <c r="K174" s="18"/>
      <c r="L174" s="18"/>
      <c r="M174" s="17"/>
      <c r="N174" s="17"/>
      <c r="O174" s="17"/>
      <c r="P174" s="17"/>
      <c r="Q174" s="17"/>
      <c r="R174" s="18"/>
    </row>
    <row r="175" spans="2:18" ht="14.25">
      <c r="B175" s="20"/>
      <c r="C175" s="17"/>
      <c r="D175" s="17"/>
      <c r="E175" s="17"/>
      <c r="F175" s="17"/>
      <c r="G175" s="17"/>
      <c r="H175" s="17"/>
      <c r="I175" s="17"/>
      <c r="J175" s="29"/>
      <c r="K175" s="18"/>
      <c r="L175" s="18"/>
      <c r="M175" s="17"/>
      <c r="N175" s="17"/>
      <c r="O175" s="17"/>
      <c r="P175" s="17"/>
      <c r="Q175" s="17"/>
      <c r="R175" s="18"/>
    </row>
    <row r="176" spans="2:18" ht="14.25">
      <c r="B176" s="20"/>
      <c r="C176" s="17"/>
      <c r="D176" s="17"/>
      <c r="E176" s="17"/>
      <c r="F176" s="17"/>
      <c r="G176" s="17"/>
      <c r="H176" s="17"/>
      <c r="I176" s="17"/>
      <c r="J176" s="29"/>
      <c r="K176" s="18"/>
      <c r="L176" s="18"/>
      <c r="M176" s="17"/>
      <c r="N176" s="17"/>
      <c r="O176" s="17"/>
      <c r="P176" s="17"/>
      <c r="Q176" s="17"/>
      <c r="R176" s="18"/>
    </row>
    <row r="177" spans="2:18" ht="14.25">
      <c r="B177" s="20"/>
      <c r="C177" s="17"/>
      <c r="D177" s="17"/>
      <c r="E177" s="17"/>
      <c r="F177" s="17"/>
      <c r="G177" s="17"/>
      <c r="H177" s="17"/>
      <c r="I177" s="17"/>
      <c r="J177" s="29"/>
      <c r="K177" s="18"/>
      <c r="L177" s="18"/>
      <c r="M177" s="17"/>
      <c r="N177" s="17"/>
      <c r="O177" s="17"/>
      <c r="P177" s="17"/>
      <c r="Q177" s="17"/>
      <c r="R177" s="18"/>
    </row>
    <row r="178" spans="2:18" ht="14.25">
      <c r="B178" s="20"/>
      <c r="C178" s="17"/>
      <c r="D178" s="17"/>
      <c r="E178" s="17"/>
      <c r="F178" s="17"/>
      <c r="G178" s="17"/>
      <c r="H178" s="17"/>
      <c r="I178" s="17"/>
      <c r="J178" s="29"/>
      <c r="K178" s="18"/>
      <c r="L178" s="18"/>
      <c r="M178" s="17"/>
      <c r="N178" s="17"/>
      <c r="O178" s="17"/>
      <c r="P178" s="17"/>
      <c r="Q178" s="17"/>
      <c r="R178" s="18"/>
    </row>
    <row r="179" spans="2:18" ht="14.25">
      <c r="B179" s="20"/>
      <c r="C179" s="17"/>
      <c r="D179" s="17"/>
      <c r="E179" s="17"/>
      <c r="F179" s="17"/>
      <c r="G179" s="17"/>
      <c r="H179" s="17"/>
      <c r="I179" s="17"/>
      <c r="J179" s="29"/>
      <c r="K179" s="18"/>
      <c r="L179" s="18"/>
      <c r="M179" s="17"/>
      <c r="N179" s="17"/>
      <c r="O179" s="17"/>
      <c r="P179" s="17"/>
      <c r="Q179" s="17"/>
      <c r="R179" s="18"/>
    </row>
    <row r="180" spans="2:18" ht="14.25">
      <c r="B180" s="20"/>
      <c r="C180" s="17"/>
      <c r="D180" s="17"/>
      <c r="E180" s="17"/>
      <c r="F180" s="17"/>
      <c r="G180" s="17"/>
      <c r="H180" s="17"/>
      <c r="I180" s="17"/>
      <c r="J180" s="29"/>
      <c r="K180" s="18"/>
      <c r="L180" s="18"/>
      <c r="M180" s="17"/>
      <c r="N180" s="17"/>
      <c r="O180" s="17"/>
      <c r="P180" s="17"/>
      <c r="Q180" s="17"/>
      <c r="R180" s="18"/>
    </row>
    <row r="181" spans="2:18" ht="14.25">
      <c r="B181" s="20"/>
      <c r="C181" s="17"/>
      <c r="D181" s="17"/>
      <c r="E181" s="17"/>
      <c r="F181" s="17"/>
      <c r="G181" s="17"/>
      <c r="H181" s="17"/>
      <c r="I181" s="17"/>
      <c r="J181" s="29"/>
      <c r="K181" s="18"/>
      <c r="L181" s="18"/>
      <c r="M181" s="17"/>
      <c r="N181" s="17"/>
      <c r="O181" s="17"/>
      <c r="P181" s="17"/>
      <c r="Q181" s="17"/>
      <c r="R181" s="18"/>
    </row>
    <row r="182" spans="2:18" ht="14.25">
      <c r="B182" s="20"/>
      <c r="C182" s="17"/>
      <c r="D182" s="17"/>
      <c r="E182" s="17"/>
      <c r="F182" s="17"/>
      <c r="G182" s="17"/>
      <c r="H182" s="17"/>
      <c r="I182" s="17"/>
      <c r="J182" s="29"/>
      <c r="K182" s="18"/>
      <c r="L182" s="18"/>
      <c r="M182" s="17"/>
      <c r="N182" s="17"/>
      <c r="O182" s="17"/>
      <c r="P182" s="17"/>
      <c r="Q182" s="17"/>
      <c r="R182" s="18"/>
    </row>
    <row r="183" spans="2:18" ht="14.25">
      <c r="B183" s="20"/>
      <c r="C183" s="17"/>
      <c r="D183" s="17"/>
      <c r="E183" s="17"/>
      <c r="F183" s="17"/>
      <c r="G183" s="17"/>
      <c r="H183" s="17"/>
      <c r="I183" s="17"/>
      <c r="J183" s="29"/>
      <c r="K183" s="18"/>
      <c r="L183" s="18"/>
      <c r="M183" s="17"/>
      <c r="N183" s="17"/>
      <c r="O183" s="17"/>
      <c r="P183" s="17"/>
      <c r="Q183" s="17"/>
      <c r="R183" s="18"/>
    </row>
    <row r="184" spans="2:18" ht="14.25">
      <c r="B184" s="20"/>
      <c r="C184" s="17"/>
      <c r="D184" s="17"/>
      <c r="E184" s="17"/>
      <c r="F184" s="17"/>
      <c r="G184" s="17"/>
      <c r="H184" s="17"/>
      <c r="I184" s="17"/>
      <c r="J184" s="29"/>
      <c r="K184" s="18"/>
      <c r="L184" s="18"/>
      <c r="M184" s="17"/>
      <c r="N184" s="17"/>
      <c r="O184" s="17"/>
      <c r="P184" s="17"/>
      <c r="Q184" s="17"/>
      <c r="R184" s="18"/>
    </row>
    <row r="185" spans="2:18" ht="14.25">
      <c r="B185" s="20"/>
      <c r="C185" s="17"/>
      <c r="D185" s="17"/>
      <c r="E185" s="17"/>
      <c r="F185" s="17"/>
      <c r="G185" s="17"/>
      <c r="H185" s="17"/>
      <c r="I185" s="17"/>
      <c r="J185" s="29"/>
      <c r="K185" s="18"/>
      <c r="L185" s="18"/>
      <c r="M185" s="17"/>
      <c r="N185" s="17"/>
      <c r="O185" s="17"/>
      <c r="P185" s="17"/>
      <c r="Q185" s="17"/>
      <c r="R185" s="18"/>
    </row>
    <row r="186" spans="2:18" ht="14.25">
      <c r="B186" s="20"/>
      <c r="C186" s="17"/>
      <c r="D186" s="17"/>
      <c r="E186" s="17"/>
      <c r="F186" s="17"/>
      <c r="G186" s="17"/>
      <c r="H186" s="17"/>
      <c r="I186" s="17"/>
      <c r="J186" s="29"/>
      <c r="K186" s="18"/>
      <c r="L186" s="18"/>
      <c r="M186" s="17"/>
      <c r="N186" s="17"/>
      <c r="O186" s="17"/>
      <c r="P186" s="17"/>
      <c r="Q186" s="17"/>
      <c r="R186" s="18"/>
    </row>
    <row r="187" spans="2:18" ht="14.25">
      <c r="B187" s="20"/>
      <c r="C187" s="17"/>
      <c r="D187" s="17"/>
      <c r="E187" s="17"/>
      <c r="F187" s="17"/>
      <c r="G187" s="17"/>
      <c r="H187" s="17"/>
      <c r="I187" s="17"/>
      <c r="J187" s="29"/>
      <c r="K187" s="18"/>
      <c r="L187" s="18"/>
      <c r="M187" s="17"/>
      <c r="N187" s="17"/>
      <c r="O187" s="17"/>
      <c r="P187" s="17"/>
      <c r="Q187" s="17"/>
      <c r="R187" s="18"/>
    </row>
    <row r="188" spans="2:18" ht="14.25">
      <c r="B188" s="20"/>
      <c r="C188" s="17"/>
      <c r="D188" s="17"/>
      <c r="E188" s="17"/>
      <c r="F188" s="17"/>
      <c r="G188" s="17"/>
      <c r="H188" s="17"/>
      <c r="I188" s="17"/>
      <c r="J188" s="29"/>
      <c r="K188" s="18"/>
      <c r="L188" s="18"/>
      <c r="M188" s="17"/>
      <c r="N188" s="17"/>
      <c r="O188" s="17"/>
      <c r="P188" s="17"/>
      <c r="Q188" s="17"/>
      <c r="R188" s="18"/>
    </row>
    <row r="189" spans="2:18" ht="14.25">
      <c r="B189" s="20"/>
      <c r="C189" s="17"/>
      <c r="D189" s="17"/>
      <c r="E189" s="17"/>
      <c r="F189" s="17"/>
      <c r="G189" s="17"/>
      <c r="H189" s="17"/>
      <c r="I189" s="17"/>
      <c r="J189" s="29"/>
      <c r="K189" s="18"/>
      <c r="L189" s="18"/>
      <c r="M189" s="17"/>
      <c r="N189" s="17"/>
      <c r="O189" s="17"/>
      <c r="P189" s="17"/>
      <c r="Q189" s="17"/>
      <c r="R189" s="18"/>
    </row>
    <row r="190" spans="2:18" ht="14.25">
      <c r="B190" s="20"/>
      <c r="C190" s="17"/>
      <c r="D190" s="17"/>
      <c r="E190" s="17"/>
      <c r="F190" s="17"/>
      <c r="G190" s="17"/>
      <c r="H190" s="17"/>
      <c r="I190" s="17"/>
      <c r="J190" s="29"/>
      <c r="K190" s="18"/>
      <c r="L190" s="18"/>
      <c r="M190" s="17"/>
      <c r="N190" s="17"/>
      <c r="O190" s="17"/>
      <c r="P190" s="17"/>
      <c r="Q190" s="17"/>
      <c r="R190" s="18"/>
    </row>
    <row r="191" spans="2:18" ht="14.25">
      <c r="B191" s="20"/>
      <c r="C191" s="17"/>
      <c r="D191" s="17"/>
      <c r="E191" s="17"/>
      <c r="F191" s="17"/>
      <c r="G191" s="17"/>
      <c r="H191" s="17"/>
      <c r="I191" s="17"/>
      <c r="J191" s="29"/>
      <c r="K191" s="18"/>
      <c r="L191" s="18"/>
      <c r="M191" s="17"/>
      <c r="N191" s="17"/>
      <c r="O191" s="17"/>
      <c r="P191" s="17"/>
      <c r="Q191" s="17"/>
      <c r="R191" s="18"/>
    </row>
    <row r="192" spans="2:18" ht="14.25">
      <c r="B192" s="20"/>
      <c r="C192" s="17"/>
      <c r="D192" s="17"/>
      <c r="E192" s="17"/>
      <c r="F192" s="17"/>
      <c r="G192" s="17"/>
      <c r="H192" s="17"/>
      <c r="I192" s="17"/>
      <c r="J192" s="29"/>
      <c r="K192" s="18"/>
      <c r="L192" s="18"/>
      <c r="M192" s="17"/>
      <c r="N192" s="17"/>
      <c r="O192" s="17"/>
      <c r="P192" s="17"/>
      <c r="Q192" s="17"/>
      <c r="R192" s="18"/>
    </row>
    <row r="193" spans="2:18" ht="14.25">
      <c r="B193" s="20"/>
      <c r="C193" s="17"/>
      <c r="D193" s="17"/>
      <c r="E193" s="17"/>
      <c r="F193" s="17"/>
      <c r="G193" s="17"/>
      <c r="H193" s="17"/>
      <c r="I193" s="17"/>
      <c r="J193" s="29"/>
      <c r="K193" s="18"/>
      <c r="L193" s="18"/>
      <c r="M193" s="17"/>
      <c r="N193" s="17"/>
      <c r="O193" s="17"/>
      <c r="P193" s="17"/>
      <c r="Q193" s="17"/>
      <c r="R193" s="18"/>
    </row>
    <row r="194" spans="2:18" ht="14.25">
      <c r="B194" s="20"/>
      <c r="C194" s="17"/>
      <c r="D194" s="17"/>
      <c r="E194" s="17"/>
      <c r="F194" s="17"/>
      <c r="G194" s="17"/>
      <c r="H194" s="17"/>
      <c r="I194" s="17"/>
      <c r="J194" s="29"/>
      <c r="K194" s="18"/>
      <c r="L194" s="18"/>
      <c r="M194" s="17"/>
      <c r="N194" s="17"/>
      <c r="O194" s="17"/>
      <c r="P194" s="17"/>
      <c r="Q194" s="17"/>
      <c r="R194" s="18"/>
    </row>
    <row r="195" spans="2:18" ht="14.25">
      <c r="B195" s="20"/>
      <c r="C195" s="17"/>
      <c r="D195" s="17"/>
      <c r="E195" s="17"/>
      <c r="F195" s="17"/>
      <c r="G195" s="17"/>
      <c r="H195" s="17"/>
      <c r="I195" s="17"/>
      <c r="J195" s="29"/>
      <c r="K195" s="18"/>
      <c r="L195" s="18"/>
      <c r="M195" s="17"/>
      <c r="N195" s="17"/>
      <c r="O195" s="17"/>
      <c r="P195" s="17"/>
      <c r="Q195" s="17"/>
      <c r="R195" s="18"/>
    </row>
    <row r="196" spans="2:18" ht="14.25">
      <c r="B196" s="20"/>
      <c r="C196" s="17"/>
      <c r="D196" s="17"/>
      <c r="E196" s="17"/>
      <c r="F196" s="17"/>
      <c r="G196" s="17"/>
      <c r="H196" s="17"/>
      <c r="I196" s="17"/>
      <c r="J196" s="29"/>
      <c r="K196" s="18"/>
      <c r="L196" s="18"/>
      <c r="M196" s="17"/>
      <c r="N196" s="17"/>
      <c r="O196" s="17"/>
      <c r="P196" s="17"/>
      <c r="Q196" s="17"/>
      <c r="R196" s="18"/>
    </row>
    <row r="197" spans="2:18" ht="14.25">
      <c r="B197" s="20"/>
      <c r="C197" s="17"/>
      <c r="D197" s="17"/>
      <c r="E197" s="17"/>
      <c r="F197" s="17"/>
      <c r="G197" s="17"/>
      <c r="H197" s="17"/>
      <c r="I197" s="17"/>
      <c r="J197" s="29"/>
      <c r="K197" s="18"/>
      <c r="L197" s="18"/>
      <c r="M197" s="17"/>
      <c r="N197" s="17"/>
      <c r="O197" s="17"/>
      <c r="P197" s="17"/>
      <c r="Q197" s="17"/>
      <c r="R197" s="18"/>
    </row>
    <row r="198" spans="2:18" ht="14.25">
      <c r="B198" s="20"/>
      <c r="C198" s="17"/>
      <c r="D198" s="17"/>
      <c r="E198" s="17"/>
      <c r="F198" s="17"/>
      <c r="G198" s="17"/>
      <c r="H198" s="17"/>
      <c r="I198" s="17"/>
      <c r="J198" s="29"/>
      <c r="K198" s="18"/>
      <c r="L198" s="18"/>
      <c r="M198" s="17"/>
      <c r="N198" s="17"/>
      <c r="O198" s="17"/>
      <c r="P198" s="17"/>
      <c r="Q198" s="17"/>
      <c r="R198" s="18"/>
    </row>
    <row r="199" spans="2:18" ht="14.25">
      <c r="B199" s="20"/>
      <c r="C199" s="17"/>
      <c r="D199" s="17"/>
      <c r="E199" s="17"/>
      <c r="F199" s="17"/>
      <c r="G199" s="17"/>
      <c r="H199" s="17"/>
      <c r="I199" s="17"/>
      <c r="J199" s="29"/>
      <c r="K199" s="18"/>
      <c r="L199" s="18"/>
      <c r="M199" s="17"/>
      <c r="N199" s="17"/>
      <c r="O199" s="17"/>
      <c r="P199" s="17"/>
      <c r="Q199" s="17"/>
      <c r="R199" s="18"/>
    </row>
    <row r="200" spans="2:18" ht="14.25">
      <c r="B200" s="20"/>
      <c r="C200" s="17"/>
      <c r="D200" s="17"/>
      <c r="E200" s="17"/>
      <c r="F200" s="17"/>
      <c r="G200" s="17"/>
      <c r="H200" s="17"/>
      <c r="I200" s="17"/>
      <c r="J200" s="29"/>
      <c r="K200" s="18"/>
      <c r="L200" s="18"/>
      <c r="M200" s="17"/>
      <c r="N200" s="17"/>
      <c r="O200" s="17"/>
      <c r="P200" s="17"/>
      <c r="Q200" s="17"/>
      <c r="R200" s="18"/>
    </row>
    <row r="201" spans="2:18" ht="14.25">
      <c r="B201" s="20"/>
      <c r="C201" s="17"/>
      <c r="D201" s="17"/>
      <c r="E201" s="17"/>
      <c r="F201" s="17"/>
      <c r="G201" s="17"/>
      <c r="H201" s="17"/>
      <c r="I201" s="17"/>
      <c r="J201" s="29"/>
      <c r="K201" s="18"/>
      <c r="L201" s="18"/>
      <c r="M201" s="17"/>
      <c r="N201" s="17"/>
      <c r="O201" s="17"/>
      <c r="P201" s="17"/>
      <c r="Q201" s="17"/>
      <c r="R201" s="18"/>
    </row>
    <row r="202" spans="2:18" ht="14.25">
      <c r="B202" s="20"/>
      <c r="C202" s="17"/>
      <c r="D202" s="17"/>
      <c r="E202" s="17"/>
      <c r="F202" s="17"/>
      <c r="G202" s="17"/>
      <c r="H202" s="17"/>
      <c r="I202" s="17"/>
      <c r="J202" s="29"/>
      <c r="K202" s="18"/>
      <c r="L202" s="18"/>
      <c r="M202" s="17"/>
      <c r="N202" s="17"/>
      <c r="O202" s="17"/>
      <c r="P202" s="17"/>
      <c r="Q202" s="17"/>
      <c r="R202" s="18"/>
    </row>
    <row r="203" spans="2:18" ht="14.25">
      <c r="B203" s="20"/>
      <c r="C203" s="17"/>
      <c r="D203" s="17"/>
      <c r="E203" s="17"/>
      <c r="F203" s="17"/>
      <c r="G203" s="17"/>
      <c r="H203" s="17"/>
      <c r="I203" s="17"/>
      <c r="J203" s="29"/>
      <c r="K203" s="18"/>
      <c r="L203" s="18"/>
      <c r="M203" s="17"/>
      <c r="N203" s="17"/>
      <c r="O203" s="17"/>
      <c r="P203" s="17"/>
      <c r="Q203" s="17"/>
      <c r="R203" s="18"/>
    </row>
    <row r="204" spans="2:18" ht="14.25">
      <c r="B204" s="20"/>
      <c r="C204" s="17"/>
      <c r="D204" s="17"/>
      <c r="E204" s="17"/>
      <c r="F204" s="17"/>
      <c r="G204" s="17"/>
      <c r="H204" s="17"/>
      <c r="I204" s="17"/>
      <c r="J204" s="29"/>
      <c r="K204" s="18"/>
      <c r="L204" s="18"/>
      <c r="M204" s="17"/>
      <c r="N204" s="17"/>
      <c r="O204" s="17"/>
      <c r="P204" s="17"/>
      <c r="Q204" s="17"/>
      <c r="R204" s="18"/>
    </row>
    <row r="205" spans="2:18" ht="14.25">
      <c r="B205" s="20"/>
      <c r="C205" s="17"/>
      <c r="D205" s="17"/>
      <c r="E205" s="17"/>
      <c r="F205" s="17"/>
      <c r="G205" s="17"/>
      <c r="H205" s="17"/>
      <c r="I205" s="17"/>
      <c r="J205" s="29"/>
      <c r="K205" s="18"/>
      <c r="L205" s="18"/>
      <c r="M205" s="17"/>
      <c r="N205" s="17"/>
      <c r="O205" s="17"/>
      <c r="P205" s="17"/>
      <c r="Q205" s="17"/>
      <c r="R205" s="18"/>
    </row>
    <row r="206" spans="2:18" ht="14.25">
      <c r="B206" s="20"/>
      <c r="C206" s="17"/>
      <c r="D206" s="17"/>
      <c r="E206" s="17"/>
      <c r="F206" s="17"/>
      <c r="G206" s="17"/>
      <c r="H206" s="17"/>
      <c r="I206" s="17"/>
      <c r="J206" s="29"/>
      <c r="K206" s="18"/>
      <c r="L206" s="18"/>
      <c r="M206" s="17"/>
      <c r="N206" s="17"/>
      <c r="O206" s="17"/>
      <c r="P206" s="17"/>
      <c r="Q206" s="17"/>
      <c r="R206" s="18"/>
    </row>
    <row r="207" spans="2:18" ht="14.25">
      <c r="B207" s="20"/>
      <c r="C207" s="17"/>
      <c r="D207" s="17"/>
      <c r="E207" s="17"/>
      <c r="F207" s="17"/>
      <c r="G207" s="17"/>
      <c r="H207" s="17"/>
      <c r="I207" s="17"/>
      <c r="J207" s="29"/>
      <c r="K207" s="18"/>
      <c r="L207" s="18"/>
      <c r="M207" s="17"/>
      <c r="N207" s="17"/>
      <c r="O207" s="17"/>
      <c r="P207" s="17"/>
      <c r="Q207" s="17"/>
      <c r="R207" s="18"/>
    </row>
    <row r="208" spans="2:18" ht="14.25">
      <c r="B208" s="20"/>
      <c r="C208" s="17"/>
      <c r="D208" s="17"/>
      <c r="E208" s="17"/>
      <c r="F208" s="17"/>
      <c r="G208" s="17"/>
      <c r="H208" s="17"/>
      <c r="I208" s="17"/>
      <c r="J208" s="29"/>
      <c r="K208" s="18"/>
      <c r="L208" s="18"/>
      <c r="M208" s="17"/>
      <c r="N208" s="17"/>
      <c r="O208" s="17"/>
      <c r="P208" s="17"/>
      <c r="Q208" s="17"/>
      <c r="R208" s="18"/>
    </row>
    <row r="209" spans="2:18" ht="14.25">
      <c r="B209" s="20"/>
      <c r="C209" s="17"/>
      <c r="D209" s="17"/>
      <c r="E209" s="17"/>
      <c r="F209" s="17"/>
      <c r="G209" s="17"/>
      <c r="H209" s="17"/>
      <c r="I209" s="17"/>
      <c r="J209" s="29"/>
      <c r="K209" s="18"/>
      <c r="L209" s="18"/>
      <c r="M209" s="17"/>
      <c r="N209" s="17"/>
      <c r="O209" s="17"/>
      <c r="P209" s="17"/>
      <c r="Q209" s="17"/>
      <c r="R209" s="18"/>
    </row>
    <row r="210" spans="2:18" ht="14.25">
      <c r="B210" s="20"/>
      <c r="C210" s="17"/>
      <c r="D210" s="17"/>
      <c r="E210" s="17"/>
      <c r="F210" s="17"/>
      <c r="G210" s="17"/>
      <c r="H210" s="17"/>
      <c r="I210" s="17"/>
      <c r="J210" s="29"/>
      <c r="K210" s="18"/>
      <c r="L210" s="18"/>
      <c r="M210" s="17"/>
      <c r="N210" s="17"/>
      <c r="O210" s="17"/>
      <c r="P210" s="17"/>
      <c r="Q210" s="17"/>
      <c r="R210" s="18"/>
    </row>
    <row r="211" spans="2:18" ht="14.25">
      <c r="B211" s="20"/>
      <c r="C211" s="17"/>
      <c r="D211" s="17"/>
      <c r="E211" s="17"/>
      <c r="F211" s="17"/>
      <c r="G211" s="17"/>
      <c r="H211" s="17"/>
      <c r="I211" s="17"/>
      <c r="J211" s="29"/>
      <c r="K211" s="18"/>
      <c r="L211" s="18"/>
      <c r="M211" s="17"/>
      <c r="N211" s="17"/>
      <c r="O211" s="17"/>
      <c r="P211" s="17"/>
      <c r="Q211" s="17"/>
      <c r="R211" s="18"/>
    </row>
    <row r="212" spans="2:18" ht="14.25">
      <c r="B212" s="20"/>
      <c r="C212" s="17"/>
      <c r="D212" s="17"/>
      <c r="E212" s="17"/>
      <c r="F212" s="17"/>
      <c r="G212" s="17"/>
      <c r="H212" s="17"/>
      <c r="I212" s="17"/>
      <c r="J212" s="29"/>
      <c r="K212" s="18"/>
      <c r="L212" s="18"/>
      <c r="M212" s="17"/>
      <c r="N212" s="17"/>
      <c r="O212" s="17"/>
      <c r="P212" s="17"/>
      <c r="Q212" s="17"/>
      <c r="R212" s="18"/>
    </row>
    <row r="213" spans="2:18" ht="14.25">
      <c r="B213" s="20"/>
      <c r="C213" s="17"/>
      <c r="D213" s="17"/>
      <c r="E213" s="17"/>
      <c r="F213" s="17"/>
      <c r="G213" s="17"/>
      <c r="H213" s="17"/>
      <c r="I213" s="17"/>
      <c r="J213" s="29"/>
      <c r="K213" s="18"/>
      <c r="L213" s="18"/>
      <c r="M213" s="17"/>
      <c r="N213" s="17"/>
      <c r="O213" s="17"/>
      <c r="P213" s="17"/>
      <c r="Q213" s="17"/>
      <c r="R213" s="18"/>
    </row>
    <row r="214" spans="2:18" ht="14.25">
      <c r="B214" s="20"/>
      <c r="C214" s="17"/>
      <c r="D214" s="17"/>
      <c r="E214" s="17"/>
      <c r="F214" s="17"/>
      <c r="G214" s="17"/>
      <c r="H214" s="17"/>
      <c r="I214" s="17"/>
      <c r="J214" s="29"/>
      <c r="K214" s="18"/>
      <c r="L214" s="18"/>
      <c r="M214" s="17"/>
      <c r="N214" s="17"/>
      <c r="O214" s="17"/>
      <c r="P214" s="17"/>
      <c r="Q214" s="17"/>
      <c r="R214" s="18"/>
    </row>
    <row r="215" spans="2:18" ht="14.25">
      <c r="B215" s="20"/>
      <c r="C215" s="17"/>
      <c r="D215" s="17"/>
      <c r="E215" s="17"/>
      <c r="F215" s="17"/>
      <c r="G215" s="17"/>
      <c r="H215" s="17"/>
      <c r="I215" s="17"/>
      <c r="J215" s="29"/>
      <c r="K215" s="18"/>
      <c r="L215" s="18"/>
      <c r="M215" s="17"/>
      <c r="N215" s="17"/>
      <c r="O215" s="17"/>
      <c r="P215" s="17"/>
      <c r="Q215" s="17"/>
      <c r="R215" s="18"/>
    </row>
    <row r="216" spans="2:18" ht="14.25">
      <c r="B216" s="20"/>
      <c r="C216" s="17"/>
      <c r="D216" s="17"/>
      <c r="E216" s="17"/>
      <c r="F216" s="17"/>
      <c r="G216" s="17"/>
      <c r="H216" s="17"/>
      <c r="I216" s="17"/>
      <c r="J216" s="29"/>
      <c r="K216" s="18"/>
      <c r="L216" s="18"/>
      <c r="M216" s="17"/>
      <c r="N216" s="17"/>
      <c r="O216" s="17"/>
      <c r="P216" s="17"/>
      <c r="Q216" s="17"/>
      <c r="R216" s="18"/>
    </row>
    <row r="217" spans="2:18" ht="14.25">
      <c r="B217" s="20"/>
      <c r="C217" s="17"/>
      <c r="D217" s="17"/>
      <c r="E217" s="17"/>
      <c r="F217" s="17"/>
      <c r="G217" s="17"/>
      <c r="H217" s="17"/>
      <c r="I217" s="17"/>
      <c r="J217" s="29"/>
      <c r="K217" s="18"/>
      <c r="L217" s="18"/>
      <c r="M217" s="17"/>
      <c r="N217" s="17"/>
      <c r="O217" s="17"/>
      <c r="P217" s="17"/>
      <c r="Q217" s="17"/>
      <c r="R217" s="18"/>
    </row>
    <row r="218" spans="2:18" ht="14.25">
      <c r="B218" s="20"/>
      <c r="C218" s="17"/>
      <c r="D218" s="17"/>
      <c r="E218" s="17"/>
      <c r="F218" s="17"/>
      <c r="G218" s="17"/>
      <c r="H218" s="17"/>
      <c r="I218" s="17"/>
      <c r="J218" s="29"/>
      <c r="K218" s="18"/>
      <c r="L218" s="18"/>
      <c r="M218" s="17"/>
      <c r="N218" s="17"/>
      <c r="O218" s="17"/>
      <c r="P218" s="17"/>
      <c r="Q218" s="17"/>
      <c r="R218" s="18"/>
    </row>
    <row r="219" spans="2:18" ht="14.25">
      <c r="B219" s="20"/>
      <c r="C219" s="17"/>
      <c r="D219" s="17"/>
      <c r="E219" s="17"/>
      <c r="F219" s="17"/>
      <c r="G219" s="17"/>
      <c r="H219" s="17"/>
      <c r="I219" s="17"/>
      <c r="J219" s="29"/>
      <c r="K219" s="18"/>
      <c r="L219" s="18"/>
      <c r="M219" s="17"/>
      <c r="N219" s="17"/>
      <c r="O219" s="17"/>
      <c r="P219" s="17"/>
      <c r="Q219" s="17"/>
      <c r="R219" s="18"/>
    </row>
    <row r="220" spans="2:18" ht="14.25">
      <c r="B220" s="20"/>
      <c r="C220" s="17"/>
      <c r="D220" s="17"/>
      <c r="E220" s="17"/>
      <c r="F220" s="17"/>
      <c r="G220" s="17"/>
      <c r="H220" s="17"/>
      <c r="I220" s="17"/>
      <c r="J220" s="29"/>
      <c r="K220" s="18"/>
      <c r="L220" s="18"/>
      <c r="M220" s="17"/>
      <c r="N220" s="17"/>
      <c r="O220" s="17"/>
      <c r="P220" s="17"/>
      <c r="Q220" s="17"/>
      <c r="R220" s="18"/>
    </row>
    <row r="221" spans="2:18" ht="14.25">
      <c r="B221" s="20"/>
      <c r="C221" s="17"/>
      <c r="D221" s="17"/>
      <c r="E221" s="17"/>
      <c r="F221" s="17"/>
      <c r="G221" s="17"/>
      <c r="H221" s="17"/>
      <c r="I221" s="17"/>
      <c r="J221" s="29"/>
      <c r="K221" s="18"/>
      <c r="L221" s="18"/>
      <c r="M221" s="17"/>
      <c r="N221" s="17"/>
      <c r="O221" s="17"/>
      <c r="P221" s="17"/>
      <c r="Q221" s="17"/>
      <c r="R221" s="18"/>
    </row>
    <row r="222" spans="2:18" ht="14.25">
      <c r="B222" s="20"/>
      <c r="C222" s="17"/>
      <c r="D222" s="17"/>
      <c r="E222" s="17"/>
      <c r="F222" s="17"/>
      <c r="G222" s="17"/>
      <c r="H222" s="17"/>
      <c r="I222" s="17"/>
      <c r="J222" s="29"/>
      <c r="K222" s="18"/>
      <c r="L222" s="18"/>
      <c r="M222" s="17"/>
      <c r="N222" s="17"/>
      <c r="O222" s="17"/>
      <c r="P222" s="17"/>
      <c r="Q222" s="17"/>
      <c r="R222" s="18"/>
    </row>
    <row r="223" spans="2:18" ht="14.25">
      <c r="B223" s="20"/>
      <c r="C223" s="17"/>
      <c r="D223" s="17"/>
      <c r="E223" s="17"/>
      <c r="F223" s="17"/>
      <c r="G223" s="17"/>
      <c r="H223" s="17"/>
      <c r="I223" s="17"/>
      <c r="J223" s="29"/>
      <c r="K223" s="18"/>
      <c r="L223" s="18"/>
      <c r="M223" s="17"/>
      <c r="N223" s="17"/>
      <c r="O223" s="17"/>
      <c r="P223" s="17"/>
      <c r="Q223" s="17"/>
      <c r="R223" s="18"/>
    </row>
    <row r="224" spans="2:18" ht="14.25">
      <c r="B224" s="20"/>
      <c r="C224" s="17"/>
      <c r="D224" s="17"/>
      <c r="E224" s="17"/>
      <c r="F224" s="17"/>
      <c r="G224" s="17"/>
      <c r="H224" s="17"/>
      <c r="I224" s="17"/>
      <c r="J224" s="29"/>
      <c r="K224" s="18"/>
      <c r="L224" s="18"/>
      <c r="M224" s="17"/>
      <c r="N224" s="17"/>
      <c r="O224" s="17"/>
      <c r="P224" s="17"/>
      <c r="Q224" s="17"/>
      <c r="R224" s="18"/>
    </row>
    <row r="225" spans="2:18" ht="14.25">
      <c r="B225" s="20"/>
      <c r="C225" s="17"/>
      <c r="D225" s="17"/>
      <c r="E225" s="17"/>
      <c r="F225" s="17"/>
      <c r="G225" s="17"/>
      <c r="H225" s="17"/>
      <c r="I225" s="17"/>
      <c r="J225" s="29"/>
      <c r="K225" s="18"/>
      <c r="L225" s="18"/>
      <c r="M225" s="17"/>
      <c r="N225" s="17"/>
      <c r="O225" s="17"/>
      <c r="P225" s="17"/>
      <c r="Q225" s="17"/>
      <c r="R225" s="18"/>
    </row>
    <row r="226" spans="2:18" ht="14.25">
      <c r="B226" s="20"/>
      <c r="C226" s="17"/>
      <c r="D226" s="17"/>
      <c r="E226" s="17"/>
      <c r="F226" s="17"/>
      <c r="G226" s="17"/>
      <c r="H226" s="17"/>
      <c r="I226" s="17"/>
      <c r="J226" s="29"/>
      <c r="K226" s="18"/>
      <c r="L226" s="18"/>
      <c r="M226" s="17"/>
      <c r="N226" s="17"/>
      <c r="O226" s="17"/>
      <c r="P226" s="17"/>
      <c r="Q226" s="17"/>
      <c r="R226" s="18"/>
    </row>
    <row r="227" spans="2:18" ht="14.25">
      <c r="B227" s="20"/>
      <c r="C227" s="17"/>
      <c r="D227" s="17"/>
      <c r="E227" s="17"/>
      <c r="F227" s="17"/>
      <c r="G227" s="17"/>
      <c r="H227" s="17"/>
      <c r="I227" s="17"/>
      <c r="J227" s="29"/>
      <c r="K227" s="18"/>
      <c r="L227" s="18"/>
      <c r="M227" s="17"/>
      <c r="N227" s="17"/>
      <c r="O227" s="17"/>
      <c r="P227" s="17"/>
      <c r="Q227" s="17"/>
      <c r="R227" s="18"/>
    </row>
    <row r="228" spans="2:18" ht="14.25">
      <c r="B228" s="20"/>
      <c r="C228" s="17"/>
      <c r="D228" s="17"/>
      <c r="E228" s="17"/>
      <c r="F228" s="17"/>
      <c r="G228" s="17"/>
      <c r="H228" s="17"/>
      <c r="I228" s="17"/>
      <c r="J228" s="29"/>
      <c r="K228" s="18"/>
      <c r="L228" s="18"/>
      <c r="M228" s="17"/>
      <c r="N228" s="17"/>
      <c r="O228" s="17"/>
      <c r="P228" s="17"/>
      <c r="Q228" s="17"/>
      <c r="R228" s="18"/>
    </row>
    <row r="229" spans="2:18" ht="14.25">
      <c r="B229" s="20"/>
      <c r="C229" s="17"/>
      <c r="D229" s="17"/>
      <c r="E229" s="17"/>
      <c r="F229" s="17"/>
      <c r="G229" s="17"/>
      <c r="H229" s="17"/>
      <c r="I229" s="17"/>
      <c r="J229" s="29"/>
      <c r="K229" s="18"/>
      <c r="L229" s="18"/>
      <c r="M229" s="17"/>
      <c r="N229" s="17"/>
      <c r="O229" s="17"/>
      <c r="P229" s="17"/>
      <c r="Q229" s="17"/>
      <c r="R229" s="18"/>
    </row>
    <row r="230" spans="2:18" ht="14.25">
      <c r="B230" s="20"/>
      <c r="C230" s="17"/>
      <c r="D230" s="17"/>
      <c r="E230" s="17"/>
      <c r="F230" s="17"/>
      <c r="G230" s="17"/>
      <c r="H230" s="17"/>
      <c r="I230" s="17"/>
      <c r="J230" s="29"/>
      <c r="K230" s="18"/>
      <c r="L230" s="18"/>
      <c r="M230" s="17"/>
      <c r="N230" s="17"/>
      <c r="O230" s="17"/>
      <c r="P230" s="17"/>
      <c r="Q230" s="17"/>
      <c r="R230" s="18"/>
    </row>
    <row r="231" spans="2:18" ht="14.25">
      <c r="B231" s="20"/>
      <c r="C231" s="17"/>
      <c r="D231" s="17"/>
      <c r="E231" s="17"/>
      <c r="F231" s="17"/>
      <c r="G231" s="17"/>
      <c r="H231" s="17"/>
      <c r="I231" s="17"/>
      <c r="J231" s="29"/>
      <c r="K231" s="18"/>
      <c r="L231" s="18"/>
      <c r="M231" s="17"/>
      <c r="N231" s="17"/>
      <c r="O231" s="17"/>
      <c r="P231" s="17"/>
      <c r="Q231" s="17"/>
      <c r="R231" s="18"/>
    </row>
    <row r="232" spans="2:18" ht="14.25">
      <c r="B232" s="20"/>
      <c r="C232" s="17"/>
      <c r="D232" s="17"/>
      <c r="E232" s="17"/>
      <c r="F232" s="17"/>
      <c r="G232" s="17"/>
      <c r="H232" s="17"/>
      <c r="I232" s="17"/>
      <c r="J232" s="29"/>
      <c r="K232" s="18"/>
      <c r="L232" s="18"/>
      <c r="M232" s="17"/>
      <c r="N232" s="17"/>
      <c r="O232" s="17"/>
      <c r="P232" s="17"/>
      <c r="Q232" s="17"/>
      <c r="R232" s="18"/>
    </row>
    <row r="233" spans="2:18" ht="14.25">
      <c r="B233" s="20"/>
      <c r="C233" s="17"/>
      <c r="D233" s="17"/>
      <c r="E233" s="17"/>
      <c r="F233" s="17"/>
      <c r="G233" s="17"/>
      <c r="H233" s="17"/>
      <c r="I233" s="17"/>
      <c r="J233" s="29"/>
      <c r="K233" s="18"/>
      <c r="L233" s="18"/>
      <c r="M233" s="17"/>
      <c r="N233" s="17"/>
      <c r="O233" s="17"/>
      <c r="P233" s="17"/>
      <c r="Q233" s="17"/>
      <c r="R233" s="18"/>
    </row>
    <row r="234" spans="2:18" ht="14.25">
      <c r="B234" s="20"/>
      <c r="C234" s="17"/>
      <c r="D234" s="17"/>
      <c r="E234" s="17"/>
      <c r="F234" s="17"/>
      <c r="G234" s="17"/>
      <c r="H234" s="17"/>
      <c r="I234" s="17"/>
      <c r="J234" s="29"/>
      <c r="K234" s="18"/>
      <c r="L234" s="18"/>
      <c r="M234" s="17"/>
      <c r="N234" s="17"/>
      <c r="O234" s="17"/>
      <c r="P234" s="17"/>
      <c r="Q234" s="17"/>
      <c r="R234" s="18"/>
    </row>
    <row r="235" spans="2:18" ht="14.25">
      <c r="B235" s="20"/>
      <c r="C235" s="17"/>
      <c r="D235" s="17"/>
      <c r="E235" s="17"/>
      <c r="F235" s="17"/>
      <c r="G235" s="17"/>
      <c r="H235" s="17"/>
      <c r="I235" s="17"/>
      <c r="J235" s="29"/>
      <c r="K235" s="18"/>
      <c r="L235" s="18"/>
      <c r="M235" s="17"/>
      <c r="N235" s="17"/>
      <c r="O235" s="17"/>
      <c r="P235" s="17"/>
      <c r="Q235" s="17"/>
      <c r="R235" s="18"/>
    </row>
    <row r="236" spans="2:18" ht="14.25">
      <c r="B236" s="20"/>
      <c r="C236" s="17"/>
      <c r="D236" s="17"/>
      <c r="E236" s="17"/>
      <c r="F236" s="17"/>
      <c r="G236" s="17"/>
      <c r="H236" s="17"/>
      <c r="I236" s="17"/>
      <c r="J236" s="29"/>
      <c r="K236" s="18"/>
      <c r="L236" s="18"/>
      <c r="M236" s="17"/>
      <c r="N236" s="17"/>
      <c r="O236" s="17"/>
      <c r="P236" s="17"/>
      <c r="Q236" s="17"/>
      <c r="R236" s="18"/>
    </row>
    <row r="237" spans="2:18" ht="14.25">
      <c r="B237" s="20"/>
      <c r="C237" s="17"/>
      <c r="D237" s="17"/>
      <c r="E237" s="17"/>
      <c r="F237" s="17"/>
      <c r="G237" s="17"/>
      <c r="H237" s="17"/>
      <c r="I237" s="17"/>
      <c r="J237" s="29"/>
      <c r="K237" s="18"/>
      <c r="L237" s="18"/>
      <c r="M237" s="17"/>
      <c r="N237" s="17"/>
      <c r="O237" s="17"/>
      <c r="P237" s="17"/>
      <c r="Q237" s="17"/>
      <c r="R237" s="18"/>
    </row>
    <row r="238" spans="2:18" ht="14.25">
      <c r="B238" s="20"/>
      <c r="C238" s="17"/>
      <c r="D238" s="17"/>
      <c r="E238" s="17"/>
      <c r="F238" s="17"/>
      <c r="G238" s="17"/>
      <c r="H238" s="17"/>
      <c r="I238" s="17"/>
      <c r="J238" s="29"/>
      <c r="K238" s="18"/>
      <c r="L238" s="18"/>
      <c r="M238" s="17"/>
      <c r="N238" s="17"/>
      <c r="O238" s="17"/>
      <c r="P238" s="17"/>
      <c r="Q238" s="17"/>
      <c r="R238" s="18"/>
    </row>
    <row r="239" spans="2:18" ht="14.25">
      <c r="B239" s="20"/>
      <c r="C239" s="17"/>
      <c r="D239" s="17"/>
      <c r="E239" s="17"/>
      <c r="F239" s="17"/>
      <c r="G239" s="17"/>
      <c r="H239" s="17"/>
      <c r="I239" s="17"/>
      <c r="J239" s="29"/>
      <c r="K239" s="18"/>
      <c r="L239" s="18"/>
      <c r="M239" s="17"/>
      <c r="N239" s="17"/>
      <c r="O239" s="17"/>
      <c r="P239" s="17"/>
      <c r="Q239" s="17"/>
      <c r="R239" s="18"/>
    </row>
    <row r="240" spans="2:18" ht="14.25">
      <c r="B240" s="20"/>
      <c r="C240" s="17"/>
      <c r="D240" s="17"/>
      <c r="E240" s="17"/>
      <c r="F240" s="17"/>
      <c r="G240" s="17"/>
      <c r="H240" s="17"/>
      <c r="I240" s="17"/>
      <c r="J240" s="29"/>
      <c r="K240" s="18"/>
      <c r="L240" s="18"/>
      <c r="M240" s="17"/>
      <c r="N240" s="17"/>
      <c r="O240" s="17"/>
      <c r="P240" s="17"/>
      <c r="Q240" s="17"/>
      <c r="R240" s="18"/>
    </row>
    <row r="241" spans="2:18" ht="14.25">
      <c r="B241" s="20"/>
      <c r="C241" s="17"/>
      <c r="D241" s="17"/>
      <c r="E241" s="17"/>
      <c r="F241" s="17"/>
      <c r="G241" s="17"/>
      <c r="H241" s="17"/>
      <c r="I241" s="17"/>
      <c r="J241" s="29"/>
      <c r="K241" s="18"/>
      <c r="L241" s="18"/>
      <c r="M241" s="17"/>
      <c r="N241" s="17"/>
      <c r="O241" s="17"/>
      <c r="P241" s="17"/>
      <c r="Q241" s="17"/>
      <c r="R241" s="18"/>
    </row>
    <row r="242" spans="2:18" ht="14.25">
      <c r="B242" s="20"/>
      <c r="C242" s="17"/>
      <c r="D242" s="17"/>
      <c r="E242" s="17"/>
      <c r="F242" s="17"/>
      <c r="G242" s="17"/>
      <c r="H242" s="17"/>
      <c r="I242" s="17"/>
      <c r="J242" s="29"/>
      <c r="K242" s="18"/>
      <c r="L242" s="18"/>
      <c r="M242" s="17"/>
      <c r="N242" s="17"/>
      <c r="O242" s="17"/>
      <c r="P242" s="17"/>
      <c r="Q242" s="17"/>
      <c r="R242" s="18"/>
    </row>
    <row r="243" spans="2:18" ht="14.25">
      <c r="B243" s="20"/>
      <c r="C243" s="17"/>
      <c r="D243" s="17"/>
      <c r="E243" s="17"/>
      <c r="F243" s="17"/>
      <c r="G243" s="17"/>
      <c r="H243" s="17"/>
      <c r="I243" s="17"/>
      <c r="J243" s="29"/>
      <c r="K243" s="18"/>
      <c r="L243" s="18"/>
      <c r="M243" s="17"/>
      <c r="N243" s="17"/>
      <c r="O243" s="17"/>
      <c r="P243" s="17"/>
      <c r="Q243" s="17"/>
      <c r="R243" s="18"/>
    </row>
    <row r="244" spans="2:18" ht="14.25">
      <c r="B244" s="20"/>
      <c r="C244" s="17"/>
      <c r="D244" s="17"/>
      <c r="E244" s="17"/>
      <c r="F244" s="17"/>
      <c r="G244" s="17"/>
      <c r="H244" s="17"/>
      <c r="I244" s="17"/>
      <c r="J244" s="29"/>
      <c r="K244" s="18"/>
      <c r="L244" s="18"/>
      <c r="M244" s="17"/>
      <c r="N244" s="17"/>
      <c r="O244" s="17"/>
      <c r="P244" s="17"/>
      <c r="Q244" s="17"/>
      <c r="R244" s="18"/>
    </row>
    <row r="245" spans="2:18" ht="14.25">
      <c r="B245" s="20"/>
      <c r="C245" s="17"/>
      <c r="D245" s="17"/>
      <c r="E245" s="17"/>
      <c r="F245" s="17"/>
      <c r="G245" s="17"/>
      <c r="H245" s="17"/>
      <c r="I245" s="17"/>
      <c r="J245" s="29"/>
      <c r="K245" s="18"/>
      <c r="L245" s="18"/>
      <c r="M245" s="17"/>
      <c r="N245" s="17"/>
      <c r="O245" s="17"/>
      <c r="P245" s="17"/>
      <c r="Q245" s="17"/>
      <c r="R245" s="18"/>
    </row>
    <row r="246" spans="2:18" ht="14.25">
      <c r="B246" s="20"/>
      <c r="C246" s="17"/>
      <c r="D246" s="17"/>
      <c r="E246" s="17"/>
      <c r="F246" s="17"/>
      <c r="G246" s="17"/>
      <c r="H246" s="17"/>
      <c r="I246" s="17"/>
      <c r="J246" s="29"/>
      <c r="K246" s="18"/>
      <c r="L246" s="18"/>
      <c r="M246" s="17"/>
      <c r="N246" s="17"/>
      <c r="O246" s="17"/>
      <c r="P246" s="17"/>
      <c r="Q246" s="17"/>
      <c r="R246" s="18"/>
    </row>
    <row r="247" spans="2:18" ht="14.25">
      <c r="B247" s="20"/>
      <c r="C247" s="17"/>
      <c r="D247" s="17"/>
      <c r="E247" s="17"/>
      <c r="F247" s="17"/>
      <c r="G247" s="17"/>
      <c r="H247" s="17"/>
      <c r="I247" s="17"/>
      <c r="J247" s="29"/>
      <c r="K247" s="18"/>
      <c r="L247" s="18"/>
      <c r="M247" s="17"/>
      <c r="N247" s="17"/>
      <c r="O247" s="17"/>
      <c r="P247" s="17"/>
      <c r="Q247" s="17"/>
      <c r="R247" s="18"/>
    </row>
    <row r="248" spans="2:18" ht="14.25">
      <c r="B248" s="20"/>
      <c r="C248" s="17"/>
      <c r="D248" s="17"/>
      <c r="E248" s="17"/>
      <c r="F248" s="17"/>
      <c r="G248" s="17"/>
      <c r="H248" s="17"/>
      <c r="I248" s="17"/>
      <c r="J248" s="29"/>
      <c r="K248" s="18"/>
      <c r="L248" s="18"/>
      <c r="M248" s="17"/>
      <c r="N248" s="17"/>
      <c r="O248" s="17"/>
      <c r="P248" s="17"/>
      <c r="Q248" s="17"/>
      <c r="R248" s="18"/>
    </row>
    <row r="249" spans="2:18" ht="14.25">
      <c r="B249" s="20"/>
      <c r="C249" s="17"/>
      <c r="D249" s="17"/>
      <c r="E249" s="17"/>
      <c r="F249" s="17"/>
      <c r="G249" s="17"/>
      <c r="H249" s="17"/>
      <c r="I249" s="17"/>
      <c r="J249" s="29"/>
      <c r="K249" s="18"/>
      <c r="L249" s="18"/>
      <c r="M249" s="17"/>
      <c r="N249" s="17"/>
      <c r="O249" s="17"/>
      <c r="P249" s="17"/>
      <c r="Q249" s="17"/>
      <c r="R249" s="18"/>
    </row>
    <row r="250" spans="2:18" ht="14.25">
      <c r="B250" s="20"/>
      <c r="C250" s="17"/>
      <c r="D250" s="17"/>
      <c r="E250" s="17"/>
      <c r="F250" s="17"/>
      <c r="G250" s="17"/>
      <c r="H250" s="17"/>
      <c r="I250" s="17"/>
      <c r="J250" s="29"/>
      <c r="K250" s="18"/>
      <c r="L250" s="18"/>
      <c r="M250" s="17"/>
      <c r="N250" s="17"/>
      <c r="O250" s="17"/>
      <c r="P250" s="17"/>
      <c r="Q250" s="17"/>
      <c r="R250" s="18"/>
    </row>
    <row r="251" spans="2:18" ht="14.25">
      <c r="B251" s="20"/>
      <c r="C251" s="17"/>
      <c r="D251" s="17"/>
      <c r="E251" s="17"/>
      <c r="F251" s="17"/>
      <c r="G251" s="17"/>
      <c r="H251" s="17"/>
      <c r="I251" s="17"/>
      <c r="J251" s="29"/>
      <c r="K251" s="18"/>
      <c r="L251" s="18"/>
      <c r="M251" s="17"/>
      <c r="N251" s="17"/>
      <c r="O251" s="17"/>
      <c r="P251" s="17"/>
      <c r="Q251" s="17"/>
      <c r="R251" s="18"/>
    </row>
    <row r="252" spans="2:18" ht="14.25">
      <c r="B252" s="20"/>
      <c r="C252" s="17"/>
      <c r="D252" s="17"/>
      <c r="E252" s="17"/>
      <c r="F252" s="17"/>
      <c r="G252" s="17"/>
      <c r="H252" s="17"/>
      <c r="I252" s="17"/>
      <c r="J252" s="29"/>
      <c r="K252" s="18"/>
      <c r="L252" s="18"/>
      <c r="M252" s="17"/>
      <c r="N252" s="17"/>
      <c r="O252" s="17"/>
      <c r="P252" s="17"/>
      <c r="Q252" s="17"/>
      <c r="R252" s="18"/>
    </row>
    <row r="253" spans="2:18" ht="14.25">
      <c r="B253" s="20"/>
      <c r="C253" s="17"/>
      <c r="D253" s="17"/>
      <c r="E253" s="17"/>
      <c r="F253" s="17"/>
      <c r="G253" s="17"/>
      <c r="H253" s="17"/>
      <c r="I253" s="17"/>
      <c r="J253" s="29"/>
      <c r="K253" s="18"/>
      <c r="L253" s="18"/>
      <c r="M253" s="17"/>
      <c r="N253" s="17"/>
      <c r="O253" s="17"/>
      <c r="P253" s="17"/>
      <c r="Q253" s="17"/>
      <c r="R253" s="18"/>
    </row>
    <row r="254" spans="2:18" ht="14.25">
      <c r="B254" s="20"/>
      <c r="C254" s="17"/>
      <c r="D254" s="17"/>
      <c r="E254" s="17"/>
      <c r="F254" s="17"/>
      <c r="G254" s="17"/>
      <c r="H254" s="17"/>
      <c r="I254" s="17"/>
      <c r="J254" s="29"/>
      <c r="K254" s="18"/>
      <c r="L254" s="18"/>
      <c r="M254" s="17"/>
      <c r="N254" s="17"/>
      <c r="O254" s="17"/>
      <c r="P254" s="17"/>
      <c r="Q254" s="17"/>
      <c r="R254" s="18"/>
    </row>
    <row r="255" spans="2:18" ht="14.25">
      <c r="B255" s="20"/>
      <c r="C255" s="17"/>
      <c r="D255" s="17"/>
      <c r="E255" s="17"/>
      <c r="F255" s="17"/>
      <c r="G255" s="17"/>
      <c r="H255" s="17"/>
      <c r="I255" s="17"/>
      <c r="J255" s="29"/>
      <c r="K255" s="18"/>
      <c r="L255" s="18"/>
      <c r="M255" s="17"/>
      <c r="N255" s="17"/>
      <c r="O255" s="17"/>
      <c r="P255" s="17"/>
      <c r="Q255" s="17"/>
      <c r="R255" s="18"/>
    </row>
    <row r="256" spans="2:18" ht="14.25">
      <c r="B256" s="20"/>
      <c r="C256" s="17"/>
      <c r="D256" s="17"/>
      <c r="E256" s="17"/>
      <c r="F256" s="17"/>
      <c r="G256" s="17"/>
      <c r="H256" s="17"/>
      <c r="I256" s="17"/>
      <c r="J256" s="29"/>
      <c r="K256" s="18"/>
      <c r="L256" s="18"/>
      <c r="M256" s="17"/>
      <c r="N256" s="17"/>
      <c r="O256" s="17"/>
      <c r="P256" s="17"/>
      <c r="Q256" s="17"/>
      <c r="R256" s="18"/>
    </row>
    <row r="257" spans="2:18" ht="14.25">
      <c r="B257" s="20"/>
      <c r="C257" s="17"/>
      <c r="D257" s="17"/>
      <c r="E257" s="17"/>
      <c r="F257" s="17"/>
      <c r="G257" s="17"/>
      <c r="H257" s="17"/>
      <c r="I257" s="17"/>
      <c r="J257" s="29"/>
      <c r="K257" s="18"/>
      <c r="L257" s="18"/>
      <c r="M257" s="17"/>
      <c r="N257" s="17"/>
      <c r="O257" s="17"/>
      <c r="P257" s="17"/>
      <c r="Q257" s="17"/>
      <c r="R257" s="18"/>
    </row>
    <row r="258" spans="2:18" ht="14.25">
      <c r="B258" s="20"/>
      <c r="C258" s="17"/>
      <c r="D258" s="17"/>
      <c r="E258" s="17"/>
      <c r="F258" s="17"/>
      <c r="G258" s="17"/>
      <c r="H258" s="17"/>
      <c r="I258" s="17"/>
      <c r="J258" s="29"/>
      <c r="K258" s="18"/>
      <c r="L258" s="18"/>
      <c r="M258" s="17"/>
      <c r="N258" s="17"/>
      <c r="O258" s="17"/>
      <c r="P258" s="17"/>
      <c r="Q258" s="17"/>
      <c r="R258" s="18"/>
    </row>
    <row r="259" spans="2:18" ht="14.25">
      <c r="B259" s="20"/>
      <c r="C259" s="17"/>
      <c r="D259" s="17"/>
      <c r="E259" s="17"/>
      <c r="F259" s="17"/>
      <c r="G259" s="17"/>
      <c r="H259" s="17"/>
      <c r="I259" s="17"/>
      <c r="J259" s="29"/>
      <c r="K259" s="18"/>
      <c r="L259" s="18"/>
      <c r="M259" s="17"/>
      <c r="N259" s="17"/>
      <c r="O259" s="17"/>
      <c r="P259" s="17"/>
      <c r="Q259" s="17"/>
      <c r="R259" s="18"/>
    </row>
    <row r="260" spans="2:18" ht="14.25">
      <c r="B260" s="20"/>
      <c r="C260" s="17"/>
      <c r="D260" s="17"/>
      <c r="E260" s="17"/>
      <c r="F260" s="17"/>
      <c r="G260" s="17"/>
      <c r="H260" s="17"/>
      <c r="I260" s="17"/>
      <c r="J260" s="29"/>
      <c r="K260" s="18"/>
      <c r="L260" s="18"/>
      <c r="M260" s="17"/>
      <c r="N260" s="17"/>
      <c r="O260" s="17"/>
      <c r="P260" s="17"/>
      <c r="Q260" s="17"/>
      <c r="R260" s="18"/>
    </row>
    <row r="261" spans="2:18" ht="14.25">
      <c r="B261" s="20"/>
      <c r="C261" s="17"/>
      <c r="D261" s="17"/>
      <c r="E261" s="17"/>
      <c r="F261" s="17"/>
      <c r="G261" s="17"/>
      <c r="H261" s="17"/>
      <c r="I261" s="17"/>
      <c r="J261" s="29"/>
      <c r="K261" s="18"/>
      <c r="L261" s="18"/>
      <c r="M261" s="17"/>
      <c r="N261" s="17"/>
      <c r="O261" s="17"/>
      <c r="P261" s="17"/>
      <c r="Q261" s="17"/>
      <c r="R261" s="18"/>
    </row>
    <row r="262" spans="2:18" ht="14.25">
      <c r="B262" s="20"/>
      <c r="C262" s="17"/>
      <c r="D262" s="17"/>
      <c r="E262" s="17"/>
      <c r="F262" s="17"/>
      <c r="G262" s="17"/>
      <c r="H262" s="17"/>
      <c r="I262" s="17"/>
      <c r="J262" s="29"/>
      <c r="K262" s="18"/>
      <c r="L262" s="18"/>
      <c r="M262" s="17"/>
      <c r="N262" s="17"/>
      <c r="O262" s="17"/>
      <c r="P262" s="17"/>
      <c r="Q262" s="17"/>
      <c r="R262" s="18"/>
    </row>
    <row r="263" spans="2:18" ht="14.25">
      <c r="B263" s="20"/>
      <c r="C263" s="17"/>
      <c r="D263" s="17"/>
      <c r="E263" s="17"/>
      <c r="F263" s="17"/>
      <c r="G263" s="17"/>
      <c r="H263" s="17"/>
      <c r="I263" s="17"/>
      <c r="J263" s="29"/>
      <c r="K263" s="18"/>
      <c r="L263" s="18"/>
      <c r="M263" s="17"/>
      <c r="N263" s="17"/>
      <c r="O263" s="17"/>
      <c r="P263" s="17"/>
      <c r="Q263" s="17"/>
      <c r="R263" s="18"/>
    </row>
    <row r="264" spans="2:18" ht="14.25">
      <c r="B264" s="20"/>
      <c r="C264" s="17"/>
      <c r="D264" s="17"/>
      <c r="E264" s="17"/>
      <c r="F264" s="17"/>
      <c r="G264" s="17"/>
      <c r="H264" s="17"/>
      <c r="I264" s="17"/>
      <c r="J264" s="29"/>
      <c r="K264" s="18"/>
      <c r="L264" s="18"/>
      <c r="M264" s="17"/>
      <c r="N264" s="17"/>
      <c r="O264" s="17"/>
      <c r="P264" s="17"/>
      <c r="Q264" s="17"/>
      <c r="R264" s="18"/>
    </row>
    <row r="265" spans="2:18" ht="14.25">
      <c r="B265" s="20"/>
      <c r="C265" s="17"/>
      <c r="D265" s="17"/>
      <c r="E265" s="17"/>
      <c r="F265" s="17"/>
      <c r="G265" s="17"/>
      <c r="H265" s="17"/>
      <c r="I265" s="17"/>
      <c r="J265" s="29"/>
      <c r="K265" s="18"/>
      <c r="L265" s="18"/>
      <c r="M265" s="17"/>
      <c r="N265" s="17"/>
      <c r="O265" s="17"/>
      <c r="P265" s="17"/>
      <c r="Q265" s="17"/>
      <c r="R265" s="18"/>
    </row>
    <row r="266" spans="2:18" ht="14.25">
      <c r="B266" s="20"/>
      <c r="C266" s="17"/>
      <c r="D266" s="17"/>
      <c r="E266" s="17"/>
      <c r="F266" s="17"/>
      <c r="G266" s="17"/>
      <c r="H266" s="17"/>
      <c r="I266" s="17"/>
      <c r="J266" s="29"/>
      <c r="K266" s="18"/>
      <c r="L266" s="18"/>
      <c r="M266" s="17"/>
      <c r="N266" s="17"/>
      <c r="O266" s="17"/>
      <c r="P266" s="17"/>
      <c r="Q266" s="17"/>
      <c r="R266" s="18"/>
    </row>
    <row r="267" spans="2:18" ht="14.25">
      <c r="B267" s="20"/>
      <c r="C267" s="17"/>
      <c r="D267" s="17"/>
      <c r="E267" s="17"/>
      <c r="F267" s="17"/>
      <c r="G267" s="17"/>
      <c r="H267" s="17"/>
      <c r="I267" s="17"/>
      <c r="J267" s="29"/>
      <c r="K267" s="18"/>
      <c r="L267" s="18"/>
      <c r="M267" s="17"/>
      <c r="N267" s="17"/>
      <c r="O267" s="17"/>
      <c r="P267" s="17"/>
      <c r="Q267" s="17"/>
      <c r="R267" s="18"/>
    </row>
    <row r="268" spans="2:18" ht="14.25">
      <c r="B268" s="20"/>
      <c r="C268" s="17"/>
      <c r="D268" s="17"/>
      <c r="E268" s="17"/>
      <c r="F268" s="17"/>
      <c r="G268" s="17"/>
      <c r="H268" s="17"/>
      <c r="I268" s="17"/>
      <c r="J268" s="29"/>
      <c r="K268" s="18"/>
      <c r="L268" s="18"/>
      <c r="M268" s="17"/>
      <c r="N268" s="17"/>
      <c r="O268" s="17"/>
      <c r="P268" s="17"/>
      <c r="Q268" s="17"/>
      <c r="R268" s="18"/>
    </row>
    <row r="269" spans="2:18" ht="14.25">
      <c r="B269" s="20"/>
      <c r="C269" s="17"/>
      <c r="D269" s="17"/>
      <c r="E269" s="17"/>
      <c r="F269" s="17"/>
      <c r="G269" s="17"/>
      <c r="H269" s="17"/>
      <c r="I269" s="17"/>
      <c r="J269" s="29"/>
      <c r="K269" s="18"/>
      <c r="L269" s="18"/>
      <c r="M269" s="17"/>
      <c r="N269" s="17"/>
      <c r="O269" s="17"/>
      <c r="P269" s="17"/>
      <c r="Q269" s="17"/>
      <c r="R269" s="18"/>
    </row>
    <row r="270" spans="2:18" ht="14.25">
      <c r="B270" s="20"/>
      <c r="C270" s="17"/>
      <c r="D270" s="17"/>
      <c r="E270" s="17"/>
      <c r="F270" s="17"/>
      <c r="G270" s="17"/>
      <c r="H270" s="17"/>
      <c r="I270" s="17"/>
      <c r="J270" s="29"/>
      <c r="K270" s="18"/>
      <c r="L270" s="18"/>
      <c r="M270" s="17"/>
      <c r="N270" s="17"/>
      <c r="O270" s="17"/>
      <c r="P270" s="17"/>
      <c r="Q270" s="17"/>
      <c r="R270" s="18"/>
    </row>
    <row r="271" spans="2:18" ht="14.25">
      <c r="B271" s="20"/>
      <c r="C271" s="17"/>
      <c r="D271" s="17"/>
      <c r="E271" s="17"/>
      <c r="F271" s="17"/>
      <c r="G271" s="17"/>
      <c r="H271" s="17"/>
      <c r="I271" s="17"/>
      <c r="J271" s="29"/>
      <c r="K271" s="18"/>
      <c r="L271" s="18"/>
      <c r="M271" s="17"/>
      <c r="N271" s="17"/>
      <c r="O271" s="17"/>
      <c r="P271" s="17"/>
      <c r="Q271" s="17"/>
      <c r="R271" s="18"/>
    </row>
    <row r="272" spans="2:18" ht="14.25">
      <c r="B272" s="20"/>
      <c r="C272" s="17"/>
      <c r="D272" s="17"/>
      <c r="E272" s="17"/>
      <c r="F272" s="17"/>
      <c r="G272" s="17"/>
      <c r="H272" s="17"/>
      <c r="I272" s="17"/>
      <c r="J272" s="29"/>
      <c r="K272" s="18"/>
      <c r="L272" s="18"/>
      <c r="M272" s="17"/>
      <c r="N272" s="17"/>
      <c r="O272" s="17"/>
      <c r="P272" s="17"/>
      <c r="Q272" s="17"/>
      <c r="R272" s="18"/>
    </row>
    <row r="273" spans="2:18" ht="14.25">
      <c r="B273" s="20"/>
      <c r="C273" s="17"/>
      <c r="D273" s="17"/>
      <c r="E273" s="17"/>
      <c r="F273" s="17"/>
      <c r="G273" s="17"/>
      <c r="H273" s="17"/>
      <c r="I273" s="17"/>
      <c r="J273" s="29"/>
      <c r="K273" s="18"/>
      <c r="L273" s="18"/>
      <c r="M273" s="17"/>
      <c r="N273" s="17"/>
      <c r="O273" s="17"/>
      <c r="P273" s="17"/>
      <c r="Q273" s="17"/>
      <c r="R273" s="18"/>
    </row>
    <row r="274" spans="2:18" ht="14.25">
      <c r="B274" s="20"/>
      <c r="C274" s="17"/>
      <c r="D274" s="17"/>
      <c r="E274" s="17"/>
      <c r="F274" s="17"/>
      <c r="G274" s="17"/>
      <c r="H274" s="17"/>
      <c r="I274" s="17"/>
      <c r="J274" s="29"/>
      <c r="K274" s="18"/>
      <c r="L274" s="18"/>
      <c r="M274" s="17"/>
      <c r="N274" s="17"/>
      <c r="O274" s="17"/>
      <c r="P274" s="17"/>
      <c r="Q274" s="17"/>
      <c r="R274" s="18"/>
    </row>
    <row r="275" spans="2:18" ht="14.25">
      <c r="B275" s="20"/>
      <c r="C275" s="17"/>
      <c r="D275" s="17"/>
      <c r="E275" s="17"/>
      <c r="F275" s="17"/>
      <c r="G275" s="17"/>
      <c r="H275" s="17"/>
      <c r="I275" s="17"/>
      <c r="J275" s="29"/>
      <c r="K275" s="18"/>
      <c r="L275" s="18"/>
      <c r="M275" s="17"/>
      <c r="N275" s="17"/>
      <c r="O275" s="17"/>
      <c r="P275" s="17"/>
      <c r="Q275" s="17"/>
      <c r="R275" s="18"/>
    </row>
    <row r="276" spans="2:18" ht="14.25">
      <c r="B276" s="20"/>
      <c r="C276" s="17"/>
      <c r="D276" s="17"/>
      <c r="E276" s="17"/>
      <c r="F276" s="17"/>
      <c r="G276" s="17"/>
      <c r="H276" s="17"/>
      <c r="I276" s="17"/>
      <c r="J276" s="29"/>
      <c r="K276" s="18"/>
      <c r="L276" s="18"/>
      <c r="M276" s="17"/>
      <c r="N276" s="17"/>
      <c r="O276" s="17"/>
      <c r="P276" s="17"/>
      <c r="Q276" s="17"/>
      <c r="R276" s="18"/>
    </row>
    <row r="277" spans="2:18" ht="14.25">
      <c r="B277" s="20"/>
      <c r="C277" s="17"/>
      <c r="D277" s="17"/>
      <c r="E277" s="17"/>
      <c r="F277" s="17"/>
      <c r="G277" s="17"/>
      <c r="H277" s="17"/>
      <c r="I277" s="17"/>
      <c r="J277" s="29"/>
      <c r="K277" s="18"/>
      <c r="L277" s="18"/>
      <c r="M277" s="17"/>
      <c r="N277" s="17"/>
      <c r="O277" s="17"/>
      <c r="P277" s="17"/>
      <c r="Q277" s="17"/>
      <c r="R277" s="18"/>
    </row>
    <row r="278" spans="2:18" ht="14.25">
      <c r="B278" s="20"/>
      <c r="C278" s="17"/>
      <c r="D278" s="17"/>
      <c r="E278" s="17"/>
      <c r="F278" s="17"/>
      <c r="G278" s="17"/>
      <c r="H278" s="17"/>
      <c r="I278" s="17"/>
      <c r="J278" s="29"/>
      <c r="K278" s="18"/>
      <c r="L278" s="18"/>
      <c r="M278" s="17"/>
      <c r="N278" s="17"/>
      <c r="O278" s="17"/>
      <c r="P278" s="17"/>
      <c r="Q278" s="17"/>
      <c r="R278" s="18"/>
    </row>
    <row r="279" spans="2:18" ht="14.25">
      <c r="B279" s="20"/>
      <c r="C279" s="17"/>
      <c r="D279" s="17"/>
      <c r="E279" s="17"/>
      <c r="F279" s="17"/>
      <c r="G279" s="17"/>
      <c r="H279" s="17"/>
      <c r="I279" s="17"/>
      <c r="J279" s="29"/>
      <c r="K279" s="18"/>
      <c r="L279" s="18"/>
      <c r="M279" s="17"/>
      <c r="N279" s="17"/>
      <c r="O279" s="17"/>
      <c r="P279" s="17"/>
      <c r="Q279" s="17"/>
      <c r="R279" s="18"/>
    </row>
    <row r="280" spans="2:18" ht="14.25">
      <c r="B280" s="20"/>
      <c r="C280" s="17"/>
      <c r="D280" s="17"/>
      <c r="E280" s="17"/>
      <c r="F280" s="17"/>
      <c r="G280" s="17"/>
      <c r="H280" s="17"/>
      <c r="I280" s="17"/>
      <c r="J280" s="29"/>
      <c r="K280" s="18"/>
      <c r="L280" s="18"/>
      <c r="M280" s="17"/>
      <c r="N280" s="17"/>
      <c r="O280" s="17"/>
      <c r="P280" s="17"/>
      <c r="Q280" s="17"/>
      <c r="R280" s="18"/>
    </row>
    <row r="281" spans="2:18" ht="14.25">
      <c r="B281" s="20"/>
      <c r="C281" s="17"/>
      <c r="D281" s="17"/>
      <c r="E281" s="17"/>
      <c r="F281" s="17"/>
      <c r="G281" s="17"/>
      <c r="H281" s="17"/>
      <c r="I281" s="17"/>
      <c r="J281" s="29"/>
      <c r="K281" s="18"/>
      <c r="L281" s="18"/>
      <c r="M281" s="17"/>
      <c r="N281" s="17"/>
      <c r="O281" s="17"/>
      <c r="P281" s="17"/>
      <c r="Q281" s="17"/>
      <c r="R281" s="18"/>
    </row>
    <row r="282" spans="2:18" ht="14.25">
      <c r="B282" s="20"/>
      <c r="C282" s="17"/>
      <c r="D282" s="17"/>
      <c r="E282" s="17"/>
      <c r="F282" s="17"/>
      <c r="G282" s="17"/>
      <c r="H282" s="17"/>
      <c r="I282" s="17"/>
      <c r="J282" s="29"/>
      <c r="K282" s="18"/>
      <c r="L282" s="18"/>
      <c r="M282" s="17"/>
      <c r="N282" s="17"/>
      <c r="O282" s="17"/>
      <c r="P282" s="17"/>
      <c r="Q282" s="17"/>
      <c r="R282" s="18"/>
    </row>
    <row r="283" spans="2:18" ht="14.25">
      <c r="B283" s="20"/>
      <c r="C283" s="17"/>
      <c r="D283" s="17"/>
      <c r="E283" s="17"/>
      <c r="F283" s="17"/>
      <c r="G283" s="17"/>
      <c r="H283" s="17"/>
      <c r="I283" s="17"/>
      <c r="J283" s="29"/>
      <c r="K283" s="18"/>
      <c r="L283" s="18"/>
      <c r="M283" s="17"/>
      <c r="N283" s="17"/>
      <c r="O283" s="17"/>
      <c r="P283" s="17"/>
      <c r="Q283" s="17"/>
      <c r="R283" s="18"/>
    </row>
    <row r="284" spans="2:18" ht="14.25">
      <c r="B284" s="20"/>
      <c r="C284" s="17"/>
      <c r="D284" s="17"/>
      <c r="E284" s="17"/>
      <c r="F284" s="17"/>
      <c r="G284" s="17"/>
      <c r="H284" s="17"/>
      <c r="I284" s="17"/>
      <c r="J284" s="29"/>
      <c r="K284" s="18"/>
      <c r="L284" s="18"/>
      <c r="M284" s="17"/>
      <c r="N284" s="17"/>
      <c r="O284" s="17"/>
      <c r="P284" s="17"/>
      <c r="Q284" s="17"/>
      <c r="R284" s="18"/>
    </row>
    <row r="285" spans="2:18" ht="14.25">
      <c r="B285" s="20"/>
      <c r="C285" s="17"/>
      <c r="D285" s="17"/>
      <c r="E285" s="17"/>
      <c r="F285" s="17"/>
      <c r="G285" s="17"/>
      <c r="H285" s="17"/>
      <c r="I285" s="17"/>
      <c r="J285" s="29"/>
      <c r="K285" s="18"/>
      <c r="L285" s="18"/>
      <c r="M285" s="17"/>
      <c r="N285" s="17"/>
      <c r="O285" s="17"/>
      <c r="P285" s="17"/>
      <c r="Q285" s="17"/>
      <c r="R285" s="18"/>
    </row>
    <row r="286" spans="2:18" ht="14.25">
      <c r="B286" s="20"/>
      <c r="C286" s="17"/>
      <c r="D286" s="17"/>
      <c r="E286" s="17"/>
      <c r="F286" s="17"/>
      <c r="G286" s="17"/>
      <c r="H286" s="17"/>
      <c r="I286" s="17"/>
      <c r="J286" s="29"/>
      <c r="K286" s="18"/>
      <c r="L286" s="18"/>
      <c r="M286" s="17"/>
      <c r="N286" s="17"/>
      <c r="O286" s="17"/>
      <c r="P286" s="17"/>
      <c r="Q286" s="17"/>
      <c r="R286" s="18"/>
    </row>
    <row r="287" spans="2:18" ht="14.25">
      <c r="B287" s="20"/>
      <c r="C287" s="17"/>
      <c r="D287" s="17"/>
      <c r="E287" s="17"/>
      <c r="F287" s="17"/>
      <c r="G287" s="17"/>
      <c r="H287" s="17"/>
      <c r="I287" s="17"/>
      <c r="J287" s="29"/>
      <c r="K287" s="18"/>
      <c r="L287" s="18"/>
      <c r="M287" s="17"/>
      <c r="N287" s="17"/>
      <c r="O287" s="17"/>
      <c r="P287" s="17"/>
      <c r="Q287" s="17"/>
      <c r="R287" s="18"/>
    </row>
    <row r="288" spans="2:18" ht="14.25">
      <c r="B288" s="20"/>
      <c r="C288" s="17"/>
      <c r="D288" s="17"/>
      <c r="E288" s="17"/>
      <c r="F288" s="17"/>
      <c r="G288" s="17"/>
      <c r="H288" s="17"/>
      <c r="I288" s="17"/>
      <c r="J288" s="29"/>
      <c r="K288" s="18"/>
      <c r="L288" s="18"/>
      <c r="M288" s="17"/>
      <c r="N288" s="17"/>
      <c r="O288" s="17"/>
      <c r="P288" s="17"/>
      <c r="Q288" s="17"/>
      <c r="R288" s="18"/>
    </row>
    <row r="289" spans="2:18" ht="14.25">
      <c r="B289" s="20"/>
      <c r="C289" s="17"/>
      <c r="D289" s="17"/>
      <c r="E289" s="17"/>
      <c r="F289" s="17"/>
      <c r="G289" s="17"/>
      <c r="H289" s="17"/>
      <c r="I289" s="17"/>
      <c r="J289" s="29"/>
      <c r="K289" s="18"/>
      <c r="L289" s="18"/>
      <c r="M289" s="17"/>
      <c r="N289" s="17"/>
      <c r="O289" s="17"/>
      <c r="P289" s="17"/>
      <c r="Q289" s="17"/>
      <c r="R289" s="18"/>
    </row>
    <row r="290" spans="2:18" ht="14.25">
      <c r="B290" s="20"/>
      <c r="C290" s="17"/>
      <c r="D290" s="17"/>
      <c r="E290" s="17"/>
      <c r="F290" s="17"/>
      <c r="G290" s="17"/>
      <c r="H290" s="17"/>
      <c r="I290" s="17"/>
      <c r="J290" s="29"/>
      <c r="K290" s="18"/>
      <c r="L290" s="18"/>
      <c r="M290" s="17"/>
      <c r="N290" s="17"/>
      <c r="O290" s="17"/>
      <c r="P290" s="17"/>
      <c r="Q290" s="17"/>
      <c r="R290" s="18"/>
    </row>
    <row r="291" spans="2:18" ht="14.25">
      <c r="B291" s="20"/>
      <c r="C291" s="17"/>
      <c r="D291" s="17"/>
      <c r="E291" s="17"/>
      <c r="F291" s="17"/>
      <c r="G291" s="17"/>
      <c r="H291" s="17"/>
      <c r="I291" s="17"/>
      <c r="J291" s="29"/>
      <c r="K291" s="18"/>
      <c r="L291" s="18"/>
      <c r="M291" s="17"/>
      <c r="N291" s="17"/>
      <c r="O291" s="17"/>
      <c r="P291" s="17"/>
      <c r="Q291" s="17"/>
      <c r="R291" s="18"/>
    </row>
    <row r="292" spans="2:18" ht="14.25">
      <c r="B292" s="20"/>
      <c r="C292" s="17"/>
      <c r="D292" s="17"/>
      <c r="E292" s="17"/>
      <c r="F292" s="17"/>
      <c r="G292" s="17"/>
      <c r="H292" s="17"/>
      <c r="I292" s="17"/>
      <c r="J292" s="29"/>
      <c r="K292" s="18"/>
      <c r="L292" s="18"/>
      <c r="M292" s="17"/>
      <c r="N292" s="17"/>
      <c r="O292" s="17"/>
      <c r="P292" s="17"/>
      <c r="Q292" s="17"/>
      <c r="R292" s="18"/>
    </row>
    <row r="293" spans="2:18" ht="14.25">
      <c r="B293" s="20"/>
      <c r="C293" s="17"/>
      <c r="D293" s="17"/>
      <c r="E293" s="17"/>
      <c r="F293" s="17"/>
      <c r="G293" s="17"/>
      <c r="H293" s="17"/>
      <c r="I293" s="17"/>
      <c r="J293" s="29"/>
      <c r="K293" s="18"/>
      <c r="L293" s="18"/>
      <c r="M293" s="17"/>
      <c r="N293" s="17"/>
      <c r="O293" s="17"/>
      <c r="P293" s="17"/>
      <c r="Q293" s="17"/>
      <c r="R293" s="18"/>
    </row>
    <row r="294" spans="2:18" ht="14.25">
      <c r="B294" s="20"/>
      <c r="C294" s="17"/>
      <c r="D294" s="17"/>
      <c r="E294" s="17"/>
      <c r="F294" s="17"/>
      <c r="G294" s="17"/>
      <c r="H294" s="17"/>
      <c r="I294" s="17"/>
      <c r="J294" s="29"/>
      <c r="K294" s="18"/>
      <c r="L294" s="18"/>
      <c r="M294" s="17"/>
      <c r="N294" s="17"/>
      <c r="O294" s="17"/>
      <c r="P294" s="17"/>
      <c r="Q294" s="17"/>
      <c r="R294" s="18"/>
    </row>
    <row r="295" spans="2:18" ht="14.25">
      <c r="B295" s="20"/>
      <c r="C295" s="17"/>
      <c r="D295" s="17"/>
      <c r="E295" s="17"/>
      <c r="F295" s="17"/>
      <c r="G295" s="17"/>
      <c r="H295" s="17"/>
      <c r="I295" s="17"/>
      <c r="J295" s="29"/>
      <c r="K295" s="18"/>
      <c r="L295" s="18"/>
      <c r="M295" s="17"/>
      <c r="N295" s="17"/>
      <c r="O295" s="17"/>
      <c r="P295" s="17"/>
      <c r="Q295" s="17"/>
      <c r="R295" s="18"/>
    </row>
    <row r="296" spans="2:18" ht="14.25">
      <c r="B296" s="20"/>
      <c r="C296" s="17"/>
      <c r="D296" s="17"/>
      <c r="E296" s="17"/>
      <c r="F296" s="17"/>
      <c r="G296" s="17"/>
      <c r="H296" s="17"/>
      <c r="I296" s="17"/>
      <c r="J296" s="29"/>
      <c r="K296" s="18"/>
      <c r="L296" s="18"/>
      <c r="M296" s="17"/>
      <c r="N296" s="17"/>
      <c r="O296" s="17"/>
      <c r="P296" s="17"/>
      <c r="Q296" s="17"/>
      <c r="R296" s="18"/>
    </row>
    <row r="297" spans="2:18" ht="14.25">
      <c r="B297" s="20"/>
      <c r="C297" s="17"/>
      <c r="D297" s="17"/>
      <c r="E297" s="17"/>
      <c r="F297" s="17"/>
      <c r="G297" s="17"/>
      <c r="H297" s="17"/>
      <c r="I297" s="17"/>
      <c r="J297" s="29"/>
      <c r="K297" s="18"/>
      <c r="L297" s="18"/>
      <c r="M297" s="17"/>
      <c r="N297" s="17"/>
      <c r="O297" s="17"/>
      <c r="P297" s="17"/>
      <c r="Q297" s="17"/>
      <c r="R297" s="18"/>
    </row>
    <row r="298" spans="2:18" ht="14.25">
      <c r="B298" s="20"/>
      <c r="C298" s="17"/>
      <c r="D298" s="17"/>
      <c r="E298" s="17"/>
      <c r="F298" s="17"/>
      <c r="G298" s="17"/>
      <c r="H298" s="17"/>
      <c r="I298" s="17"/>
      <c r="J298" s="29"/>
      <c r="K298" s="18"/>
      <c r="L298" s="18"/>
      <c r="M298" s="17"/>
      <c r="N298" s="17"/>
      <c r="O298" s="17"/>
      <c r="P298" s="17"/>
      <c r="Q298" s="17"/>
      <c r="R298" s="18"/>
    </row>
    <row r="299" spans="2:18" ht="14.25">
      <c r="B299" s="20"/>
      <c r="C299" s="17"/>
      <c r="D299" s="17"/>
      <c r="E299" s="17"/>
      <c r="F299" s="17"/>
      <c r="G299" s="17"/>
      <c r="H299" s="17"/>
      <c r="I299" s="17"/>
      <c r="J299" s="29"/>
      <c r="K299" s="18"/>
      <c r="L299" s="18"/>
      <c r="M299" s="17"/>
      <c r="N299" s="17"/>
      <c r="O299" s="17"/>
      <c r="P299" s="17"/>
      <c r="Q299" s="17"/>
      <c r="R299" s="18"/>
    </row>
    <row r="300" spans="2:18" ht="14.25">
      <c r="B300" s="20"/>
      <c r="C300" s="17"/>
      <c r="D300" s="17"/>
      <c r="E300" s="17"/>
      <c r="F300" s="17"/>
      <c r="G300" s="17"/>
      <c r="H300" s="17"/>
      <c r="I300" s="17"/>
      <c r="J300" s="29"/>
      <c r="K300" s="18"/>
      <c r="L300" s="18"/>
      <c r="M300" s="17"/>
      <c r="N300" s="17"/>
      <c r="O300" s="17"/>
      <c r="P300" s="17"/>
      <c r="Q300" s="17"/>
      <c r="R300" s="18"/>
    </row>
    <row r="301" spans="2:18" ht="14.25">
      <c r="B301" s="20"/>
      <c r="C301" s="17"/>
      <c r="D301" s="17"/>
      <c r="E301" s="17"/>
      <c r="F301" s="17"/>
      <c r="G301" s="17"/>
      <c r="H301" s="17"/>
      <c r="I301" s="17"/>
      <c r="J301" s="29"/>
      <c r="K301" s="18"/>
      <c r="L301" s="18"/>
      <c r="M301" s="17"/>
      <c r="N301" s="17"/>
      <c r="O301" s="17"/>
      <c r="P301" s="17"/>
      <c r="Q301" s="17"/>
      <c r="R301" s="18"/>
    </row>
    <row r="302" spans="2:18" ht="14.25">
      <c r="B302" s="20"/>
      <c r="C302" s="17"/>
      <c r="D302" s="17"/>
      <c r="E302" s="17"/>
      <c r="F302" s="17"/>
      <c r="G302" s="17"/>
      <c r="H302" s="17"/>
      <c r="I302" s="17"/>
      <c r="J302" s="29"/>
      <c r="K302" s="18"/>
      <c r="L302" s="18"/>
      <c r="M302" s="17"/>
      <c r="N302" s="17"/>
      <c r="O302" s="17"/>
      <c r="P302" s="17"/>
      <c r="Q302" s="17"/>
      <c r="R302" s="18"/>
    </row>
    <row r="303" spans="2:18" ht="14.25">
      <c r="B303" s="20"/>
      <c r="C303" s="17"/>
      <c r="D303" s="17"/>
      <c r="E303" s="17"/>
      <c r="F303" s="17"/>
      <c r="G303" s="17"/>
      <c r="H303" s="17"/>
      <c r="I303" s="17"/>
      <c r="J303" s="29"/>
      <c r="K303" s="18"/>
      <c r="L303" s="18"/>
      <c r="M303" s="17"/>
      <c r="N303" s="17"/>
      <c r="O303" s="17"/>
      <c r="P303" s="17"/>
      <c r="Q303" s="17"/>
      <c r="R303" s="18"/>
    </row>
    <row r="304" spans="2:18" ht="14.25">
      <c r="B304" s="20"/>
      <c r="C304" s="17"/>
      <c r="D304" s="17"/>
      <c r="E304" s="17"/>
      <c r="F304" s="17"/>
      <c r="G304" s="17"/>
      <c r="H304" s="17"/>
      <c r="I304" s="17"/>
      <c r="J304" s="29"/>
      <c r="K304" s="18"/>
      <c r="L304" s="18"/>
      <c r="M304" s="17"/>
      <c r="N304" s="17"/>
      <c r="O304" s="17"/>
      <c r="P304" s="17"/>
      <c r="Q304" s="17"/>
      <c r="R304" s="18"/>
    </row>
    <row r="305" spans="2:18" ht="14.25">
      <c r="B305" s="20"/>
      <c r="C305" s="17"/>
      <c r="D305" s="17"/>
      <c r="E305" s="17"/>
      <c r="F305" s="17"/>
      <c r="G305" s="17"/>
      <c r="H305" s="17"/>
      <c r="I305" s="17"/>
      <c r="J305" s="29"/>
      <c r="K305" s="18"/>
      <c r="L305" s="18"/>
      <c r="M305" s="17"/>
      <c r="N305" s="17"/>
      <c r="O305" s="17"/>
      <c r="P305" s="17"/>
      <c r="Q305" s="17"/>
      <c r="R305" s="18"/>
    </row>
    <row r="306" spans="2:18" ht="14.25">
      <c r="B306" s="20"/>
      <c r="C306" s="17"/>
      <c r="D306" s="17"/>
      <c r="E306" s="17"/>
      <c r="F306" s="17"/>
      <c r="G306" s="17"/>
      <c r="H306" s="17"/>
      <c r="I306" s="17"/>
      <c r="J306" s="29"/>
      <c r="K306" s="18"/>
      <c r="L306" s="18"/>
      <c r="M306" s="17"/>
      <c r="N306" s="17"/>
      <c r="O306" s="17"/>
      <c r="P306" s="17"/>
      <c r="Q306" s="17"/>
      <c r="R306" s="18"/>
    </row>
    <row r="307" spans="2:18" ht="14.25">
      <c r="B307" s="20"/>
      <c r="C307" s="17"/>
      <c r="D307" s="17"/>
      <c r="E307" s="17"/>
      <c r="F307" s="17"/>
      <c r="G307" s="17"/>
      <c r="H307" s="17"/>
      <c r="I307" s="17"/>
      <c r="J307" s="29"/>
      <c r="K307" s="18"/>
      <c r="L307" s="18"/>
      <c r="M307" s="17"/>
      <c r="N307" s="17"/>
      <c r="O307" s="17"/>
      <c r="P307" s="17"/>
      <c r="Q307" s="17"/>
      <c r="R307" s="18"/>
    </row>
    <row r="308" spans="2:18" ht="14.25">
      <c r="B308" s="20"/>
      <c r="C308" s="17"/>
      <c r="D308" s="17"/>
      <c r="E308" s="17"/>
      <c r="F308" s="17"/>
      <c r="G308" s="17"/>
      <c r="H308" s="17"/>
      <c r="I308" s="17"/>
      <c r="J308" s="29"/>
      <c r="K308" s="18"/>
      <c r="L308" s="18"/>
      <c r="M308" s="17"/>
      <c r="N308" s="17"/>
      <c r="O308" s="17"/>
      <c r="P308" s="17"/>
      <c r="Q308" s="17"/>
      <c r="R308" s="18"/>
    </row>
    <row r="309" spans="2:18" ht="14.25">
      <c r="B309" s="20"/>
      <c r="C309" s="17"/>
      <c r="D309" s="17"/>
      <c r="E309" s="17"/>
      <c r="F309" s="17"/>
      <c r="G309" s="17"/>
      <c r="H309" s="17"/>
      <c r="I309" s="17"/>
      <c r="J309" s="29"/>
      <c r="K309" s="18"/>
      <c r="L309" s="18"/>
      <c r="M309" s="17"/>
      <c r="N309" s="17"/>
      <c r="O309" s="17"/>
      <c r="P309" s="17"/>
      <c r="Q309" s="17"/>
      <c r="R309" s="18"/>
    </row>
    <row r="310" spans="2:18" ht="14.25">
      <c r="B310" s="20"/>
      <c r="C310" s="17"/>
      <c r="D310" s="17"/>
      <c r="E310" s="17"/>
      <c r="F310" s="17"/>
      <c r="G310" s="17"/>
      <c r="H310" s="17"/>
      <c r="I310" s="17"/>
      <c r="J310" s="29"/>
      <c r="K310" s="18"/>
      <c r="L310" s="18"/>
      <c r="M310" s="17"/>
      <c r="N310" s="17"/>
      <c r="O310" s="17"/>
      <c r="P310" s="17"/>
      <c r="Q310" s="17"/>
      <c r="R310" s="18"/>
    </row>
    <row r="311" spans="2:18" ht="14.25">
      <c r="B311" s="20"/>
      <c r="C311" s="17"/>
      <c r="D311" s="17"/>
      <c r="E311" s="17"/>
      <c r="F311" s="17"/>
      <c r="G311" s="17"/>
      <c r="H311" s="17"/>
      <c r="I311" s="17"/>
      <c r="J311" s="29"/>
      <c r="K311" s="18"/>
      <c r="L311" s="18"/>
      <c r="M311" s="17"/>
      <c r="N311" s="17"/>
      <c r="O311" s="17"/>
      <c r="P311" s="17"/>
      <c r="Q311" s="17"/>
      <c r="R311" s="18"/>
    </row>
    <row r="312" spans="2:18" ht="14.25">
      <c r="B312" s="20"/>
      <c r="C312" s="17"/>
      <c r="D312" s="17"/>
      <c r="E312" s="17"/>
      <c r="F312" s="17"/>
      <c r="G312" s="17"/>
      <c r="H312" s="17"/>
      <c r="I312" s="17"/>
      <c r="J312" s="29"/>
      <c r="K312" s="18"/>
      <c r="L312" s="18"/>
      <c r="M312" s="17"/>
      <c r="N312" s="17"/>
      <c r="O312" s="17"/>
      <c r="P312" s="17"/>
      <c r="Q312" s="17"/>
      <c r="R312" s="18"/>
    </row>
    <row r="313" spans="2:18" ht="14.25">
      <c r="B313" s="20"/>
      <c r="C313" s="17"/>
      <c r="D313" s="17"/>
      <c r="E313" s="17"/>
      <c r="F313" s="17"/>
      <c r="G313" s="17"/>
      <c r="H313" s="17"/>
      <c r="I313" s="17"/>
      <c r="J313" s="29"/>
      <c r="K313" s="18"/>
      <c r="L313" s="18"/>
      <c r="M313" s="17"/>
      <c r="N313" s="17"/>
      <c r="O313" s="17"/>
      <c r="P313" s="17"/>
      <c r="Q313" s="17"/>
      <c r="R313" s="18"/>
    </row>
    <row r="314" spans="2:18" ht="14.25">
      <c r="B314" s="20"/>
      <c r="C314" s="17"/>
      <c r="D314" s="17"/>
      <c r="E314" s="17"/>
      <c r="F314" s="17"/>
      <c r="G314" s="17"/>
      <c r="H314" s="17"/>
      <c r="I314" s="17"/>
      <c r="J314" s="29"/>
      <c r="K314" s="18"/>
      <c r="L314" s="18"/>
      <c r="M314" s="17"/>
      <c r="N314" s="17"/>
      <c r="O314" s="17"/>
      <c r="P314" s="17"/>
      <c r="Q314" s="17"/>
      <c r="R314" s="18"/>
    </row>
    <row r="315" spans="2:18" ht="14.25">
      <c r="B315" s="20"/>
      <c r="C315" s="17"/>
      <c r="D315" s="17"/>
      <c r="E315" s="17"/>
      <c r="F315" s="17"/>
      <c r="G315" s="17"/>
      <c r="H315" s="17"/>
      <c r="I315" s="17"/>
      <c r="J315" s="29"/>
      <c r="K315" s="18"/>
      <c r="L315" s="18"/>
      <c r="M315" s="17"/>
      <c r="N315" s="17"/>
      <c r="O315" s="17"/>
      <c r="P315" s="17"/>
      <c r="Q315" s="17"/>
      <c r="R315" s="18"/>
    </row>
    <row r="316" spans="2:18" ht="14.25">
      <c r="B316" s="20"/>
      <c r="C316" s="17"/>
      <c r="D316" s="17"/>
      <c r="E316" s="17"/>
      <c r="F316" s="17"/>
      <c r="G316" s="17"/>
      <c r="H316" s="17"/>
      <c r="I316" s="17"/>
      <c r="J316" s="29"/>
      <c r="K316" s="18"/>
      <c r="L316" s="18"/>
      <c r="M316" s="17"/>
      <c r="N316" s="17"/>
      <c r="O316" s="17"/>
      <c r="P316" s="17"/>
      <c r="Q316" s="17"/>
      <c r="R316" s="18"/>
    </row>
    <row r="317" spans="2:18" ht="14.25">
      <c r="B317" s="20"/>
      <c r="C317" s="17"/>
      <c r="D317" s="17"/>
      <c r="E317" s="17"/>
      <c r="F317" s="17"/>
      <c r="G317" s="17"/>
      <c r="H317" s="17"/>
      <c r="I317" s="17"/>
      <c r="J317" s="29"/>
      <c r="K317" s="18"/>
      <c r="L317" s="18"/>
      <c r="M317" s="17"/>
      <c r="N317" s="17"/>
      <c r="O317" s="17"/>
      <c r="P317" s="17"/>
      <c r="Q317" s="17"/>
      <c r="R317" s="18"/>
    </row>
    <row r="318" spans="2:18" ht="14.25">
      <c r="B318" s="20"/>
      <c r="C318" s="17"/>
      <c r="D318" s="17"/>
      <c r="E318" s="17"/>
      <c r="F318" s="17"/>
      <c r="G318" s="17"/>
      <c r="H318" s="17"/>
      <c r="I318" s="17"/>
      <c r="J318" s="29"/>
      <c r="K318" s="18"/>
      <c r="L318" s="18"/>
      <c r="M318" s="17"/>
      <c r="N318" s="17"/>
      <c r="O318" s="17"/>
      <c r="P318" s="17"/>
      <c r="Q318" s="17"/>
      <c r="R318" s="18"/>
    </row>
    <row r="319" spans="2:18" ht="14.25">
      <c r="B319" s="20"/>
    </row>
    <row r="320" spans="2:18" ht="14.25">
      <c r="B320" s="20"/>
    </row>
    <row r="321" spans="2:2" ht="14.25">
      <c r="B321" s="20"/>
    </row>
    <row r="322" spans="2:2" ht="14.25">
      <c r="B322" s="20"/>
    </row>
    <row r="323" spans="2:2" ht="14.25">
      <c r="B323" s="20"/>
    </row>
    <row r="324" spans="2:2" ht="14.25">
      <c r="B324" s="20"/>
    </row>
    <row r="325" spans="2:2" ht="14.25">
      <c r="B325" s="20"/>
    </row>
    <row r="326" spans="2:2" ht="14.25">
      <c r="B326" s="20"/>
    </row>
    <row r="327" spans="2:2" ht="14.25">
      <c r="B327" s="20"/>
    </row>
    <row r="328" spans="2:2" ht="14.25">
      <c r="B328" s="20"/>
    </row>
    <row r="329" spans="2:2" ht="14.25">
      <c r="B329" s="20"/>
    </row>
    <row r="330" spans="2:2" ht="14.25">
      <c r="B330" s="20"/>
    </row>
    <row r="331" spans="2:2" ht="14.25">
      <c r="B331" s="20"/>
    </row>
    <row r="332" spans="2:2" ht="14.25">
      <c r="B332" s="20"/>
    </row>
    <row r="333" spans="2:2" ht="14.25">
      <c r="B333" s="20"/>
    </row>
    <row r="334" spans="2:2" ht="14.25">
      <c r="B334" s="20"/>
    </row>
    <row r="335" spans="2:2" ht="14.25">
      <c r="B335" s="20"/>
    </row>
    <row r="336" spans="2:2" ht="14.25">
      <c r="B336" s="20"/>
    </row>
    <row r="337" spans="2:2" ht="14.25">
      <c r="B337" s="20"/>
    </row>
    <row r="338" spans="2:2" ht="14.25">
      <c r="B338" s="20"/>
    </row>
    <row r="339" spans="2:2" ht="14.25">
      <c r="B339" s="20"/>
    </row>
    <row r="340" spans="2:2" ht="14.25">
      <c r="B340" s="20"/>
    </row>
    <row r="341" spans="2:2" ht="14.25">
      <c r="B341" s="20"/>
    </row>
    <row r="342" spans="2:2" ht="14.25">
      <c r="B342" s="20"/>
    </row>
    <row r="343" spans="2:2" ht="14.25">
      <c r="B343" s="20"/>
    </row>
    <row r="344" spans="2:2" ht="14.25">
      <c r="B344" s="20"/>
    </row>
    <row r="345" spans="2:2" ht="14.25">
      <c r="B345" s="20"/>
    </row>
    <row r="346" spans="2:2" ht="14.25">
      <c r="B346" s="20"/>
    </row>
    <row r="347" spans="2:2" ht="14.25">
      <c r="B347" s="20"/>
    </row>
    <row r="348" spans="2:2" ht="14.25">
      <c r="B348" s="20"/>
    </row>
    <row r="349" spans="2:2" ht="14.25">
      <c r="B349" s="20"/>
    </row>
    <row r="350" spans="2:2" ht="14.25">
      <c r="B350" s="20"/>
    </row>
    <row r="351" spans="2:2" ht="14.25">
      <c r="B351" s="20"/>
    </row>
    <row r="352" spans="2:2" ht="14.25">
      <c r="B352" s="20"/>
    </row>
    <row r="353" spans="2:2" ht="14.25">
      <c r="B353" s="20"/>
    </row>
    <row r="354" spans="2:2" ht="14.25">
      <c r="B354" s="20"/>
    </row>
    <row r="355" spans="2:2" ht="14.25">
      <c r="B355" s="20"/>
    </row>
    <row r="356" spans="2:2" ht="14.25">
      <c r="B356" s="20"/>
    </row>
    <row r="357" spans="2:2" ht="14.25">
      <c r="B357" s="20"/>
    </row>
    <row r="358" spans="2:2" ht="14.25">
      <c r="B358" s="20"/>
    </row>
    <row r="359" spans="2:2" ht="14.25">
      <c r="B359" s="20"/>
    </row>
    <row r="360" spans="2:2" ht="14.25">
      <c r="B360" s="20"/>
    </row>
    <row r="361" spans="2:2" ht="14.25">
      <c r="B361" s="20"/>
    </row>
    <row r="362" spans="2:2" ht="14.25">
      <c r="B362" s="20"/>
    </row>
    <row r="363" spans="2:2" ht="14.25">
      <c r="B363" s="20"/>
    </row>
    <row r="364" spans="2:2" ht="14.25">
      <c r="B364" s="20"/>
    </row>
    <row r="365" spans="2:2" ht="14.25">
      <c r="B365" s="20"/>
    </row>
    <row r="366" spans="2:2" ht="14.25">
      <c r="B366" s="20"/>
    </row>
    <row r="367" spans="2:2" ht="14.25">
      <c r="B367" s="20"/>
    </row>
    <row r="368" spans="2:2" ht="14.25">
      <c r="B368" s="20"/>
    </row>
    <row r="369" spans="2:2" ht="14.25">
      <c r="B369" s="20"/>
    </row>
    <row r="370" spans="2:2" ht="14.25">
      <c r="B370" s="20"/>
    </row>
    <row r="371" spans="2:2" ht="14.25">
      <c r="B371" s="20"/>
    </row>
    <row r="372" spans="2:2" ht="14.25">
      <c r="B372" s="20"/>
    </row>
    <row r="373" spans="2:2" ht="14.25">
      <c r="B373" s="20"/>
    </row>
    <row r="374" spans="2:2" ht="14.25">
      <c r="B374" s="20"/>
    </row>
    <row r="375" spans="2:2" ht="14.25">
      <c r="B375" s="20"/>
    </row>
    <row r="376" spans="2:2" ht="14.25">
      <c r="B376" s="20"/>
    </row>
    <row r="377" spans="2:2" ht="14.25">
      <c r="B377" s="20"/>
    </row>
    <row r="378" spans="2:2" ht="14.25">
      <c r="B378" s="20"/>
    </row>
    <row r="379" spans="2:2" ht="14.25">
      <c r="B379" s="20"/>
    </row>
    <row r="380" spans="2:2" ht="14.25">
      <c r="B380" s="20"/>
    </row>
    <row r="381" spans="2:2" ht="14.25">
      <c r="B381" s="20"/>
    </row>
    <row r="382" spans="2:2" ht="14.25">
      <c r="B382" s="20"/>
    </row>
    <row r="383" spans="2:2" ht="14.25">
      <c r="B383" s="20"/>
    </row>
    <row r="384" spans="2:2" ht="14.25">
      <c r="B384" s="20"/>
    </row>
    <row r="385" spans="2:2" ht="14.25">
      <c r="B385" s="20"/>
    </row>
    <row r="386" spans="2:2" ht="14.25">
      <c r="B386" s="20"/>
    </row>
    <row r="387" spans="2:2" ht="14.25">
      <c r="B387" s="20"/>
    </row>
    <row r="388" spans="2:2" ht="14.25">
      <c r="B388" s="20"/>
    </row>
    <row r="389" spans="2:2" ht="14.25">
      <c r="B389" s="20"/>
    </row>
    <row r="390" spans="2:2" ht="14.25">
      <c r="B390" s="20"/>
    </row>
    <row r="391" spans="2:2" ht="14.25">
      <c r="B391" s="20"/>
    </row>
    <row r="392" spans="2:2" ht="14.25">
      <c r="B392" s="20"/>
    </row>
    <row r="393" spans="2:2" ht="14.25">
      <c r="B393" s="20"/>
    </row>
    <row r="394" spans="2:2" ht="14.25">
      <c r="B394" s="20"/>
    </row>
    <row r="395" spans="2:2" ht="14.25">
      <c r="B395" s="20"/>
    </row>
    <row r="396" spans="2:2" ht="14.25">
      <c r="B396" s="20"/>
    </row>
    <row r="397" spans="2:2" ht="14.25">
      <c r="B397" s="20"/>
    </row>
    <row r="398" spans="2:2" ht="14.25">
      <c r="B398" s="20"/>
    </row>
    <row r="399" spans="2:2" ht="14.25">
      <c r="B399" s="20"/>
    </row>
    <row r="400" spans="2:2" ht="14.25">
      <c r="B400" s="20"/>
    </row>
    <row r="401" spans="2:2" ht="14.25">
      <c r="B401" s="20"/>
    </row>
    <row r="402" spans="2:2" ht="14.25">
      <c r="B402" s="20"/>
    </row>
    <row r="403" spans="2:2" ht="14.25">
      <c r="B403" s="20"/>
    </row>
    <row r="404" spans="2:2" ht="14.25">
      <c r="B404" s="20"/>
    </row>
    <row r="405" spans="2:2" ht="14.25">
      <c r="B405" s="20"/>
    </row>
    <row r="406" spans="2:2" ht="14.25">
      <c r="B406" s="20"/>
    </row>
    <row r="407" spans="2:2" ht="14.25">
      <c r="B407" s="20"/>
    </row>
    <row r="408" spans="2:2" ht="14.25">
      <c r="B408" s="20"/>
    </row>
    <row r="409" spans="2:2" ht="14.25">
      <c r="B409" s="20"/>
    </row>
    <row r="410" spans="2:2" ht="14.25">
      <c r="B410" s="20"/>
    </row>
    <row r="411" spans="2:2" ht="14.25">
      <c r="B411" s="20"/>
    </row>
    <row r="412" spans="2:2" ht="14.25">
      <c r="B412" s="20"/>
    </row>
    <row r="413" spans="2:2" ht="14.25">
      <c r="B413" s="20"/>
    </row>
    <row r="414" spans="2:2" ht="14.25">
      <c r="B414" s="20"/>
    </row>
    <row r="415" spans="2:2" ht="14.25">
      <c r="B415" s="20"/>
    </row>
    <row r="416" spans="2:2" ht="14.25">
      <c r="B416" s="20"/>
    </row>
    <row r="417" spans="2:2" ht="14.25">
      <c r="B417" s="20"/>
    </row>
    <row r="418" spans="2:2" ht="14.25">
      <c r="B418" s="20"/>
    </row>
    <row r="419" spans="2:2" ht="14.25">
      <c r="B419" s="20"/>
    </row>
    <row r="420" spans="2:2" ht="14.25">
      <c r="B420" s="20"/>
    </row>
    <row r="421" spans="2:2" ht="14.25">
      <c r="B421" s="20"/>
    </row>
    <row r="422" spans="2:2" ht="14.25">
      <c r="B422" s="20"/>
    </row>
    <row r="423" spans="2:2" ht="14.25">
      <c r="B423" s="20"/>
    </row>
    <row r="424" spans="2:2" ht="14.25">
      <c r="B424" s="20"/>
    </row>
    <row r="425" spans="2:2" ht="14.25">
      <c r="B425" s="20"/>
    </row>
    <row r="426" spans="2:2" ht="14.25">
      <c r="B426" s="20"/>
    </row>
    <row r="427" spans="2:2" ht="14.25">
      <c r="B427" s="20"/>
    </row>
    <row r="428" spans="2:2" ht="14.25">
      <c r="B428" s="20"/>
    </row>
    <row r="429" spans="2:2" ht="14.25">
      <c r="B429" s="20"/>
    </row>
    <row r="430" spans="2:2" ht="14.25">
      <c r="B430" s="20"/>
    </row>
    <row r="431" spans="2:2" ht="14.25">
      <c r="B431" s="20"/>
    </row>
    <row r="432" spans="2:2" ht="14.25">
      <c r="B432" s="20"/>
    </row>
    <row r="433" spans="2:2" ht="14.25">
      <c r="B433" s="20"/>
    </row>
    <row r="434" spans="2:2" ht="14.25">
      <c r="B434" s="20"/>
    </row>
    <row r="435" spans="2:2" ht="14.25">
      <c r="B435" s="20"/>
    </row>
    <row r="436" spans="2:2" ht="14.25">
      <c r="B436" s="20"/>
    </row>
    <row r="437" spans="2:2" ht="14.25">
      <c r="B437" s="20"/>
    </row>
    <row r="438" spans="2:2" ht="14.25">
      <c r="B438" s="20"/>
    </row>
    <row r="439" spans="2:2" ht="14.25">
      <c r="B439" s="20"/>
    </row>
    <row r="440" spans="2:2" ht="14.25">
      <c r="B440" s="20"/>
    </row>
    <row r="441" spans="2:2" ht="14.25">
      <c r="B441" s="20"/>
    </row>
    <row r="442" spans="2:2" ht="14.25">
      <c r="B442" s="20"/>
    </row>
    <row r="443" spans="2:2" ht="14.25">
      <c r="B443" s="20"/>
    </row>
    <row r="444" spans="2:2" ht="14.25">
      <c r="B444" s="20"/>
    </row>
    <row r="445" spans="2:2" ht="14.25">
      <c r="B445" s="20"/>
    </row>
    <row r="446" spans="2:2" ht="14.25">
      <c r="B446" s="20"/>
    </row>
    <row r="447" spans="2:2" ht="14.25">
      <c r="B447" s="20"/>
    </row>
    <row r="448" spans="2:2" ht="14.25">
      <c r="B448" s="20"/>
    </row>
    <row r="449" spans="2:2" ht="14.25">
      <c r="B449" s="20"/>
    </row>
    <row r="450" spans="2:2" ht="14.25">
      <c r="B450" s="20"/>
    </row>
    <row r="451" spans="2:2" ht="14.25">
      <c r="B451" s="20"/>
    </row>
    <row r="452" spans="2:2" ht="14.25">
      <c r="B452" s="20"/>
    </row>
    <row r="453" spans="2:2" ht="14.25">
      <c r="B453" s="20"/>
    </row>
    <row r="454" spans="2:2" ht="14.25">
      <c r="B454" s="20"/>
    </row>
    <row r="455" spans="2:2" ht="14.25">
      <c r="B455" s="20"/>
    </row>
    <row r="456" spans="2:2" ht="14.25">
      <c r="B456" s="20"/>
    </row>
    <row r="457" spans="2:2" ht="14.25">
      <c r="B457" s="20"/>
    </row>
    <row r="458" spans="2:2" ht="14.25">
      <c r="B458" s="20"/>
    </row>
    <row r="459" spans="2:2" ht="14.25">
      <c r="B459" s="20"/>
    </row>
    <row r="460" spans="2:2" ht="14.25">
      <c r="B460" s="20"/>
    </row>
    <row r="461" spans="2:2" ht="14.25">
      <c r="B461" s="20"/>
    </row>
    <row r="462" spans="2:2" ht="14.25">
      <c r="B462" s="20"/>
    </row>
    <row r="463" spans="2:2" ht="14.25">
      <c r="B463" s="20"/>
    </row>
    <row r="464" spans="2:2" ht="14.25">
      <c r="B464" s="20"/>
    </row>
    <row r="465" spans="2:2" ht="14.25">
      <c r="B465" s="20"/>
    </row>
    <row r="466" spans="2:2" ht="14.25">
      <c r="B466" s="20"/>
    </row>
    <row r="467" spans="2:2" ht="14.25">
      <c r="B467" s="20"/>
    </row>
    <row r="468" spans="2:2" ht="14.25">
      <c r="B468" s="20"/>
    </row>
    <row r="469" spans="2:2" ht="14.25">
      <c r="B469" s="20"/>
    </row>
    <row r="470" spans="2:2" ht="14.25">
      <c r="B470" s="20"/>
    </row>
    <row r="471" spans="2:2" ht="14.25">
      <c r="B471" s="20"/>
    </row>
    <row r="472" spans="2:2" ht="14.25">
      <c r="B472" s="20"/>
    </row>
    <row r="473" spans="2:2" ht="14.25">
      <c r="B473" s="20"/>
    </row>
    <row r="474" spans="2:2" ht="14.25">
      <c r="B474" s="20"/>
    </row>
    <row r="475" spans="2:2" ht="14.25">
      <c r="B475" s="20"/>
    </row>
    <row r="476" spans="2:2" ht="14.25">
      <c r="B476" s="20"/>
    </row>
    <row r="477" spans="2:2" ht="14.25">
      <c r="B477" s="20"/>
    </row>
    <row r="478" spans="2:2" ht="14.25">
      <c r="B478" s="20"/>
    </row>
    <row r="479" spans="2:2" ht="14.25">
      <c r="B479" s="20"/>
    </row>
    <row r="480" spans="2:2" ht="14.25">
      <c r="B480" s="20"/>
    </row>
    <row r="481" spans="2:2" ht="14.25">
      <c r="B481" s="20"/>
    </row>
    <row r="482" spans="2:2" ht="14.25">
      <c r="B482" s="20"/>
    </row>
    <row r="483" spans="2:2" ht="14.25">
      <c r="B483" s="20"/>
    </row>
    <row r="484" spans="2:2" ht="14.25">
      <c r="B484" s="20"/>
    </row>
    <row r="485" spans="2:2" ht="14.25">
      <c r="B485" s="20"/>
    </row>
    <row r="486" spans="2:2" ht="14.25">
      <c r="B486" s="20"/>
    </row>
    <row r="487" spans="2:2" ht="14.25">
      <c r="B487" s="20"/>
    </row>
    <row r="488" spans="2:2" ht="14.25">
      <c r="B488" s="20"/>
    </row>
    <row r="489" spans="2:2" ht="14.25">
      <c r="B489" s="20"/>
    </row>
    <row r="490" spans="2:2" ht="14.25">
      <c r="B490" s="20"/>
    </row>
    <row r="491" spans="2:2" ht="14.25">
      <c r="B491" s="20"/>
    </row>
    <row r="492" spans="2:2" ht="14.25">
      <c r="B492" s="20"/>
    </row>
    <row r="493" spans="2:2" ht="14.25">
      <c r="B493" s="20"/>
    </row>
    <row r="494" spans="2:2" ht="14.25">
      <c r="B494" s="20"/>
    </row>
    <row r="495" spans="2:2" ht="14.25">
      <c r="B495" s="20"/>
    </row>
    <row r="496" spans="2:2" ht="14.25">
      <c r="B496" s="20"/>
    </row>
    <row r="497" spans="2:2" ht="14.25">
      <c r="B497" s="20"/>
    </row>
    <row r="498" spans="2:2" ht="14.25">
      <c r="B498" s="20"/>
    </row>
    <row r="499" spans="2:2" ht="14.25">
      <c r="B499" s="20"/>
    </row>
    <row r="500" spans="2:2" ht="14.25">
      <c r="B500" s="20"/>
    </row>
    <row r="501" spans="2:2" ht="14.25">
      <c r="B501" s="20"/>
    </row>
    <row r="502" spans="2:2" ht="14.25">
      <c r="B502" s="20"/>
    </row>
    <row r="503" spans="2:2" ht="14.25">
      <c r="B503" s="20"/>
    </row>
    <row r="504" spans="2:2" ht="14.25">
      <c r="B504" s="20"/>
    </row>
    <row r="505" spans="2:2" ht="14.25">
      <c r="B505" s="20"/>
    </row>
    <row r="506" spans="2:2" ht="14.25">
      <c r="B506" s="20"/>
    </row>
    <row r="507" spans="2:2" ht="14.25">
      <c r="B507" s="20"/>
    </row>
    <row r="508" spans="2:2" ht="14.25">
      <c r="B508" s="20"/>
    </row>
    <row r="509" spans="2:2" ht="14.25">
      <c r="B509" s="20"/>
    </row>
    <row r="510" spans="2:2" ht="14.25">
      <c r="B510" s="20"/>
    </row>
    <row r="511" spans="2:2" ht="14.25">
      <c r="B511" s="20"/>
    </row>
    <row r="512" spans="2:2" ht="14.25">
      <c r="B512" s="20"/>
    </row>
    <row r="513" spans="2:2" ht="14.25">
      <c r="B513" s="20"/>
    </row>
    <row r="514" spans="2:2" ht="14.25">
      <c r="B514" s="20"/>
    </row>
    <row r="515" spans="2:2" ht="14.25">
      <c r="B515" s="20"/>
    </row>
    <row r="516" spans="2:2" ht="14.25">
      <c r="B516" s="20"/>
    </row>
    <row r="517" spans="2:2" ht="14.25">
      <c r="B517" s="20"/>
    </row>
    <row r="518" spans="2:2" ht="14.25">
      <c r="B518" s="20"/>
    </row>
    <row r="519" spans="2:2" ht="14.25">
      <c r="B519" s="20"/>
    </row>
    <row r="520" spans="2:2" ht="14.25">
      <c r="B520" s="20"/>
    </row>
    <row r="521" spans="2:2" ht="14.25">
      <c r="B521" s="20"/>
    </row>
    <row r="522" spans="2:2" ht="14.25">
      <c r="B522" s="20"/>
    </row>
    <row r="523" spans="2:2" ht="14.25">
      <c r="B523" s="20"/>
    </row>
    <row r="524" spans="2:2" ht="14.25">
      <c r="B524" s="20"/>
    </row>
    <row r="525" spans="2:2" ht="14.25">
      <c r="B525" s="20"/>
    </row>
    <row r="526" spans="2:2" ht="14.25">
      <c r="B526" s="20"/>
    </row>
    <row r="527" spans="2:2" ht="14.25">
      <c r="B527" s="20"/>
    </row>
    <row r="528" spans="2:2" ht="14.25">
      <c r="B528" s="20"/>
    </row>
    <row r="529" spans="2:2" ht="14.25">
      <c r="B529" s="20"/>
    </row>
    <row r="530" spans="2:2" ht="14.25">
      <c r="B530" s="20"/>
    </row>
    <row r="531" spans="2:2" ht="14.25">
      <c r="B531" s="20"/>
    </row>
    <row r="532" spans="2:2" ht="14.25">
      <c r="B532" s="20"/>
    </row>
    <row r="533" spans="2:2" ht="14.25">
      <c r="B533" s="20"/>
    </row>
    <row r="534" spans="2:2" ht="14.25">
      <c r="B534" s="20"/>
    </row>
    <row r="535" spans="2:2" ht="14.25">
      <c r="B535" s="20"/>
    </row>
    <row r="536" spans="2:2" ht="14.25">
      <c r="B536" s="20"/>
    </row>
    <row r="537" spans="2:2" ht="14.25">
      <c r="B537" s="20"/>
    </row>
    <row r="538" spans="2:2" ht="14.25">
      <c r="B538" s="20"/>
    </row>
    <row r="539" spans="2:2" ht="14.25">
      <c r="B539" s="20"/>
    </row>
    <row r="540" spans="2:2" ht="14.25">
      <c r="B540" s="20"/>
    </row>
    <row r="541" spans="2:2" ht="14.25">
      <c r="B541" s="20"/>
    </row>
    <row r="542" spans="2:2" ht="14.25">
      <c r="B542" s="20"/>
    </row>
    <row r="543" spans="2:2" ht="14.25">
      <c r="B543" s="20"/>
    </row>
    <row r="544" spans="2:2" ht="14.25">
      <c r="B544" s="20"/>
    </row>
    <row r="545" spans="2:2" ht="14.25">
      <c r="B545" s="20"/>
    </row>
    <row r="546" spans="2:2" ht="14.25">
      <c r="B546" s="20"/>
    </row>
    <row r="547" spans="2:2" ht="14.25">
      <c r="B547" s="20"/>
    </row>
    <row r="548" spans="2:2" ht="14.25">
      <c r="B548" s="20"/>
    </row>
    <row r="549" spans="2:2" ht="14.25">
      <c r="B549" s="20"/>
    </row>
    <row r="550" spans="2:2" ht="14.25">
      <c r="B550" s="20"/>
    </row>
    <row r="551" spans="2:2" ht="14.25">
      <c r="B551" s="20"/>
    </row>
    <row r="552" spans="2:2" ht="14.25">
      <c r="B552" s="20"/>
    </row>
    <row r="553" spans="2:2" ht="14.25">
      <c r="B553" s="20"/>
    </row>
    <row r="554" spans="2:2" ht="14.25">
      <c r="B554" s="20"/>
    </row>
    <row r="555" spans="2:2" ht="14.25">
      <c r="B555" s="20"/>
    </row>
    <row r="556" spans="2:2" ht="14.25">
      <c r="B556" s="20"/>
    </row>
    <row r="557" spans="2:2" ht="14.25">
      <c r="B557" s="20"/>
    </row>
    <row r="558" spans="2:2" ht="14.25">
      <c r="B558" s="20"/>
    </row>
    <row r="559" spans="2:2" ht="14.25">
      <c r="B559" s="20"/>
    </row>
    <row r="560" spans="2:2" ht="14.25">
      <c r="B560" s="20"/>
    </row>
    <row r="561" spans="2:2" ht="14.25">
      <c r="B561" s="20"/>
    </row>
    <row r="562" spans="2:2" ht="14.25">
      <c r="B562" s="20"/>
    </row>
    <row r="563" spans="2:2" ht="14.25">
      <c r="B563" s="20"/>
    </row>
    <row r="564" spans="2:2" ht="14.25">
      <c r="B564" s="20"/>
    </row>
    <row r="565" spans="2:2" ht="14.25">
      <c r="B565" s="20"/>
    </row>
    <row r="566" spans="2:2" ht="14.25">
      <c r="B566" s="20"/>
    </row>
    <row r="567" spans="2:2" ht="14.25">
      <c r="B567" s="20"/>
    </row>
    <row r="568" spans="2:2" ht="14.25">
      <c r="B568" s="20"/>
    </row>
    <row r="569" spans="2:2" ht="14.25">
      <c r="B569" s="20"/>
    </row>
    <row r="570" spans="2:2" ht="14.25">
      <c r="B570" s="20"/>
    </row>
    <row r="571" spans="2:2" ht="14.25">
      <c r="B571" s="20"/>
    </row>
    <row r="572" spans="2:2" ht="14.25">
      <c r="B572" s="20"/>
    </row>
    <row r="573" spans="2:2" ht="14.25">
      <c r="B573" s="20"/>
    </row>
    <row r="574" spans="2:2" ht="14.25">
      <c r="B574" s="20"/>
    </row>
    <row r="575" spans="2:2" ht="14.25">
      <c r="B575" s="20"/>
    </row>
    <row r="576" spans="2:2" ht="14.25">
      <c r="B576" s="20"/>
    </row>
    <row r="577" spans="2:2" ht="14.25">
      <c r="B577" s="20"/>
    </row>
    <row r="578" spans="2:2" ht="14.25">
      <c r="B578" s="20"/>
    </row>
    <row r="579" spans="2:2" ht="14.25">
      <c r="B579" s="20"/>
    </row>
    <row r="580" spans="2:2" ht="14.25">
      <c r="B580" s="20"/>
    </row>
    <row r="581" spans="2:2" ht="14.25">
      <c r="B581" s="20"/>
    </row>
    <row r="582" spans="2:2" ht="14.25">
      <c r="B582" s="20"/>
    </row>
    <row r="583" spans="2:2" ht="14.25">
      <c r="B583" s="20"/>
    </row>
    <row r="584" spans="2:2" ht="14.25">
      <c r="B584" s="20"/>
    </row>
    <row r="585" spans="2:2" ht="14.25">
      <c r="B585" s="20"/>
    </row>
    <row r="586" spans="2:2" ht="14.25">
      <c r="B586" s="20"/>
    </row>
    <row r="587" spans="2:2" ht="14.25">
      <c r="B587" s="20"/>
    </row>
    <row r="588" spans="2:2" ht="14.25">
      <c r="B588" s="20"/>
    </row>
    <row r="589" spans="2:2" ht="14.25">
      <c r="B589" s="20"/>
    </row>
    <row r="590" spans="2:2" ht="14.25">
      <c r="B590" s="20"/>
    </row>
    <row r="591" spans="2:2" ht="14.25">
      <c r="B591" s="20"/>
    </row>
    <row r="592" spans="2:2" ht="14.25">
      <c r="B592" s="20"/>
    </row>
    <row r="593" spans="2:2" ht="14.25">
      <c r="B593" s="20"/>
    </row>
    <row r="594" spans="2:2" ht="14.25">
      <c r="B594" s="20"/>
    </row>
    <row r="595" spans="2:2" ht="14.25">
      <c r="B595" s="20"/>
    </row>
    <row r="596" spans="2:2" ht="14.25">
      <c r="B596" s="20"/>
    </row>
    <row r="597" spans="2:2" ht="14.25">
      <c r="B597" s="20"/>
    </row>
    <row r="598" spans="2:2" ht="14.25">
      <c r="B598" s="20"/>
    </row>
    <row r="599" spans="2:2" ht="14.25">
      <c r="B599" s="20"/>
    </row>
    <row r="600" spans="2:2" ht="14.25">
      <c r="B600" s="20"/>
    </row>
    <row r="601" spans="2:2" ht="14.25">
      <c r="B601" s="20"/>
    </row>
    <row r="602" spans="2:2" ht="14.25">
      <c r="B602" s="20"/>
    </row>
    <row r="603" spans="2:2" ht="14.25">
      <c r="B603" s="20"/>
    </row>
    <row r="604" spans="2:2" ht="14.25">
      <c r="B604" s="20"/>
    </row>
    <row r="605" spans="2:2" ht="14.25">
      <c r="B605" s="20"/>
    </row>
    <row r="606" spans="2:2" ht="14.25">
      <c r="B606" s="20"/>
    </row>
    <row r="607" spans="2:2" ht="14.25">
      <c r="B607" s="20"/>
    </row>
    <row r="608" spans="2:2" ht="14.25">
      <c r="B608" s="20"/>
    </row>
    <row r="609" spans="2:2" ht="14.25">
      <c r="B609" s="20"/>
    </row>
    <row r="610" spans="2:2" ht="14.25">
      <c r="B610" s="20"/>
    </row>
    <row r="611" spans="2:2" ht="14.25">
      <c r="B611" s="20"/>
    </row>
    <row r="612" spans="2:2" ht="14.25">
      <c r="B612" s="20"/>
    </row>
    <row r="613" spans="2:2" ht="14.25">
      <c r="B613" s="20"/>
    </row>
    <row r="614" spans="2:2" ht="14.25">
      <c r="B614" s="20"/>
    </row>
    <row r="615" spans="2:2" ht="14.25">
      <c r="B615" s="20"/>
    </row>
    <row r="616" spans="2:2" ht="14.25">
      <c r="B616" s="20"/>
    </row>
    <row r="617" spans="2:2" ht="14.25">
      <c r="B617" s="20"/>
    </row>
    <row r="618" spans="2:2" ht="14.25">
      <c r="B618" s="20"/>
    </row>
    <row r="619" spans="2:2" ht="14.25">
      <c r="B619" s="20"/>
    </row>
    <row r="620" spans="2:2" ht="14.25">
      <c r="B620" s="20"/>
    </row>
    <row r="621" spans="2:2" ht="14.25">
      <c r="B621" s="20"/>
    </row>
    <row r="622" spans="2:2" ht="14.25">
      <c r="B622" s="20"/>
    </row>
    <row r="623" spans="2:2" ht="14.25">
      <c r="B623" s="20"/>
    </row>
    <row r="624" spans="2:2" ht="14.25">
      <c r="B624" s="20"/>
    </row>
    <row r="625" spans="2:2" ht="14.25">
      <c r="B625" s="20"/>
    </row>
    <row r="626" spans="2:2" ht="14.25">
      <c r="B626" s="20"/>
    </row>
    <row r="627" spans="2:2" ht="14.25">
      <c r="B627" s="20"/>
    </row>
    <row r="628" spans="2:2" ht="14.25">
      <c r="B628" s="20"/>
    </row>
    <row r="629" spans="2:2" ht="14.25">
      <c r="B629" s="20"/>
    </row>
    <row r="630" spans="2:2" ht="14.25">
      <c r="B630" s="20"/>
    </row>
    <row r="631" spans="2:2" ht="14.25">
      <c r="B631" s="20"/>
    </row>
    <row r="632" spans="2:2" ht="14.25">
      <c r="B632" s="20"/>
    </row>
    <row r="633" spans="2:2" ht="14.25">
      <c r="B633" s="20"/>
    </row>
    <row r="634" spans="2:2" ht="14.25">
      <c r="B634" s="20"/>
    </row>
    <row r="635" spans="2:2" ht="14.25">
      <c r="B635" s="20"/>
    </row>
    <row r="636" spans="2:2" ht="14.25">
      <c r="B636" s="20"/>
    </row>
    <row r="637" spans="2:2" ht="14.25">
      <c r="B637" s="20"/>
    </row>
    <row r="638" spans="2:2" ht="14.25">
      <c r="B638" s="20"/>
    </row>
    <row r="639" spans="2:2" ht="14.25">
      <c r="B639" s="20"/>
    </row>
    <row r="640" spans="2:2" ht="14.25">
      <c r="B640" s="20"/>
    </row>
    <row r="641" spans="2:2" ht="14.25">
      <c r="B641" s="20"/>
    </row>
    <row r="642" spans="2:2" ht="14.25">
      <c r="B642" s="20"/>
    </row>
    <row r="643" spans="2:2" ht="14.25">
      <c r="B643" s="20"/>
    </row>
    <row r="644" spans="2:2" ht="14.25">
      <c r="B644" s="20"/>
    </row>
    <row r="645" spans="2:2" ht="14.25">
      <c r="B645" s="20"/>
    </row>
    <row r="646" spans="2:2" ht="14.25">
      <c r="B646" s="20"/>
    </row>
    <row r="647" spans="2:2" ht="14.25">
      <c r="B647" s="20"/>
    </row>
    <row r="648" spans="2:2" ht="14.25">
      <c r="B648" s="20"/>
    </row>
    <row r="649" spans="2:2" ht="14.25">
      <c r="B649" s="20"/>
    </row>
    <row r="650" spans="2:2" ht="14.25">
      <c r="B650" s="20"/>
    </row>
    <row r="651" spans="2:2" ht="14.25">
      <c r="B651" s="20"/>
    </row>
    <row r="652" spans="2:2" ht="14.25">
      <c r="B652" s="20"/>
    </row>
    <row r="653" spans="2:2" ht="14.25">
      <c r="B653" s="20"/>
    </row>
    <row r="654" spans="2:2" ht="14.25">
      <c r="B654" s="20"/>
    </row>
    <row r="655" spans="2:2" ht="14.25">
      <c r="B655" s="20"/>
    </row>
    <row r="656" spans="2:2" ht="14.25">
      <c r="B656" s="20"/>
    </row>
    <row r="657" spans="2:2" ht="14.25">
      <c r="B657" s="20"/>
    </row>
    <row r="658" spans="2:2" ht="14.25">
      <c r="B658" s="20"/>
    </row>
    <row r="659" spans="2:2" ht="14.25">
      <c r="B659" s="20"/>
    </row>
    <row r="660" spans="2:2" ht="14.25">
      <c r="B660" s="20"/>
    </row>
    <row r="661" spans="2:2" ht="14.25">
      <c r="B661" s="20"/>
    </row>
    <row r="662" spans="2:2" ht="14.25">
      <c r="B662" s="20"/>
    </row>
    <row r="663" spans="2:2" ht="14.25">
      <c r="B663" s="20"/>
    </row>
    <row r="664" spans="2:2" ht="14.25">
      <c r="B664" s="20"/>
    </row>
    <row r="665" spans="2:2" ht="14.25">
      <c r="B665" s="20"/>
    </row>
    <row r="666" spans="2:2" ht="14.25">
      <c r="B666" s="20"/>
    </row>
    <row r="667" spans="2:2" ht="14.25">
      <c r="B667" s="20"/>
    </row>
    <row r="668" spans="2:2" ht="14.25">
      <c r="B668" s="20"/>
    </row>
    <row r="669" spans="2:2" ht="14.25">
      <c r="B669" s="20"/>
    </row>
    <row r="670" spans="2:2" ht="14.25">
      <c r="B670" s="20"/>
    </row>
    <row r="671" spans="2:2" ht="14.25">
      <c r="B671" s="20"/>
    </row>
    <row r="672" spans="2:2" ht="14.25">
      <c r="B672" s="20"/>
    </row>
    <row r="673" spans="2:2" ht="14.25">
      <c r="B673" s="20"/>
    </row>
    <row r="674" spans="2:2" ht="14.25">
      <c r="B674" s="20"/>
    </row>
    <row r="675" spans="2:2" ht="14.25">
      <c r="B675" s="20"/>
    </row>
    <row r="676" spans="2:2" ht="14.25">
      <c r="B676" s="20"/>
    </row>
    <row r="677" spans="2:2" ht="14.25">
      <c r="B677" s="20"/>
    </row>
    <row r="678" spans="2:2" ht="14.25">
      <c r="B678" s="20"/>
    </row>
    <row r="679" spans="2:2" ht="14.25">
      <c r="B679" s="20"/>
    </row>
    <row r="680" spans="2:2" ht="14.25">
      <c r="B680" s="20"/>
    </row>
    <row r="681" spans="2:2" ht="14.25">
      <c r="B681" s="20"/>
    </row>
    <row r="682" spans="2:2" ht="14.25">
      <c r="B682" s="20"/>
    </row>
    <row r="683" spans="2:2" ht="14.25">
      <c r="B683" s="20"/>
    </row>
    <row r="684" spans="2:2" ht="14.25">
      <c r="B684" s="20"/>
    </row>
    <row r="685" spans="2:2" ht="14.25">
      <c r="B685" s="20"/>
    </row>
    <row r="686" spans="2:2" ht="14.25">
      <c r="B686" s="20"/>
    </row>
    <row r="687" spans="2:2" ht="14.25">
      <c r="B687" s="20"/>
    </row>
    <row r="688" spans="2:2" ht="14.25">
      <c r="B688" s="20"/>
    </row>
    <row r="689" spans="2:2" ht="14.25">
      <c r="B689" s="20"/>
    </row>
    <row r="690" spans="2:2" ht="14.25">
      <c r="B690" s="20"/>
    </row>
    <row r="691" spans="2:2" ht="14.25">
      <c r="B691" s="20"/>
    </row>
    <row r="692" spans="2:2" ht="14.25">
      <c r="B692" s="20"/>
    </row>
    <row r="693" spans="2:2" ht="14.25">
      <c r="B693" s="20"/>
    </row>
    <row r="694" spans="2:2" ht="14.25">
      <c r="B694" s="20"/>
    </row>
    <row r="695" spans="2:2" ht="14.25">
      <c r="B695" s="20"/>
    </row>
    <row r="696" spans="2:2" ht="14.25">
      <c r="B696" s="20"/>
    </row>
    <row r="697" spans="2:2" ht="14.25">
      <c r="B697" s="20"/>
    </row>
    <row r="698" spans="2:2" ht="14.25">
      <c r="B698" s="20"/>
    </row>
    <row r="699" spans="2:2" ht="14.25">
      <c r="B699" s="20"/>
    </row>
    <row r="700" spans="2:2" ht="14.25">
      <c r="B700" s="20"/>
    </row>
    <row r="701" spans="2:2" ht="14.25">
      <c r="B701" s="20"/>
    </row>
    <row r="702" spans="2:2" ht="14.25">
      <c r="B702" s="20"/>
    </row>
    <row r="703" spans="2:2" ht="14.25">
      <c r="B703" s="20"/>
    </row>
    <row r="704" spans="2:2" ht="14.25">
      <c r="B704" s="20"/>
    </row>
    <row r="705" spans="2:2" ht="14.25">
      <c r="B705" s="20"/>
    </row>
    <row r="706" spans="2:2" ht="14.25">
      <c r="B706" s="20"/>
    </row>
    <row r="707" spans="2:2" ht="14.25">
      <c r="B707" s="20"/>
    </row>
    <row r="708" spans="2:2" ht="14.25">
      <c r="B708" s="20"/>
    </row>
    <row r="709" spans="2:2" ht="14.25">
      <c r="B709" s="20"/>
    </row>
    <row r="710" spans="2:2" ht="14.25">
      <c r="B710" s="20"/>
    </row>
    <row r="711" spans="2:2" ht="14.25">
      <c r="B711" s="20"/>
    </row>
    <row r="712" spans="2:2" ht="14.25">
      <c r="B712" s="20"/>
    </row>
    <row r="713" spans="2:2" ht="14.25">
      <c r="B713" s="20"/>
    </row>
    <row r="714" spans="2:2" ht="14.25">
      <c r="B714" s="20"/>
    </row>
    <row r="715" spans="2:2" ht="14.25">
      <c r="B715" s="20"/>
    </row>
    <row r="716" spans="2:2" ht="14.25">
      <c r="B716" s="20"/>
    </row>
    <row r="717" spans="2:2" ht="14.25">
      <c r="B717" s="20"/>
    </row>
    <row r="718" spans="2:2" ht="14.25">
      <c r="B718" s="20"/>
    </row>
    <row r="719" spans="2:2" ht="14.25">
      <c r="B719" s="20"/>
    </row>
    <row r="720" spans="2:2" ht="14.25">
      <c r="B720" s="20"/>
    </row>
    <row r="721" spans="2:2" ht="14.25">
      <c r="B721" s="20"/>
    </row>
    <row r="722" spans="2:2" ht="14.25">
      <c r="B722" s="20"/>
    </row>
    <row r="723" spans="2:2" ht="14.25">
      <c r="B723" s="20"/>
    </row>
    <row r="724" spans="2:2" ht="14.25">
      <c r="B724" s="20"/>
    </row>
    <row r="725" spans="2:2" ht="14.25">
      <c r="B725" s="20"/>
    </row>
    <row r="726" spans="2:2" ht="14.25">
      <c r="B726" s="20"/>
    </row>
    <row r="727" spans="2:2" ht="14.25">
      <c r="B727" s="20"/>
    </row>
    <row r="728" spans="2:2" ht="14.25">
      <c r="B728" s="20"/>
    </row>
    <row r="729" spans="2:2" ht="14.25">
      <c r="B729" s="20"/>
    </row>
    <row r="730" spans="2:2" ht="14.25">
      <c r="B730" s="20"/>
    </row>
    <row r="731" spans="2:2" ht="14.25">
      <c r="B731" s="20"/>
    </row>
    <row r="732" spans="2:2" ht="14.25">
      <c r="B732" s="20"/>
    </row>
    <row r="733" spans="2:2" ht="14.25">
      <c r="B733" s="20"/>
    </row>
    <row r="734" spans="2:2" ht="14.25">
      <c r="B734" s="20"/>
    </row>
    <row r="735" spans="2:2" ht="14.25">
      <c r="B735" s="20"/>
    </row>
    <row r="736" spans="2:2" ht="14.25">
      <c r="B736" s="20"/>
    </row>
    <row r="737" spans="2:2" ht="14.25">
      <c r="B737" s="20"/>
    </row>
    <row r="738" spans="2:2" ht="14.25">
      <c r="B738" s="20"/>
    </row>
    <row r="739" spans="2:2" ht="14.25">
      <c r="B739" s="20"/>
    </row>
    <row r="740" spans="2:2" ht="14.25">
      <c r="B740" s="20"/>
    </row>
    <row r="741" spans="2:2" ht="14.25">
      <c r="B741" s="20"/>
    </row>
    <row r="742" spans="2:2" ht="14.25">
      <c r="B742" s="20"/>
    </row>
    <row r="743" spans="2:2" ht="14.25">
      <c r="B743" s="20"/>
    </row>
    <row r="744" spans="2:2" ht="14.25">
      <c r="B744" s="20"/>
    </row>
    <row r="745" spans="2:2" ht="14.25">
      <c r="B745" s="20"/>
    </row>
    <row r="746" spans="2:2" ht="14.25">
      <c r="B746" s="20"/>
    </row>
    <row r="747" spans="2:2" ht="14.25">
      <c r="B747" s="20"/>
    </row>
    <row r="748" spans="2:2" ht="14.25">
      <c r="B748" s="20"/>
    </row>
    <row r="749" spans="2:2" ht="14.25">
      <c r="B749" s="20"/>
    </row>
    <row r="750" spans="2:2" ht="14.25">
      <c r="B750" s="20"/>
    </row>
    <row r="751" spans="2:2" ht="14.25">
      <c r="B751" s="20"/>
    </row>
    <row r="752" spans="2:2" ht="14.25">
      <c r="B752" s="20"/>
    </row>
    <row r="753" spans="2:2" ht="14.25">
      <c r="B753" s="20"/>
    </row>
    <row r="754" spans="2:2" ht="14.25">
      <c r="B754" s="20"/>
    </row>
    <row r="755" spans="2:2" ht="14.25">
      <c r="B755" s="20"/>
    </row>
    <row r="756" spans="2:2" ht="14.25">
      <c r="B756" s="20"/>
    </row>
    <row r="757" spans="2:2" ht="14.25">
      <c r="B757" s="20"/>
    </row>
    <row r="758" spans="2:2" ht="14.25">
      <c r="B758" s="20"/>
    </row>
    <row r="759" spans="2:2" ht="14.25">
      <c r="B759" s="20"/>
    </row>
    <row r="760" spans="2:2" ht="14.25">
      <c r="B760" s="20"/>
    </row>
    <row r="761" spans="2:2" ht="14.25">
      <c r="B761" s="20"/>
    </row>
    <row r="762" spans="2:2" ht="14.25">
      <c r="B762" s="20"/>
    </row>
    <row r="763" spans="2:2" ht="14.25">
      <c r="B763" s="20"/>
    </row>
    <row r="764" spans="2:2" ht="14.25">
      <c r="B764" s="20"/>
    </row>
    <row r="765" spans="2:2" ht="14.25">
      <c r="B765" s="20"/>
    </row>
    <row r="766" spans="2:2" ht="14.25">
      <c r="B766" s="20"/>
    </row>
    <row r="767" spans="2:2" ht="14.25">
      <c r="B767" s="20"/>
    </row>
    <row r="768" spans="2:2" ht="14.25">
      <c r="B768" s="20"/>
    </row>
    <row r="769" spans="2:2" ht="14.25">
      <c r="B769" s="20"/>
    </row>
    <row r="770" spans="2:2" ht="14.25">
      <c r="B770" s="20"/>
    </row>
    <row r="771" spans="2:2" ht="14.25">
      <c r="B771" s="20"/>
    </row>
    <row r="772" spans="2:2" ht="14.25">
      <c r="B772" s="20"/>
    </row>
    <row r="773" spans="2:2" ht="14.25">
      <c r="B773" s="20"/>
    </row>
    <row r="774" spans="2:2" ht="14.25">
      <c r="B774" s="20"/>
    </row>
    <row r="775" spans="2:2" ht="14.25">
      <c r="B775" s="20"/>
    </row>
    <row r="776" spans="2:2" ht="14.25">
      <c r="B776" s="20"/>
    </row>
    <row r="777" spans="2:2" ht="14.25">
      <c r="B777" s="20"/>
    </row>
    <row r="778" spans="2:2" ht="14.25">
      <c r="B778" s="20"/>
    </row>
    <row r="779" spans="2:2" ht="14.25">
      <c r="B779" s="20"/>
    </row>
    <row r="780" spans="2:2" ht="14.25">
      <c r="B780" s="20"/>
    </row>
    <row r="781" spans="2:2" ht="14.25">
      <c r="B781" s="20"/>
    </row>
    <row r="782" spans="2:2" ht="14.25">
      <c r="B782" s="20"/>
    </row>
    <row r="783" spans="2:2" ht="14.25">
      <c r="B783" s="20"/>
    </row>
    <row r="784" spans="2:2" ht="14.25">
      <c r="B784" s="20"/>
    </row>
    <row r="785" spans="2:2" ht="14.25">
      <c r="B785" s="20"/>
    </row>
    <row r="786" spans="2:2" ht="14.25">
      <c r="B786" s="20"/>
    </row>
    <row r="787" spans="2:2" ht="14.25">
      <c r="B787" s="20"/>
    </row>
    <row r="788" spans="2:2" ht="14.25">
      <c r="B788" s="20"/>
    </row>
    <row r="789" spans="2:2" ht="14.25">
      <c r="B789" s="20"/>
    </row>
    <row r="790" spans="2:2" ht="14.25">
      <c r="B790" s="20"/>
    </row>
    <row r="791" spans="2:2" ht="14.25">
      <c r="B791" s="20"/>
    </row>
    <row r="792" spans="2:2" ht="14.25">
      <c r="B792" s="20"/>
    </row>
    <row r="793" spans="2:2" ht="14.25">
      <c r="B793" s="20"/>
    </row>
    <row r="794" spans="2:2" ht="14.25">
      <c r="B794" s="20"/>
    </row>
    <row r="795" spans="2:2" ht="14.25">
      <c r="B795" s="20"/>
    </row>
    <row r="796" spans="2:2" ht="14.25">
      <c r="B796" s="20"/>
    </row>
    <row r="797" spans="2:2" ht="14.25">
      <c r="B797" s="20"/>
    </row>
    <row r="798" spans="2:2" ht="14.25">
      <c r="B798" s="20"/>
    </row>
    <row r="799" spans="2:2" ht="14.25">
      <c r="B799" s="20"/>
    </row>
    <row r="800" spans="2:2" ht="14.25">
      <c r="B800" s="20"/>
    </row>
    <row r="801" spans="2:2" ht="14.25">
      <c r="B801" s="20"/>
    </row>
    <row r="802" spans="2:2" ht="14.25">
      <c r="B802" s="20"/>
    </row>
    <row r="803" spans="2:2" ht="14.25">
      <c r="B803" s="20"/>
    </row>
    <row r="804" spans="2:2" ht="14.25">
      <c r="B804" s="20"/>
    </row>
    <row r="805" spans="2:2" ht="14.25">
      <c r="B805" s="20"/>
    </row>
    <row r="806" spans="2:2" ht="14.25">
      <c r="B806" s="20"/>
    </row>
    <row r="807" spans="2:2" ht="14.25">
      <c r="B807" s="20"/>
    </row>
    <row r="808" spans="2:2" ht="14.25">
      <c r="B808" s="20"/>
    </row>
    <row r="809" spans="2:2" ht="14.25">
      <c r="B809" s="20"/>
    </row>
    <row r="810" spans="2:2" ht="14.25">
      <c r="B810" s="20"/>
    </row>
    <row r="811" spans="2:2" ht="14.25">
      <c r="B811" s="20"/>
    </row>
    <row r="812" spans="2:2" ht="14.25">
      <c r="B812" s="20"/>
    </row>
    <row r="813" spans="2:2" ht="14.25">
      <c r="B813" s="20"/>
    </row>
    <row r="814" spans="2:2" ht="14.25">
      <c r="B814" s="20"/>
    </row>
    <row r="815" spans="2:2" ht="14.25">
      <c r="B815" s="20"/>
    </row>
    <row r="816" spans="2:2" ht="14.25">
      <c r="B816" s="20"/>
    </row>
    <row r="817" spans="2:2" ht="14.25">
      <c r="B817" s="20"/>
    </row>
    <row r="818" spans="2:2" ht="14.25">
      <c r="B818" s="20"/>
    </row>
    <row r="819" spans="2:2" ht="14.25">
      <c r="B819" s="20"/>
    </row>
    <row r="820" spans="2:2" ht="14.25">
      <c r="B820" s="20"/>
    </row>
    <row r="821" spans="2:2" ht="14.25">
      <c r="B821" s="20"/>
    </row>
    <row r="822" spans="2:2" ht="14.25">
      <c r="B822" s="20"/>
    </row>
    <row r="823" spans="2:2" ht="14.25">
      <c r="B823" s="20"/>
    </row>
    <row r="824" spans="2:2" ht="14.25">
      <c r="B824" s="20"/>
    </row>
    <row r="825" spans="2:2" ht="14.25">
      <c r="B825" s="20"/>
    </row>
    <row r="826" spans="2:2" ht="14.25">
      <c r="B826" s="20"/>
    </row>
    <row r="827" spans="2:2" ht="14.25">
      <c r="B827" s="20"/>
    </row>
    <row r="828" spans="2:2" ht="14.25">
      <c r="B828" s="20"/>
    </row>
    <row r="829" spans="2:2" ht="14.25">
      <c r="B829" s="20"/>
    </row>
    <row r="830" spans="2:2" ht="14.25">
      <c r="B830" s="20"/>
    </row>
    <row r="831" spans="2:2" ht="14.25">
      <c r="B831" s="20"/>
    </row>
    <row r="832" spans="2:2" ht="14.25">
      <c r="B832" s="20"/>
    </row>
    <row r="833" spans="2:2" ht="14.25">
      <c r="B833" s="20"/>
    </row>
    <row r="834" spans="2:2" ht="14.25">
      <c r="B834" s="20"/>
    </row>
    <row r="835" spans="2:2" ht="14.25">
      <c r="B835" s="20"/>
    </row>
    <row r="836" spans="2:2" ht="14.25">
      <c r="B836" s="20"/>
    </row>
    <row r="837" spans="2:2" ht="14.25">
      <c r="B837" s="20"/>
    </row>
    <row r="838" spans="2:2" ht="14.25">
      <c r="B838" s="20"/>
    </row>
    <row r="839" spans="2:2" ht="14.25">
      <c r="B839" s="20"/>
    </row>
    <row r="840" spans="2:2" ht="14.25">
      <c r="B840" s="20"/>
    </row>
    <row r="841" spans="2:2" ht="14.25">
      <c r="B841" s="20"/>
    </row>
    <row r="842" spans="2:2" ht="14.25">
      <c r="B842" s="20"/>
    </row>
    <row r="843" spans="2:2" ht="14.25">
      <c r="B843" s="20"/>
    </row>
    <row r="844" spans="2:2" ht="14.25">
      <c r="B844" s="20"/>
    </row>
    <row r="845" spans="2:2" ht="14.25">
      <c r="B845" s="20"/>
    </row>
    <row r="846" spans="2:2" ht="14.25">
      <c r="B846" s="20"/>
    </row>
    <row r="847" spans="2:2" ht="14.25">
      <c r="B847" s="20"/>
    </row>
    <row r="848" spans="2:2" ht="14.25">
      <c r="B848" s="20"/>
    </row>
    <row r="849" spans="2:2" ht="14.25">
      <c r="B849" s="20"/>
    </row>
    <row r="850" spans="2:2" ht="14.25">
      <c r="B850" s="20"/>
    </row>
    <row r="851" spans="2:2" ht="14.25">
      <c r="B851" s="20"/>
    </row>
    <row r="852" spans="2:2" ht="14.25">
      <c r="B852" s="20"/>
    </row>
    <row r="853" spans="2:2" ht="14.25">
      <c r="B853" s="20"/>
    </row>
    <row r="854" spans="2:2" ht="14.25">
      <c r="B854" s="20"/>
    </row>
    <row r="855" spans="2:2" ht="14.25">
      <c r="B855" s="20"/>
    </row>
    <row r="856" spans="2:2" ht="14.25">
      <c r="B856" s="20"/>
    </row>
    <row r="857" spans="2:2" ht="14.25">
      <c r="B857" s="20"/>
    </row>
    <row r="858" spans="2:2" ht="14.25">
      <c r="B858" s="20"/>
    </row>
    <row r="859" spans="2:2" ht="14.25">
      <c r="B859" s="20"/>
    </row>
    <row r="860" spans="2:2" ht="14.25">
      <c r="B860" s="20"/>
    </row>
    <row r="861" spans="2:2" ht="14.25">
      <c r="B861" s="20"/>
    </row>
    <row r="862" spans="2:2" ht="14.25">
      <c r="B862" s="20"/>
    </row>
    <row r="863" spans="2:2" ht="14.25">
      <c r="B863" s="20"/>
    </row>
    <row r="864" spans="2:2" ht="14.25">
      <c r="B864" s="20"/>
    </row>
    <row r="865" spans="2:2" ht="14.25">
      <c r="B865" s="20"/>
    </row>
    <row r="866" spans="2:2" ht="14.25">
      <c r="B866" s="20"/>
    </row>
    <row r="867" spans="2:2" ht="14.25">
      <c r="B867" s="20"/>
    </row>
    <row r="868" spans="2:2" ht="14.25">
      <c r="B868" s="20"/>
    </row>
    <row r="869" spans="2:2" ht="14.25">
      <c r="B869" s="20"/>
    </row>
    <row r="870" spans="2:2" ht="14.25">
      <c r="B870" s="20"/>
    </row>
    <row r="871" spans="2:2" ht="14.25">
      <c r="B871" s="20"/>
    </row>
    <row r="872" spans="2:2" ht="14.25">
      <c r="B872" s="20"/>
    </row>
    <row r="873" spans="2:2" ht="14.25">
      <c r="B873" s="20"/>
    </row>
    <row r="874" spans="2:2" ht="14.25">
      <c r="B874" s="20"/>
    </row>
    <row r="875" spans="2:2" ht="14.25">
      <c r="B875" s="20"/>
    </row>
    <row r="876" spans="2:2" ht="14.25">
      <c r="B876" s="20"/>
    </row>
    <row r="877" spans="2:2" ht="14.25">
      <c r="B877" s="20"/>
    </row>
    <row r="878" spans="2:2" ht="14.25">
      <c r="B878" s="20"/>
    </row>
    <row r="879" spans="2:2" ht="14.25">
      <c r="B879" s="20"/>
    </row>
    <row r="880" spans="2:2" ht="14.25">
      <c r="B880" s="20"/>
    </row>
    <row r="881" spans="2:2" ht="14.25">
      <c r="B881" s="20"/>
    </row>
    <row r="882" spans="2:2" ht="14.25">
      <c r="B882" s="20"/>
    </row>
    <row r="883" spans="2:2" ht="14.25">
      <c r="B883" s="20"/>
    </row>
    <row r="884" spans="2:2" ht="14.25">
      <c r="B884" s="20"/>
    </row>
    <row r="885" spans="2:2" ht="14.25">
      <c r="B885" s="20"/>
    </row>
    <row r="886" spans="2:2" ht="14.25">
      <c r="B886" s="20"/>
    </row>
    <row r="887" spans="2:2" ht="14.25">
      <c r="B887" s="20"/>
    </row>
    <row r="888" spans="2:2" ht="14.25">
      <c r="B888" s="20"/>
    </row>
    <row r="889" spans="2:2" ht="14.25">
      <c r="B889" s="20"/>
    </row>
    <row r="890" spans="2:2" ht="14.25">
      <c r="B890" s="20"/>
    </row>
    <row r="891" spans="2:2" ht="14.25">
      <c r="B891" s="20"/>
    </row>
    <row r="892" spans="2:2" ht="14.25">
      <c r="B892" s="20"/>
    </row>
    <row r="893" spans="2:2" ht="14.25">
      <c r="B893" s="20"/>
    </row>
    <row r="894" spans="2:2" ht="14.25">
      <c r="B894" s="20"/>
    </row>
    <row r="895" spans="2:2" ht="14.25">
      <c r="B895" s="20"/>
    </row>
    <row r="896" spans="2:2" ht="14.25">
      <c r="B896" s="20"/>
    </row>
    <row r="897" spans="2:2" ht="14.25">
      <c r="B897" s="20"/>
    </row>
    <row r="898" spans="2:2" ht="14.25">
      <c r="B898" s="20"/>
    </row>
    <row r="899" spans="2:2" ht="14.25">
      <c r="B899" s="20"/>
    </row>
    <row r="900" spans="2:2" ht="14.25">
      <c r="B900" s="20"/>
    </row>
    <row r="901" spans="2:2" ht="14.25">
      <c r="B901" s="20"/>
    </row>
    <row r="902" spans="2:2" ht="14.25">
      <c r="B902" s="20"/>
    </row>
    <row r="903" spans="2:2" ht="14.25">
      <c r="B903" s="20"/>
    </row>
    <row r="904" spans="2:2" ht="14.25">
      <c r="B904" s="20"/>
    </row>
    <row r="905" spans="2:2" ht="14.25">
      <c r="B905" s="20"/>
    </row>
    <row r="906" spans="2:2" ht="14.25">
      <c r="B906" s="20"/>
    </row>
    <row r="907" spans="2:2" ht="14.25">
      <c r="B907" s="20"/>
    </row>
    <row r="908" spans="2:2" ht="14.25">
      <c r="B908" s="20"/>
    </row>
    <row r="909" spans="2:2" ht="14.25">
      <c r="B909" s="20"/>
    </row>
    <row r="910" spans="2:2" ht="14.25">
      <c r="B910" s="20"/>
    </row>
    <row r="911" spans="2:2" ht="14.25">
      <c r="B911" s="20"/>
    </row>
    <row r="912" spans="2:2" ht="14.25">
      <c r="B912" s="20"/>
    </row>
    <row r="913" spans="2:2" ht="14.25">
      <c r="B913" s="20"/>
    </row>
    <row r="914" spans="2:2" ht="14.25">
      <c r="B914" s="20"/>
    </row>
    <row r="915" spans="2:2" ht="14.25">
      <c r="B915" s="20"/>
    </row>
    <row r="916" spans="2:2" ht="14.25">
      <c r="B916" s="20"/>
    </row>
    <row r="917" spans="2:2" ht="14.25">
      <c r="B917" s="20"/>
    </row>
    <row r="918" spans="2:2" ht="14.25">
      <c r="B918" s="20"/>
    </row>
    <row r="919" spans="2:2" ht="14.25">
      <c r="B919" s="20"/>
    </row>
    <row r="920" spans="2:2" ht="14.25">
      <c r="B920" s="20"/>
    </row>
    <row r="921" spans="2:2" ht="14.25">
      <c r="B921" s="20"/>
    </row>
    <row r="922" spans="2:2" ht="14.25">
      <c r="B922" s="20"/>
    </row>
    <row r="923" spans="2:2" ht="14.25">
      <c r="B923" s="20"/>
    </row>
    <row r="924" spans="2:2" ht="14.25">
      <c r="B924" s="20"/>
    </row>
    <row r="925" spans="2:2" ht="14.25">
      <c r="B925" s="20"/>
    </row>
    <row r="926" spans="2:2" ht="14.25">
      <c r="B926" s="20"/>
    </row>
    <row r="927" spans="2:2" ht="14.25">
      <c r="B927" s="20"/>
    </row>
    <row r="928" spans="2:2" ht="14.25">
      <c r="B928" s="20"/>
    </row>
    <row r="929" spans="2:2" ht="14.25">
      <c r="B929" s="20"/>
    </row>
    <row r="930" spans="2:2" ht="14.25">
      <c r="B930" s="20"/>
    </row>
    <row r="931" spans="2:2" ht="14.25">
      <c r="B931" s="20"/>
    </row>
    <row r="932" spans="2:2" ht="14.25">
      <c r="B932" s="20"/>
    </row>
    <row r="933" spans="2:2" ht="14.25">
      <c r="B933" s="20"/>
    </row>
    <row r="934" spans="2:2" ht="14.25">
      <c r="B934" s="20"/>
    </row>
    <row r="935" spans="2:2" ht="14.25">
      <c r="B935" s="20"/>
    </row>
    <row r="936" spans="2:2" ht="14.25">
      <c r="B936" s="20"/>
    </row>
    <row r="937" spans="2:2" ht="14.25">
      <c r="B937" s="20"/>
    </row>
    <row r="938" spans="2:2" ht="14.25">
      <c r="B938" s="20"/>
    </row>
    <row r="939" spans="2:2" ht="14.25">
      <c r="B939" s="20"/>
    </row>
    <row r="940" spans="2:2" ht="14.25">
      <c r="B940" s="20"/>
    </row>
    <row r="941" spans="2:2" ht="14.25">
      <c r="B941" s="20"/>
    </row>
    <row r="942" spans="2:2" ht="14.25">
      <c r="B942" s="20"/>
    </row>
    <row r="943" spans="2:2" ht="14.25">
      <c r="B943" s="20"/>
    </row>
    <row r="944" spans="2:2" ht="14.25">
      <c r="B944" s="20"/>
    </row>
    <row r="945" spans="2:2" ht="14.25">
      <c r="B945" s="20"/>
    </row>
    <row r="946" spans="2:2" ht="14.25">
      <c r="B946" s="20"/>
    </row>
    <row r="947" spans="2:2" ht="14.25">
      <c r="B947" s="20"/>
    </row>
    <row r="948" spans="2:2" ht="14.25">
      <c r="B948" s="20"/>
    </row>
    <row r="949" spans="2:2" ht="14.25">
      <c r="B949" s="20"/>
    </row>
    <row r="950" spans="2:2" ht="14.25">
      <c r="B950" s="20"/>
    </row>
    <row r="951" spans="2:2" ht="14.25">
      <c r="B951" s="20"/>
    </row>
    <row r="952" spans="2:2" ht="14.25">
      <c r="B952" s="20"/>
    </row>
    <row r="953" spans="2:2" ht="14.25">
      <c r="B953" s="20"/>
    </row>
    <row r="954" spans="2:2" ht="14.25">
      <c r="B954" s="20"/>
    </row>
    <row r="955" spans="2:2" ht="14.25">
      <c r="B955" s="20"/>
    </row>
    <row r="956" spans="2:2" ht="14.25">
      <c r="B956" s="20"/>
    </row>
    <row r="957" spans="2:2" ht="14.25">
      <c r="B957" s="20"/>
    </row>
    <row r="958" spans="2:2" ht="14.25">
      <c r="B958" s="20"/>
    </row>
    <row r="959" spans="2:2" ht="14.25">
      <c r="B959" s="20"/>
    </row>
    <row r="960" spans="2:2" ht="14.25">
      <c r="B960" s="20"/>
    </row>
    <row r="961" spans="2:2" ht="14.25">
      <c r="B961" s="20"/>
    </row>
    <row r="962" spans="2:2" ht="14.25">
      <c r="B962" s="20"/>
    </row>
    <row r="963" spans="2:2" ht="14.25">
      <c r="B963" s="20"/>
    </row>
    <row r="964" spans="2:2" ht="14.25">
      <c r="B964" s="20"/>
    </row>
    <row r="965" spans="2:2" ht="14.25">
      <c r="B965" s="20"/>
    </row>
    <row r="966" spans="2:2" ht="14.25">
      <c r="B966" s="20"/>
    </row>
    <row r="967" spans="2:2" ht="14.25">
      <c r="B967" s="20"/>
    </row>
    <row r="968" spans="2:2" ht="14.25">
      <c r="B968" s="20"/>
    </row>
    <row r="969" spans="2:2" ht="14.25">
      <c r="B969" s="20"/>
    </row>
    <row r="970" spans="2:2" ht="14.25">
      <c r="B970" s="20"/>
    </row>
    <row r="971" spans="2:2" ht="14.25">
      <c r="B971" s="20"/>
    </row>
    <row r="972" spans="2:2" ht="14.25">
      <c r="B972" s="20"/>
    </row>
    <row r="973" spans="2:2" ht="14.25">
      <c r="B973" s="20"/>
    </row>
    <row r="974" spans="2:2" ht="14.25">
      <c r="B974" s="20"/>
    </row>
    <row r="975" spans="2:2" ht="14.25">
      <c r="B975" s="20"/>
    </row>
    <row r="976" spans="2:2" ht="14.25">
      <c r="B976" s="20"/>
    </row>
    <row r="977" spans="2:2" ht="14.25">
      <c r="B977" s="20"/>
    </row>
    <row r="978" spans="2:2" ht="14.25">
      <c r="B978" s="20"/>
    </row>
    <row r="979" spans="2:2" ht="14.25">
      <c r="B979" s="20"/>
    </row>
    <row r="980" spans="2:2" ht="14.25">
      <c r="B980" s="20"/>
    </row>
    <row r="981" spans="2:2" ht="14.25">
      <c r="B981" s="20"/>
    </row>
    <row r="982" spans="2:2" ht="14.25">
      <c r="B982" s="20"/>
    </row>
    <row r="983" spans="2:2" ht="14.25">
      <c r="B983" s="20"/>
    </row>
    <row r="984" spans="2:2" ht="14.25">
      <c r="B984" s="20"/>
    </row>
    <row r="985" spans="2:2" ht="14.25">
      <c r="B985" s="20"/>
    </row>
    <row r="986" spans="2:2" ht="14.25">
      <c r="B986" s="20"/>
    </row>
    <row r="987" spans="2:2" ht="14.25">
      <c r="B987" s="20"/>
    </row>
    <row r="988" spans="2:2" ht="14.25">
      <c r="B988" s="20"/>
    </row>
    <row r="989" spans="2:2" ht="14.25">
      <c r="B989" s="20"/>
    </row>
    <row r="990" spans="2:2" ht="14.25">
      <c r="B990" s="20"/>
    </row>
    <row r="991" spans="2:2" ht="14.25">
      <c r="B991" s="20"/>
    </row>
    <row r="992" spans="2:2" ht="14.25">
      <c r="B992" s="20"/>
    </row>
    <row r="993" spans="2:2" ht="14.25">
      <c r="B993" s="20"/>
    </row>
    <row r="994" spans="2:2" ht="14.25">
      <c r="B994" s="20"/>
    </row>
    <row r="995" spans="2:2" ht="14.25">
      <c r="B995" s="20"/>
    </row>
    <row r="996" spans="2:2" ht="14.25">
      <c r="B996" s="20"/>
    </row>
    <row r="997" spans="2:2" ht="14.25">
      <c r="B997" s="20"/>
    </row>
    <row r="998" spans="2:2" ht="14.25">
      <c r="B998" s="20"/>
    </row>
    <row r="999" spans="2:2" ht="14.25">
      <c r="B999" s="20"/>
    </row>
    <row r="1000" spans="2:2" ht="14.25">
      <c r="B1000" s="20"/>
    </row>
    <row r="1001" spans="2:2" ht="14.25">
      <c r="B1001" s="20"/>
    </row>
    <row r="1002" spans="2:2" ht="14.25">
      <c r="B1002" s="20"/>
    </row>
    <row r="1003" spans="2:2" ht="14.25">
      <c r="B1003" s="20"/>
    </row>
    <row r="1004" spans="2:2" ht="14.25">
      <c r="B1004" s="20"/>
    </row>
    <row r="1005" spans="2:2" ht="14.25">
      <c r="B1005" s="20"/>
    </row>
    <row r="1006" spans="2:2" ht="14.25">
      <c r="B1006" s="20"/>
    </row>
    <row r="1007" spans="2:2" ht="14.25">
      <c r="B1007" s="20"/>
    </row>
    <row r="1008" spans="2:2" ht="14.25">
      <c r="B1008" s="20"/>
    </row>
    <row r="1009" spans="2:2" ht="14.25">
      <c r="B1009" s="20"/>
    </row>
    <row r="1010" spans="2:2" ht="14.25">
      <c r="B1010" s="20"/>
    </row>
    <row r="1011" spans="2:2" ht="14.25">
      <c r="B1011" s="20"/>
    </row>
    <row r="1012" spans="2:2" ht="14.25">
      <c r="B1012" s="20"/>
    </row>
    <row r="1013" spans="2:2" ht="14.25">
      <c r="B1013" s="20"/>
    </row>
    <row r="1014" spans="2:2" ht="14.25">
      <c r="B1014" s="20"/>
    </row>
    <row r="1015" spans="2:2" ht="14.25">
      <c r="B1015" s="20"/>
    </row>
    <row r="1016" spans="2:2" ht="14.25">
      <c r="B1016" s="20"/>
    </row>
    <row r="1017" spans="2:2" ht="14.25">
      <c r="B1017" s="20"/>
    </row>
    <row r="1018" spans="2:2" ht="14.25">
      <c r="B1018" s="20"/>
    </row>
    <row r="1019" spans="2:2" ht="14.25">
      <c r="B1019" s="20"/>
    </row>
    <row r="1020" spans="2:2" ht="14.25">
      <c r="B1020" s="20"/>
    </row>
    <row r="1021" spans="2:2" ht="14.25">
      <c r="B1021" s="20"/>
    </row>
    <row r="1022" spans="2:2" ht="14.25">
      <c r="B1022" s="20"/>
    </row>
    <row r="1023" spans="2:2" ht="14.25">
      <c r="B1023" s="20"/>
    </row>
    <row r="1024" spans="2:2" ht="14.25">
      <c r="B1024" s="20"/>
    </row>
    <row r="1025" spans="2:2" ht="14.25">
      <c r="B1025" s="20"/>
    </row>
    <row r="1026" spans="2:2" ht="14.25">
      <c r="B1026" s="20"/>
    </row>
    <row r="1027" spans="2:2" ht="14.25">
      <c r="B1027" s="20"/>
    </row>
    <row r="1028" spans="2:2" ht="14.25">
      <c r="B1028" s="20"/>
    </row>
    <row r="1029" spans="2:2" ht="14.25">
      <c r="B1029" s="20"/>
    </row>
    <row r="1030" spans="2:2" ht="14.25">
      <c r="B1030" s="20"/>
    </row>
    <row r="1031" spans="2:2" ht="14.25">
      <c r="B1031" s="20"/>
    </row>
    <row r="1032" spans="2:2" ht="14.25">
      <c r="B1032" s="20"/>
    </row>
    <row r="1033" spans="2:2" ht="14.25">
      <c r="B1033" s="20"/>
    </row>
    <row r="1034" spans="2:2" ht="14.25">
      <c r="B1034" s="20"/>
    </row>
    <row r="1035" spans="2:2" ht="14.25">
      <c r="B1035" s="20"/>
    </row>
    <row r="1036" spans="2:2" ht="14.25">
      <c r="B1036" s="20"/>
    </row>
    <row r="1037" spans="2:2" ht="14.25">
      <c r="B1037" s="20"/>
    </row>
    <row r="1038" spans="2:2" ht="14.25">
      <c r="B1038" s="20"/>
    </row>
    <row r="1039" spans="2:2" ht="14.25">
      <c r="B1039" s="20"/>
    </row>
    <row r="1040" spans="2:2" ht="14.25">
      <c r="B1040" s="20"/>
    </row>
    <row r="1041" spans="2:2" ht="14.25">
      <c r="B1041" s="20"/>
    </row>
    <row r="1042" spans="2:2" ht="14.25">
      <c r="B1042" s="20"/>
    </row>
    <row r="1043" spans="2:2" ht="14.25">
      <c r="B1043" s="20"/>
    </row>
    <row r="1044" spans="2:2" ht="14.25">
      <c r="B1044" s="20"/>
    </row>
    <row r="1045" spans="2:2" ht="14.25">
      <c r="B1045" s="20"/>
    </row>
    <row r="1046" spans="2:2" ht="14.25">
      <c r="B1046" s="20"/>
    </row>
    <row r="1047" spans="2:2" ht="14.25">
      <c r="B1047" s="20"/>
    </row>
    <row r="1048" spans="2:2" ht="14.25">
      <c r="B1048" s="20"/>
    </row>
    <row r="1049" spans="2:2" ht="14.25">
      <c r="B1049" s="20"/>
    </row>
    <row r="1050" spans="2:2" ht="14.25">
      <c r="B1050" s="20"/>
    </row>
    <row r="1051" spans="2:2" ht="14.25">
      <c r="B1051" s="20"/>
    </row>
    <row r="1052" spans="2:2" ht="14.25">
      <c r="B1052" s="20"/>
    </row>
    <row r="1053" spans="2:2" ht="14.25">
      <c r="B1053" s="20"/>
    </row>
    <row r="1054" spans="2:2" ht="14.25">
      <c r="B1054" s="20"/>
    </row>
    <row r="1055" spans="2:2" ht="14.25">
      <c r="B1055" s="20"/>
    </row>
    <row r="1056" spans="2:2" ht="14.25">
      <c r="B1056" s="20"/>
    </row>
    <row r="1057" spans="2:2" ht="14.25">
      <c r="B1057" s="20"/>
    </row>
    <row r="1058" spans="2:2" ht="14.25">
      <c r="B1058" s="20"/>
    </row>
    <row r="1059" spans="2:2" ht="14.25">
      <c r="B1059" s="20"/>
    </row>
    <row r="1060" spans="2:2" ht="14.25">
      <c r="B1060" s="20"/>
    </row>
    <row r="1061" spans="2:2" ht="14.25">
      <c r="B1061" s="20"/>
    </row>
    <row r="1062" spans="2:2" ht="14.25">
      <c r="B1062" s="20"/>
    </row>
    <row r="1063" spans="2:2" ht="14.25">
      <c r="B1063" s="20"/>
    </row>
    <row r="1064" spans="2:2" ht="14.25">
      <c r="B1064" s="20"/>
    </row>
    <row r="1065" spans="2:2" ht="14.25">
      <c r="B1065" s="20"/>
    </row>
    <row r="1066" spans="2:2" ht="14.25">
      <c r="B1066" s="20"/>
    </row>
    <row r="1067" spans="2:2" ht="14.25">
      <c r="B1067" s="20"/>
    </row>
    <row r="1068" spans="2:2" ht="14.25">
      <c r="B1068" s="20"/>
    </row>
    <row r="1069" spans="2:2" ht="14.25">
      <c r="B1069" s="20"/>
    </row>
    <row r="1070" spans="2:2" ht="14.25">
      <c r="B1070" s="20"/>
    </row>
    <row r="1071" spans="2:2" ht="14.25">
      <c r="B1071" s="20"/>
    </row>
    <row r="1072" spans="2:2" ht="14.25">
      <c r="B1072" s="20"/>
    </row>
    <row r="1073" spans="2:2" ht="14.25">
      <c r="B1073" s="20"/>
    </row>
    <row r="1074" spans="2:2" ht="14.25">
      <c r="B1074" s="20"/>
    </row>
    <row r="1075" spans="2:2" ht="14.25">
      <c r="B1075" s="20"/>
    </row>
    <row r="1076" spans="2:2" ht="14.25">
      <c r="B1076" s="20"/>
    </row>
    <row r="1077" spans="2:2" ht="14.25">
      <c r="B1077" s="20"/>
    </row>
    <row r="1078" spans="2:2" ht="14.25">
      <c r="B1078" s="20"/>
    </row>
    <row r="1079" spans="2:2" ht="14.25">
      <c r="B1079" s="20"/>
    </row>
    <row r="1080" spans="2:2" ht="14.25">
      <c r="B1080" s="20"/>
    </row>
    <row r="1081" spans="2:2" ht="14.25">
      <c r="B1081" s="20"/>
    </row>
    <row r="1082" spans="2:2" ht="14.25">
      <c r="B1082" s="20"/>
    </row>
    <row r="1083" spans="2:2" ht="14.25">
      <c r="B1083" s="20"/>
    </row>
    <row r="1084" spans="2:2" ht="14.25">
      <c r="B1084" s="20"/>
    </row>
    <row r="1085" spans="2:2" ht="14.25">
      <c r="B1085" s="20"/>
    </row>
    <row r="1086" spans="2:2" ht="14.25">
      <c r="B1086" s="20"/>
    </row>
    <row r="1087" spans="2:2" ht="14.25">
      <c r="B1087" s="20"/>
    </row>
    <row r="1088" spans="2:2" ht="14.25">
      <c r="B1088" s="20"/>
    </row>
    <row r="1089" spans="2:2" ht="14.25">
      <c r="B1089" s="20"/>
    </row>
    <row r="1090" spans="2:2" ht="14.25">
      <c r="B1090" s="20"/>
    </row>
    <row r="1091" spans="2:2" ht="14.25">
      <c r="B1091" s="20"/>
    </row>
    <row r="1092" spans="2:2" ht="14.25">
      <c r="B1092" s="20"/>
    </row>
    <row r="1093" spans="2:2" ht="14.25">
      <c r="B1093" s="20"/>
    </row>
    <row r="1094" spans="2:2" ht="14.25">
      <c r="B1094" s="20"/>
    </row>
    <row r="1095" spans="2:2" ht="14.25">
      <c r="B1095" s="20"/>
    </row>
    <row r="1096" spans="2:2" ht="14.25">
      <c r="B1096" s="20"/>
    </row>
    <row r="1097" spans="2:2" ht="14.25">
      <c r="B1097" s="20"/>
    </row>
    <row r="1098" spans="2:2" ht="14.25">
      <c r="B1098" s="20"/>
    </row>
    <row r="1099" spans="2:2" ht="14.25">
      <c r="B1099" s="20"/>
    </row>
    <row r="1100" spans="2:2" ht="14.25">
      <c r="B1100" s="20"/>
    </row>
    <row r="1101" spans="2:2" ht="14.25">
      <c r="B1101" s="20"/>
    </row>
    <row r="1102" spans="2:2" ht="14.25">
      <c r="B1102" s="20"/>
    </row>
    <row r="1103" spans="2:2" ht="14.25">
      <c r="B1103" s="20"/>
    </row>
    <row r="1104" spans="2:2" ht="14.25">
      <c r="B1104" s="20"/>
    </row>
    <row r="1105" spans="2:2" ht="14.25">
      <c r="B1105" s="20"/>
    </row>
    <row r="1106" spans="2:2" ht="14.25">
      <c r="B1106" s="20"/>
    </row>
    <row r="1107" spans="2:2" ht="14.25">
      <c r="B1107" s="20"/>
    </row>
    <row r="1108" spans="2:2" ht="14.25">
      <c r="B1108" s="20"/>
    </row>
    <row r="1109" spans="2:2" ht="14.25">
      <c r="B1109" s="20"/>
    </row>
    <row r="1110" spans="2:2" ht="14.25">
      <c r="B1110" s="20"/>
    </row>
    <row r="1111" spans="2:2" ht="14.25">
      <c r="B1111" s="20"/>
    </row>
    <row r="1112" spans="2:2" ht="14.25">
      <c r="B1112" s="20"/>
    </row>
    <row r="1113" spans="2:2" ht="14.25">
      <c r="B1113" s="20"/>
    </row>
    <row r="1114" spans="2:2" ht="14.25">
      <c r="B1114" s="20"/>
    </row>
    <row r="1115" spans="2:2" ht="14.25">
      <c r="B1115" s="20"/>
    </row>
    <row r="1116" spans="2:2" ht="14.25">
      <c r="B1116" s="20"/>
    </row>
    <row r="1117" spans="2:2" ht="14.25">
      <c r="B1117" s="20"/>
    </row>
    <row r="1118" spans="2:2" ht="14.25">
      <c r="B1118" s="20"/>
    </row>
    <row r="1119" spans="2:2" ht="14.25">
      <c r="B1119" s="20"/>
    </row>
    <row r="1120" spans="2:2" ht="14.25">
      <c r="B1120" s="20"/>
    </row>
    <row r="1121" spans="2:2" ht="14.25">
      <c r="B1121" s="20"/>
    </row>
    <row r="1122" spans="2:2" ht="14.25">
      <c r="B1122" s="20"/>
    </row>
    <row r="1123" spans="2:2" ht="14.25">
      <c r="B1123" s="20"/>
    </row>
    <row r="1124" spans="2:2" ht="14.25">
      <c r="B1124" s="20"/>
    </row>
    <row r="1125" spans="2:2" ht="14.25">
      <c r="B1125" s="20"/>
    </row>
    <row r="1126" spans="2:2" ht="14.25">
      <c r="B1126" s="20"/>
    </row>
    <row r="1127" spans="2:2" ht="14.25">
      <c r="B1127" s="20"/>
    </row>
    <row r="1128" spans="2:2" ht="14.25">
      <c r="B1128" s="20"/>
    </row>
    <row r="1129" spans="2:2" ht="14.25">
      <c r="B1129" s="20"/>
    </row>
    <row r="1130" spans="2:2" ht="14.25">
      <c r="B1130" s="20"/>
    </row>
    <row r="1131" spans="2:2" ht="14.25">
      <c r="B1131" s="20"/>
    </row>
    <row r="1132" spans="2:2" ht="14.25">
      <c r="B1132" s="20"/>
    </row>
    <row r="1133" spans="2:2" ht="14.25">
      <c r="B1133" s="20"/>
    </row>
    <row r="1134" spans="2:2" ht="14.25">
      <c r="B1134" s="20"/>
    </row>
    <row r="1135" spans="2:2" ht="14.25">
      <c r="B1135" s="20"/>
    </row>
    <row r="1136" spans="2:2" ht="14.25">
      <c r="B1136" s="20"/>
    </row>
    <row r="1137" spans="2:2" ht="14.25">
      <c r="B1137" s="20"/>
    </row>
    <row r="1138" spans="2:2" ht="14.25">
      <c r="B1138" s="20"/>
    </row>
    <row r="1139" spans="2:2" ht="14.25">
      <c r="B1139" s="20"/>
    </row>
    <row r="1140" spans="2:2" ht="14.25">
      <c r="B1140" s="20"/>
    </row>
    <row r="1141" spans="2:2" ht="14.25">
      <c r="B1141" s="20"/>
    </row>
    <row r="1142" spans="2:2" ht="14.25">
      <c r="B1142" s="20"/>
    </row>
    <row r="1143" spans="2:2" ht="14.25">
      <c r="B1143" s="20"/>
    </row>
    <row r="1144" spans="2:2" ht="14.25">
      <c r="B1144" s="20"/>
    </row>
    <row r="1145" spans="2:2" ht="14.25">
      <c r="B1145" s="20"/>
    </row>
    <row r="1146" spans="2:2" ht="14.25">
      <c r="B1146" s="20"/>
    </row>
    <row r="1147" spans="2:2" ht="14.25">
      <c r="B1147" s="20"/>
    </row>
    <row r="1148" spans="2:2" ht="14.25">
      <c r="B1148" s="20"/>
    </row>
    <row r="1149" spans="2:2" ht="14.25">
      <c r="B1149" s="20"/>
    </row>
    <row r="1150" spans="2:2" ht="14.25">
      <c r="B1150" s="20"/>
    </row>
    <row r="1151" spans="2:2" ht="14.25">
      <c r="B1151" s="20"/>
    </row>
    <row r="1152" spans="2:2" ht="14.25">
      <c r="B1152" s="20"/>
    </row>
    <row r="1153" spans="2:2" ht="14.25">
      <c r="B1153" s="20"/>
    </row>
    <row r="1154" spans="2:2" ht="14.25">
      <c r="B1154" s="20"/>
    </row>
    <row r="1155" spans="2:2" ht="14.25">
      <c r="B1155" s="20"/>
    </row>
    <row r="1156" spans="2:2" ht="14.25">
      <c r="B1156" s="20"/>
    </row>
    <row r="1157" spans="2:2" ht="14.25">
      <c r="B1157" s="20"/>
    </row>
    <row r="1158" spans="2:2" ht="14.25">
      <c r="B1158" s="20"/>
    </row>
    <row r="1159" spans="2:2" ht="14.25">
      <c r="B1159" s="20"/>
    </row>
    <row r="1160" spans="2:2" ht="14.25">
      <c r="B1160" s="20"/>
    </row>
    <row r="1161" spans="2:2" ht="14.25">
      <c r="B1161" s="20"/>
    </row>
    <row r="1162" spans="2:2" ht="14.25">
      <c r="B1162" s="20"/>
    </row>
    <row r="1163" spans="2:2" ht="14.25">
      <c r="B1163" s="20"/>
    </row>
    <row r="1164" spans="2:2" ht="14.25">
      <c r="B1164" s="20"/>
    </row>
    <row r="1165" spans="2:2" ht="14.25">
      <c r="B1165" s="20"/>
    </row>
    <row r="1166" spans="2:2" ht="14.25">
      <c r="B1166" s="20"/>
    </row>
    <row r="1167" spans="2:2" ht="14.25">
      <c r="B1167" s="20"/>
    </row>
    <row r="1168" spans="2:2" ht="14.25">
      <c r="B1168" s="20"/>
    </row>
    <row r="1169" spans="2:2" ht="14.25">
      <c r="B1169" s="20"/>
    </row>
    <row r="1170" spans="2:2" ht="14.25">
      <c r="B1170" s="20"/>
    </row>
    <row r="1171" spans="2:2" ht="14.25">
      <c r="B1171" s="20"/>
    </row>
    <row r="1172" spans="2:2" ht="14.25">
      <c r="B1172" s="20"/>
    </row>
    <row r="1173" spans="2:2" ht="14.25">
      <c r="B1173" s="20"/>
    </row>
    <row r="1174" spans="2:2" ht="14.25">
      <c r="B1174" s="20"/>
    </row>
    <row r="1175" spans="2:2" ht="14.25">
      <c r="B1175" s="20"/>
    </row>
    <row r="1176" spans="2:2" ht="14.25">
      <c r="B1176" s="20"/>
    </row>
    <row r="1177" spans="2:2" ht="14.25">
      <c r="B1177" s="20"/>
    </row>
    <row r="1178" spans="2:2" ht="14.25">
      <c r="B1178" s="20"/>
    </row>
    <row r="1179" spans="2:2" ht="14.25">
      <c r="B1179" s="20"/>
    </row>
    <row r="1180" spans="2:2" ht="14.25">
      <c r="B1180" s="20"/>
    </row>
    <row r="1181" spans="2:2" ht="14.25">
      <c r="B1181" s="20"/>
    </row>
    <row r="1182" spans="2:2" ht="14.25">
      <c r="B1182" s="20"/>
    </row>
    <row r="1183" spans="2:2" ht="14.25">
      <c r="B1183" s="20"/>
    </row>
    <row r="1184" spans="2:2" ht="14.25">
      <c r="B1184" s="20"/>
    </row>
    <row r="1185" spans="2:2" ht="14.25">
      <c r="B1185" s="20"/>
    </row>
    <row r="1186" spans="2:2" ht="14.25">
      <c r="B1186" s="20"/>
    </row>
    <row r="1187" spans="2:2" ht="14.25">
      <c r="B1187" s="20"/>
    </row>
    <row r="1188" spans="2:2" ht="14.25">
      <c r="B1188" s="20"/>
    </row>
    <row r="1189" spans="2:2" ht="14.25">
      <c r="B1189" s="20"/>
    </row>
    <row r="1190" spans="2:2" ht="14.25">
      <c r="B1190" s="20"/>
    </row>
    <row r="1191" spans="2:2" ht="14.25">
      <c r="B1191" s="20"/>
    </row>
    <row r="1192" spans="2:2" ht="14.25">
      <c r="B1192" s="20"/>
    </row>
    <row r="1193" spans="2:2" ht="14.25">
      <c r="B1193" s="20"/>
    </row>
    <row r="1194" spans="2:2" ht="14.25">
      <c r="B1194" s="20"/>
    </row>
    <row r="1195" spans="2:2" ht="14.25">
      <c r="B1195" s="20"/>
    </row>
    <row r="1196" spans="2:2" ht="14.25">
      <c r="B1196" s="20"/>
    </row>
    <row r="1197" spans="2:2" ht="14.25">
      <c r="B1197" s="20"/>
    </row>
    <row r="1198" spans="2:2" ht="14.25">
      <c r="B1198" s="20"/>
    </row>
    <row r="1199" spans="2:2" ht="14.25">
      <c r="B1199" s="20"/>
    </row>
    <row r="1200" spans="2:2" ht="14.25">
      <c r="B1200" s="20"/>
    </row>
    <row r="1201" spans="2:2" ht="14.25">
      <c r="B1201" s="20"/>
    </row>
    <row r="1202" spans="2:2" ht="14.25">
      <c r="B1202" s="20"/>
    </row>
    <row r="1203" spans="2:2" ht="14.25">
      <c r="B1203" s="20"/>
    </row>
    <row r="1204" spans="2:2" ht="14.25">
      <c r="B1204" s="20"/>
    </row>
    <row r="1205" spans="2:2" ht="14.25">
      <c r="B1205" s="20"/>
    </row>
    <row r="1206" spans="2:2" ht="14.25">
      <c r="B1206" s="20"/>
    </row>
    <row r="1207" spans="2:2" ht="14.25">
      <c r="B1207" s="20"/>
    </row>
    <row r="1208" spans="2:2" ht="14.25">
      <c r="B1208" s="20"/>
    </row>
    <row r="1209" spans="2:2" ht="14.25">
      <c r="B1209" s="20"/>
    </row>
    <row r="1210" spans="2:2" ht="14.25">
      <c r="B1210" s="20"/>
    </row>
    <row r="1211" spans="2:2" ht="14.25">
      <c r="B1211" s="20"/>
    </row>
    <row r="1212" spans="2:2" ht="14.25">
      <c r="B1212" s="20"/>
    </row>
    <row r="1213" spans="2:2" ht="14.25">
      <c r="B1213" s="20"/>
    </row>
    <row r="1214" spans="2:2" ht="14.25">
      <c r="B1214" s="20"/>
    </row>
    <row r="1215" spans="2:2" ht="14.25">
      <c r="B1215" s="20"/>
    </row>
    <row r="1216" spans="2:2" ht="14.25">
      <c r="B1216" s="20"/>
    </row>
    <row r="1217" spans="2:2" ht="14.25">
      <c r="B1217" s="20"/>
    </row>
    <row r="1218" spans="2:2" ht="14.25">
      <c r="B1218" s="20"/>
    </row>
    <row r="1219" spans="2:2" ht="14.25">
      <c r="B1219" s="20"/>
    </row>
    <row r="1220" spans="2:2" ht="14.25">
      <c r="B1220" s="20"/>
    </row>
    <row r="1221" spans="2:2" ht="14.25">
      <c r="B1221" s="20"/>
    </row>
    <row r="1222" spans="2:2" ht="14.25">
      <c r="B1222" s="20"/>
    </row>
    <row r="1223" spans="2:2" ht="14.25">
      <c r="B1223" s="20"/>
    </row>
    <row r="1224" spans="2:2" ht="14.25">
      <c r="B1224" s="20"/>
    </row>
    <row r="1225" spans="2:2" ht="14.25">
      <c r="B1225" s="20"/>
    </row>
    <row r="1226" spans="2:2" ht="14.25">
      <c r="B1226" s="20"/>
    </row>
    <row r="1227" spans="2:2" ht="14.25">
      <c r="B1227" s="20"/>
    </row>
    <row r="1228" spans="2:2" ht="14.25">
      <c r="B1228" s="20"/>
    </row>
    <row r="1229" spans="2:2" ht="14.25">
      <c r="B1229" s="20"/>
    </row>
    <row r="1230" spans="2:2" ht="14.25">
      <c r="B1230" s="20"/>
    </row>
    <row r="1231" spans="2:2" ht="14.25">
      <c r="B1231" s="20"/>
    </row>
    <row r="1232" spans="2:2" ht="14.25">
      <c r="B1232" s="20"/>
    </row>
    <row r="1233" spans="2:2" ht="14.25">
      <c r="B1233" s="20"/>
    </row>
    <row r="1234" spans="2:2" ht="14.25">
      <c r="B1234" s="20"/>
    </row>
    <row r="1235" spans="2:2" ht="14.25">
      <c r="B1235" s="20"/>
    </row>
    <row r="1236" spans="2:2" ht="14.25">
      <c r="B1236" s="20"/>
    </row>
    <row r="1237" spans="2:2" ht="14.25">
      <c r="B1237" s="20"/>
    </row>
    <row r="1238" spans="2:2" ht="14.25">
      <c r="B1238" s="20"/>
    </row>
    <row r="1239" spans="2:2" ht="14.25">
      <c r="B1239" s="20"/>
    </row>
    <row r="1240" spans="2:2" ht="14.25">
      <c r="B1240" s="20"/>
    </row>
    <row r="1241" spans="2:2" ht="14.25">
      <c r="B1241" s="20"/>
    </row>
    <row r="1242" spans="2:2" ht="14.25">
      <c r="B1242" s="20"/>
    </row>
    <row r="1243" spans="2:2" ht="14.25">
      <c r="B1243" s="20"/>
    </row>
    <row r="1244" spans="2:2" ht="14.25">
      <c r="B1244" s="20"/>
    </row>
    <row r="1245" spans="2:2" ht="14.25">
      <c r="B1245" s="20"/>
    </row>
    <row r="1246" spans="2:2" ht="14.25">
      <c r="B1246" s="20"/>
    </row>
    <row r="1247" spans="2:2" ht="14.25">
      <c r="B1247" s="20"/>
    </row>
    <row r="1248" spans="2:2" ht="14.25">
      <c r="B1248" s="20"/>
    </row>
    <row r="1249" spans="2:2" ht="14.25">
      <c r="B1249" s="20"/>
    </row>
    <row r="1250" spans="2:2" ht="14.25">
      <c r="B1250" s="20"/>
    </row>
    <row r="1251" spans="2:2" ht="14.25">
      <c r="B1251" s="20"/>
    </row>
    <row r="1252" spans="2:2" ht="14.25">
      <c r="B1252" s="20"/>
    </row>
    <row r="1253" spans="2:2" ht="14.25">
      <c r="B1253" s="20"/>
    </row>
    <row r="1254" spans="2:2" ht="14.25">
      <c r="B1254" s="20"/>
    </row>
    <row r="1255" spans="2:2" ht="14.25">
      <c r="B1255" s="20"/>
    </row>
    <row r="1256" spans="2:2" ht="14.25">
      <c r="B1256" s="20"/>
    </row>
    <row r="1257" spans="2:2" ht="14.25">
      <c r="B1257" s="20"/>
    </row>
    <row r="1258" spans="2:2" ht="14.25">
      <c r="B1258" s="20"/>
    </row>
    <row r="1259" spans="2:2" ht="14.25">
      <c r="B1259" s="20"/>
    </row>
    <row r="1260" spans="2:2" ht="14.25">
      <c r="B1260" s="20"/>
    </row>
    <row r="1261" spans="2:2" ht="14.25">
      <c r="B1261" s="20"/>
    </row>
    <row r="1262" spans="2:2" ht="14.25">
      <c r="B1262" s="20"/>
    </row>
    <row r="1263" spans="2:2" ht="14.25">
      <c r="B1263" s="20"/>
    </row>
    <row r="1264" spans="2:2" ht="14.25">
      <c r="B1264" s="20"/>
    </row>
    <row r="1265" spans="2:2" ht="14.25">
      <c r="B1265" s="20"/>
    </row>
    <row r="1266" spans="2:2" ht="14.25">
      <c r="B1266" s="20"/>
    </row>
    <row r="1267" spans="2:2" ht="14.25">
      <c r="B1267" s="20"/>
    </row>
    <row r="1268" spans="2:2" ht="14.25">
      <c r="B1268" s="20"/>
    </row>
    <row r="1269" spans="2:2" ht="14.25">
      <c r="B1269" s="20"/>
    </row>
    <row r="1270" spans="2:2" ht="14.25">
      <c r="B1270" s="20"/>
    </row>
    <row r="1271" spans="2:2" ht="14.25">
      <c r="B1271" s="20"/>
    </row>
    <row r="1272" spans="2:2" ht="14.25">
      <c r="B1272" s="20"/>
    </row>
    <row r="1273" spans="2:2" ht="14.25">
      <c r="B1273" s="20"/>
    </row>
    <row r="1274" spans="2:2" ht="14.25">
      <c r="B1274" s="20"/>
    </row>
    <row r="1275" spans="2:2" ht="14.25">
      <c r="B1275" s="20"/>
    </row>
    <row r="1276" spans="2:2" ht="14.25">
      <c r="B1276" s="20"/>
    </row>
    <row r="1277" spans="2:2" ht="14.25">
      <c r="B1277" s="20"/>
    </row>
    <row r="1278" spans="2:2" ht="14.25">
      <c r="B1278" s="20"/>
    </row>
    <row r="1279" spans="2:2" ht="14.25">
      <c r="B1279" s="20"/>
    </row>
  </sheetData>
  <mergeCells count="19">
    <mergeCell ref="C31:O31"/>
    <mergeCell ref="C30:R30"/>
    <mergeCell ref="C29:O29"/>
    <mergeCell ref="E27:F27"/>
    <mergeCell ref="M4:N4"/>
    <mergeCell ref="F3:F4"/>
    <mergeCell ref="J3:L3"/>
    <mergeCell ref="G3:I3"/>
    <mergeCell ref="G4:H4"/>
    <mergeCell ref="D3:D4"/>
    <mergeCell ref="J4:K4"/>
    <mergeCell ref="M3:O3"/>
    <mergeCell ref="P4:Q4"/>
    <mergeCell ref="P3:R3"/>
    <mergeCell ref="B1:R1"/>
    <mergeCell ref="B2:R2"/>
    <mergeCell ref="B3:B4"/>
    <mergeCell ref="C3:C4"/>
    <mergeCell ref="E3:E4"/>
  </mergeCells>
  <phoneticPr fontId="2" type="noConversion"/>
  <printOptions horizontalCentered="1"/>
  <pageMargins left="0.5" right="0.25" top="1" bottom="1" header="0.5" footer="0.5"/>
  <pageSetup paperSize="5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B1:Z327"/>
  <sheetViews>
    <sheetView topLeftCell="B1" workbookViewId="0">
      <selection activeCell="H14" sqref="H14"/>
    </sheetView>
  </sheetViews>
  <sheetFormatPr defaultRowHeight="16.5"/>
  <cols>
    <col min="1" max="1" width="15.7109375" customWidth="1"/>
    <col min="2" max="2" width="5.28515625" style="329" customWidth="1"/>
    <col min="3" max="3" width="39" customWidth="1"/>
    <col min="4" max="7" width="9.7109375" customWidth="1"/>
    <col min="8" max="8" width="11.7109375" customWidth="1"/>
    <col min="9" max="9" width="9.7109375" style="30" customWidth="1"/>
    <col min="10" max="10" width="9.7109375" style="5" customWidth="1"/>
    <col min="11" max="11" width="11.7109375" style="5" customWidth="1"/>
    <col min="12" max="13" width="10.28515625" customWidth="1"/>
    <col min="14" max="14" width="15.28515625" customWidth="1"/>
  </cols>
  <sheetData>
    <row r="1" spans="2:26" s="1" customFormat="1" ht="27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</row>
    <row r="2" spans="2:26" s="1" customFormat="1" ht="21" customHeight="1" thickBot="1">
      <c r="B2" s="732" t="s">
        <v>572</v>
      </c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</row>
    <row r="3" spans="2:26" s="2" customFormat="1" ht="34.5" customHeight="1">
      <c r="B3" s="739" t="s">
        <v>707</v>
      </c>
      <c r="C3" s="743" t="s">
        <v>696</v>
      </c>
      <c r="D3" s="837" t="s">
        <v>738</v>
      </c>
      <c r="E3" s="743" t="s">
        <v>713</v>
      </c>
      <c r="F3" s="736" t="s">
        <v>619</v>
      </c>
      <c r="G3" s="737"/>
      <c r="H3" s="738"/>
      <c r="I3" s="736" t="s">
        <v>616</v>
      </c>
      <c r="J3" s="737"/>
      <c r="K3" s="738"/>
      <c r="L3" s="736" t="s">
        <v>617</v>
      </c>
      <c r="M3" s="737"/>
      <c r="N3" s="738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2:26" s="1" customFormat="1" ht="51" customHeight="1" thickBot="1">
      <c r="B4" s="740"/>
      <c r="C4" s="744"/>
      <c r="D4" s="838"/>
      <c r="E4" s="744"/>
      <c r="F4" s="745" t="s">
        <v>722</v>
      </c>
      <c r="G4" s="746"/>
      <c r="H4" s="225" t="s">
        <v>708</v>
      </c>
      <c r="I4" s="745" t="s">
        <v>722</v>
      </c>
      <c r="J4" s="746"/>
      <c r="K4" s="225" t="s">
        <v>708</v>
      </c>
      <c r="L4" s="745" t="s">
        <v>722</v>
      </c>
      <c r="M4" s="746"/>
      <c r="N4" s="225" t="s">
        <v>708</v>
      </c>
      <c r="O4" s="72"/>
    </row>
    <row r="5" spans="2:26" s="1" customFormat="1" ht="34.5" customHeight="1" thickBot="1">
      <c r="B5" s="258">
        <v>1</v>
      </c>
      <c r="C5" s="488" t="s">
        <v>197</v>
      </c>
      <c r="D5" s="506">
        <v>1</v>
      </c>
      <c r="E5" s="159" t="s">
        <v>704</v>
      </c>
      <c r="F5" s="151">
        <v>7500</v>
      </c>
      <c r="G5" s="158" t="s">
        <v>739</v>
      </c>
      <c r="H5" s="153">
        <f>(D5*F5)</f>
        <v>7500</v>
      </c>
      <c r="I5" s="151"/>
      <c r="J5" s="158" t="s">
        <v>618</v>
      </c>
      <c r="K5" s="122">
        <f>(D5*I5)</f>
        <v>0</v>
      </c>
      <c r="L5" s="151"/>
      <c r="M5" s="158" t="s">
        <v>739</v>
      </c>
      <c r="N5" s="153">
        <f t="shared" ref="N5:N35" si="0">(D5*L5)</f>
        <v>0</v>
      </c>
      <c r="O5" s="72"/>
    </row>
    <row r="6" spans="2:26" s="1" customFormat="1" ht="65.25" customHeight="1" thickBot="1">
      <c r="B6" s="44">
        <v>2</v>
      </c>
      <c r="C6" s="489" t="s">
        <v>198</v>
      </c>
      <c r="D6" s="507">
        <v>1</v>
      </c>
      <c r="E6" s="159" t="s">
        <v>704</v>
      </c>
      <c r="F6" s="130"/>
      <c r="G6" s="158" t="s">
        <v>739</v>
      </c>
      <c r="H6" s="96">
        <f t="shared" ref="H6:H35" si="1">(D6*F6)</f>
        <v>0</v>
      </c>
      <c r="I6" s="130"/>
      <c r="J6" s="158" t="s">
        <v>739</v>
      </c>
      <c r="K6" s="95">
        <f t="shared" ref="K6:K35" si="2">(D6*I6)</f>
        <v>0</v>
      </c>
      <c r="L6" s="130"/>
      <c r="M6" s="158" t="s">
        <v>739</v>
      </c>
      <c r="N6" s="96">
        <f t="shared" si="0"/>
        <v>0</v>
      </c>
      <c r="O6" s="72"/>
    </row>
    <row r="7" spans="2:26" s="1" customFormat="1" ht="33.75" customHeight="1" thickBot="1">
      <c r="B7" s="44">
        <v>3</v>
      </c>
      <c r="C7" s="490" t="s">
        <v>199</v>
      </c>
      <c r="D7" s="507">
        <v>4</v>
      </c>
      <c r="E7" s="159" t="s">
        <v>704</v>
      </c>
      <c r="F7" s="130"/>
      <c r="G7" s="158" t="s">
        <v>739</v>
      </c>
      <c r="H7" s="96">
        <f t="shared" si="1"/>
        <v>0</v>
      </c>
      <c r="I7" s="130"/>
      <c r="J7" s="158" t="s">
        <v>739</v>
      </c>
      <c r="K7" s="95">
        <f t="shared" si="2"/>
        <v>0</v>
      </c>
      <c r="L7" s="130"/>
      <c r="M7" s="158" t="s">
        <v>739</v>
      </c>
      <c r="N7" s="96">
        <f t="shared" si="0"/>
        <v>0</v>
      </c>
      <c r="O7" s="72"/>
    </row>
    <row r="8" spans="2:26" s="1" customFormat="1" ht="27" customHeight="1" thickBot="1">
      <c r="B8" s="44">
        <v>4</v>
      </c>
      <c r="C8" s="490" t="s">
        <v>200</v>
      </c>
      <c r="D8" s="507">
        <v>4</v>
      </c>
      <c r="E8" s="159" t="s">
        <v>704</v>
      </c>
      <c r="F8" s="156"/>
      <c r="G8" s="158" t="s">
        <v>739</v>
      </c>
      <c r="H8" s="96">
        <f t="shared" si="1"/>
        <v>0</v>
      </c>
      <c r="I8" s="130"/>
      <c r="J8" s="158" t="s">
        <v>739</v>
      </c>
      <c r="K8" s="95">
        <f t="shared" si="2"/>
        <v>0</v>
      </c>
      <c r="L8" s="130"/>
      <c r="M8" s="158" t="s">
        <v>739</v>
      </c>
      <c r="N8" s="96">
        <f t="shared" si="0"/>
        <v>0</v>
      </c>
      <c r="O8" s="72"/>
    </row>
    <row r="9" spans="2:26" s="1" customFormat="1" ht="18.75" customHeight="1" thickBot="1">
      <c r="B9" s="44">
        <v>5</v>
      </c>
      <c r="C9" s="490" t="s">
        <v>201</v>
      </c>
      <c r="D9" s="507">
        <v>2</v>
      </c>
      <c r="E9" s="159" t="s">
        <v>704</v>
      </c>
      <c r="F9" s="130"/>
      <c r="G9" s="158" t="s">
        <v>739</v>
      </c>
      <c r="H9" s="96">
        <f t="shared" si="1"/>
        <v>0</v>
      </c>
      <c r="I9" s="130"/>
      <c r="J9" s="158" t="s">
        <v>739</v>
      </c>
      <c r="K9" s="95">
        <f t="shared" si="2"/>
        <v>0</v>
      </c>
      <c r="L9" s="130"/>
      <c r="M9" s="158" t="s">
        <v>739</v>
      </c>
      <c r="N9" s="96">
        <f t="shared" si="0"/>
        <v>0</v>
      </c>
      <c r="O9" s="72"/>
    </row>
    <row r="10" spans="2:26" s="1" customFormat="1" ht="21.75" customHeight="1" thickBot="1">
      <c r="B10" s="44">
        <v>6</v>
      </c>
      <c r="C10" s="490" t="s">
        <v>202</v>
      </c>
      <c r="D10" s="507">
        <v>2</v>
      </c>
      <c r="E10" s="159" t="s">
        <v>704</v>
      </c>
      <c r="F10" s="130"/>
      <c r="G10" s="158" t="s">
        <v>739</v>
      </c>
      <c r="H10" s="96">
        <f t="shared" si="1"/>
        <v>0</v>
      </c>
      <c r="I10" s="130"/>
      <c r="J10" s="158" t="s">
        <v>739</v>
      </c>
      <c r="K10" s="95">
        <f t="shared" si="2"/>
        <v>0</v>
      </c>
      <c r="L10" s="156"/>
      <c r="M10" s="158" t="s">
        <v>739</v>
      </c>
      <c r="N10" s="96">
        <f t="shared" si="0"/>
        <v>0</v>
      </c>
      <c r="O10" s="72"/>
    </row>
    <row r="11" spans="2:26" s="1" customFormat="1" ht="20.25" customHeight="1" thickBot="1">
      <c r="B11" s="44">
        <v>7</v>
      </c>
      <c r="C11" s="490" t="s">
        <v>203</v>
      </c>
      <c r="D11" s="507">
        <v>1</v>
      </c>
      <c r="E11" s="159" t="s">
        <v>704</v>
      </c>
      <c r="F11" s="130"/>
      <c r="G11" s="158" t="s">
        <v>739</v>
      </c>
      <c r="H11" s="96">
        <f t="shared" si="1"/>
        <v>0</v>
      </c>
      <c r="I11" s="130"/>
      <c r="J11" s="158" t="s">
        <v>739</v>
      </c>
      <c r="K11" s="95">
        <f t="shared" si="2"/>
        <v>0</v>
      </c>
      <c r="L11" s="130"/>
      <c r="M11" s="158" t="s">
        <v>739</v>
      </c>
      <c r="N11" s="96">
        <f t="shared" si="0"/>
        <v>0</v>
      </c>
      <c r="O11" s="72"/>
    </row>
    <row r="12" spans="2:26" s="1" customFormat="1" ht="19.5" customHeight="1" thickBot="1">
      <c r="B12" s="44">
        <v>8</v>
      </c>
      <c r="C12" s="490" t="s">
        <v>204</v>
      </c>
      <c r="D12" s="507">
        <v>15</v>
      </c>
      <c r="E12" s="159" t="s">
        <v>704</v>
      </c>
      <c r="F12" s="130"/>
      <c r="G12" s="158" t="s">
        <v>739</v>
      </c>
      <c r="H12" s="96">
        <f t="shared" si="1"/>
        <v>0</v>
      </c>
      <c r="I12" s="130"/>
      <c r="J12" s="158" t="s">
        <v>739</v>
      </c>
      <c r="K12" s="95">
        <f t="shared" si="2"/>
        <v>0</v>
      </c>
      <c r="L12" s="130"/>
      <c r="M12" s="158" t="s">
        <v>739</v>
      </c>
      <c r="N12" s="96">
        <f t="shared" si="0"/>
        <v>0</v>
      </c>
      <c r="O12" s="72"/>
    </row>
    <row r="13" spans="2:26" s="1" customFormat="1" ht="36" customHeight="1" thickBot="1">
      <c r="B13" s="44">
        <v>9</v>
      </c>
      <c r="C13" s="490" t="s">
        <v>205</v>
      </c>
      <c r="D13" s="507">
        <v>15</v>
      </c>
      <c r="E13" s="159" t="s">
        <v>704</v>
      </c>
      <c r="F13" s="130"/>
      <c r="G13" s="158" t="s">
        <v>739</v>
      </c>
      <c r="H13" s="96">
        <f t="shared" si="1"/>
        <v>0</v>
      </c>
      <c r="I13" s="130"/>
      <c r="J13" s="158" t="s">
        <v>739</v>
      </c>
      <c r="K13" s="95">
        <f t="shared" si="2"/>
        <v>0</v>
      </c>
      <c r="L13" s="130"/>
      <c r="M13" s="158" t="s">
        <v>739</v>
      </c>
      <c r="N13" s="96">
        <f t="shared" si="0"/>
        <v>0</v>
      </c>
      <c r="O13" s="72"/>
    </row>
    <row r="14" spans="2:26" s="1" customFormat="1" ht="20.100000000000001" customHeight="1" thickBot="1">
      <c r="B14" s="44">
        <v>10</v>
      </c>
      <c r="C14" s="490" t="s">
        <v>206</v>
      </c>
      <c r="D14" s="507">
        <v>1</v>
      </c>
      <c r="E14" s="159" t="s">
        <v>704</v>
      </c>
      <c r="F14" s="130"/>
      <c r="G14" s="158" t="s">
        <v>739</v>
      </c>
      <c r="H14" s="96">
        <f t="shared" si="1"/>
        <v>0</v>
      </c>
      <c r="I14" s="130"/>
      <c r="J14" s="158" t="s">
        <v>739</v>
      </c>
      <c r="K14" s="95">
        <f t="shared" si="2"/>
        <v>0</v>
      </c>
      <c r="L14" s="130"/>
      <c r="M14" s="158" t="s">
        <v>739</v>
      </c>
      <c r="N14" s="96">
        <f t="shared" si="0"/>
        <v>0</v>
      </c>
      <c r="O14" s="72"/>
    </row>
    <row r="15" spans="2:26" s="1" customFormat="1" ht="25.5" customHeight="1" thickBot="1">
      <c r="B15" s="44">
        <v>11</v>
      </c>
      <c r="C15" s="490" t="s">
        <v>207</v>
      </c>
      <c r="D15" s="507">
        <v>2</v>
      </c>
      <c r="E15" s="159" t="s">
        <v>704</v>
      </c>
      <c r="F15" s="130"/>
      <c r="G15" s="158" t="s">
        <v>739</v>
      </c>
      <c r="H15" s="96">
        <f t="shared" si="1"/>
        <v>0</v>
      </c>
      <c r="I15" s="130"/>
      <c r="J15" s="158" t="s">
        <v>739</v>
      </c>
      <c r="K15" s="95">
        <f t="shared" si="2"/>
        <v>0</v>
      </c>
      <c r="L15" s="130"/>
      <c r="M15" s="158" t="s">
        <v>739</v>
      </c>
      <c r="N15" s="96">
        <f t="shared" si="0"/>
        <v>0</v>
      </c>
      <c r="O15" s="72"/>
    </row>
    <row r="16" spans="2:26" s="1" customFormat="1" ht="26.25" customHeight="1" thickBot="1">
      <c r="B16" s="44">
        <v>12</v>
      </c>
      <c r="C16" s="490" t="s">
        <v>208</v>
      </c>
      <c r="D16" s="507">
        <v>2</v>
      </c>
      <c r="E16" s="159" t="s">
        <v>704</v>
      </c>
      <c r="F16" s="130"/>
      <c r="G16" s="158" t="s">
        <v>739</v>
      </c>
      <c r="H16" s="96">
        <f t="shared" si="1"/>
        <v>0</v>
      </c>
      <c r="I16" s="130"/>
      <c r="J16" s="158" t="s">
        <v>739</v>
      </c>
      <c r="K16" s="95">
        <f t="shared" si="2"/>
        <v>0</v>
      </c>
      <c r="L16" s="130"/>
      <c r="M16" s="158" t="s">
        <v>739</v>
      </c>
      <c r="N16" s="96">
        <f t="shared" si="0"/>
        <v>0</v>
      </c>
      <c r="O16" s="72"/>
    </row>
    <row r="17" spans="2:15" s="1" customFormat="1" ht="18" customHeight="1" thickBot="1">
      <c r="B17" s="44">
        <v>13</v>
      </c>
      <c r="C17" s="490" t="s">
        <v>209</v>
      </c>
      <c r="D17" s="507">
        <v>2</v>
      </c>
      <c r="E17" s="159" t="s">
        <v>704</v>
      </c>
      <c r="F17" s="130"/>
      <c r="G17" s="158" t="s">
        <v>739</v>
      </c>
      <c r="H17" s="96">
        <f t="shared" si="1"/>
        <v>0</v>
      </c>
      <c r="I17" s="130"/>
      <c r="J17" s="158" t="s">
        <v>739</v>
      </c>
      <c r="K17" s="95">
        <f t="shared" si="2"/>
        <v>0</v>
      </c>
      <c r="L17" s="130"/>
      <c r="M17" s="158" t="s">
        <v>739</v>
      </c>
      <c r="N17" s="96">
        <f t="shared" si="0"/>
        <v>0</v>
      </c>
      <c r="O17" s="72"/>
    </row>
    <row r="18" spans="2:15" s="1" customFormat="1" ht="18" customHeight="1" thickBot="1">
      <c r="B18" s="44">
        <v>14</v>
      </c>
      <c r="C18" s="490" t="s">
        <v>210</v>
      </c>
      <c r="D18" s="507">
        <v>2</v>
      </c>
      <c r="E18" s="159" t="s">
        <v>704</v>
      </c>
      <c r="F18" s="130"/>
      <c r="G18" s="158" t="s">
        <v>739</v>
      </c>
      <c r="H18" s="96">
        <f t="shared" si="1"/>
        <v>0</v>
      </c>
      <c r="I18" s="130"/>
      <c r="J18" s="158" t="s">
        <v>739</v>
      </c>
      <c r="K18" s="95">
        <f t="shared" si="2"/>
        <v>0</v>
      </c>
      <c r="L18" s="130"/>
      <c r="M18" s="158" t="s">
        <v>739</v>
      </c>
      <c r="N18" s="96">
        <f t="shared" si="0"/>
        <v>0</v>
      </c>
      <c r="O18" s="72"/>
    </row>
    <row r="19" spans="2:15" s="1" customFormat="1" ht="21" customHeight="1" thickBot="1">
      <c r="B19" s="44">
        <v>15</v>
      </c>
      <c r="C19" s="490" t="s">
        <v>211</v>
      </c>
      <c r="D19" s="507">
        <v>2</v>
      </c>
      <c r="E19" s="159" t="s">
        <v>704</v>
      </c>
      <c r="F19" s="130"/>
      <c r="G19" s="158" t="s">
        <v>739</v>
      </c>
      <c r="H19" s="96">
        <f t="shared" si="1"/>
        <v>0</v>
      </c>
      <c r="I19" s="130"/>
      <c r="J19" s="158" t="s">
        <v>739</v>
      </c>
      <c r="K19" s="95">
        <f t="shared" si="2"/>
        <v>0</v>
      </c>
      <c r="L19" s="130"/>
      <c r="M19" s="158" t="s">
        <v>739</v>
      </c>
      <c r="N19" s="96">
        <f t="shared" si="0"/>
        <v>0</v>
      </c>
      <c r="O19" s="72"/>
    </row>
    <row r="20" spans="2:15" s="1" customFormat="1" ht="20.100000000000001" customHeight="1" thickBot="1">
      <c r="B20" s="44">
        <v>16</v>
      </c>
      <c r="C20" s="490" t="s">
        <v>212</v>
      </c>
      <c r="D20" s="507">
        <v>1</v>
      </c>
      <c r="E20" s="159" t="s">
        <v>704</v>
      </c>
      <c r="F20" s="130"/>
      <c r="G20" s="158" t="s">
        <v>739</v>
      </c>
      <c r="H20" s="96">
        <f t="shared" si="1"/>
        <v>0</v>
      </c>
      <c r="I20" s="130"/>
      <c r="J20" s="158" t="s">
        <v>739</v>
      </c>
      <c r="K20" s="95">
        <f t="shared" si="2"/>
        <v>0</v>
      </c>
      <c r="L20" s="130"/>
      <c r="M20" s="158" t="s">
        <v>739</v>
      </c>
      <c r="N20" s="96">
        <f t="shared" si="0"/>
        <v>0</v>
      </c>
      <c r="O20" s="72"/>
    </row>
    <row r="21" spans="2:15" s="1" customFormat="1" ht="20.100000000000001" customHeight="1" thickBot="1">
      <c r="B21" s="44">
        <v>17</v>
      </c>
      <c r="C21" s="490" t="s">
        <v>213</v>
      </c>
      <c r="D21" s="507">
        <v>4</v>
      </c>
      <c r="E21" s="159" t="s">
        <v>704</v>
      </c>
      <c r="F21" s="130"/>
      <c r="G21" s="158" t="s">
        <v>739</v>
      </c>
      <c r="H21" s="96">
        <f t="shared" si="1"/>
        <v>0</v>
      </c>
      <c r="I21" s="130"/>
      <c r="J21" s="158" t="s">
        <v>739</v>
      </c>
      <c r="K21" s="95">
        <f t="shared" si="2"/>
        <v>0</v>
      </c>
      <c r="L21" s="130"/>
      <c r="M21" s="158" t="s">
        <v>739</v>
      </c>
      <c r="N21" s="96">
        <f t="shared" si="0"/>
        <v>0</v>
      </c>
      <c r="O21" s="72"/>
    </row>
    <row r="22" spans="2:15" s="1" customFormat="1" ht="20.100000000000001" customHeight="1" thickBot="1">
      <c r="B22" s="44">
        <v>18</v>
      </c>
      <c r="C22" s="490" t="s">
        <v>214</v>
      </c>
      <c r="D22" s="507">
        <v>4</v>
      </c>
      <c r="E22" s="159" t="s">
        <v>704</v>
      </c>
      <c r="F22" s="130"/>
      <c r="G22" s="158" t="s">
        <v>739</v>
      </c>
      <c r="H22" s="96">
        <f t="shared" si="1"/>
        <v>0</v>
      </c>
      <c r="I22" s="130"/>
      <c r="J22" s="158" t="s">
        <v>739</v>
      </c>
      <c r="K22" s="95">
        <f t="shared" si="2"/>
        <v>0</v>
      </c>
      <c r="L22" s="130"/>
      <c r="M22" s="158" t="s">
        <v>739</v>
      </c>
      <c r="N22" s="96">
        <f t="shared" si="0"/>
        <v>0</v>
      </c>
      <c r="O22" s="72"/>
    </row>
    <row r="23" spans="2:15" s="1" customFormat="1" ht="20.100000000000001" customHeight="1" thickBot="1">
      <c r="B23" s="44">
        <v>19</v>
      </c>
      <c r="C23" s="490" t="s">
        <v>215</v>
      </c>
      <c r="D23" s="507">
        <v>1</v>
      </c>
      <c r="E23" s="159" t="s">
        <v>704</v>
      </c>
      <c r="F23" s="130"/>
      <c r="G23" s="158" t="s">
        <v>739</v>
      </c>
      <c r="H23" s="96">
        <f t="shared" si="1"/>
        <v>0</v>
      </c>
      <c r="I23" s="130"/>
      <c r="J23" s="158" t="s">
        <v>739</v>
      </c>
      <c r="K23" s="95">
        <f t="shared" si="2"/>
        <v>0</v>
      </c>
      <c r="L23" s="130"/>
      <c r="M23" s="158" t="s">
        <v>739</v>
      </c>
      <c r="N23" s="96">
        <f t="shared" si="0"/>
        <v>0</v>
      </c>
      <c r="O23" s="72"/>
    </row>
    <row r="24" spans="2:15" s="1" customFormat="1" ht="20.100000000000001" customHeight="1" thickBot="1">
      <c r="B24" s="44">
        <v>20</v>
      </c>
      <c r="C24" s="490" t="s">
        <v>216</v>
      </c>
      <c r="D24" s="507">
        <v>4</v>
      </c>
      <c r="E24" s="159" t="s">
        <v>704</v>
      </c>
      <c r="F24" s="130"/>
      <c r="G24" s="158" t="s">
        <v>739</v>
      </c>
      <c r="H24" s="96">
        <f t="shared" si="1"/>
        <v>0</v>
      </c>
      <c r="I24" s="130"/>
      <c r="J24" s="158" t="s">
        <v>739</v>
      </c>
      <c r="K24" s="95">
        <f t="shared" si="2"/>
        <v>0</v>
      </c>
      <c r="L24" s="130"/>
      <c r="M24" s="158" t="s">
        <v>739</v>
      </c>
      <c r="N24" s="96">
        <f t="shared" si="0"/>
        <v>0</v>
      </c>
      <c r="O24" s="72"/>
    </row>
    <row r="25" spans="2:15" s="1" customFormat="1" ht="20.100000000000001" customHeight="1" thickBot="1">
      <c r="B25" s="44">
        <v>21</v>
      </c>
      <c r="C25" s="490" t="s">
        <v>217</v>
      </c>
      <c r="D25" s="507">
        <v>1</v>
      </c>
      <c r="E25" s="159" t="s">
        <v>704</v>
      </c>
      <c r="F25" s="130"/>
      <c r="G25" s="158" t="s">
        <v>739</v>
      </c>
      <c r="H25" s="96">
        <f t="shared" si="1"/>
        <v>0</v>
      </c>
      <c r="I25" s="130"/>
      <c r="J25" s="158" t="s">
        <v>739</v>
      </c>
      <c r="K25" s="95">
        <f t="shared" si="2"/>
        <v>0</v>
      </c>
      <c r="L25" s="130"/>
      <c r="M25" s="158" t="s">
        <v>739</v>
      </c>
      <c r="N25" s="96">
        <f t="shared" si="0"/>
        <v>0</v>
      </c>
      <c r="O25" s="72"/>
    </row>
    <row r="26" spans="2:15" s="1" customFormat="1" ht="20.100000000000001" customHeight="1" thickBot="1">
      <c r="B26" s="44">
        <v>22</v>
      </c>
      <c r="C26" s="490" t="s">
        <v>218</v>
      </c>
      <c r="D26" s="507">
        <v>4</v>
      </c>
      <c r="E26" s="159" t="s">
        <v>704</v>
      </c>
      <c r="F26" s="130"/>
      <c r="G26" s="158" t="s">
        <v>739</v>
      </c>
      <c r="H26" s="96">
        <f t="shared" si="1"/>
        <v>0</v>
      </c>
      <c r="I26" s="130"/>
      <c r="J26" s="158" t="s">
        <v>739</v>
      </c>
      <c r="K26" s="95">
        <f t="shared" si="2"/>
        <v>0</v>
      </c>
      <c r="L26" s="130"/>
      <c r="M26" s="158" t="s">
        <v>739</v>
      </c>
      <c r="N26" s="96">
        <f t="shared" si="0"/>
        <v>0</v>
      </c>
      <c r="O26" s="72"/>
    </row>
    <row r="27" spans="2:15" s="1" customFormat="1" ht="21.75" customHeight="1" thickBot="1">
      <c r="B27" s="44">
        <v>23</v>
      </c>
      <c r="C27" s="490" t="s">
        <v>219</v>
      </c>
      <c r="D27" s="507">
        <v>15</v>
      </c>
      <c r="E27" s="159" t="s">
        <v>704</v>
      </c>
      <c r="F27" s="130"/>
      <c r="G27" s="158" t="s">
        <v>739</v>
      </c>
      <c r="H27" s="96">
        <f t="shared" si="1"/>
        <v>0</v>
      </c>
      <c r="I27" s="130"/>
      <c r="J27" s="158" t="s">
        <v>739</v>
      </c>
      <c r="K27" s="95">
        <f t="shared" si="2"/>
        <v>0</v>
      </c>
      <c r="L27" s="130"/>
      <c r="M27" s="158" t="s">
        <v>739</v>
      </c>
      <c r="N27" s="96">
        <f t="shared" si="0"/>
        <v>0</v>
      </c>
      <c r="O27" s="72"/>
    </row>
    <row r="28" spans="2:15" s="1" customFormat="1" ht="20.100000000000001" customHeight="1" thickBot="1">
      <c r="B28" s="44">
        <v>24</v>
      </c>
      <c r="C28" s="490" t="s">
        <v>220</v>
      </c>
      <c r="D28" s="507">
        <v>1</v>
      </c>
      <c r="E28" s="159" t="s">
        <v>704</v>
      </c>
      <c r="F28" s="130"/>
      <c r="G28" s="158" t="s">
        <v>739</v>
      </c>
      <c r="H28" s="96">
        <f t="shared" si="1"/>
        <v>0</v>
      </c>
      <c r="I28" s="130"/>
      <c r="J28" s="158" t="s">
        <v>739</v>
      </c>
      <c r="K28" s="95">
        <f t="shared" si="2"/>
        <v>0</v>
      </c>
      <c r="L28" s="130"/>
      <c r="M28" s="158" t="s">
        <v>739</v>
      </c>
      <c r="N28" s="96">
        <f t="shared" si="0"/>
        <v>0</v>
      </c>
      <c r="O28" s="72"/>
    </row>
    <row r="29" spans="2:15" s="1" customFormat="1" ht="20.100000000000001" customHeight="1" thickBot="1">
      <c r="B29" s="44">
        <v>25</v>
      </c>
      <c r="C29" s="490" t="s">
        <v>221</v>
      </c>
      <c r="D29" s="507">
        <v>1</v>
      </c>
      <c r="E29" s="159" t="s">
        <v>704</v>
      </c>
      <c r="F29" s="130"/>
      <c r="G29" s="158" t="s">
        <v>739</v>
      </c>
      <c r="H29" s="96">
        <f t="shared" si="1"/>
        <v>0</v>
      </c>
      <c r="I29" s="130"/>
      <c r="J29" s="158" t="s">
        <v>739</v>
      </c>
      <c r="K29" s="95">
        <f t="shared" si="2"/>
        <v>0</v>
      </c>
      <c r="L29" s="130"/>
      <c r="M29" s="158" t="s">
        <v>739</v>
      </c>
      <c r="N29" s="96">
        <f t="shared" si="0"/>
        <v>0</v>
      </c>
      <c r="O29" s="72"/>
    </row>
    <row r="30" spans="2:15" s="1" customFormat="1" ht="20.100000000000001" customHeight="1" thickBot="1">
      <c r="B30" s="107">
        <v>26</v>
      </c>
      <c r="C30" s="490" t="s">
        <v>222</v>
      </c>
      <c r="D30" s="507">
        <v>2</v>
      </c>
      <c r="E30" s="159" t="s">
        <v>704</v>
      </c>
      <c r="F30" s="130"/>
      <c r="G30" s="158" t="s">
        <v>739</v>
      </c>
      <c r="H30" s="96">
        <f t="shared" si="1"/>
        <v>0</v>
      </c>
      <c r="I30" s="130"/>
      <c r="J30" s="158" t="s">
        <v>739</v>
      </c>
      <c r="K30" s="95">
        <f t="shared" si="2"/>
        <v>0</v>
      </c>
      <c r="L30" s="130"/>
      <c r="M30" s="158" t="s">
        <v>739</v>
      </c>
      <c r="N30" s="96">
        <f t="shared" si="0"/>
        <v>0</v>
      </c>
      <c r="O30" s="72"/>
    </row>
    <row r="31" spans="2:15" s="1" customFormat="1" ht="34.5" customHeight="1" thickBot="1">
      <c r="B31" s="107">
        <v>27</v>
      </c>
      <c r="C31" s="490" t="s">
        <v>223</v>
      </c>
      <c r="D31" s="507">
        <v>6</v>
      </c>
      <c r="E31" s="159" t="s">
        <v>704</v>
      </c>
      <c r="F31" s="130"/>
      <c r="G31" s="158" t="s">
        <v>739</v>
      </c>
      <c r="H31" s="96">
        <f t="shared" si="1"/>
        <v>0</v>
      </c>
      <c r="I31" s="130"/>
      <c r="J31" s="158" t="s">
        <v>739</v>
      </c>
      <c r="K31" s="95">
        <f t="shared" si="2"/>
        <v>0</v>
      </c>
      <c r="L31" s="130"/>
      <c r="M31" s="158" t="s">
        <v>739</v>
      </c>
      <c r="N31" s="96">
        <f t="shared" si="0"/>
        <v>0</v>
      </c>
      <c r="O31" s="72"/>
    </row>
    <row r="32" spans="2:15" s="1" customFormat="1" ht="21" customHeight="1" thickBot="1">
      <c r="B32" s="107">
        <v>28</v>
      </c>
      <c r="C32" s="490" t="s">
        <v>224</v>
      </c>
      <c r="D32" s="507">
        <v>1</v>
      </c>
      <c r="E32" s="159" t="s">
        <v>704</v>
      </c>
      <c r="F32" s="130"/>
      <c r="G32" s="158" t="s">
        <v>739</v>
      </c>
      <c r="H32" s="96">
        <f t="shared" si="1"/>
        <v>0</v>
      </c>
      <c r="I32" s="130"/>
      <c r="J32" s="158" t="s">
        <v>739</v>
      </c>
      <c r="K32" s="95">
        <f t="shared" si="2"/>
        <v>0</v>
      </c>
      <c r="L32" s="130"/>
      <c r="M32" s="158" t="s">
        <v>739</v>
      </c>
      <c r="N32" s="96">
        <f t="shared" si="0"/>
        <v>0</v>
      </c>
      <c r="O32" s="72"/>
    </row>
    <row r="33" spans="2:16" s="1" customFormat="1" ht="23.25" customHeight="1" thickBot="1">
      <c r="B33" s="107">
        <v>29</v>
      </c>
      <c r="C33" s="490" t="s">
        <v>225</v>
      </c>
      <c r="D33" s="507">
        <v>2</v>
      </c>
      <c r="E33" s="159" t="s">
        <v>704</v>
      </c>
      <c r="F33" s="130"/>
      <c r="G33" s="158" t="s">
        <v>739</v>
      </c>
      <c r="H33" s="96">
        <f t="shared" si="1"/>
        <v>0</v>
      </c>
      <c r="I33" s="130"/>
      <c r="J33" s="158" t="s">
        <v>739</v>
      </c>
      <c r="K33" s="95">
        <f t="shared" si="2"/>
        <v>0</v>
      </c>
      <c r="L33" s="130"/>
      <c r="M33" s="158" t="s">
        <v>739</v>
      </c>
      <c r="N33" s="96">
        <f t="shared" si="0"/>
        <v>0</v>
      </c>
      <c r="O33" s="72"/>
    </row>
    <row r="34" spans="2:16" s="1" customFormat="1" ht="22.5" customHeight="1" thickBot="1">
      <c r="B34" s="107">
        <v>30</v>
      </c>
      <c r="C34" s="490" t="s">
        <v>226</v>
      </c>
      <c r="D34" s="507">
        <v>2</v>
      </c>
      <c r="E34" s="159" t="s">
        <v>704</v>
      </c>
      <c r="F34" s="130"/>
      <c r="G34" s="158" t="s">
        <v>739</v>
      </c>
      <c r="H34" s="96">
        <f t="shared" si="1"/>
        <v>0</v>
      </c>
      <c r="I34" s="130"/>
      <c r="J34" s="158" t="s">
        <v>739</v>
      </c>
      <c r="K34" s="95">
        <f t="shared" si="2"/>
        <v>0</v>
      </c>
      <c r="L34" s="130"/>
      <c r="M34" s="158" t="s">
        <v>739</v>
      </c>
      <c r="N34" s="96">
        <f t="shared" si="0"/>
        <v>0</v>
      </c>
      <c r="O34" s="72"/>
    </row>
    <row r="35" spans="2:16" s="1" customFormat="1" ht="21" customHeight="1" thickBot="1">
      <c r="B35" s="302">
        <v>31</v>
      </c>
      <c r="C35" s="490" t="s">
        <v>227</v>
      </c>
      <c r="D35" s="507">
        <v>25</v>
      </c>
      <c r="E35" s="159" t="s">
        <v>704</v>
      </c>
      <c r="F35" s="130"/>
      <c r="G35" s="158" t="s">
        <v>739</v>
      </c>
      <c r="H35" s="96">
        <f t="shared" si="1"/>
        <v>0</v>
      </c>
      <c r="I35" s="130"/>
      <c r="J35" s="158" t="s">
        <v>739</v>
      </c>
      <c r="K35" s="95">
        <f t="shared" si="2"/>
        <v>0</v>
      </c>
      <c r="L35" s="130"/>
      <c r="M35" s="158" t="s">
        <v>739</v>
      </c>
      <c r="N35" s="96">
        <f t="shared" si="0"/>
        <v>0</v>
      </c>
      <c r="O35" s="72"/>
    </row>
    <row r="36" spans="2:16" s="57" customFormat="1" ht="20.100000000000001" customHeight="1" thickBot="1">
      <c r="B36" s="832" t="s">
        <v>703</v>
      </c>
      <c r="C36" s="839"/>
      <c r="D36" s="839"/>
      <c r="E36" s="840"/>
      <c r="F36" s="776"/>
      <c r="G36" s="777"/>
      <c r="H36" s="211">
        <f>SUM(H5:H35)</f>
        <v>7500</v>
      </c>
      <c r="I36" s="786"/>
      <c r="J36" s="787"/>
      <c r="K36" s="211">
        <f>SUM(K5:K35)</f>
        <v>0</v>
      </c>
      <c r="L36" s="786"/>
      <c r="M36" s="787"/>
      <c r="N36" s="211">
        <f>SUM(N5:N35)</f>
        <v>0</v>
      </c>
      <c r="O36" s="58"/>
      <c r="P36" s="58"/>
    </row>
    <row r="37" spans="2:16" s="57" customFormat="1" ht="52.5" customHeight="1">
      <c r="B37" s="333"/>
      <c r="C37" s="333"/>
      <c r="D37" s="333"/>
      <c r="E37" s="333"/>
      <c r="F37" s="314"/>
      <c r="G37" s="314"/>
      <c r="H37" s="317"/>
      <c r="I37" s="334"/>
      <c r="J37" s="334"/>
      <c r="K37" s="317"/>
      <c r="L37" s="841" t="s">
        <v>625</v>
      </c>
      <c r="M37" s="842"/>
      <c r="N37" s="842"/>
      <c r="O37" s="58"/>
      <c r="P37" s="58"/>
    </row>
    <row r="38" spans="2:16" s="10" customFormat="1" ht="24.95" customHeight="1">
      <c r="B38" s="327" t="s">
        <v>698</v>
      </c>
      <c r="C38" s="730" t="s">
        <v>574</v>
      </c>
      <c r="D38" s="730"/>
      <c r="E38" s="730"/>
      <c r="F38" s="730"/>
      <c r="G38" s="730"/>
      <c r="H38" s="730"/>
      <c r="I38" s="730"/>
      <c r="J38" s="730"/>
      <c r="K38" s="730"/>
      <c r="L38" s="730"/>
      <c r="M38" s="730"/>
      <c r="N38" s="730"/>
    </row>
    <row r="39" spans="2:16" s="10" customFormat="1" ht="24.95" customHeight="1">
      <c r="B39" s="327" t="s">
        <v>699</v>
      </c>
      <c r="C39" s="730" t="s">
        <v>561</v>
      </c>
      <c r="D39" s="730"/>
      <c r="E39" s="730"/>
      <c r="F39" s="730"/>
      <c r="G39" s="730"/>
      <c r="H39" s="730"/>
      <c r="I39" s="730"/>
      <c r="J39" s="730"/>
      <c r="K39" s="730"/>
      <c r="L39" s="730"/>
      <c r="M39" s="730"/>
      <c r="N39" s="730"/>
    </row>
    <row r="40" spans="2:16" s="10" customFormat="1" ht="24.95" customHeight="1">
      <c r="B40" s="327" t="s">
        <v>700</v>
      </c>
      <c r="C40" s="730" t="s">
        <v>720</v>
      </c>
      <c r="D40" s="730"/>
      <c r="E40" s="730"/>
      <c r="F40" s="730"/>
      <c r="G40" s="730"/>
      <c r="H40" s="730"/>
      <c r="I40" s="730"/>
      <c r="J40" s="730"/>
      <c r="K40" s="730"/>
      <c r="L40" s="730"/>
      <c r="M40" s="730"/>
      <c r="N40" s="730"/>
    </row>
    <row r="41" spans="2:16" s="10" customFormat="1" ht="15" customHeight="1">
      <c r="B41" s="327"/>
      <c r="E41" s="9"/>
      <c r="F41" s="11"/>
      <c r="G41" s="11"/>
      <c r="H41" s="22"/>
      <c r="M41" s="294" t="s">
        <v>30</v>
      </c>
      <c r="N41" s="294"/>
    </row>
    <row r="42" spans="2:16" s="10" customFormat="1" ht="15" customHeight="1">
      <c r="B42" s="327"/>
      <c r="E42" s="9"/>
      <c r="F42" s="11"/>
      <c r="G42" s="11"/>
      <c r="H42" s="22"/>
      <c r="M42" s="206"/>
      <c r="N42" s="216"/>
    </row>
    <row r="43" spans="2:16" s="10" customFormat="1" ht="15" customHeight="1">
      <c r="B43" s="327"/>
      <c r="E43" s="9"/>
      <c r="F43" s="11"/>
      <c r="G43" s="11"/>
      <c r="H43" s="22"/>
      <c r="M43" s="206"/>
      <c r="N43" s="216"/>
    </row>
    <row r="44" spans="2:16" s="10" customFormat="1" ht="15" customHeight="1">
      <c r="B44" s="327"/>
      <c r="E44" s="9"/>
      <c r="F44" s="11"/>
      <c r="G44" s="11"/>
      <c r="H44" s="22"/>
      <c r="M44" s="216"/>
      <c r="N44" s="216"/>
    </row>
    <row r="45" spans="2:16" s="33" customFormat="1" ht="15" customHeight="1">
      <c r="B45" s="328"/>
      <c r="C45" s="294" t="s">
        <v>702</v>
      </c>
      <c r="D45" s="294" t="s">
        <v>702</v>
      </c>
      <c r="F45" s="206" t="s">
        <v>706</v>
      </c>
      <c r="H45" s="206" t="s">
        <v>702</v>
      </c>
      <c r="I45" s="294"/>
      <c r="J45" s="294" t="s">
        <v>732</v>
      </c>
      <c r="K45" s="294"/>
      <c r="M45" s="217"/>
      <c r="N45" s="217"/>
    </row>
    <row r="46" spans="2:16" s="10" customFormat="1" ht="15" customHeight="1">
      <c r="B46" s="57"/>
      <c r="C46" s="25" t="s">
        <v>717</v>
      </c>
      <c r="D46" s="25" t="s">
        <v>711</v>
      </c>
      <c r="F46" s="207" t="s">
        <v>731</v>
      </c>
      <c r="H46" s="207" t="s">
        <v>715</v>
      </c>
      <c r="I46" s="25"/>
      <c r="J46" s="25" t="s">
        <v>735</v>
      </c>
      <c r="K46" s="25"/>
      <c r="M46" s="25" t="s">
        <v>596</v>
      </c>
      <c r="N46" s="25"/>
    </row>
    <row r="47" spans="2:16" s="10" customFormat="1" ht="15" customHeight="1">
      <c r="B47" s="57"/>
      <c r="C47" s="25" t="s">
        <v>718</v>
      </c>
      <c r="D47" s="25" t="s">
        <v>712</v>
      </c>
      <c r="F47" s="25"/>
      <c r="H47" s="207" t="s">
        <v>716</v>
      </c>
      <c r="I47" s="25"/>
      <c r="J47" s="25" t="s">
        <v>733</v>
      </c>
      <c r="K47" s="25"/>
      <c r="M47" s="88" t="s">
        <v>32</v>
      </c>
      <c r="N47" s="88"/>
    </row>
    <row r="48" spans="2:16" s="1" customFormat="1">
      <c r="B48" s="56"/>
      <c r="C48" s="83"/>
      <c r="D48" s="83" t="s">
        <v>710</v>
      </c>
      <c r="E48" s="87"/>
      <c r="F48" s="88"/>
      <c r="G48" s="88"/>
      <c r="J48" s="25" t="s">
        <v>734</v>
      </c>
      <c r="K48" s="25"/>
      <c r="L48" s="72"/>
      <c r="M48" s="77"/>
      <c r="O48" s="72"/>
    </row>
    <row r="49" spans="2:15" s="1" customFormat="1">
      <c r="B49" s="56"/>
      <c r="C49" s="24"/>
      <c r="D49" s="24"/>
      <c r="E49" s="24"/>
      <c r="F49" s="27"/>
      <c r="G49" s="25"/>
      <c r="H49" s="26"/>
      <c r="J49" s="4"/>
      <c r="K49" s="23"/>
      <c r="L49" s="10"/>
      <c r="M49" s="13"/>
      <c r="N49" s="11"/>
    </row>
    <row r="50" spans="2:15" s="1" customFormat="1">
      <c r="B50" s="56"/>
      <c r="C50" s="10"/>
      <c r="I50" s="10"/>
      <c r="J50" s="9"/>
      <c r="K50" s="11"/>
      <c r="L50" s="12"/>
      <c r="O50" s="12"/>
    </row>
    <row r="51" spans="2:15" s="1" customFormat="1" ht="17.100000000000001" customHeight="1">
      <c r="B51" s="56"/>
      <c r="C51" s="10"/>
      <c r="D51" s="10"/>
      <c r="E51" s="10"/>
      <c r="F51" s="10"/>
      <c r="G51" s="10"/>
      <c r="H51" s="10"/>
      <c r="I51" s="9"/>
      <c r="K51" s="14"/>
      <c r="L51" s="10"/>
      <c r="M51" s="10"/>
      <c r="N51" s="13"/>
    </row>
    <row r="52" spans="2:15" s="1" customFormat="1" ht="17.100000000000001" customHeight="1">
      <c r="B52" s="56"/>
      <c r="C52" s="10"/>
      <c r="D52" s="10"/>
      <c r="E52" s="10"/>
      <c r="F52" s="10"/>
      <c r="G52" s="10"/>
      <c r="H52" s="10"/>
      <c r="I52" s="9"/>
      <c r="K52" s="11"/>
      <c r="L52" s="10"/>
      <c r="M52" s="10"/>
      <c r="N52" s="13"/>
    </row>
    <row r="53" spans="2:15" s="1" customFormat="1" ht="17.100000000000001" customHeight="1">
      <c r="B53" s="56"/>
      <c r="C53" s="10"/>
      <c r="D53" s="10"/>
      <c r="E53" s="10"/>
      <c r="F53" s="10"/>
      <c r="G53" s="10"/>
      <c r="H53" s="10"/>
      <c r="I53" s="9"/>
      <c r="J53" s="11"/>
      <c r="K53" s="12"/>
      <c r="L53" s="10"/>
      <c r="M53" s="13"/>
      <c r="N53" s="10"/>
    </row>
    <row r="54" spans="2:15" s="1" customFormat="1" ht="17.100000000000001" customHeight="1">
      <c r="B54" s="56"/>
      <c r="C54" s="10"/>
      <c r="D54" s="10"/>
      <c r="E54" s="10"/>
      <c r="F54" s="10"/>
      <c r="G54" s="10"/>
      <c r="H54" s="10"/>
      <c r="I54" s="9"/>
      <c r="J54" s="11"/>
      <c r="K54" s="11"/>
      <c r="L54" s="10"/>
      <c r="M54" s="10"/>
      <c r="N54" s="10"/>
    </row>
    <row r="55" spans="2:15" s="1" customFormat="1" ht="17.100000000000001" customHeight="1">
      <c r="B55" s="56"/>
      <c r="C55" s="10"/>
      <c r="D55" s="10"/>
      <c r="E55" s="10"/>
      <c r="F55" s="10"/>
      <c r="G55" s="10"/>
      <c r="H55" s="10"/>
      <c r="I55" s="9"/>
      <c r="J55" s="11"/>
      <c r="K55" s="11"/>
      <c r="L55" s="10"/>
      <c r="M55" s="10"/>
      <c r="N55" s="10"/>
    </row>
    <row r="56" spans="2:15" s="1" customFormat="1" ht="17.100000000000001" customHeight="1">
      <c r="B56" s="56"/>
      <c r="C56" s="10"/>
      <c r="D56" s="10"/>
      <c r="E56" s="10"/>
      <c r="F56" s="10"/>
      <c r="G56" s="10"/>
      <c r="H56" s="10"/>
      <c r="I56" s="28"/>
      <c r="J56" s="15"/>
      <c r="K56" s="16"/>
      <c r="L56" s="10"/>
      <c r="M56" s="10"/>
      <c r="N56" s="10"/>
    </row>
    <row r="57" spans="2:15" s="1" customFormat="1">
      <c r="B57" s="56"/>
      <c r="C57" s="10"/>
      <c r="D57" s="10"/>
      <c r="E57" s="10"/>
      <c r="F57" s="10"/>
      <c r="G57" s="10"/>
      <c r="H57" s="10"/>
      <c r="I57" s="9"/>
      <c r="J57" s="11"/>
      <c r="K57" s="14"/>
      <c r="L57" s="10"/>
      <c r="M57" s="10"/>
      <c r="N57" s="10"/>
    </row>
    <row r="58" spans="2:15" s="1" customFormat="1">
      <c r="B58" s="56"/>
      <c r="C58" s="10"/>
      <c r="D58" s="10"/>
      <c r="E58" s="10"/>
      <c r="F58" s="10"/>
      <c r="G58" s="10"/>
      <c r="H58" s="10"/>
      <c r="I58" s="9"/>
      <c r="J58" s="11"/>
      <c r="K58" s="11"/>
      <c r="L58" s="10"/>
      <c r="M58" s="10"/>
      <c r="N58" s="10"/>
    </row>
    <row r="59" spans="2:15" s="1" customFormat="1">
      <c r="B59" s="56"/>
      <c r="C59" s="10"/>
      <c r="D59" s="10"/>
      <c r="E59" s="10"/>
      <c r="F59" s="10"/>
      <c r="G59" s="10"/>
      <c r="H59" s="10"/>
      <c r="I59" s="9"/>
      <c r="J59" s="11"/>
      <c r="K59" s="11"/>
      <c r="L59" s="10"/>
      <c r="M59" s="10"/>
      <c r="N59" s="10"/>
    </row>
    <row r="60" spans="2:15" s="1" customFormat="1">
      <c r="B60" s="56"/>
      <c r="C60" s="10"/>
      <c r="D60" s="10"/>
      <c r="E60" s="10"/>
      <c r="F60" s="10"/>
      <c r="G60" s="10"/>
      <c r="H60" s="10"/>
      <c r="I60" s="9"/>
      <c r="J60" s="11"/>
      <c r="K60" s="11"/>
      <c r="L60" s="10"/>
      <c r="M60" s="10"/>
      <c r="N60" s="10"/>
    </row>
    <row r="61" spans="2:15" s="1" customFormat="1">
      <c r="B61" s="56"/>
      <c r="C61" s="10"/>
      <c r="D61" s="10"/>
      <c r="E61" s="10"/>
      <c r="F61" s="10"/>
      <c r="G61" s="10"/>
      <c r="H61" s="10"/>
      <c r="I61" s="9"/>
      <c r="J61" s="11"/>
      <c r="K61" s="11"/>
      <c r="L61" s="10"/>
      <c r="M61" s="10"/>
      <c r="N61" s="10"/>
    </row>
    <row r="62" spans="2:15" s="1" customFormat="1">
      <c r="B62" s="56"/>
      <c r="C62" s="10"/>
      <c r="D62" s="10"/>
      <c r="E62" s="10"/>
      <c r="F62" s="10"/>
      <c r="G62" s="10"/>
      <c r="H62" s="10"/>
      <c r="I62" s="9"/>
      <c r="J62" s="11"/>
      <c r="K62" s="11"/>
      <c r="L62" s="10"/>
      <c r="M62" s="10"/>
      <c r="N62" s="10"/>
    </row>
    <row r="63" spans="2:15" s="1" customFormat="1">
      <c r="B63" s="56"/>
      <c r="C63" s="10"/>
      <c r="D63" s="10"/>
      <c r="E63" s="10"/>
      <c r="F63" s="10"/>
      <c r="G63" s="10"/>
      <c r="H63" s="10"/>
      <c r="I63" s="9"/>
      <c r="J63" s="11"/>
      <c r="K63" s="11"/>
      <c r="L63" s="10"/>
      <c r="M63" s="10"/>
      <c r="N63" s="10"/>
    </row>
    <row r="64" spans="2:15" s="1" customFormat="1">
      <c r="B64" s="56"/>
      <c r="C64" s="10"/>
      <c r="D64" s="10"/>
      <c r="E64" s="10"/>
      <c r="F64" s="10"/>
      <c r="G64" s="10"/>
      <c r="H64" s="10"/>
      <c r="I64" s="9"/>
      <c r="J64" s="11"/>
      <c r="K64" s="11"/>
      <c r="L64" s="10"/>
      <c r="M64" s="10"/>
      <c r="N64" s="10"/>
    </row>
    <row r="65" spans="2:14" s="1" customFormat="1">
      <c r="B65" s="56"/>
      <c r="C65" s="10"/>
      <c r="D65" s="10"/>
      <c r="E65" s="10"/>
      <c r="F65" s="10"/>
      <c r="G65" s="10"/>
      <c r="H65" s="10"/>
      <c r="I65" s="9"/>
      <c r="J65" s="11"/>
      <c r="K65" s="11"/>
      <c r="L65" s="10"/>
      <c r="M65" s="10"/>
      <c r="N65" s="10"/>
    </row>
    <row r="66" spans="2:14" s="1" customFormat="1">
      <c r="B66" s="56"/>
      <c r="C66" s="10"/>
      <c r="D66" s="10"/>
      <c r="E66" s="10"/>
      <c r="F66" s="10"/>
      <c r="G66" s="10"/>
      <c r="H66" s="10"/>
      <c r="I66" s="9"/>
      <c r="J66" s="11"/>
      <c r="K66" s="11"/>
      <c r="L66" s="10"/>
      <c r="M66" s="10"/>
      <c r="N66" s="10"/>
    </row>
    <row r="67" spans="2:14" s="1" customFormat="1">
      <c r="B67" s="56"/>
      <c r="C67" s="10"/>
      <c r="D67" s="10"/>
      <c r="E67" s="10"/>
      <c r="F67" s="10"/>
      <c r="G67" s="10"/>
      <c r="H67" s="10"/>
      <c r="I67" s="9"/>
      <c r="J67" s="11"/>
      <c r="K67" s="11"/>
      <c r="L67" s="10"/>
      <c r="M67" s="10"/>
      <c r="N67" s="10"/>
    </row>
    <row r="68" spans="2:14" s="1" customFormat="1">
      <c r="B68" s="56"/>
      <c r="C68" s="10"/>
      <c r="D68" s="10"/>
      <c r="E68" s="10"/>
      <c r="F68" s="10"/>
      <c r="G68" s="10"/>
      <c r="H68" s="10"/>
      <c r="I68" s="9"/>
      <c r="J68" s="11"/>
      <c r="K68" s="11"/>
      <c r="L68" s="10"/>
      <c r="M68" s="10"/>
      <c r="N68" s="10"/>
    </row>
    <row r="69" spans="2:14" s="1" customFormat="1">
      <c r="B69" s="56"/>
      <c r="C69" s="10"/>
      <c r="D69" s="10"/>
      <c r="E69" s="10"/>
      <c r="F69" s="10"/>
      <c r="G69" s="10"/>
      <c r="H69" s="10"/>
      <c r="I69" s="9"/>
      <c r="J69" s="11"/>
      <c r="K69" s="11"/>
      <c r="L69" s="10"/>
      <c r="M69" s="10"/>
      <c r="N69" s="10"/>
    </row>
    <row r="70" spans="2:14" s="1" customFormat="1">
      <c r="B70" s="56"/>
      <c r="C70" s="10"/>
      <c r="D70" s="10"/>
      <c r="E70" s="10"/>
      <c r="F70" s="10"/>
      <c r="G70" s="10"/>
      <c r="H70" s="10"/>
      <c r="I70" s="9"/>
      <c r="J70" s="11"/>
      <c r="K70" s="11"/>
      <c r="L70" s="10"/>
      <c r="M70" s="10"/>
      <c r="N70" s="10"/>
    </row>
    <row r="71" spans="2:14" s="1" customFormat="1">
      <c r="B71" s="56"/>
      <c r="C71" s="10"/>
      <c r="D71" s="10"/>
      <c r="E71" s="10"/>
      <c r="F71" s="10"/>
      <c r="G71" s="10"/>
      <c r="H71" s="10"/>
      <c r="I71" s="9"/>
      <c r="J71" s="11"/>
      <c r="K71" s="11"/>
      <c r="L71" s="10"/>
      <c r="M71" s="10"/>
      <c r="N71" s="10"/>
    </row>
    <row r="72" spans="2:14" s="1" customFormat="1">
      <c r="B72" s="56"/>
      <c r="C72" s="10"/>
      <c r="D72" s="10"/>
      <c r="E72" s="10"/>
      <c r="F72" s="10"/>
      <c r="G72" s="10"/>
      <c r="H72" s="10"/>
      <c r="I72" s="9"/>
      <c r="J72" s="11"/>
      <c r="K72" s="11"/>
      <c r="L72" s="10"/>
      <c r="M72" s="10"/>
      <c r="N72" s="10"/>
    </row>
    <row r="73" spans="2:14">
      <c r="C73" s="17"/>
      <c r="D73" s="17"/>
      <c r="E73" s="17"/>
      <c r="F73" s="17"/>
      <c r="G73" s="17"/>
      <c r="H73" s="17"/>
      <c r="I73" s="29"/>
      <c r="J73" s="18"/>
      <c r="K73" s="18"/>
      <c r="L73" s="17"/>
      <c r="M73" s="17"/>
      <c r="N73" s="17"/>
    </row>
    <row r="74" spans="2:14">
      <c r="C74" s="17"/>
      <c r="D74" s="17"/>
      <c r="E74" s="17"/>
      <c r="F74" s="17"/>
      <c r="G74" s="17"/>
      <c r="H74" s="17"/>
      <c r="I74" s="29"/>
      <c r="J74" s="18"/>
      <c r="K74" s="18"/>
      <c r="L74" s="17"/>
      <c r="M74" s="17"/>
      <c r="N74" s="17"/>
    </row>
    <row r="75" spans="2:14">
      <c r="C75" s="17"/>
      <c r="D75" s="17"/>
      <c r="E75" s="17"/>
      <c r="F75" s="17"/>
      <c r="G75" s="17"/>
      <c r="H75" s="17"/>
      <c r="I75" s="29"/>
      <c r="J75" s="18"/>
      <c r="K75" s="18"/>
      <c r="L75" s="17"/>
      <c r="M75" s="17"/>
      <c r="N75" s="17"/>
    </row>
    <row r="76" spans="2:14">
      <c r="C76" s="17"/>
      <c r="D76" s="17"/>
      <c r="E76" s="17"/>
      <c r="F76" s="17"/>
      <c r="G76" s="17"/>
      <c r="H76" s="17"/>
      <c r="I76" s="29"/>
      <c r="J76" s="18"/>
      <c r="K76" s="18"/>
      <c r="L76" s="17"/>
      <c r="M76" s="17"/>
      <c r="N76" s="17"/>
    </row>
    <row r="77" spans="2:14">
      <c r="C77" s="17"/>
      <c r="D77" s="17"/>
      <c r="E77" s="17"/>
      <c r="F77" s="17"/>
      <c r="G77" s="17"/>
      <c r="H77" s="17"/>
      <c r="I77" s="29"/>
      <c r="J77" s="18"/>
      <c r="K77" s="18"/>
      <c r="L77" s="17"/>
      <c r="M77" s="17"/>
      <c r="N77" s="17"/>
    </row>
    <row r="78" spans="2:14">
      <c r="C78" s="17"/>
      <c r="D78" s="17"/>
      <c r="E78" s="17"/>
      <c r="F78" s="17"/>
      <c r="G78" s="17"/>
      <c r="H78" s="17"/>
      <c r="I78" s="29"/>
      <c r="J78" s="18"/>
      <c r="K78" s="18"/>
      <c r="L78" s="17"/>
      <c r="M78" s="17"/>
      <c r="N78" s="17"/>
    </row>
    <row r="79" spans="2:14">
      <c r="C79" s="17"/>
      <c r="D79" s="17"/>
      <c r="E79" s="17"/>
      <c r="F79" s="17"/>
      <c r="G79" s="17"/>
      <c r="H79" s="17"/>
      <c r="I79" s="29"/>
      <c r="J79" s="18"/>
      <c r="K79" s="18"/>
      <c r="L79" s="17"/>
      <c r="M79" s="17"/>
      <c r="N79" s="17"/>
    </row>
    <row r="80" spans="2:14">
      <c r="C80" s="17"/>
      <c r="D80" s="17"/>
      <c r="E80" s="17"/>
      <c r="F80" s="17"/>
      <c r="G80" s="17"/>
      <c r="H80" s="17"/>
      <c r="I80" s="29"/>
      <c r="J80" s="18"/>
      <c r="K80" s="18"/>
      <c r="L80" s="17"/>
      <c r="M80" s="17"/>
      <c r="N80" s="17"/>
    </row>
    <row r="81" spans="3:14">
      <c r="C81" s="17"/>
      <c r="D81" s="17"/>
      <c r="E81" s="17"/>
      <c r="F81" s="17"/>
      <c r="G81" s="17"/>
      <c r="H81" s="17"/>
      <c r="I81" s="29"/>
      <c r="J81" s="18"/>
      <c r="K81" s="18"/>
      <c r="L81" s="17"/>
      <c r="M81" s="17"/>
      <c r="N81" s="17"/>
    </row>
    <row r="82" spans="3:14">
      <c r="C82" s="17"/>
      <c r="D82" s="17"/>
      <c r="E82" s="17"/>
      <c r="F82" s="17"/>
      <c r="G82" s="17"/>
      <c r="H82" s="17"/>
      <c r="I82" s="29"/>
      <c r="J82" s="18"/>
      <c r="K82" s="18"/>
      <c r="L82" s="17"/>
      <c r="M82" s="17"/>
      <c r="N82" s="17"/>
    </row>
    <row r="83" spans="3:14">
      <c r="C83" s="17"/>
      <c r="D83" s="17"/>
      <c r="E83" s="17"/>
      <c r="F83" s="17"/>
      <c r="G83" s="17"/>
      <c r="H83" s="17"/>
      <c r="I83" s="29"/>
      <c r="J83" s="18"/>
      <c r="K83" s="18"/>
      <c r="L83" s="17"/>
      <c r="M83" s="17"/>
      <c r="N83" s="17"/>
    </row>
    <row r="84" spans="3:14">
      <c r="C84" s="17"/>
      <c r="D84" s="17"/>
      <c r="E84" s="17"/>
      <c r="F84" s="17"/>
      <c r="G84" s="17"/>
      <c r="H84" s="17"/>
      <c r="I84" s="29"/>
      <c r="J84" s="18"/>
      <c r="K84" s="18"/>
      <c r="L84" s="17"/>
      <c r="M84" s="17"/>
      <c r="N84" s="17"/>
    </row>
    <row r="85" spans="3:14">
      <c r="C85" s="17"/>
      <c r="D85" s="17"/>
      <c r="E85" s="17"/>
      <c r="F85" s="17"/>
      <c r="G85" s="17"/>
      <c r="H85" s="17"/>
      <c r="I85" s="29"/>
      <c r="J85" s="18"/>
      <c r="K85" s="18"/>
      <c r="L85" s="17"/>
      <c r="M85" s="17"/>
      <c r="N85" s="17"/>
    </row>
    <row r="86" spans="3:14">
      <c r="C86" s="17"/>
      <c r="D86" s="17"/>
      <c r="E86" s="17"/>
      <c r="F86" s="17"/>
      <c r="G86" s="17"/>
      <c r="H86" s="17"/>
      <c r="I86" s="29"/>
      <c r="J86" s="18"/>
      <c r="K86" s="18"/>
      <c r="L86" s="17"/>
      <c r="M86" s="17"/>
      <c r="N86" s="17"/>
    </row>
    <row r="87" spans="3:14">
      <c r="C87" s="17"/>
      <c r="D87" s="17"/>
      <c r="E87" s="17"/>
      <c r="F87" s="17"/>
      <c r="G87" s="17"/>
      <c r="H87" s="17"/>
      <c r="I87" s="29"/>
      <c r="J87" s="18"/>
      <c r="K87" s="18"/>
      <c r="L87" s="17"/>
      <c r="M87" s="17"/>
      <c r="N87" s="17"/>
    </row>
    <row r="88" spans="3:14">
      <c r="C88" s="17"/>
      <c r="D88" s="17"/>
      <c r="E88" s="17"/>
      <c r="F88" s="17"/>
      <c r="G88" s="17"/>
      <c r="H88" s="17"/>
      <c r="I88" s="29"/>
      <c r="J88" s="18"/>
      <c r="K88" s="18"/>
      <c r="L88" s="17"/>
      <c r="M88" s="17"/>
      <c r="N88" s="17"/>
    </row>
    <row r="89" spans="3:14">
      <c r="C89" s="17"/>
      <c r="D89" s="17"/>
      <c r="E89" s="17"/>
      <c r="F89" s="17"/>
      <c r="G89" s="17"/>
      <c r="H89" s="17"/>
      <c r="I89" s="29"/>
      <c r="J89" s="18"/>
      <c r="K89" s="18"/>
      <c r="L89" s="17"/>
      <c r="M89" s="17"/>
      <c r="N89" s="17"/>
    </row>
    <row r="90" spans="3:14">
      <c r="C90" s="17"/>
      <c r="D90" s="17"/>
      <c r="E90" s="17"/>
      <c r="F90" s="17"/>
      <c r="G90" s="17"/>
      <c r="H90" s="17"/>
      <c r="I90" s="29"/>
      <c r="J90" s="18"/>
      <c r="K90" s="18"/>
      <c r="L90" s="17"/>
      <c r="M90" s="17"/>
      <c r="N90" s="17"/>
    </row>
    <row r="91" spans="3:14">
      <c r="C91" s="17"/>
      <c r="D91" s="17"/>
      <c r="E91" s="17"/>
      <c r="F91" s="17"/>
      <c r="G91" s="17"/>
      <c r="H91" s="17"/>
      <c r="I91" s="29"/>
      <c r="J91" s="18"/>
      <c r="K91" s="18"/>
      <c r="L91" s="17"/>
      <c r="M91" s="17"/>
      <c r="N91" s="17"/>
    </row>
    <row r="92" spans="3:14">
      <c r="C92" s="17"/>
      <c r="D92" s="17"/>
      <c r="E92" s="17"/>
      <c r="F92" s="17"/>
      <c r="G92" s="17"/>
      <c r="H92" s="17"/>
      <c r="I92" s="29"/>
      <c r="J92" s="18"/>
      <c r="K92" s="18"/>
      <c r="L92" s="17"/>
      <c r="M92" s="17"/>
      <c r="N92" s="17"/>
    </row>
    <row r="93" spans="3:14">
      <c r="C93" s="17"/>
      <c r="D93" s="17"/>
      <c r="E93" s="17"/>
      <c r="F93" s="17"/>
      <c r="G93" s="17"/>
      <c r="H93" s="17"/>
      <c r="I93" s="29"/>
      <c r="J93" s="18"/>
      <c r="K93" s="18"/>
      <c r="L93" s="17"/>
      <c r="M93" s="17"/>
      <c r="N93" s="17"/>
    </row>
    <row r="94" spans="3:14">
      <c r="C94" s="17"/>
      <c r="D94" s="17"/>
      <c r="E94" s="17"/>
      <c r="F94" s="17"/>
      <c r="G94" s="17"/>
      <c r="H94" s="17"/>
      <c r="I94" s="29"/>
      <c r="J94" s="18"/>
      <c r="K94" s="18"/>
      <c r="L94" s="17"/>
      <c r="M94" s="17"/>
      <c r="N94" s="17"/>
    </row>
    <row r="95" spans="3:14">
      <c r="C95" s="17"/>
      <c r="D95" s="17"/>
      <c r="E95" s="17"/>
      <c r="F95" s="17"/>
      <c r="G95" s="17"/>
      <c r="H95" s="17"/>
      <c r="I95" s="29"/>
      <c r="J95" s="18"/>
      <c r="K95" s="18"/>
      <c r="L95" s="17"/>
      <c r="M95" s="17"/>
      <c r="N95" s="17"/>
    </row>
    <row r="96" spans="3:14">
      <c r="C96" s="17"/>
      <c r="D96" s="17"/>
      <c r="E96" s="17"/>
      <c r="F96" s="17"/>
      <c r="G96" s="17"/>
      <c r="H96" s="17"/>
      <c r="I96" s="29"/>
      <c r="J96" s="18"/>
      <c r="K96" s="18"/>
      <c r="L96" s="17"/>
      <c r="M96" s="17"/>
      <c r="N96" s="17"/>
    </row>
    <row r="97" spans="3:14">
      <c r="C97" s="17"/>
      <c r="D97" s="17"/>
      <c r="E97" s="17"/>
      <c r="F97" s="17"/>
      <c r="G97" s="17"/>
      <c r="H97" s="17"/>
      <c r="I97" s="29"/>
      <c r="J97" s="18"/>
      <c r="K97" s="18"/>
      <c r="L97" s="17"/>
      <c r="M97" s="17"/>
      <c r="N97" s="17"/>
    </row>
    <row r="98" spans="3:14">
      <c r="C98" s="17"/>
      <c r="D98" s="17"/>
      <c r="E98" s="17"/>
      <c r="F98" s="17"/>
      <c r="G98" s="17"/>
      <c r="H98" s="17"/>
      <c r="I98" s="29"/>
      <c r="J98" s="18"/>
      <c r="K98" s="18"/>
      <c r="L98" s="17"/>
      <c r="M98" s="17"/>
      <c r="N98" s="17"/>
    </row>
    <row r="99" spans="3:14">
      <c r="C99" s="17"/>
      <c r="D99" s="17"/>
      <c r="E99" s="17"/>
      <c r="F99" s="17"/>
      <c r="G99" s="17"/>
      <c r="H99" s="17"/>
      <c r="I99" s="29"/>
      <c r="J99" s="18"/>
      <c r="K99" s="18"/>
      <c r="L99" s="17"/>
      <c r="M99" s="17"/>
      <c r="N99" s="17"/>
    </row>
    <row r="100" spans="3:14">
      <c r="C100" s="17"/>
      <c r="D100" s="17"/>
      <c r="E100" s="17"/>
      <c r="F100" s="17"/>
      <c r="G100" s="17"/>
      <c r="H100" s="17"/>
      <c r="I100" s="29"/>
      <c r="J100" s="18"/>
      <c r="K100" s="18"/>
      <c r="L100" s="17"/>
      <c r="M100" s="17"/>
      <c r="N100" s="17"/>
    </row>
    <row r="101" spans="3:14">
      <c r="C101" s="17"/>
      <c r="D101" s="17"/>
      <c r="E101" s="17"/>
      <c r="F101" s="17"/>
      <c r="G101" s="17"/>
      <c r="H101" s="17"/>
      <c r="I101" s="29"/>
      <c r="J101" s="18"/>
      <c r="K101" s="18"/>
      <c r="L101" s="17"/>
      <c r="M101" s="17"/>
      <c r="N101" s="17"/>
    </row>
    <row r="102" spans="3:14">
      <c r="C102" s="17"/>
      <c r="D102" s="17"/>
      <c r="E102" s="17"/>
      <c r="F102" s="17"/>
      <c r="G102" s="17"/>
      <c r="H102" s="17"/>
      <c r="I102" s="29"/>
      <c r="J102" s="18"/>
      <c r="K102" s="18"/>
      <c r="L102" s="17"/>
      <c r="M102" s="17"/>
      <c r="N102" s="17"/>
    </row>
    <row r="103" spans="3:14">
      <c r="C103" s="17"/>
      <c r="D103" s="17"/>
      <c r="E103" s="17"/>
      <c r="F103" s="17"/>
      <c r="G103" s="17"/>
      <c r="H103" s="17"/>
      <c r="I103" s="29"/>
      <c r="J103" s="18"/>
      <c r="K103" s="18"/>
      <c r="L103" s="17"/>
      <c r="M103" s="17"/>
      <c r="N103" s="17"/>
    </row>
    <row r="104" spans="3:14">
      <c r="C104" s="17"/>
      <c r="D104" s="17"/>
      <c r="E104" s="17"/>
      <c r="F104" s="17"/>
      <c r="G104" s="17"/>
      <c r="H104" s="17"/>
      <c r="I104" s="29"/>
      <c r="J104" s="18"/>
      <c r="K104" s="18"/>
      <c r="L104" s="17"/>
      <c r="M104" s="17"/>
      <c r="N104" s="17"/>
    </row>
    <row r="105" spans="3:14">
      <c r="C105" s="17"/>
      <c r="D105" s="17"/>
      <c r="E105" s="17"/>
      <c r="F105" s="17"/>
      <c r="G105" s="17"/>
      <c r="H105" s="17"/>
      <c r="I105" s="29"/>
      <c r="J105" s="18"/>
      <c r="K105" s="18"/>
      <c r="L105" s="17"/>
      <c r="M105" s="17"/>
      <c r="N105" s="17"/>
    </row>
    <row r="106" spans="3:14">
      <c r="C106" s="17"/>
      <c r="D106" s="17"/>
      <c r="E106" s="17"/>
      <c r="F106" s="17"/>
      <c r="G106" s="17"/>
      <c r="H106" s="17"/>
      <c r="I106" s="29"/>
      <c r="J106" s="18"/>
      <c r="K106" s="18"/>
      <c r="L106" s="17"/>
      <c r="M106" s="17"/>
      <c r="N106" s="17"/>
    </row>
    <row r="107" spans="3:14">
      <c r="C107" s="17"/>
      <c r="D107" s="17"/>
      <c r="E107" s="17"/>
      <c r="F107" s="17"/>
      <c r="G107" s="17"/>
      <c r="H107" s="17"/>
      <c r="I107" s="29"/>
      <c r="J107" s="18"/>
      <c r="K107" s="18"/>
      <c r="L107" s="17"/>
      <c r="M107" s="17"/>
      <c r="N107" s="17"/>
    </row>
    <row r="108" spans="3:14">
      <c r="C108" s="17"/>
      <c r="D108" s="17"/>
      <c r="E108" s="17"/>
      <c r="F108" s="17"/>
      <c r="G108" s="17"/>
      <c r="H108" s="17"/>
      <c r="I108" s="29"/>
      <c r="J108" s="18"/>
      <c r="K108" s="18"/>
      <c r="L108" s="17"/>
      <c r="M108" s="17"/>
      <c r="N108" s="17"/>
    </row>
    <row r="109" spans="3:14">
      <c r="C109" s="17"/>
      <c r="D109" s="17"/>
      <c r="E109" s="17"/>
      <c r="F109" s="17"/>
      <c r="G109" s="17"/>
      <c r="H109" s="17"/>
      <c r="I109" s="29"/>
      <c r="J109" s="18"/>
      <c r="K109" s="18"/>
      <c r="L109" s="17"/>
      <c r="M109" s="17"/>
      <c r="N109" s="17"/>
    </row>
    <row r="110" spans="3:14">
      <c r="C110" s="17"/>
      <c r="D110" s="17"/>
      <c r="E110" s="17"/>
      <c r="F110" s="17"/>
      <c r="G110" s="17"/>
      <c r="H110" s="17"/>
      <c r="I110" s="29"/>
      <c r="J110" s="18"/>
      <c r="K110" s="18"/>
      <c r="L110" s="17"/>
      <c r="M110" s="17"/>
      <c r="N110" s="17"/>
    </row>
    <row r="111" spans="3:14">
      <c r="C111" s="17"/>
      <c r="D111" s="17"/>
      <c r="E111" s="17"/>
      <c r="F111" s="17"/>
      <c r="G111" s="17"/>
      <c r="H111" s="17"/>
      <c r="I111" s="29"/>
      <c r="J111" s="18"/>
      <c r="K111" s="18"/>
      <c r="L111" s="17"/>
      <c r="M111" s="17"/>
      <c r="N111" s="17"/>
    </row>
    <row r="112" spans="3:14">
      <c r="C112" s="17"/>
      <c r="D112" s="17"/>
      <c r="E112" s="17"/>
      <c r="F112" s="17"/>
      <c r="G112" s="17"/>
      <c r="H112" s="17"/>
      <c r="I112" s="29"/>
      <c r="J112" s="18"/>
      <c r="K112" s="18"/>
      <c r="L112" s="17"/>
      <c r="M112" s="17"/>
      <c r="N112" s="17"/>
    </row>
    <row r="113" spans="3:14">
      <c r="C113" s="17"/>
      <c r="D113" s="17"/>
      <c r="E113" s="17"/>
      <c r="F113" s="17"/>
      <c r="G113" s="17"/>
      <c r="H113" s="17"/>
      <c r="I113" s="29"/>
      <c r="J113" s="18"/>
      <c r="K113" s="18"/>
      <c r="L113" s="17"/>
      <c r="M113" s="17"/>
      <c r="N113" s="17"/>
    </row>
    <row r="114" spans="3:14">
      <c r="C114" s="17"/>
      <c r="D114" s="17"/>
      <c r="E114" s="17"/>
      <c r="F114" s="17"/>
      <c r="G114" s="17"/>
      <c r="H114" s="17"/>
      <c r="I114" s="29"/>
      <c r="J114" s="18"/>
      <c r="K114" s="18"/>
      <c r="L114" s="17"/>
      <c r="M114" s="17"/>
      <c r="N114" s="17"/>
    </row>
    <row r="115" spans="3:14">
      <c r="C115" s="17"/>
      <c r="D115" s="17"/>
      <c r="E115" s="17"/>
      <c r="F115" s="17"/>
      <c r="G115" s="17"/>
      <c r="H115" s="17"/>
      <c r="I115" s="29"/>
      <c r="J115" s="18"/>
      <c r="K115" s="18"/>
      <c r="L115" s="17"/>
      <c r="M115" s="17"/>
      <c r="N115" s="17"/>
    </row>
    <row r="116" spans="3:14">
      <c r="C116" s="17"/>
      <c r="D116" s="17"/>
      <c r="E116" s="17"/>
      <c r="F116" s="17"/>
      <c r="G116" s="17"/>
      <c r="H116" s="17"/>
      <c r="I116" s="29"/>
      <c r="J116" s="18"/>
      <c r="K116" s="18"/>
      <c r="L116" s="17"/>
      <c r="M116" s="17"/>
      <c r="N116" s="17"/>
    </row>
    <row r="117" spans="3:14">
      <c r="C117" s="17"/>
      <c r="D117" s="17"/>
      <c r="E117" s="17"/>
      <c r="F117" s="17"/>
      <c r="G117" s="17"/>
      <c r="H117" s="17"/>
      <c r="I117" s="29"/>
      <c r="J117" s="18"/>
      <c r="K117" s="18"/>
      <c r="L117" s="17"/>
      <c r="M117" s="17"/>
      <c r="N117" s="17"/>
    </row>
    <row r="118" spans="3:14">
      <c r="C118" s="17"/>
      <c r="D118" s="17"/>
      <c r="E118" s="17"/>
      <c r="F118" s="17"/>
      <c r="G118" s="17"/>
      <c r="H118" s="17"/>
      <c r="I118" s="29"/>
      <c r="J118" s="18"/>
      <c r="K118" s="18"/>
      <c r="L118" s="17"/>
      <c r="M118" s="17"/>
      <c r="N118" s="17"/>
    </row>
    <row r="119" spans="3:14">
      <c r="C119" s="17"/>
      <c r="D119" s="17"/>
      <c r="E119" s="17"/>
      <c r="F119" s="17"/>
      <c r="G119" s="17"/>
      <c r="H119" s="17"/>
      <c r="I119" s="29"/>
      <c r="J119" s="18"/>
      <c r="K119" s="18"/>
      <c r="L119" s="17"/>
      <c r="M119" s="17"/>
      <c r="N119" s="17"/>
    </row>
    <row r="120" spans="3:14">
      <c r="C120" s="17"/>
      <c r="D120" s="17"/>
      <c r="E120" s="17"/>
      <c r="F120" s="17"/>
      <c r="G120" s="17"/>
      <c r="H120" s="17"/>
      <c r="I120" s="29"/>
      <c r="J120" s="18"/>
      <c r="K120" s="18"/>
      <c r="L120" s="17"/>
      <c r="M120" s="17"/>
      <c r="N120" s="17"/>
    </row>
    <row r="121" spans="3:14">
      <c r="C121" s="17"/>
      <c r="D121" s="17"/>
      <c r="E121" s="17"/>
      <c r="F121" s="17"/>
      <c r="G121" s="17"/>
      <c r="H121" s="17"/>
      <c r="I121" s="29"/>
      <c r="J121" s="18"/>
      <c r="K121" s="18"/>
      <c r="L121" s="17"/>
      <c r="M121" s="17"/>
      <c r="N121" s="17"/>
    </row>
    <row r="122" spans="3:14">
      <c r="C122" s="17"/>
      <c r="D122" s="17"/>
      <c r="E122" s="17"/>
      <c r="F122" s="17"/>
      <c r="G122" s="17"/>
      <c r="H122" s="17"/>
      <c r="I122" s="29"/>
      <c r="J122" s="18"/>
      <c r="K122" s="18"/>
      <c r="L122" s="17"/>
      <c r="M122" s="17"/>
      <c r="N122" s="17"/>
    </row>
    <row r="123" spans="3:14">
      <c r="C123" s="17"/>
      <c r="D123" s="17"/>
      <c r="E123" s="17"/>
      <c r="F123" s="17"/>
      <c r="G123" s="17"/>
      <c r="H123" s="17"/>
      <c r="I123" s="29"/>
      <c r="J123" s="18"/>
      <c r="K123" s="18"/>
      <c r="L123" s="17"/>
      <c r="M123" s="17"/>
      <c r="N123" s="17"/>
    </row>
    <row r="124" spans="3:14">
      <c r="C124" s="17"/>
      <c r="D124" s="17"/>
      <c r="E124" s="17"/>
      <c r="F124" s="17"/>
      <c r="G124" s="17"/>
      <c r="H124" s="17"/>
      <c r="I124" s="29"/>
      <c r="J124" s="18"/>
      <c r="K124" s="18"/>
      <c r="L124" s="17"/>
      <c r="M124" s="17"/>
      <c r="N124" s="17"/>
    </row>
    <row r="125" spans="3:14">
      <c r="C125" s="17"/>
      <c r="D125" s="17"/>
      <c r="E125" s="17"/>
      <c r="F125" s="17"/>
      <c r="G125" s="17"/>
      <c r="H125" s="17"/>
      <c r="I125" s="29"/>
      <c r="J125" s="18"/>
      <c r="K125" s="18"/>
      <c r="L125" s="17"/>
      <c r="M125" s="17"/>
      <c r="N125" s="17"/>
    </row>
    <row r="126" spans="3:14">
      <c r="C126" s="17"/>
      <c r="D126" s="17"/>
      <c r="E126" s="17"/>
      <c r="F126" s="17"/>
      <c r="G126" s="17"/>
      <c r="H126" s="17"/>
      <c r="I126" s="29"/>
      <c r="J126" s="18"/>
      <c r="K126" s="18"/>
      <c r="L126" s="17"/>
      <c r="M126" s="17"/>
      <c r="N126" s="17"/>
    </row>
    <row r="127" spans="3:14">
      <c r="C127" s="17"/>
      <c r="D127" s="17"/>
      <c r="E127" s="17"/>
      <c r="F127" s="17"/>
      <c r="G127" s="17"/>
      <c r="H127" s="17"/>
      <c r="I127" s="29"/>
      <c r="J127" s="18"/>
      <c r="K127" s="18"/>
      <c r="L127" s="17"/>
      <c r="M127" s="17"/>
      <c r="N127" s="17"/>
    </row>
    <row r="128" spans="3:14">
      <c r="C128" s="17"/>
      <c r="D128" s="17"/>
      <c r="E128" s="17"/>
      <c r="F128" s="17"/>
      <c r="G128" s="17"/>
      <c r="H128" s="17"/>
      <c r="I128" s="29"/>
      <c r="J128" s="18"/>
      <c r="K128" s="18"/>
      <c r="L128" s="17"/>
      <c r="M128" s="17"/>
      <c r="N128" s="17"/>
    </row>
    <row r="129" spans="3:14">
      <c r="C129" s="17"/>
      <c r="D129" s="17"/>
      <c r="E129" s="17"/>
      <c r="F129" s="17"/>
      <c r="G129" s="17"/>
      <c r="H129" s="17"/>
      <c r="I129" s="29"/>
      <c r="J129" s="18"/>
      <c r="K129" s="18"/>
      <c r="L129" s="17"/>
      <c r="M129" s="17"/>
      <c r="N129" s="17"/>
    </row>
    <row r="130" spans="3:14">
      <c r="C130" s="17"/>
      <c r="D130" s="17"/>
      <c r="E130" s="17"/>
      <c r="F130" s="17"/>
      <c r="G130" s="17"/>
      <c r="H130" s="17"/>
      <c r="I130" s="29"/>
      <c r="J130" s="18"/>
      <c r="K130" s="18"/>
      <c r="L130" s="17"/>
      <c r="M130" s="17"/>
      <c r="N130" s="17"/>
    </row>
    <row r="131" spans="3:14">
      <c r="C131" s="17"/>
      <c r="D131" s="17"/>
      <c r="E131" s="17"/>
      <c r="F131" s="17"/>
      <c r="G131" s="17"/>
      <c r="H131" s="17"/>
      <c r="I131" s="29"/>
      <c r="J131" s="18"/>
      <c r="K131" s="18"/>
      <c r="L131" s="17"/>
      <c r="M131" s="17"/>
      <c r="N131" s="17"/>
    </row>
    <row r="132" spans="3:14">
      <c r="C132" s="17"/>
      <c r="D132" s="17"/>
      <c r="E132" s="17"/>
      <c r="F132" s="17"/>
      <c r="G132" s="17"/>
      <c r="H132" s="17"/>
      <c r="I132" s="29"/>
      <c r="J132" s="18"/>
      <c r="K132" s="18"/>
      <c r="L132" s="17"/>
      <c r="M132" s="17"/>
      <c r="N132" s="17"/>
    </row>
    <row r="133" spans="3:14">
      <c r="C133" s="17"/>
      <c r="D133" s="17"/>
      <c r="E133" s="17"/>
      <c r="F133" s="17"/>
      <c r="G133" s="17"/>
      <c r="H133" s="17"/>
      <c r="I133" s="29"/>
      <c r="J133" s="18"/>
      <c r="K133" s="18"/>
      <c r="L133" s="17"/>
      <c r="M133" s="17"/>
      <c r="N133" s="17"/>
    </row>
    <row r="134" spans="3:14">
      <c r="C134" s="17"/>
      <c r="D134" s="17"/>
      <c r="E134" s="17"/>
      <c r="F134" s="17"/>
      <c r="G134" s="17"/>
      <c r="H134" s="17"/>
      <c r="I134" s="29"/>
      <c r="J134" s="18"/>
      <c r="K134" s="18"/>
      <c r="L134" s="17"/>
      <c r="M134" s="17"/>
      <c r="N134" s="17"/>
    </row>
    <row r="135" spans="3:14">
      <c r="C135" s="17"/>
      <c r="D135" s="17"/>
      <c r="E135" s="17"/>
      <c r="F135" s="17"/>
      <c r="G135" s="17"/>
      <c r="H135" s="17"/>
      <c r="I135" s="29"/>
      <c r="J135" s="18"/>
      <c r="K135" s="18"/>
      <c r="L135" s="17"/>
      <c r="M135" s="17"/>
      <c r="N135" s="17"/>
    </row>
    <row r="136" spans="3:14">
      <c r="C136" s="17"/>
      <c r="D136" s="17"/>
      <c r="E136" s="17"/>
      <c r="F136" s="17"/>
      <c r="G136" s="17"/>
      <c r="H136" s="17"/>
      <c r="I136" s="29"/>
      <c r="J136" s="18"/>
      <c r="K136" s="18"/>
      <c r="L136" s="17"/>
      <c r="M136" s="17"/>
      <c r="N136" s="17"/>
    </row>
    <row r="137" spans="3:14">
      <c r="C137" s="17"/>
      <c r="D137" s="17"/>
      <c r="E137" s="17"/>
      <c r="F137" s="17"/>
      <c r="G137" s="17"/>
      <c r="H137" s="17"/>
      <c r="I137" s="29"/>
      <c r="J137" s="18"/>
      <c r="K137" s="18"/>
      <c r="L137" s="17"/>
      <c r="M137" s="17"/>
      <c r="N137" s="17"/>
    </row>
    <row r="138" spans="3:14">
      <c r="C138" s="17"/>
      <c r="D138" s="17"/>
      <c r="E138" s="17"/>
      <c r="F138" s="17"/>
      <c r="G138" s="17"/>
      <c r="H138" s="17"/>
      <c r="I138" s="29"/>
      <c r="J138" s="18"/>
      <c r="K138" s="18"/>
      <c r="L138" s="17"/>
      <c r="M138" s="17"/>
      <c r="N138" s="17"/>
    </row>
    <row r="139" spans="3:14">
      <c r="C139" s="17"/>
      <c r="D139" s="17"/>
      <c r="E139" s="17"/>
      <c r="F139" s="17"/>
      <c r="G139" s="17"/>
      <c r="H139" s="17"/>
      <c r="I139" s="29"/>
      <c r="J139" s="18"/>
      <c r="K139" s="18"/>
      <c r="L139" s="17"/>
      <c r="M139" s="17"/>
      <c r="N139" s="17"/>
    </row>
    <row r="140" spans="3:14">
      <c r="C140" s="17"/>
      <c r="D140" s="17"/>
      <c r="E140" s="17"/>
      <c r="F140" s="17"/>
      <c r="G140" s="17"/>
      <c r="H140" s="17"/>
      <c r="I140" s="29"/>
      <c r="J140" s="18"/>
      <c r="K140" s="18"/>
      <c r="L140" s="17"/>
      <c r="M140" s="17"/>
      <c r="N140" s="17"/>
    </row>
    <row r="141" spans="3:14">
      <c r="C141" s="17"/>
      <c r="D141" s="17"/>
      <c r="E141" s="17"/>
      <c r="F141" s="17"/>
      <c r="G141" s="17"/>
      <c r="H141" s="17"/>
      <c r="I141" s="29"/>
      <c r="J141" s="18"/>
      <c r="K141" s="18"/>
      <c r="L141" s="17"/>
      <c r="M141" s="17"/>
      <c r="N141" s="17"/>
    </row>
    <row r="142" spans="3:14">
      <c r="C142" s="17"/>
      <c r="D142" s="17"/>
      <c r="E142" s="17"/>
      <c r="F142" s="17"/>
      <c r="G142" s="17"/>
      <c r="H142" s="17"/>
      <c r="I142" s="29"/>
      <c r="J142" s="18"/>
      <c r="K142" s="18"/>
      <c r="L142" s="17"/>
      <c r="M142" s="17"/>
      <c r="N142" s="17"/>
    </row>
    <row r="143" spans="3:14">
      <c r="C143" s="17"/>
      <c r="D143" s="17"/>
      <c r="E143" s="17"/>
      <c r="F143" s="17"/>
      <c r="G143" s="17"/>
      <c r="H143" s="17"/>
      <c r="I143" s="29"/>
      <c r="J143" s="18"/>
      <c r="K143" s="18"/>
      <c r="L143" s="17"/>
      <c r="M143" s="17"/>
      <c r="N143" s="17"/>
    </row>
    <row r="144" spans="3:14">
      <c r="C144" s="17"/>
      <c r="D144" s="17"/>
      <c r="E144" s="17"/>
      <c r="F144" s="17"/>
      <c r="G144" s="17"/>
      <c r="H144" s="17"/>
      <c r="I144" s="29"/>
      <c r="J144" s="18"/>
      <c r="K144" s="18"/>
      <c r="L144" s="17"/>
      <c r="M144" s="17"/>
      <c r="N144" s="17"/>
    </row>
    <row r="145" spans="3:14">
      <c r="C145" s="17"/>
      <c r="D145" s="17"/>
      <c r="E145" s="17"/>
      <c r="F145" s="17"/>
      <c r="G145" s="17"/>
      <c r="H145" s="17"/>
      <c r="I145" s="29"/>
      <c r="J145" s="18"/>
      <c r="K145" s="18"/>
      <c r="L145" s="17"/>
      <c r="M145" s="17"/>
      <c r="N145" s="17"/>
    </row>
    <row r="146" spans="3:14">
      <c r="C146" s="17"/>
      <c r="D146" s="17"/>
      <c r="E146" s="17"/>
      <c r="F146" s="17"/>
      <c r="G146" s="17"/>
      <c r="H146" s="17"/>
      <c r="I146" s="29"/>
      <c r="J146" s="18"/>
      <c r="K146" s="18"/>
      <c r="L146" s="17"/>
      <c r="M146" s="17"/>
      <c r="N146" s="17"/>
    </row>
    <row r="147" spans="3:14">
      <c r="C147" s="17"/>
      <c r="D147" s="17"/>
      <c r="E147" s="17"/>
      <c r="F147" s="17"/>
      <c r="G147" s="17"/>
      <c r="H147" s="17"/>
      <c r="I147" s="29"/>
      <c r="J147" s="18"/>
      <c r="K147" s="18"/>
      <c r="L147" s="17"/>
      <c r="M147" s="17"/>
      <c r="N147" s="17"/>
    </row>
    <row r="148" spans="3:14">
      <c r="C148" s="17"/>
      <c r="D148" s="17"/>
      <c r="E148" s="17"/>
      <c r="F148" s="17"/>
      <c r="G148" s="17"/>
      <c r="H148" s="17"/>
      <c r="I148" s="29"/>
      <c r="J148" s="18"/>
      <c r="K148" s="18"/>
      <c r="L148" s="17"/>
      <c r="M148" s="17"/>
      <c r="N148" s="17"/>
    </row>
    <row r="149" spans="3:14">
      <c r="C149" s="17"/>
      <c r="D149" s="17"/>
      <c r="E149" s="17"/>
      <c r="F149" s="17"/>
      <c r="G149" s="17"/>
      <c r="H149" s="17"/>
      <c r="I149" s="29"/>
      <c r="J149" s="18"/>
      <c r="K149" s="18"/>
      <c r="L149" s="17"/>
      <c r="M149" s="17"/>
      <c r="N149" s="17"/>
    </row>
    <row r="150" spans="3:14">
      <c r="C150" s="17"/>
      <c r="D150" s="17"/>
      <c r="E150" s="17"/>
      <c r="F150" s="17"/>
      <c r="G150" s="17"/>
      <c r="H150" s="17"/>
      <c r="I150" s="29"/>
      <c r="J150" s="18"/>
      <c r="K150" s="18"/>
      <c r="L150" s="17"/>
      <c r="M150" s="17"/>
      <c r="N150" s="17"/>
    </row>
    <row r="151" spans="3:14">
      <c r="C151" s="17"/>
      <c r="D151" s="17"/>
      <c r="E151" s="17"/>
      <c r="F151" s="17"/>
      <c r="G151" s="17"/>
      <c r="H151" s="17"/>
      <c r="I151" s="29"/>
      <c r="J151" s="18"/>
      <c r="K151" s="18"/>
      <c r="L151" s="17"/>
      <c r="M151" s="17"/>
      <c r="N151" s="17"/>
    </row>
    <row r="152" spans="3:14">
      <c r="C152" s="17"/>
      <c r="D152" s="17"/>
      <c r="E152" s="17"/>
      <c r="F152" s="17"/>
      <c r="G152" s="17"/>
      <c r="H152" s="17"/>
      <c r="I152" s="29"/>
      <c r="J152" s="18"/>
      <c r="K152" s="18"/>
      <c r="L152" s="17"/>
      <c r="M152" s="17"/>
      <c r="N152" s="17"/>
    </row>
    <row r="153" spans="3:14">
      <c r="C153" s="17"/>
      <c r="D153" s="17"/>
      <c r="E153" s="17"/>
      <c r="F153" s="17"/>
      <c r="G153" s="17"/>
      <c r="H153" s="17"/>
      <c r="I153" s="29"/>
      <c r="J153" s="18"/>
      <c r="K153" s="18"/>
      <c r="L153" s="17"/>
      <c r="M153" s="17"/>
      <c r="N153" s="17"/>
    </row>
    <row r="154" spans="3:14">
      <c r="C154" s="17"/>
      <c r="D154" s="17"/>
      <c r="E154" s="17"/>
      <c r="F154" s="17"/>
      <c r="G154" s="17"/>
      <c r="H154" s="17"/>
      <c r="I154" s="29"/>
      <c r="J154" s="18"/>
      <c r="K154" s="18"/>
      <c r="L154" s="17"/>
      <c r="M154" s="17"/>
      <c r="N154" s="17"/>
    </row>
    <row r="155" spans="3:14">
      <c r="C155" s="17"/>
      <c r="D155" s="17"/>
      <c r="E155" s="17"/>
      <c r="F155" s="17"/>
      <c r="G155" s="17"/>
      <c r="H155" s="17"/>
      <c r="I155" s="29"/>
      <c r="J155" s="18"/>
      <c r="K155" s="18"/>
      <c r="L155" s="17"/>
      <c r="M155" s="17"/>
      <c r="N155" s="17"/>
    </row>
    <row r="156" spans="3:14">
      <c r="C156" s="17"/>
      <c r="D156" s="17"/>
      <c r="E156" s="17"/>
      <c r="F156" s="17"/>
      <c r="G156" s="17"/>
      <c r="H156" s="17"/>
      <c r="I156" s="29"/>
      <c r="J156" s="18"/>
      <c r="K156" s="18"/>
      <c r="L156" s="17"/>
      <c r="M156" s="17"/>
      <c r="N156" s="17"/>
    </row>
    <row r="157" spans="3:14">
      <c r="C157" s="17"/>
      <c r="D157" s="17"/>
      <c r="E157" s="17"/>
      <c r="F157" s="17"/>
      <c r="G157" s="17"/>
      <c r="H157" s="17"/>
      <c r="I157" s="29"/>
      <c r="J157" s="18"/>
      <c r="K157" s="18"/>
      <c r="L157" s="17"/>
      <c r="M157" s="17"/>
      <c r="N157" s="17"/>
    </row>
    <row r="158" spans="3:14">
      <c r="C158" s="17"/>
      <c r="D158" s="17"/>
      <c r="E158" s="17"/>
      <c r="F158" s="17"/>
      <c r="G158" s="17"/>
      <c r="H158" s="17"/>
      <c r="I158" s="29"/>
      <c r="J158" s="18"/>
      <c r="K158" s="18"/>
      <c r="L158" s="17"/>
      <c r="M158" s="17"/>
      <c r="N158" s="17"/>
    </row>
    <row r="159" spans="3:14">
      <c r="C159" s="17"/>
      <c r="D159" s="17"/>
      <c r="E159" s="17"/>
      <c r="F159" s="17"/>
      <c r="G159" s="17"/>
      <c r="H159" s="17"/>
      <c r="I159" s="29"/>
      <c r="J159" s="18"/>
      <c r="K159" s="18"/>
      <c r="L159" s="17"/>
      <c r="M159" s="17"/>
      <c r="N159" s="17"/>
    </row>
    <row r="160" spans="3:14">
      <c r="C160" s="17"/>
      <c r="D160" s="17"/>
      <c r="E160" s="17"/>
      <c r="F160" s="17"/>
      <c r="G160" s="17"/>
      <c r="H160" s="17"/>
      <c r="I160" s="29"/>
      <c r="J160" s="18"/>
      <c r="K160" s="18"/>
      <c r="L160" s="17"/>
      <c r="M160" s="17"/>
      <c r="N160" s="17"/>
    </row>
    <row r="161" spans="3:14">
      <c r="C161" s="17"/>
      <c r="D161" s="17"/>
      <c r="E161" s="17"/>
      <c r="F161" s="17"/>
      <c r="G161" s="17"/>
      <c r="H161" s="17"/>
      <c r="I161" s="29"/>
      <c r="J161" s="18"/>
      <c r="K161" s="18"/>
      <c r="L161" s="17"/>
      <c r="M161" s="17"/>
      <c r="N161" s="17"/>
    </row>
    <row r="162" spans="3:14">
      <c r="C162" s="17"/>
      <c r="D162" s="17"/>
      <c r="E162" s="17"/>
      <c r="F162" s="17"/>
      <c r="G162" s="17"/>
      <c r="H162" s="17"/>
      <c r="I162" s="29"/>
      <c r="J162" s="18"/>
      <c r="K162" s="18"/>
      <c r="L162" s="17"/>
      <c r="M162" s="17"/>
      <c r="N162" s="17"/>
    </row>
    <row r="163" spans="3:14">
      <c r="C163" s="17"/>
      <c r="D163" s="17"/>
      <c r="E163" s="17"/>
      <c r="F163" s="17"/>
      <c r="G163" s="17"/>
      <c r="H163" s="17"/>
      <c r="I163" s="29"/>
      <c r="J163" s="18"/>
      <c r="K163" s="18"/>
      <c r="L163" s="17"/>
      <c r="M163" s="17"/>
      <c r="N163" s="17"/>
    </row>
    <row r="164" spans="3:14">
      <c r="C164" s="17"/>
      <c r="D164" s="17"/>
      <c r="E164" s="17"/>
      <c r="F164" s="17"/>
      <c r="G164" s="17"/>
      <c r="H164" s="17"/>
      <c r="I164" s="29"/>
      <c r="J164" s="18"/>
      <c r="K164" s="18"/>
      <c r="L164" s="17"/>
      <c r="M164" s="17"/>
      <c r="N164" s="17"/>
    </row>
    <row r="165" spans="3:14">
      <c r="C165" s="17"/>
      <c r="D165" s="17"/>
      <c r="E165" s="17"/>
      <c r="F165" s="17"/>
      <c r="G165" s="17"/>
      <c r="H165" s="17"/>
      <c r="I165" s="29"/>
      <c r="J165" s="18"/>
      <c r="K165" s="18"/>
      <c r="L165" s="17"/>
      <c r="M165" s="17"/>
      <c r="N165" s="17"/>
    </row>
    <row r="166" spans="3:14">
      <c r="C166" s="17"/>
      <c r="D166" s="17"/>
      <c r="E166" s="17"/>
      <c r="F166" s="17"/>
      <c r="G166" s="17"/>
      <c r="H166" s="17"/>
      <c r="I166" s="29"/>
      <c r="J166" s="18"/>
      <c r="K166" s="18"/>
      <c r="L166" s="17"/>
      <c r="M166" s="17"/>
      <c r="N166" s="17"/>
    </row>
    <row r="167" spans="3:14">
      <c r="C167" s="17"/>
      <c r="D167" s="17"/>
      <c r="E167" s="17"/>
      <c r="F167" s="17"/>
      <c r="G167" s="17"/>
      <c r="H167" s="17"/>
      <c r="I167" s="29"/>
      <c r="J167" s="18"/>
      <c r="K167" s="18"/>
      <c r="L167" s="17"/>
      <c r="M167" s="17"/>
      <c r="N167" s="17"/>
    </row>
    <row r="168" spans="3:14">
      <c r="C168" s="17"/>
      <c r="D168" s="17"/>
      <c r="E168" s="17"/>
      <c r="F168" s="17"/>
      <c r="G168" s="17"/>
      <c r="H168" s="17"/>
      <c r="I168" s="29"/>
      <c r="J168" s="18"/>
      <c r="K168" s="18"/>
      <c r="L168" s="17"/>
      <c r="M168" s="17"/>
      <c r="N168" s="17"/>
    </row>
    <row r="169" spans="3:14">
      <c r="C169" s="17"/>
      <c r="D169" s="17"/>
      <c r="E169" s="17"/>
      <c r="F169" s="17"/>
      <c r="G169" s="17"/>
      <c r="H169" s="17"/>
      <c r="I169" s="29"/>
      <c r="J169" s="18"/>
      <c r="K169" s="18"/>
      <c r="L169" s="17"/>
      <c r="M169" s="17"/>
      <c r="N169" s="17"/>
    </row>
    <row r="170" spans="3:14">
      <c r="C170" s="17"/>
      <c r="D170" s="17"/>
      <c r="E170" s="17"/>
      <c r="F170" s="17"/>
      <c r="G170" s="17"/>
      <c r="H170" s="17"/>
      <c r="I170" s="29"/>
      <c r="J170" s="18"/>
      <c r="K170" s="18"/>
      <c r="L170" s="17"/>
      <c r="M170" s="17"/>
      <c r="N170" s="17"/>
    </row>
    <row r="171" spans="3:14">
      <c r="C171" s="17"/>
      <c r="D171" s="17"/>
      <c r="E171" s="17"/>
      <c r="F171" s="17"/>
      <c r="G171" s="17"/>
      <c r="H171" s="17"/>
      <c r="I171" s="29"/>
      <c r="J171" s="18"/>
      <c r="K171" s="18"/>
      <c r="L171" s="17"/>
      <c r="M171" s="17"/>
      <c r="N171" s="17"/>
    </row>
    <row r="172" spans="3:14">
      <c r="C172" s="17"/>
      <c r="D172" s="17"/>
      <c r="E172" s="17"/>
      <c r="F172" s="17"/>
      <c r="G172" s="17"/>
      <c r="H172" s="17"/>
      <c r="I172" s="29"/>
      <c r="J172" s="18"/>
      <c r="K172" s="18"/>
      <c r="L172" s="17"/>
      <c r="M172" s="17"/>
      <c r="N172" s="17"/>
    </row>
    <row r="173" spans="3:14">
      <c r="C173" s="17"/>
      <c r="D173" s="17"/>
      <c r="E173" s="17"/>
      <c r="F173" s="17"/>
      <c r="G173" s="17"/>
      <c r="H173" s="17"/>
      <c r="I173" s="29"/>
      <c r="J173" s="18"/>
      <c r="K173" s="18"/>
      <c r="L173" s="17"/>
      <c r="M173" s="17"/>
      <c r="N173" s="17"/>
    </row>
    <row r="174" spans="3:14">
      <c r="C174" s="17"/>
      <c r="D174" s="17"/>
      <c r="E174" s="17"/>
      <c r="F174" s="17"/>
      <c r="G174" s="17"/>
      <c r="H174" s="17"/>
      <c r="I174" s="29"/>
      <c r="J174" s="18"/>
      <c r="K174" s="18"/>
      <c r="L174" s="17"/>
      <c r="M174" s="17"/>
      <c r="N174" s="17"/>
    </row>
    <row r="175" spans="3:14">
      <c r="C175" s="17"/>
      <c r="D175" s="17"/>
      <c r="E175" s="17"/>
      <c r="F175" s="17"/>
      <c r="G175" s="17"/>
      <c r="H175" s="17"/>
      <c r="I175" s="29"/>
      <c r="J175" s="18"/>
      <c r="K175" s="18"/>
      <c r="L175" s="17"/>
      <c r="M175" s="17"/>
      <c r="N175" s="17"/>
    </row>
    <row r="176" spans="3:14">
      <c r="C176" s="17"/>
      <c r="D176" s="17"/>
      <c r="E176" s="17"/>
      <c r="F176" s="17"/>
      <c r="G176" s="17"/>
      <c r="H176" s="17"/>
      <c r="I176" s="29"/>
      <c r="J176" s="18"/>
      <c r="K176" s="18"/>
      <c r="L176" s="17"/>
      <c r="M176" s="17"/>
      <c r="N176" s="17"/>
    </row>
    <row r="177" spans="3:14">
      <c r="C177" s="17"/>
      <c r="D177" s="17"/>
      <c r="E177" s="17"/>
      <c r="F177" s="17"/>
      <c r="G177" s="17"/>
      <c r="H177" s="17"/>
      <c r="I177" s="29"/>
      <c r="J177" s="18"/>
      <c r="K177" s="18"/>
      <c r="L177" s="17"/>
      <c r="M177" s="17"/>
      <c r="N177" s="17"/>
    </row>
    <row r="178" spans="3:14">
      <c r="C178" s="17"/>
      <c r="D178" s="17"/>
      <c r="E178" s="17"/>
      <c r="F178" s="17"/>
      <c r="G178" s="17"/>
      <c r="H178" s="17"/>
      <c r="I178" s="29"/>
      <c r="J178" s="18"/>
      <c r="K178" s="18"/>
      <c r="L178" s="17"/>
      <c r="M178" s="17"/>
      <c r="N178" s="17"/>
    </row>
    <row r="179" spans="3:14">
      <c r="C179" s="17"/>
      <c r="D179" s="17"/>
      <c r="E179" s="17"/>
      <c r="F179" s="17"/>
      <c r="G179" s="17"/>
      <c r="H179" s="17"/>
      <c r="I179" s="29"/>
      <c r="J179" s="18"/>
      <c r="K179" s="18"/>
      <c r="L179" s="17"/>
      <c r="M179" s="17"/>
      <c r="N179" s="17"/>
    </row>
    <row r="180" spans="3:14">
      <c r="C180" s="17"/>
      <c r="D180" s="17"/>
      <c r="E180" s="17"/>
      <c r="F180" s="17"/>
      <c r="G180" s="17"/>
      <c r="H180" s="17"/>
      <c r="I180" s="29"/>
      <c r="J180" s="18"/>
      <c r="K180" s="18"/>
      <c r="L180" s="17"/>
      <c r="M180" s="17"/>
      <c r="N180" s="17"/>
    </row>
    <row r="181" spans="3:14">
      <c r="C181" s="17"/>
      <c r="D181" s="17"/>
      <c r="E181" s="17"/>
      <c r="F181" s="17"/>
      <c r="G181" s="17"/>
      <c r="H181" s="17"/>
      <c r="I181" s="29"/>
      <c r="J181" s="18"/>
      <c r="K181" s="18"/>
      <c r="L181" s="17"/>
      <c r="M181" s="17"/>
      <c r="N181" s="17"/>
    </row>
    <row r="182" spans="3:14">
      <c r="C182" s="17"/>
      <c r="D182" s="17"/>
      <c r="E182" s="17"/>
      <c r="F182" s="17"/>
      <c r="G182" s="17"/>
      <c r="H182" s="17"/>
      <c r="I182" s="29"/>
      <c r="J182" s="18"/>
      <c r="K182" s="18"/>
      <c r="L182" s="17"/>
      <c r="M182" s="17"/>
      <c r="N182" s="17"/>
    </row>
    <row r="183" spans="3:14">
      <c r="C183" s="17"/>
      <c r="D183" s="17"/>
      <c r="E183" s="17"/>
      <c r="F183" s="17"/>
      <c r="G183" s="17"/>
      <c r="H183" s="17"/>
      <c r="I183" s="29"/>
      <c r="J183" s="18"/>
      <c r="K183" s="18"/>
      <c r="L183" s="17"/>
      <c r="M183" s="17"/>
      <c r="N183" s="17"/>
    </row>
    <row r="184" spans="3:14">
      <c r="C184" s="17"/>
      <c r="D184" s="17"/>
      <c r="E184" s="17"/>
      <c r="F184" s="17"/>
      <c r="G184" s="17"/>
      <c r="H184" s="17"/>
      <c r="I184" s="29"/>
      <c r="J184" s="18"/>
      <c r="K184" s="18"/>
      <c r="L184" s="17"/>
      <c r="M184" s="17"/>
      <c r="N184" s="17"/>
    </row>
    <row r="185" spans="3:14">
      <c r="C185" s="17"/>
      <c r="D185" s="17"/>
      <c r="E185" s="17"/>
      <c r="F185" s="17"/>
      <c r="G185" s="17"/>
      <c r="H185" s="17"/>
      <c r="I185" s="29"/>
      <c r="J185" s="18"/>
      <c r="K185" s="18"/>
      <c r="L185" s="17"/>
      <c r="M185" s="17"/>
      <c r="N185" s="17"/>
    </row>
    <row r="186" spans="3:14">
      <c r="C186" s="17"/>
      <c r="D186" s="17"/>
      <c r="E186" s="17"/>
      <c r="F186" s="17"/>
      <c r="G186" s="17"/>
      <c r="H186" s="17"/>
      <c r="I186" s="29"/>
      <c r="J186" s="18"/>
      <c r="K186" s="18"/>
      <c r="L186" s="17"/>
      <c r="M186" s="17"/>
      <c r="N186" s="17"/>
    </row>
    <row r="187" spans="3:14">
      <c r="C187" s="17"/>
      <c r="D187" s="17"/>
      <c r="E187" s="17"/>
      <c r="F187" s="17"/>
      <c r="G187" s="17"/>
      <c r="H187" s="17"/>
      <c r="I187" s="29"/>
      <c r="J187" s="18"/>
      <c r="K187" s="18"/>
      <c r="L187" s="17"/>
      <c r="M187" s="17"/>
      <c r="N187" s="17"/>
    </row>
    <row r="188" spans="3:14">
      <c r="C188" s="17"/>
      <c r="D188" s="17"/>
      <c r="E188" s="17"/>
      <c r="F188" s="17"/>
      <c r="G188" s="17"/>
      <c r="H188" s="17"/>
      <c r="I188" s="29"/>
      <c r="J188" s="18"/>
      <c r="K188" s="18"/>
      <c r="L188" s="17"/>
      <c r="M188" s="17"/>
      <c r="N188" s="17"/>
    </row>
    <row r="189" spans="3:14">
      <c r="C189" s="17"/>
      <c r="D189" s="17"/>
      <c r="E189" s="17"/>
      <c r="F189" s="17"/>
      <c r="G189" s="17"/>
      <c r="H189" s="17"/>
      <c r="I189" s="29"/>
      <c r="J189" s="18"/>
      <c r="K189" s="18"/>
      <c r="L189" s="17"/>
      <c r="M189" s="17"/>
      <c r="N189" s="17"/>
    </row>
    <row r="190" spans="3:14">
      <c r="C190" s="17"/>
      <c r="D190" s="17"/>
      <c r="E190" s="17"/>
      <c r="F190" s="17"/>
      <c r="G190" s="17"/>
      <c r="H190" s="17"/>
      <c r="I190" s="29"/>
      <c r="J190" s="18"/>
      <c r="K190" s="18"/>
      <c r="L190" s="17"/>
      <c r="M190" s="17"/>
      <c r="N190" s="17"/>
    </row>
    <row r="191" spans="3:14">
      <c r="C191" s="17"/>
      <c r="D191" s="17"/>
      <c r="E191" s="17"/>
      <c r="F191" s="17"/>
      <c r="G191" s="17"/>
      <c r="H191" s="17"/>
      <c r="I191" s="29"/>
      <c r="J191" s="18"/>
      <c r="K191" s="18"/>
      <c r="L191" s="17"/>
      <c r="M191" s="17"/>
      <c r="N191" s="17"/>
    </row>
    <row r="192" spans="3:14">
      <c r="C192" s="17"/>
      <c r="D192" s="17"/>
      <c r="E192" s="17"/>
      <c r="F192" s="17"/>
      <c r="G192" s="17"/>
      <c r="H192" s="17"/>
      <c r="I192" s="29"/>
      <c r="J192" s="18"/>
      <c r="K192" s="18"/>
      <c r="L192" s="17"/>
      <c r="M192" s="17"/>
      <c r="N192" s="17"/>
    </row>
    <row r="193" spans="3:14">
      <c r="C193" s="17"/>
      <c r="D193" s="17"/>
      <c r="E193" s="17"/>
      <c r="F193" s="17"/>
      <c r="G193" s="17"/>
      <c r="H193" s="17"/>
      <c r="I193" s="29"/>
      <c r="J193" s="18"/>
      <c r="K193" s="18"/>
      <c r="L193" s="17"/>
      <c r="M193" s="17"/>
      <c r="N193" s="17"/>
    </row>
    <row r="194" spans="3:14">
      <c r="C194" s="17"/>
      <c r="D194" s="17"/>
      <c r="E194" s="17"/>
      <c r="F194" s="17"/>
      <c r="G194" s="17"/>
      <c r="H194" s="17"/>
      <c r="I194" s="29"/>
      <c r="J194" s="18"/>
      <c r="K194" s="18"/>
      <c r="L194" s="17"/>
      <c r="M194" s="17"/>
      <c r="N194" s="17"/>
    </row>
    <row r="195" spans="3:14">
      <c r="C195" s="17"/>
      <c r="D195" s="17"/>
      <c r="E195" s="17"/>
      <c r="F195" s="17"/>
      <c r="G195" s="17"/>
      <c r="H195" s="17"/>
      <c r="I195" s="29"/>
      <c r="J195" s="18"/>
      <c r="K195" s="18"/>
      <c r="L195" s="17"/>
      <c r="M195" s="17"/>
      <c r="N195" s="17"/>
    </row>
    <row r="196" spans="3:14">
      <c r="C196" s="17"/>
      <c r="D196" s="17"/>
      <c r="E196" s="17"/>
      <c r="F196" s="17"/>
      <c r="G196" s="17"/>
      <c r="H196" s="17"/>
      <c r="I196" s="29"/>
      <c r="J196" s="18"/>
      <c r="K196" s="18"/>
      <c r="L196" s="17"/>
      <c r="M196" s="17"/>
      <c r="N196" s="17"/>
    </row>
    <row r="197" spans="3:14">
      <c r="C197" s="17"/>
      <c r="D197" s="17"/>
      <c r="E197" s="17"/>
      <c r="F197" s="17"/>
      <c r="G197" s="17"/>
      <c r="H197" s="17"/>
      <c r="I197" s="29"/>
      <c r="J197" s="18"/>
      <c r="K197" s="18"/>
      <c r="L197" s="17"/>
      <c r="M197" s="17"/>
      <c r="N197" s="17"/>
    </row>
    <row r="198" spans="3:14">
      <c r="C198" s="17"/>
      <c r="D198" s="17"/>
      <c r="E198" s="17"/>
      <c r="F198" s="17"/>
      <c r="G198" s="17"/>
      <c r="H198" s="17"/>
      <c r="I198" s="29"/>
      <c r="J198" s="18"/>
      <c r="K198" s="18"/>
      <c r="L198" s="17"/>
      <c r="M198" s="17"/>
      <c r="N198" s="17"/>
    </row>
    <row r="199" spans="3:14">
      <c r="C199" s="17"/>
      <c r="D199" s="17"/>
      <c r="E199" s="17"/>
      <c r="F199" s="17"/>
      <c r="G199" s="17"/>
      <c r="H199" s="17"/>
      <c r="I199" s="29"/>
      <c r="J199" s="18"/>
      <c r="K199" s="18"/>
      <c r="L199" s="17"/>
      <c r="M199" s="17"/>
      <c r="N199" s="17"/>
    </row>
    <row r="200" spans="3:14">
      <c r="C200" s="17"/>
      <c r="D200" s="17"/>
      <c r="E200" s="17"/>
      <c r="F200" s="17"/>
      <c r="G200" s="17"/>
      <c r="H200" s="17"/>
      <c r="I200" s="29"/>
      <c r="J200" s="18"/>
      <c r="K200" s="18"/>
      <c r="L200" s="17"/>
      <c r="M200" s="17"/>
      <c r="N200" s="17"/>
    </row>
    <row r="201" spans="3:14">
      <c r="C201" s="17"/>
      <c r="D201" s="17"/>
      <c r="E201" s="17"/>
      <c r="F201" s="17"/>
      <c r="G201" s="17"/>
      <c r="H201" s="17"/>
      <c r="I201" s="29"/>
      <c r="J201" s="18"/>
      <c r="K201" s="18"/>
      <c r="L201" s="17"/>
      <c r="M201" s="17"/>
      <c r="N201" s="17"/>
    </row>
    <row r="202" spans="3:14">
      <c r="C202" s="17"/>
      <c r="D202" s="17"/>
      <c r="E202" s="17"/>
      <c r="F202" s="17"/>
      <c r="G202" s="17"/>
      <c r="H202" s="17"/>
      <c r="I202" s="29"/>
      <c r="J202" s="18"/>
      <c r="K202" s="18"/>
      <c r="L202" s="17"/>
      <c r="M202" s="17"/>
      <c r="N202" s="17"/>
    </row>
    <row r="203" spans="3:14">
      <c r="C203" s="17"/>
      <c r="D203" s="17"/>
      <c r="E203" s="17"/>
      <c r="F203" s="17"/>
      <c r="G203" s="17"/>
      <c r="H203" s="17"/>
      <c r="I203" s="29"/>
      <c r="J203" s="18"/>
      <c r="K203" s="18"/>
      <c r="L203" s="17"/>
      <c r="M203" s="17"/>
      <c r="N203" s="17"/>
    </row>
    <row r="204" spans="3:14">
      <c r="C204" s="17"/>
      <c r="D204" s="17"/>
      <c r="E204" s="17"/>
      <c r="F204" s="17"/>
      <c r="G204" s="17"/>
      <c r="H204" s="17"/>
      <c r="I204" s="29"/>
      <c r="J204" s="18"/>
      <c r="K204" s="18"/>
      <c r="L204" s="17"/>
      <c r="M204" s="17"/>
      <c r="N204" s="17"/>
    </row>
    <row r="205" spans="3:14">
      <c r="C205" s="17"/>
      <c r="D205" s="17"/>
      <c r="E205" s="17"/>
      <c r="F205" s="17"/>
      <c r="G205" s="17"/>
      <c r="H205" s="17"/>
      <c r="I205" s="29"/>
      <c r="J205" s="18"/>
      <c r="K205" s="18"/>
      <c r="L205" s="17"/>
      <c r="M205" s="17"/>
      <c r="N205" s="17"/>
    </row>
    <row r="206" spans="3:14">
      <c r="C206" s="17"/>
      <c r="D206" s="17"/>
      <c r="E206" s="17"/>
      <c r="F206" s="17"/>
      <c r="G206" s="17"/>
      <c r="H206" s="17"/>
      <c r="I206" s="29"/>
      <c r="J206" s="18"/>
      <c r="K206" s="18"/>
      <c r="L206" s="17"/>
      <c r="M206" s="17"/>
      <c r="N206" s="17"/>
    </row>
    <row r="207" spans="3:14">
      <c r="C207" s="17"/>
      <c r="D207" s="17"/>
      <c r="E207" s="17"/>
      <c r="F207" s="17"/>
      <c r="G207" s="17"/>
      <c r="H207" s="17"/>
      <c r="I207" s="29"/>
      <c r="J207" s="18"/>
      <c r="K207" s="18"/>
      <c r="L207" s="17"/>
      <c r="M207" s="17"/>
      <c r="N207" s="17"/>
    </row>
    <row r="208" spans="3:14">
      <c r="C208" s="17"/>
      <c r="D208" s="17"/>
      <c r="E208" s="17"/>
      <c r="F208" s="17"/>
      <c r="G208" s="17"/>
      <c r="H208" s="17"/>
      <c r="I208" s="29"/>
      <c r="J208" s="18"/>
      <c r="K208" s="18"/>
      <c r="L208" s="17"/>
      <c r="M208" s="17"/>
      <c r="N208" s="17"/>
    </row>
    <row r="209" spans="3:14">
      <c r="C209" s="17"/>
      <c r="D209" s="17"/>
      <c r="E209" s="17"/>
      <c r="F209" s="17"/>
      <c r="G209" s="17"/>
      <c r="H209" s="17"/>
      <c r="I209" s="29"/>
      <c r="J209" s="18"/>
      <c r="K209" s="18"/>
      <c r="L209" s="17"/>
      <c r="M209" s="17"/>
      <c r="N209" s="17"/>
    </row>
    <row r="210" spans="3:14">
      <c r="C210" s="17"/>
      <c r="D210" s="17"/>
      <c r="E210" s="17"/>
      <c r="F210" s="17"/>
      <c r="G210" s="17"/>
      <c r="H210" s="17"/>
      <c r="I210" s="29"/>
      <c r="J210" s="18"/>
      <c r="K210" s="18"/>
      <c r="L210" s="17"/>
      <c r="M210" s="17"/>
      <c r="N210" s="17"/>
    </row>
    <row r="211" spans="3:14">
      <c r="C211" s="17"/>
      <c r="D211" s="17"/>
      <c r="E211" s="17"/>
      <c r="F211" s="17"/>
      <c r="G211" s="17"/>
      <c r="H211" s="17"/>
      <c r="I211" s="29"/>
      <c r="J211" s="18"/>
      <c r="K211" s="18"/>
      <c r="L211" s="17"/>
      <c r="M211" s="17"/>
      <c r="N211" s="17"/>
    </row>
    <row r="212" spans="3:14">
      <c r="C212" s="17"/>
      <c r="D212" s="17"/>
      <c r="E212" s="17"/>
      <c r="F212" s="17"/>
      <c r="G212" s="17"/>
      <c r="H212" s="17"/>
      <c r="I212" s="29"/>
      <c r="J212" s="18"/>
      <c r="K212" s="18"/>
      <c r="L212" s="17"/>
      <c r="M212" s="17"/>
      <c r="N212" s="17"/>
    </row>
    <row r="213" spans="3:14">
      <c r="C213" s="17"/>
      <c r="D213" s="17"/>
      <c r="E213" s="17"/>
      <c r="F213" s="17"/>
      <c r="G213" s="17"/>
      <c r="H213" s="17"/>
      <c r="I213" s="29"/>
      <c r="J213" s="18"/>
      <c r="K213" s="18"/>
      <c r="L213" s="17"/>
      <c r="M213" s="17"/>
      <c r="N213" s="17"/>
    </row>
    <row r="214" spans="3:14">
      <c r="C214" s="17"/>
      <c r="D214" s="17"/>
      <c r="E214" s="17"/>
      <c r="F214" s="17"/>
      <c r="G214" s="17"/>
      <c r="H214" s="17"/>
      <c r="I214" s="29"/>
      <c r="J214" s="18"/>
      <c r="K214" s="18"/>
      <c r="L214" s="17"/>
      <c r="M214" s="17"/>
      <c r="N214" s="17"/>
    </row>
    <row r="215" spans="3:14">
      <c r="C215" s="17"/>
      <c r="D215" s="17"/>
      <c r="E215" s="17"/>
      <c r="F215" s="17"/>
      <c r="G215" s="17"/>
      <c r="H215" s="17"/>
      <c r="I215" s="29"/>
      <c r="J215" s="18"/>
      <c r="K215" s="18"/>
      <c r="L215" s="17"/>
      <c r="M215" s="17"/>
      <c r="N215" s="17"/>
    </row>
    <row r="216" spans="3:14">
      <c r="C216" s="17"/>
      <c r="D216" s="17"/>
      <c r="E216" s="17"/>
      <c r="F216" s="17"/>
      <c r="G216" s="17"/>
      <c r="H216" s="17"/>
      <c r="I216" s="29"/>
      <c r="J216" s="18"/>
      <c r="K216" s="18"/>
      <c r="L216" s="17"/>
      <c r="M216" s="17"/>
      <c r="N216" s="17"/>
    </row>
    <row r="217" spans="3:14">
      <c r="C217" s="17"/>
      <c r="D217" s="17"/>
      <c r="E217" s="17"/>
      <c r="F217" s="17"/>
      <c r="G217" s="17"/>
      <c r="H217" s="17"/>
      <c r="I217" s="29"/>
      <c r="J217" s="18"/>
      <c r="K217" s="18"/>
      <c r="L217" s="17"/>
      <c r="M217" s="17"/>
      <c r="N217" s="17"/>
    </row>
    <row r="218" spans="3:14">
      <c r="C218" s="17"/>
      <c r="D218" s="17"/>
      <c r="E218" s="17"/>
      <c r="F218" s="17"/>
      <c r="G218" s="17"/>
      <c r="H218" s="17"/>
      <c r="I218" s="29"/>
      <c r="J218" s="18"/>
      <c r="K218" s="18"/>
      <c r="L218" s="17"/>
      <c r="M218" s="17"/>
      <c r="N218" s="17"/>
    </row>
    <row r="219" spans="3:14">
      <c r="C219" s="17"/>
      <c r="D219" s="17"/>
      <c r="E219" s="17"/>
      <c r="F219" s="17"/>
      <c r="G219" s="17"/>
      <c r="H219" s="17"/>
      <c r="I219" s="29"/>
      <c r="J219" s="18"/>
      <c r="K219" s="18"/>
      <c r="L219" s="17"/>
      <c r="M219" s="17"/>
      <c r="N219" s="17"/>
    </row>
    <row r="220" spans="3:14">
      <c r="C220" s="17"/>
      <c r="D220" s="17"/>
      <c r="E220" s="17"/>
      <c r="F220" s="17"/>
      <c r="G220" s="17"/>
      <c r="H220" s="17"/>
      <c r="I220" s="29"/>
      <c r="J220" s="18"/>
      <c r="K220" s="18"/>
      <c r="L220" s="17"/>
      <c r="M220" s="17"/>
      <c r="N220" s="17"/>
    </row>
    <row r="221" spans="3:14">
      <c r="C221" s="17"/>
      <c r="D221" s="17"/>
      <c r="E221" s="17"/>
      <c r="F221" s="17"/>
      <c r="G221" s="17"/>
      <c r="H221" s="17"/>
      <c r="I221" s="29"/>
      <c r="J221" s="18"/>
      <c r="K221" s="18"/>
      <c r="L221" s="17"/>
      <c r="M221" s="17"/>
      <c r="N221" s="17"/>
    </row>
    <row r="222" spans="3:14">
      <c r="C222" s="17"/>
      <c r="D222" s="17"/>
      <c r="E222" s="17"/>
      <c r="F222" s="17"/>
      <c r="G222" s="17"/>
      <c r="H222" s="17"/>
      <c r="I222" s="29"/>
      <c r="J222" s="18"/>
      <c r="K222" s="18"/>
      <c r="L222" s="17"/>
      <c r="M222" s="17"/>
      <c r="N222" s="17"/>
    </row>
    <row r="223" spans="3:14">
      <c r="C223" s="17"/>
      <c r="D223" s="17"/>
      <c r="E223" s="17"/>
      <c r="F223" s="17"/>
      <c r="G223" s="17"/>
      <c r="H223" s="17"/>
      <c r="I223" s="29"/>
      <c r="J223" s="18"/>
      <c r="K223" s="18"/>
      <c r="L223" s="17"/>
      <c r="M223" s="17"/>
      <c r="N223" s="17"/>
    </row>
    <row r="224" spans="3:14">
      <c r="C224" s="17"/>
      <c r="D224" s="17"/>
      <c r="E224" s="17"/>
      <c r="F224" s="17"/>
      <c r="G224" s="17"/>
      <c r="H224" s="17"/>
      <c r="I224" s="29"/>
      <c r="J224" s="18"/>
      <c r="K224" s="18"/>
      <c r="L224" s="17"/>
      <c r="M224" s="17"/>
      <c r="N224" s="17"/>
    </row>
    <row r="225" spans="3:14">
      <c r="C225" s="17"/>
      <c r="D225" s="17"/>
      <c r="E225" s="17"/>
      <c r="F225" s="17"/>
      <c r="G225" s="17"/>
      <c r="H225" s="17"/>
      <c r="I225" s="29"/>
      <c r="J225" s="18"/>
      <c r="K225" s="18"/>
      <c r="L225" s="17"/>
      <c r="M225" s="17"/>
      <c r="N225" s="17"/>
    </row>
    <row r="226" spans="3:14">
      <c r="C226" s="17"/>
      <c r="D226" s="17"/>
      <c r="E226" s="17"/>
      <c r="F226" s="17"/>
      <c r="G226" s="17"/>
      <c r="H226" s="17"/>
      <c r="I226" s="29"/>
      <c r="J226" s="18"/>
      <c r="K226" s="18"/>
      <c r="L226" s="17"/>
      <c r="M226" s="17"/>
      <c r="N226" s="17"/>
    </row>
    <row r="227" spans="3:14">
      <c r="C227" s="17"/>
      <c r="D227" s="17"/>
      <c r="E227" s="17"/>
      <c r="F227" s="17"/>
      <c r="G227" s="17"/>
      <c r="H227" s="17"/>
      <c r="I227" s="29"/>
      <c r="J227" s="18"/>
      <c r="K227" s="18"/>
      <c r="L227" s="17"/>
      <c r="M227" s="17"/>
      <c r="N227" s="17"/>
    </row>
    <row r="228" spans="3:14">
      <c r="C228" s="17"/>
      <c r="D228" s="17"/>
      <c r="E228" s="17"/>
      <c r="F228" s="17"/>
      <c r="G228" s="17"/>
      <c r="H228" s="17"/>
      <c r="I228" s="29"/>
      <c r="J228" s="18"/>
      <c r="K228" s="18"/>
      <c r="L228" s="17"/>
      <c r="M228" s="17"/>
      <c r="N228" s="17"/>
    </row>
    <row r="229" spans="3:14">
      <c r="C229" s="17"/>
      <c r="D229" s="17"/>
      <c r="E229" s="17"/>
      <c r="F229" s="17"/>
      <c r="G229" s="17"/>
      <c r="H229" s="17"/>
      <c r="I229" s="29"/>
      <c r="J229" s="18"/>
      <c r="K229" s="18"/>
      <c r="L229" s="17"/>
      <c r="M229" s="17"/>
      <c r="N229" s="17"/>
    </row>
    <row r="230" spans="3:14">
      <c r="C230" s="17"/>
      <c r="D230" s="17"/>
      <c r="E230" s="17"/>
      <c r="F230" s="17"/>
      <c r="G230" s="17"/>
      <c r="H230" s="17"/>
      <c r="I230" s="29"/>
      <c r="J230" s="18"/>
      <c r="K230" s="18"/>
      <c r="L230" s="17"/>
      <c r="M230" s="17"/>
      <c r="N230" s="17"/>
    </row>
    <row r="231" spans="3:14">
      <c r="C231" s="17"/>
      <c r="D231" s="17"/>
      <c r="E231" s="17"/>
      <c r="F231" s="17"/>
      <c r="G231" s="17"/>
      <c r="H231" s="17"/>
      <c r="I231" s="29"/>
      <c r="J231" s="18"/>
      <c r="K231" s="18"/>
      <c r="L231" s="17"/>
      <c r="M231" s="17"/>
      <c r="N231" s="17"/>
    </row>
    <row r="232" spans="3:14">
      <c r="C232" s="17"/>
      <c r="D232" s="17"/>
      <c r="E232" s="17"/>
      <c r="F232" s="17"/>
      <c r="G232" s="17"/>
      <c r="H232" s="17"/>
      <c r="I232" s="29"/>
      <c r="J232" s="18"/>
      <c r="K232" s="18"/>
      <c r="L232" s="17"/>
      <c r="M232" s="17"/>
      <c r="N232" s="17"/>
    </row>
    <row r="233" spans="3:14">
      <c r="C233" s="17"/>
      <c r="D233" s="17"/>
      <c r="E233" s="17"/>
      <c r="F233" s="17"/>
      <c r="G233" s="17"/>
      <c r="H233" s="17"/>
      <c r="I233" s="29"/>
      <c r="J233" s="18"/>
      <c r="K233" s="18"/>
      <c r="L233" s="17"/>
      <c r="M233" s="17"/>
      <c r="N233" s="17"/>
    </row>
    <row r="234" spans="3:14">
      <c r="C234" s="17"/>
      <c r="D234" s="17"/>
      <c r="E234" s="17"/>
      <c r="F234" s="17"/>
      <c r="G234" s="17"/>
      <c r="H234" s="17"/>
      <c r="I234" s="29"/>
      <c r="J234" s="18"/>
      <c r="K234" s="18"/>
      <c r="L234" s="17"/>
      <c r="M234" s="17"/>
      <c r="N234" s="17"/>
    </row>
    <row r="235" spans="3:14">
      <c r="C235" s="17"/>
      <c r="D235" s="17"/>
      <c r="E235" s="17"/>
      <c r="F235" s="17"/>
      <c r="G235" s="17"/>
      <c r="H235" s="17"/>
      <c r="I235" s="29"/>
      <c r="J235" s="18"/>
      <c r="K235" s="18"/>
      <c r="L235" s="17"/>
      <c r="M235" s="17"/>
      <c r="N235" s="17"/>
    </row>
    <row r="236" spans="3:14">
      <c r="C236" s="17"/>
      <c r="D236" s="17"/>
      <c r="E236" s="17"/>
      <c r="F236" s="17"/>
      <c r="G236" s="17"/>
      <c r="H236" s="17"/>
      <c r="I236" s="29"/>
      <c r="J236" s="18"/>
      <c r="K236" s="18"/>
      <c r="L236" s="17"/>
      <c r="M236" s="17"/>
      <c r="N236" s="17"/>
    </row>
    <row r="237" spans="3:14">
      <c r="C237" s="17"/>
      <c r="D237" s="17"/>
      <c r="E237" s="17"/>
      <c r="F237" s="17"/>
      <c r="G237" s="17"/>
      <c r="H237" s="17"/>
      <c r="I237" s="29"/>
      <c r="J237" s="18"/>
      <c r="K237" s="18"/>
      <c r="L237" s="17"/>
      <c r="M237" s="17"/>
      <c r="N237" s="17"/>
    </row>
    <row r="238" spans="3:14">
      <c r="C238" s="17"/>
      <c r="D238" s="17"/>
      <c r="E238" s="17"/>
      <c r="F238" s="17"/>
      <c r="G238" s="17"/>
      <c r="H238" s="17"/>
      <c r="I238" s="29"/>
      <c r="J238" s="18"/>
      <c r="K238" s="18"/>
      <c r="L238" s="17"/>
      <c r="M238" s="17"/>
      <c r="N238" s="17"/>
    </row>
    <row r="239" spans="3:14">
      <c r="C239" s="17"/>
      <c r="D239" s="17"/>
      <c r="E239" s="17"/>
      <c r="F239" s="17"/>
      <c r="G239" s="17"/>
      <c r="H239" s="17"/>
      <c r="I239" s="29"/>
      <c r="J239" s="18"/>
      <c r="K239" s="18"/>
      <c r="L239" s="17"/>
      <c r="M239" s="17"/>
      <c r="N239" s="17"/>
    </row>
    <row r="240" spans="3:14">
      <c r="C240" s="17"/>
      <c r="D240" s="17"/>
      <c r="E240" s="17"/>
      <c r="F240" s="17"/>
      <c r="G240" s="17"/>
      <c r="H240" s="17"/>
      <c r="I240" s="29"/>
      <c r="J240" s="18"/>
      <c r="K240" s="18"/>
      <c r="L240" s="17"/>
      <c r="M240" s="17"/>
      <c r="N240" s="17"/>
    </row>
    <row r="241" spans="3:14">
      <c r="C241" s="17"/>
      <c r="D241" s="17"/>
      <c r="E241" s="17"/>
      <c r="F241" s="17"/>
      <c r="G241" s="17"/>
      <c r="H241" s="17"/>
      <c r="I241" s="29"/>
      <c r="J241" s="18"/>
      <c r="K241" s="18"/>
      <c r="L241" s="17"/>
      <c r="M241" s="17"/>
      <c r="N241" s="17"/>
    </row>
    <row r="242" spans="3:14">
      <c r="C242" s="17"/>
      <c r="D242" s="17"/>
      <c r="E242" s="17"/>
      <c r="F242" s="17"/>
      <c r="G242" s="17"/>
      <c r="H242" s="17"/>
      <c r="I242" s="29"/>
      <c r="J242" s="18"/>
      <c r="K242" s="18"/>
      <c r="L242" s="17"/>
      <c r="M242" s="17"/>
      <c r="N242" s="17"/>
    </row>
    <row r="243" spans="3:14">
      <c r="C243" s="17"/>
      <c r="D243" s="17"/>
      <c r="E243" s="17"/>
      <c r="F243" s="17"/>
      <c r="G243" s="17"/>
      <c r="H243" s="17"/>
      <c r="I243" s="29"/>
      <c r="J243" s="18"/>
      <c r="K243" s="18"/>
      <c r="L243" s="17"/>
      <c r="M243" s="17"/>
      <c r="N243" s="17"/>
    </row>
    <row r="244" spans="3:14">
      <c r="C244" s="17"/>
      <c r="D244" s="17"/>
      <c r="E244" s="17"/>
      <c r="F244" s="17"/>
      <c r="G244" s="17"/>
      <c r="H244" s="17"/>
      <c r="I244" s="29"/>
      <c r="J244" s="18"/>
      <c r="K244" s="18"/>
      <c r="L244" s="17"/>
      <c r="M244" s="17"/>
      <c r="N244" s="17"/>
    </row>
    <row r="245" spans="3:14">
      <c r="C245" s="17"/>
      <c r="D245" s="17"/>
      <c r="E245" s="17"/>
      <c r="F245" s="17"/>
      <c r="G245" s="17"/>
      <c r="H245" s="17"/>
      <c r="I245" s="29"/>
      <c r="J245" s="18"/>
      <c r="K245" s="18"/>
      <c r="L245" s="17"/>
      <c r="M245" s="17"/>
      <c r="N245" s="17"/>
    </row>
    <row r="246" spans="3:14">
      <c r="C246" s="17"/>
      <c r="D246" s="17"/>
      <c r="E246" s="17"/>
      <c r="F246" s="17"/>
      <c r="G246" s="17"/>
      <c r="H246" s="17"/>
      <c r="I246" s="29"/>
      <c r="J246" s="18"/>
      <c r="K246" s="18"/>
      <c r="L246" s="17"/>
      <c r="M246" s="17"/>
      <c r="N246" s="17"/>
    </row>
    <row r="247" spans="3:14">
      <c r="C247" s="17"/>
      <c r="D247" s="17"/>
      <c r="E247" s="17"/>
      <c r="F247" s="17"/>
      <c r="G247" s="17"/>
      <c r="H247" s="17"/>
      <c r="I247" s="29"/>
      <c r="J247" s="18"/>
      <c r="K247" s="18"/>
      <c r="L247" s="17"/>
      <c r="M247" s="17"/>
      <c r="N247" s="17"/>
    </row>
    <row r="248" spans="3:14">
      <c r="C248" s="17"/>
      <c r="D248" s="17"/>
      <c r="E248" s="17"/>
      <c r="F248" s="17"/>
      <c r="G248" s="17"/>
      <c r="H248" s="17"/>
      <c r="I248" s="29"/>
      <c r="J248" s="18"/>
      <c r="K248" s="18"/>
      <c r="L248" s="17"/>
      <c r="M248" s="17"/>
      <c r="N248" s="17"/>
    </row>
    <row r="249" spans="3:14">
      <c r="C249" s="17"/>
      <c r="D249" s="17"/>
      <c r="E249" s="17"/>
      <c r="F249" s="17"/>
      <c r="G249" s="17"/>
      <c r="H249" s="17"/>
      <c r="I249" s="29"/>
      <c r="J249" s="18"/>
      <c r="K249" s="18"/>
      <c r="L249" s="17"/>
      <c r="M249" s="17"/>
      <c r="N249" s="17"/>
    </row>
    <row r="250" spans="3:14">
      <c r="C250" s="17"/>
      <c r="D250" s="17"/>
      <c r="E250" s="17"/>
      <c r="F250" s="17"/>
      <c r="G250" s="17"/>
      <c r="H250" s="17"/>
      <c r="I250" s="29"/>
      <c r="J250" s="18"/>
      <c r="K250" s="18"/>
      <c r="L250" s="17"/>
      <c r="M250" s="17"/>
      <c r="N250" s="17"/>
    </row>
    <row r="251" spans="3:14">
      <c r="C251" s="17"/>
      <c r="D251" s="17"/>
      <c r="E251" s="17"/>
      <c r="F251" s="17"/>
      <c r="G251" s="17"/>
      <c r="H251" s="17"/>
      <c r="I251" s="29"/>
      <c r="J251" s="18"/>
      <c r="K251" s="18"/>
      <c r="L251" s="17"/>
      <c r="M251" s="17"/>
      <c r="N251" s="17"/>
    </row>
    <row r="252" spans="3:14">
      <c r="C252" s="17"/>
      <c r="D252" s="17"/>
      <c r="E252" s="17"/>
      <c r="F252" s="17"/>
      <c r="G252" s="17"/>
      <c r="H252" s="17"/>
      <c r="I252" s="29"/>
      <c r="J252" s="18"/>
      <c r="K252" s="18"/>
      <c r="L252" s="17"/>
      <c r="M252" s="17"/>
      <c r="N252" s="17"/>
    </row>
    <row r="253" spans="3:14">
      <c r="C253" s="17"/>
      <c r="D253" s="17"/>
      <c r="E253" s="17"/>
      <c r="F253" s="17"/>
      <c r="G253" s="17"/>
      <c r="H253" s="17"/>
      <c r="I253" s="29"/>
      <c r="J253" s="18"/>
      <c r="K253" s="18"/>
      <c r="L253" s="17"/>
      <c r="M253" s="17"/>
      <c r="N253" s="17"/>
    </row>
    <row r="254" spans="3:14">
      <c r="C254" s="17"/>
      <c r="D254" s="17"/>
      <c r="E254" s="17"/>
      <c r="F254" s="17"/>
      <c r="G254" s="17"/>
      <c r="H254" s="17"/>
      <c r="I254" s="29"/>
      <c r="J254" s="18"/>
      <c r="K254" s="18"/>
      <c r="L254" s="17"/>
      <c r="M254" s="17"/>
      <c r="N254" s="17"/>
    </row>
    <row r="255" spans="3:14">
      <c r="C255" s="17"/>
      <c r="D255" s="17"/>
      <c r="E255" s="17"/>
      <c r="F255" s="17"/>
      <c r="G255" s="17"/>
      <c r="H255" s="17"/>
      <c r="I255" s="29"/>
      <c r="J255" s="18"/>
      <c r="K255" s="18"/>
      <c r="L255" s="17"/>
      <c r="M255" s="17"/>
      <c r="N255" s="17"/>
    </row>
    <row r="256" spans="3:14">
      <c r="C256" s="17"/>
      <c r="D256" s="17"/>
      <c r="E256" s="17"/>
      <c r="F256" s="17"/>
      <c r="G256" s="17"/>
      <c r="H256" s="17"/>
      <c r="I256" s="29"/>
      <c r="J256" s="18"/>
      <c r="K256" s="18"/>
      <c r="L256" s="17"/>
      <c r="M256" s="17"/>
      <c r="N256" s="17"/>
    </row>
    <row r="257" spans="3:14">
      <c r="C257" s="17"/>
      <c r="D257" s="17"/>
      <c r="E257" s="17"/>
      <c r="F257" s="17"/>
      <c r="G257" s="17"/>
      <c r="H257" s="17"/>
      <c r="I257" s="29"/>
      <c r="J257" s="18"/>
      <c r="K257" s="18"/>
      <c r="L257" s="17"/>
      <c r="M257" s="17"/>
      <c r="N257" s="17"/>
    </row>
    <row r="258" spans="3:14">
      <c r="C258" s="17"/>
      <c r="D258" s="17"/>
      <c r="E258" s="17"/>
      <c r="F258" s="17"/>
      <c r="G258" s="17"/>
      <c r="H258" s="17"/>
      <c r="I258" s="29"/>
      <c r="J258" s="18"/>
      <c r="K258" s="18"/>
      <c r="L258" s="17"/>
      <c r="M258" s="17"/>
      <c r="N258" s="17"/>
    </row>
    <row r="259" spans="3:14">
      <c r="C259" s="17"/>
      <c r="D259" s="17"/>
      <c r="E259" s="17"/>
      <c r="F259" s="17"/>
      <c r="G259" s="17"/>
      <c r="H259" s="17"/>
      <c r="I259" s="29"/>
      <c r="J259" s="18"/>
      <c r="K259" s="18"/>
      <c r="L259" s="17"/>
      <c r="M259" s="17"/>
      <c r="N259" s="17"/>
    </row>
    <row r="260" spans="3:14">
      <c r="C260" s="17"/>
      <c r="D260" s="17"/>
      <c r="E260" s="17"/>
      <c r="F260" s="17"/>
      <c r="G260" s="17"/>
      <c r="H260" s="17"/>
      <c r="I260" s="29"/>
      <c r="J260" s="18"/>
      <c r="K260" s="18"/>
      <c r="L260" s="17"/>
      <c r="M260" s="17"/>
      <c r="N260" s="17"/>
    </row>
    <row r="261" spans="3:14">
      <c r="C261" s="17"/>
      <c r="D261" s="17"/>
      <c r="E261" s="17"/>
      <c r="F261" s="17"/>
      <c r="G261" s="17"/>
      <c r="H261" s="17"/>
      <c r="I261" s="29"/>
      <c r="J261" s="18"/>
      <c r="K261" s="18"/>
      <c r="L261" s="17"/>
      <c r="M261" s="17"/>
      <c r="N261" s="17"/>
    </row>
    <row r="262" spans="3:14">
      <c r="C262" s="17"/>
      <c r="D262" s="17"/>
      <c r="E262" s="17"/>
      <c r="F262" s="17"/>
      <c r="G262" s="17"/>
      <c r="H262" s="17"/>
      <c r="I262" s="29"/>
      <c r="J262" s="18"/>
      <c r="K262" s="18"/>
      <c r="L262" s="17"/>
      <c r="M262" s="17"/>
      <c r="N262" s="17"/>
    </row>
    <row r="263" spans="3:14">
      <c r="C263" s="17"/>
      <c r="D263" s="17"/>
      <c r="E263" s="17"/>
      <c r="F263" s="17"/>
      <c r="G263" s="17"/>
      <c r="H263" s="17"/>
      <c r="I263" s="29"/>
      <c r="J263" s="18"/>
      <c r="K263" s="18"/>
      <c r="L263" s="17"/>
      <c r="M263" s="17"/>
      <c r="N263" s="17"/>
    </row>
    <row r="264" spans="3:14">
      <c r="C264" s="17"/>
      <c r="D264" s="17"/>
      <c r="E264" s="17"/>
      <c r="F264" s="17"/>
      <c r="G264" s="17"/>
      <c r="H264" s="17"/>
      <c r="I264" s="29"/>
      <c r="J264" s="18"/>
      <c r="K264" s="18"/>
      <c r="L264" s="17"/>
      <c r="M264" s="17"/>
      <c r="N264" s="17"/>
    </row>
    <row r="265" spans="3:14">
      <c r="C265" s="17"/>
      <c r="D265" s="17"/>
      <c r="E265" s="17"/>
      <c r="F265" s="17"/>
      <c r="G265" s="17"/>
      <c r="H265" s="17"/>
      <c r="I265" s="29"/>
      <c r="J265" s="18"/>
      <c r="K265" s="18"/>
      <c r="L265" s="17"/>
      <c r="M265" s="17"/>
      <c r="N265" s="17"/>
    </row>
    <row r="266" spans="3:14">
      <c r="C266" s="17"/>
      <c r="D266" s="17"/>
      <c r="E266" s="17"/>
      <c r="F266" s="17"/>
      <c r="G266" s="17"/>
      <c r="H266" s="17"/>
      <c r="I266" s="29"/>
      <c r="J266" s="18"/>
      <c r="K266" s="18"/>
      <c r="L266" s="17"/>
      <c r="M266" s="17"/>
      <c r="N266" s="17"/>
    </row>
    <row r="267" spans="3:14">
      <c r="C267" s="17"/>
      <c r="D267" s="17"/>
      <c r="E267" s="17"/>
      <c r="F267" s="17"/>
      <c r="G267" s="17"/>
      <c r="H267" s="17"/>
      <c r="I267" s="29"/>
      <c r="J267" s="18"/>
      <c r="K267" s="18"/>
      <c r="L267" s="17"/>
      <c r="M267" s="17"/>
      <c r="N267" s="17"/>
    </row>
    <row r="268" spans="3:14">
      <c r="C268" s="17"/>
      <c r="D268" s="17"/>
      <c r="E268" s="17"/>
      <c r="F268" s="17"/>
      <c r="G268" s="17"/>
      <c r="H268" s="17"/>
      <c r="I268" s="29"/>
      <c r="J268" s="18"/>
      <c r="K268" s="18"/>
      <c r="L268" s="17"/>
      <c r="M268" s="17"/>
      <c r="N268" s="17"/>
    </row>
    <row r="269" spans="3:14">
      <c r="C269" s="17"/>
      <c r="D269" s="17"/>
      <c r="E269" s="17"/>
      <c r="F269" s="17"/>
      <c r="G269" s="17"/>
      <c r="H269" s="17"/>
      <c r="I269" s="29"/>
      <c r="J269" s="18"/>
      <c r="K269" s="18"/>
      <c r="L269" s="17"/>
      <c r="M269" s="17"/>
      <c r="N269" s="17"/>
    </row>
    <row r="270" spans="3:14">
      <c r="C270" s="17"/>
      <c r="D270" s="17"/>
      <c r="E270" s="17"/>
      <c r="F270" s="17"/>
      <c r="G270" s="17"/>
      <c r="H270" s="17"/>
      <c r="I270" s="29"/>
      <c r="J270" s="18"/>
      <c r="K270" s="18"/>
      <c r="L270" s="17"/>
      <c r="M270" s="17"/>
      <c r="N270" s="17"/>
    </row>
    <row r="271" spans="3:14">
      <c r="C271" s="17"/>
      <c r="D271" s="17"/>
      <c r="E271" s="17"/>
      <c r="F271" s="17"/>
      <c r="G271" s="17"/>
      <c r="H271" s="17"/>
      <c r="I271" s="29"/>
      <c r="J271" s="18"/>
      <c r="K271" s="18"/>
      <c r="L271" s="17"/>
      <c r="M271" s="17"/>
      <c r="N271" s="17"/>
    </row>
    <row r="272" spans="3:14">
      <c r="C272" s="17"/>
      <c r="D272" s="17"/>
      <c r="E272" s="17"/>
      <c r="F272" s="17"/>
      <c r="G272" s="17"/>
      <c r="H272" s="17"/>
      <c r="I272" s="29"/>
      <c r="J272" s="18"/>
      <c r="K272" s="18"/>
      <c r="L272" s="17"/>
      <c r="M272" s="17"/>
      <c r="N272" s="17"/>
    </row>
    <row r="273" spans="3:14">
      <c r="C273" s="17"/>
      <c r="D273" s="17"/>
      <c r="E273" s="17"/>
      <c r="F273" s="17"/>
      <c r="G273" s="17"/>
      <c r="H273" s="17"/>
      <c r="I273" s="29"/>
      <c r="J273" s="18"/>
      <c r="K273" s="18"/>
      <c r="L273" s="17"/>
      <c r="M273" s="17"/>
      <c r="N273" s="17"/>
    </row>
    <row r="274" spans="3:14">
      <c r="C274" s="17"/>
      <c r="D274" s="17"/>
      <c r="E274" s="17"/>
      <c r="F274" s="17"/>
      <c r="G274" s="17"/>
      <c r="H274" s="17"/>
      <c r="I274" s="29"/>
      <c r="J274" s="18"/>
      <c r="K274" s="18"/>
      <c r="L274" s="17"/>
      <c r="M274" s="17"/>
      <c r="N274" s="17"/>
    </row>
    <row r="275" spans="3:14">
      <c r="C275" s="17"/>
      <c r="D275" s="17"/>
      <c r="E275" s="17"/>
      <c r="F275" s="17"/>
      <c r="G275" s="17"/>
      <c r="H275" s="17"/>
      <c r="I275" s="29"/>
      <c r="J275" s="18"/>
      <c r="K275" s="18"/>
      <c r="L275" s="17"/>
      <c r="M275" s="17"/>
      <c r="N275" s="17"/>
    </row>
    <row r="276" spans="3:14">
      <c r="C276" s="17"/>
      <c r="D276" s="17"/>
      <c r="E276" s="17"/>
      <c r="F276" s="17"/>
      <c r="G276" s="17"/>
      <c r="H276" s="17"/>
      <c r="I276" s="29"/>
      <c r="J276" s="18"/>
      <c r="K276" s="18"/>
      <c r="L276" s="17"/>
      <c r="M276" s="17"/>
      <c r="N276" s="17"/>
    </row>
    <row r="277" spans="3:14">
      <c r="C277" s="17"/>
      <c r="D277" s="17"/>
      <c r="E277" s="17"/>
      <c r="F277" s="17"/>
      <c r="G277" s="17"/>
      <c r="H277" s="17"/>
      <c r="I277" s="29"/>
      <c r="J277" s="18"/>
      <c r="K277" s="18"/>
      <c r="L277" s="17"/>
      <c r="M277" s="17"/>
      <c r="N277" s="17"/>
    </row>
    <row r="278" spans="3:14">
      <c r="C278" s="17"/>
      <c r="D278" s="17"/>
      <c r="E278" s="17"/>
      <c r="F278" s="17"/>
      <c r="G278" s="17"/>
      <c r="H278" s="17"/>
      <c r="I278" s="29"/>
      <c r="J278" s="18"/>
      <c r="K278" s="18"/>
      <c r="L278" s="17"/>
      <c r="M278" s="17"/>
      <c r="N278" s="17"/>
    </row>
    <row r="279" spans="3:14">
      <c r="C279" s="17"/>
      <c r="D279" s="17"/>
      <c r="E279" s="17"/>
      <c r="F279" s="17"/>
      <c r="G279" s="17"/>
      <c r="H279" s="17"/>
      <c r="I279" s="29"/>
      <c r="J279" s="18"/>
      <c r="K279" s="18"/>
      <c r="L279" s="17"/>
      <c r="M279" s="17"/>
      <c r="N279" s="17"/>
    </row>
    <row r="280" spans="3:14">
      <c r="C280" s="17"/>
      <c r="D280" s="17"/>
      <c r="E280" s="17"/>
      <c r="F280" s="17"/>
      <c r="G280" s="17"/>
      <c r="H280" s="17"/>
      <c r="I280" s="29"/>
      <c r="J280" s="18"/>
      <c r="K280" s="18"/>
      <c r="L280" s="17"/>
      <c r="M280" s="17"/>
      <c r="N280" s="17"/>
    </row>
    <row r="281" spans="3:14">
      <c r="C281" s="17"/>
      <c r="D281" s="17"/>
      <c r="E281" s="17"/>
      <c r="F281" s="17"/>
      <c r="G281" s="17"/>
      <c r="H281" s="17"/>
      <c r="I281" s="29"/>
      <c r="J281" s="18"/>
      <c r="K281" s="18"/>
      <c r="L281" s="17"/>
      <c r="M281" s="17"/>
      <c r="N281" s="17"/>
    </row>
    <row r="282" spans="3:14">
      <c r="C282" s="17"/>
      <c r="D282" s="17"/>
      <c r="E282" s="17"/>
      <c r="F282" s="17"/>
      <c r="G282" s="17"/>
      <c r="H282" s="17"/>
      <c r="I282" s="29"/>
      <c r="J282" s="18"/>
      <c r="K282" s="18"/>
      <c r="L282" s="17"/>
      <c r="M282" s="17"/>
      <c r="N282" s="17"/>
    </row>
    <row r="283" spans="3:14">
      <c r="C283" s="17"/>
      <c r="D283" s="17"/>
      <c r="E283" s="17"/>
      <c r="F283" s="17"/>
      <c r="G283" s="17"/>
      <c r="H283" s="17"/>
      <c r="I283" s="29"/>
      <c r="J283" s="18"/>
      <c r="K283" s="18"/>
      <c r="L283" s="17"/>
      <c r="M283" s="17"/>
      <c r="N283" s="17"/>
    </row>
    <row r="284" spans="3:14">
      <c r="C284" s="17"/>
      <c r="D284" s="17"/>
      <c r="E284" s="17"/>
      <c r="F284" s="17"/>
      <c r="G284" s="17"/>
      <c r="H284" s="17"/>
      <c r="I284" s="29"/>
      <c r="J284" s="18"/>
      <c r="K284" s="18"/>
      <c r="L284" s="17"/>
      <c r="M284" s="17"/>
      <c r="N284" s="17"/>
    </row>
    <row r="285" spans="3:14">
      <c r="C285" s="17"/>
      <c r="D285" s="17"/>
      <c r="E285" s="17"/>
      <c r="F285" s="17"/>
      <c r="G285" s="17"/>
      <c r="H285" s="17"/>
      <c r="I285" s="29"/>
      <c r="J285" s="18"/>
      <c r="K285" s="18"/>
      <c r="L285" s="17"/>
      <c r="M285" s="17"/>
      <c r="N285" s="17"/>
    </row>
    <row r="286" spans="3:14">
      <c r="C286" s="17"/>
      <c r="D286" s="17"/>
      <c r="E286" s="17"/>
      <c r="F286" s="17"/>
      <c r="G286" s="17"/>
      <c r="H286" s="17"/>
      <c r="I286" s="29"/>
      <c r="J286" s="18"/>
      <c r="K286" s="18"/>
      <c r="L286" s="17"/>
      <c r="M286" s="17"/>
      <c r="N286" s="17"/>
    </row>
    <row r="287" spans="3:14">
      <c r="C287" s="17"/>
      <c r="D287" s="17"/>
      <c r="E287" s="17"/>
      <c r="F287" s="17"/>
      <c r="G287" s="17"/>
      <c r="H287" s="17"/>
      <c r="I287" s="29"/>
      <c r="J287" s="18"/>
      <c r="K287" s="18"/>
      <c r="L287" s="17"/>
      <c r="M287" s="17"/>
      <c r="N287" s="17"/>
    </row>
    <row r="288" spans="3:14">
      <c r="C288" s="17"/>
      <c r="D288" s="17"/>
      <c r="E288" s="17"/>
      <c r="F288" s="17"/>
      <c r="G288" s="17"/>
      <c r="H288" s="17"/>
      <c r="I288" s="29"/>
      <c r="J288" s="18"/>
      <c r="K288" s="18"/>
      <c r="L288" s="17"/>
      <c r="M288" s="17"/>
      <c r="N288" s="17"/>
    </row>
    <row r="289" spans="3:14">
      <c r="C289" s="17"/>
      <c r="D289" s="17"/>
      <c r="E289" s="17"/>
      <c r="F289" s="17"/>
      <c r="G289" s="17"/>
      <c r="H289" s="17"/>
      <c r="I289" s="29"/>
      <c r="J289" s="18"/>
      <c r="K289" s="18"/>
      <c r="L289" s="17"/>
      <c r="M289" s="17"/>
      <c r="N289" s="17"/>
    </row>
    <row r="290" spans="3:14">
      <c r="C290" s="17"/>
      <c r="D290" s="17"/>
      <c r="E290" s="17"/>
      <c r="F290" s="17"/>
      <c r="G290" s="17"/>
      <c r="H290" s="17"/>
      <c r="I290" s="29"/>
      <c r="J290" s="18"/>
      <c r="K290" s="18"/>
      <c r="L290" s="17"/>
      <c r="M290" s="17"/>
      <c r="N290" s="17"/>
    </row>
    <row r="291" spans="3:14">
      <c r="C291" s="17"/>
      <c r="D291" s="17"/>
      <c r="E291" s="17"/>
      <c r="F291" s="17"/>
      <c r="G291" s="17"/>
      <c r="H291" s="17"/>
      <c r="I291" s="29"/>
      <c r="J291" s="18"/>
      <c r="K291" s="18"/>
      <c r="L291" s="17"/>
      <c r="M291" s="17"/>
      <c r="N291" s="17"/>
    </row>
    <row r="292" spans="3:14">
      <c r="C292" s="17"/>
      <c r="D292" s="17"/>
      <c r="E292" s="17"/>
      <c r="F292" s="17"/>
      <c r="G292" s="17"/>
      <c r="H292" s="17"/>
      <c r="I292" s="29"/>
      <c r="J292" s="18"/>
      <c r="K292" s="18"/>
      <c r="L292" s="17"/>
      <c r="M292" s="17"/>
      <c r="N292" s="17"/>
    </row>
    <row r="293" spans="3:14">
      <c r="C293" s="17"/>
      <c r="D293" s="17"/>
      <c r="E293" s="17"/>
      <c r="F293" s="17"/>
      <c r="G293" s="17"/>
      <c r="H293" s="17"/>
      <c r="I293" s="29"/>
      <c r="J293" s="18"/>
      <c r="K293" s="18"/>
      <c r="L293" s="17"/>
      <c r="M293" s="17"/>
      <c r="N293" s="17"/>
    </row>
    <row r="294" spans="3:14">
      <c r="C294" s="17"/>
      <c r="D294" s="17"/>
      <c r="E294" s="17"/>
      <c r="F294" s="17"/>
      <c r="G294" s="17"/>
      <c r="H294" s="17"/>
      <c r="I294" s="29"/>
      <c r="J294" s="18"/>
      <c r="K294" s="18"/>
      <c r="L294" s="17"/>
      <c r="M294" s="17"/>
      <c r="N294" s="17"/>
    </row>
    <row r="295" spans="3:14">
      <c r="C295" s="17"/>
      <c r="D295" s="17"/>
      <c r="E295" s="17"/>
      <c r="F295" s="17"/>
      <c r="G295" s="17"/>
      <c r="H295" s="17"/>
      <c r="I295" s="29"/>
      <c r="J295" s="18"/>
      <c r="K295" s="18"/>
      <c r="L295" s="17"/>
      <c r="M295" s="17"/>
      <c r="N295" s="17"/>
    </row>
    <row r="296" spans="3:14">
      <c r="C296" s="17"/>
      <c r="D296" s="17"/>
      <c r="E296" s="17"/>
      <c r="F296" s="17"/>
      <c r="G296" s="17"/>
      <c r="H296" s="17"/>
      <c r="I296" s="29"/>
      <c r="J296" s="18"/>
      <c r="K296" s="18"/>
      <c r="L296" s="17"/>
      <c r="M296" s="17"/>
      <c r="N296" s="17"/>
    </row>
    <row r="297" spans="3:14">
      <c r="C297" s="17"/>
      <c r="D297" s="17"/>
      <c r="E297" s="17"/>
      <c r="F297" s="17"/>
      <c r="G297" s="17"/>
      <c r="H297" s="17"/>
      <c r="I297" s="29"/>
      <c r="J297" s="18"/>
      <c r="K297" s="18"/>
      <c r="L297" s="17"/>
      <c r="M297" s="17"/>
      <c r="N297" s="17"/>
    </row>
    <row r="298" spans="3:14">
      <c r="C298" s="17"/>
      <c r="D298" s="17"/>
      <c r="E298" s="17"/>
      <c r="F298" s="17"/>
      <c r="G298" s="17"/>
      <c r="H298" s="17"/>
      <c r="I298" s="29"/>
      <c r="J298" s="18"/>
      <c r="K298" s="18"/>
      <c r="L298" s="17"/>
      <c r="M298" s="17"/>
      <c r="N298" s="17"/>
    </row>
    <row r="299" spans="3:14">
      <c r="C299" s="17"/>
      <c r="D299" s="17"/>
      <c r="E299" s="17"/>
      <c r="F299" s="17"/>
      <c r="G299" s="17"/>
      <c r="H299" s="17"/>
      <c r="I299" s="29"/>
      <c r="J299" s="18"/>
      <c r="K299" s="18"/>
      <c r="L299" s="17"/>
      <c r="M299" s="17"/>
      <c r="N299" s="17"/>
    </row>
    <row r="300" spans="3:14">
      <c r="C300" s="17"/>
      <c r="D300" s="17"/>
      <c r="E300" s="17"/>
      <c r="F300" s="17"/>
      <c r="G300" s="17"/>
      <c r="H300" s="17"/>
      <c r="I300" s="29"/>
      <c r="J300" s="18"/>
      <c r="K300" s="18"/>
      <c r="L300" s="17"/>
      <c r="M300" s="17"/>
      <c r="N300" s="17"/>
    </row>
    <row r="301" spans="3:14">
      <c r="C301" s="17"/>
      <c r="D301" s="17"/>
      <c r="E301" s="17"/>
      <c r="F301" s="17"/>
      <c r="G301" s="17"/>
      <c r="H301" s="17"/>
      <c r="I301" s="29"/>
      <c r="J301" s="18"/>
      <c r="K301" s="18"/>
      <c r="L301" s="17"/>
      <c r="M301" s="17"/>
      <c r="N301" s="17"/>
    </row>
    <row r="302" spans="3:14">
      <c r="C302" s="17"/>
      <c r="D302" s="17"/>
      <c r="E302" s="17"/>
      <c r="F302" s="17"/>
      <c r="G302" s="17"/>
      <c r="H302" s="17"/>
      <c r="I302" s="29"/>
      <c r="J302" s="18"/>
      <c r="K302" s="18"/>
      <c r="L302" s="17"/>
      <c r="M302" s="17"/>
      <c r="N302" s="17"/>
    </row>
    <row r="303" spans="3:14">
      <c r="C303" s="17"/>
      <c r="D303" s="17"/>
      <c r="E303" s="17"/>
      <c r="F303" s="17"/>
      <c r="G303" s="17"/>
      <c r="H303" s="17"/>
      <c r="I303" s="29"/>
      <c r="J303" s="18"/>
      <c r="K303" s="18"/>
      <c r="L303" s="17"/>
      <c r="M303" s="17"/>
      <c r="N303" s="17"/>
    </row>
    <row r="304" spans="3:14">
      <c r="C304" s="17"/>
      <c r="D304" s="17"/>
      <c r="E304" s="17"/>
      <c r="F304" s="17"/>
      <c r="G304" s="17"/>
      <c r="H304" s="17"/>
      <c r="I304" s="29"/>
      <c r="J304" s="18"/>
      <c r="K304" s="18"/>
      <c r="L304" s="17"/>
      <c r="M304" s="17"/>
      <c r="N304" s="17"/>
    </row>
    <row r="305" spans="3:14">
      <c r="C305" s="17"/>
      <c r="D305" s="17"/>
      <c r="E305" s="17"/>
      <c r="F305" s="17"/>
      <c r="G305" s="17"/>
      <c r="H305" s="17"/>
      <c r="I305" s="29"/>
      <c r="J305" s="18"/>
      <c r="K305" s="18"/>
      <c r="L305" s="17"/>
      <c r="M305" s="17"/>
      <c r="N305" s="17"/>
    </row>
    <row r="306" spans="3:14">
      <c r="C306" s="17"/>
      <c r="D306" s="17"/>
      <c r="E306" s="17"/>
      <c r="F306" s="17"/>
      <c r="G306" s="17"/>
      <c r="H306" s="17"/>
      <c r="I306" s="29"/>
      <c r="J306" s="18"/>
      <c r="K306" s="18"/>
      <c r="L306" s="17"/>
      <c r="M306" s="17"/>
      <c r="N306" s="17"/>
    </row>
    <row r="307" spans="3:14">
      <c r="C307" s="17"/>
      <c r="D307" s="17"/>
      <c r="E307" s="17"/>
      <c r="F307" s="17"/>
      <c r="G307" s="17"/>
      <c r="H307" s="17"/>
      <c r="I307" s="29"/>
      <c r="J307" s="18"/>
      <c r="K307" s="18"/>
      <c r="L307" s="17"/>
      <c r="M307" s="17"/>
      <c r="N307" s="17"/>
    </row>
    <row r="308" spans="3:14">
      <c r="C308" s="17"/>
      <c r="D308" s="17"/>
      <c r="E308" s="17"/>
      <c r="F308" s="17"/>
      <c r="G308" s="17"/>
      <c r="H308" s="17"/>
      <c r="I308" s="29"/>
      <c r="J308" s="18"/>
      <c r="K308" s="18"/>
      <c r="L308" s="17"/>
      <c r="M308" s="17"/>
      <c r="N308" s="17"/>
    </row>
    <row r="309" spans="3:14">
      <c r="C309" s="17"/>
      <c r="D309" s="17"/>
      <c r="E309" s="17"/>
      <c r="F309" s="17"/>
      <c r="G309" s="17"/>
      <c r="H309" s="17"/>
      <c r="I309" s="29"/>
      <c r="J309" s="18"/>
      <c r="K309" s="18"/>
      <c r="L309" s="17"/>
      <c r="M309" s="17"/>
      <c r="N309" s="17"/>
    </row>
    <row r="310" spans="3:14">
      <c r="C310" s="17"/>
      <c r="D310" s="17"/>
      <c r="E310" s="17"/>
      <c r="F310" s="17"/>
      <c r="G310" s="17"/>
      <c r="H310" s="17"/>
      <c r="I310" s="29"/>
      <c r="J310" s="18"/>
      <c r="K310" s="18"/>
      <c r="L310" s="17"/>
      <c r="M310" s="17"/>
      <c r="N310" s="17"/>
    </row>
    <row r="311" spans="3:14">
      <c r="C311" s="17"/>
      <c r="D311" s="17"/>
      <c r="E311" s="17"/>
      <c r="F311" s="17"/>
      <c r="G311" s="17"/>
      <c r="H311" s="17"/>
      <c r="I311" s="29"/>
      <c r="J311" s="18"/>
      <c r="K311" s="18"/>
      <c r="L311" s="17"/>
      <c r="M311" s="17"/>
      <c r="N311" s="17"/>
    </row>
    <row r="312" spans="3:14">
      <c r="C312" s="17"/>
      <c r="D312" s="17"/>
      <c r="E312" s="17"/>
      <c r="F312" s="17"/>
      <c r="G312" s="17"/>
      <c r="H312" s="17"/>
      <c r="I312" s="29"/>
      <c r="J312" s="18"/>
      <c r="K312" s="18"/>
      <c r="L312" s="17"/>
      <c r="M312" s="17"/>
      <c r="N312" s="17"/>
    </row>
    <row r="313" spans="3:14">
      <c r="C313" s="17"/>
      <c r="D313" s="17"/>
      <c r="E313" s="17"/>
      <c r="F313" s="17"/>
      <c r="G313" s="17"/>
      <c r="H313" s="17"/>
      <c r="I313" s="29"/>
      <c r="J313" s="18"/>
      <c r="K313" s="18"/>
      <c r="L313" s="17"/>
      <c r="M313" s="17"/>
      <c r="N313" s="17"/>
    </row>
    <row r="314" spans="3:14">
      <c r="C314" s="17"/>
      <c r="D314" s="17"/>
      <c r="E314" s="17"/>
      <c r="F314" s="17"/>
      <c r="G314" s="17"/>
      <c r="H314" s="17"/>
      <c r="I314" s="29"/>
      <c r="J314" s="18"/>
      <c r="K314" s="18"/>
      <c r="L314" s="17"/>
      <c r="M314" s="17"/>
      <c r="N314" s="17"/>
    </row>
    <row r="315" spans="3:14">
      <c r="C315" s="17"/>
      <c r="D315" s="17"/>
      <c r="E315" s="17"/>
      <c r="F315" s="17"/>
      <c r="G315" s="17"/>
      <c r="H315" s="17"/>
      <c r="I315" s="29"/>
      <c r="J315" s="18"/>
      <c r="K315" s="18"/>
      <c r="L315" s="17"/>
      <c r="M315" s="17"/>
      <c r="N315" s="17"/>
    </row>
    <row r="316" spans="3:14">
      <c r="C316" s="17"/>
      <c r="D316" s="17"/>
      <c r="E316" s="17"/>
      <c r="F316" s="17"/>
      <c r="G316" s="17"/>
      <c r="H316" s="17"/>
      <c r="I316" s="29"/>
      <c r="J316" s="18"/>
      <c r="K316" s="18"/>
      <c r="L316" s="17"/>
      <c r="M316" s="17"/>
      <c r="N316" s="17"/>
    </row>
    <row r="317" spans="3:14">
      <c r="C317" s="17"/>
      <c r="D317" s="17"/>
      <c r="E317" s="17"/>
      <c r="F317" s="17"/>
      <c r="G317" s="17"/>
      <c r="H317" s="17"/>
      <c r="I317" s="29"/>
      <c r="J317" s="18"/>
      <c r="K317" s="18"/>
      <c r="L317" s="17"/>
      <c r="M317" s="17"/>
      <c r="N317" s="17"/>
    </row>
    <row r="318" spans="3:14">
      <c r="C318" s="17"/>
      <c r="D318" s="17"/>
      <c r="E318" s="17"/>
      <c r="F318" s="17"/>
      <c r="G318" s="17"/>
      <c r="H318" s="17"/>
      <c r="I318" s="29"/>
      <c r="J318" s="18"/>
      <c r="K318" s="18"/>
      <c r="L318" s="17"/>
      <c r="M318" s="17"/>
      <c r="N318" s="17"/>
    </row>
    <row r="319" spans="3:14">
      <c r="C319" s="17"/>
      <c r="D319" s="17"/>
      <c r="E319" s="17"/>
      <c r="F319" s="17"/>
      <c r="G319" s="17"/>
      <c r="H319" s="17"/>
      <c r="I319" s="29"/>
      <c r="J319" s="18"/>
      <c r="K319" s="18"/>
      <c r="L319" s="17"/>
      <c r="M319" s="17"/>
      <c r="N319" s="17"/>
    </row>
    <row r="320" spans="3:14">
      <c r="C320" s="17"/>
      <c r="D320" s="17"/>
      <c r="E320" s="17"/>
      <c r="F320" s="17"/>
      <c r="G320" s="17"/>
      <c r="H320" s="17"/>
      <c r="I320" s="29"/>
      <c r="J320" s="18"/>
      <c r="K320" s="18"/>
      <c r="L320" s="17"/>
      <c r="M320" s="17"/>
      <c r="N320" s="17"/>
    </row>
    <row r="321" spans="3:14">
      <c r="C321" s="17"/>
      <c r="D321" s="17"/>
      <c r="E321" s="17"/>
      <c r="F321" s="17"/>
      <c r="G321" s="17"/>
      <c r="H321" s="17"/>
      <c r="I321" s="29"/>
      <c r="J321" s="18"/>
      <c r="K321" s="18"/>
      <c r="L321" s="17"/>
      <c r="M321" s="17"/>
      <c r="N321" s="17"/>
    </row>
    <row r="322" spans="3:14">
      <c r="C322" s="17"/>
      <c r="D322" s="17"/>
      <c r="E322" s="17"/>
      <c r="F322" s="17"/>
      <c r="G322" s="17"/>
      <c r="H322" s="17"/>
      <c r="I322" s="29"/>
      <c r="J322" s="18"/>
      <c r="K322" s="18"/>
      <c r="L322" s="17"/>
      <c r="M322" s="17"/>
      <c r="N322" s="17"/>
    </row>
    <row r="323" spans="3:14">
      <c r="C323" s="17"/>
      <c r="D323" s="17"/>
      <c r="E323" s="17"/>
      <c r="F323" s="17"/>
      <c r="G323" s="17"/>
      <c r="H323" s="17"/>
      <c r="I323" s="29"/>
      <c r="J323" s="18"/>
      <c r="K323" s="18"/>
      <c r="L323" s="17"/>
      <c r="M323" s="17"/>
      <c r="N323" s="17"/>
    </row>
    <row r="324" spans="3:14">
      <c r="C324" s="17"/>
      <c r="D324" s="17"/>
      <c r="E324" s="17"/>
      <c r="F324" s="17"/>
      <c r="G324" s="17"/>
      <c r="H324" s="17"/>
      <c r="I324" s="29"/>
      <c r="J324" s="18"/>
      <c r="K324" s="18"/>
      <c r="L324" s="17"/>
      <c r="M324" s="17"/>
      <c r="N324" s="17"/>
    </row>
    <row r="325" spans="3:14">
      <c r="C325" s="17"/>
      <c r="D325" s="17"/>
      <c r="E325" s="17"/>
      <c r="F325" s="17"/>
      <c r="G325" s="17"/>
      <c r="H325" s="17"/>
      <c r="I325" s="29"/>
      <c r="J325" s="18"/>
      <c r="K325" s="18"/>
      <c r="L325" s="17"/>
      <c r="M325" s="17"/>
      <c r="N325" s="17"/>
    </row>
    <row r="326" spans="3:14">
      <c r="C326" s="17"/>
      <c r="D326" s="17"/>
      <c r="E326" s="17"/>
      <c r="F326" s="17"/>
      <c r="G326" s="17"/>
      <c r="H326" s="17"/>
      <c r="I326" s="29"/>
      <c r="J326" s="18"/>
      <c r="K326" s="18"/>
      <c r="L326" s="17"/>
      <c r="M326" s="17"/>
      <c r="N326" s="17"/>
    </row>
    <row r="327" spans="3:14">
      <c r="C327" s="17"/>
      <c r="D327" s="17"/>
      <c r="E327" s="17"/>
      <c r="F327" s="17"/>
      <c r="G327" s="17"/>
      <c r="H327" s="17"/>
      <c r="I327" s="29"/>
      <c r="J327" s="18"/>
      <c r="K327" s="18"/>
      <c r="L327" s="17"/>
      <c r="M327" s="17"/>
      <c r="N327" s="17"/>
    </row>
  </sheetData>
  <mergeCells count="20">
    <mergeCell ref="C40:N40"/>
    <mergeCell ref="B36:E36"/>
    <mergeCell ref="F36:G36"/>
    <mergeCell ref="I36:J36"/>
    <mergeCell ref="L36:M36"/>
    <mergeCell ref="L37:N37"/>
    <mergeCell ref="C38:N38"/>
    <mergeCell ref="C39:N39"/>
    <mergeCell ref="B1:N1"/>
    <mergeCell ref="B2:N2"/>
    <mergeCell ref="B3:B4"/>
    <mergeCell ref="C3:C4"/>
    <mergeCell ref="D3:D4"/>
    <mergeCell ref="E3:E4"/>
    <mergeCell ref="F3:H3"/>
    <mergeCell ref="I3:K3"/>
    <mergeCell ref="L3:N3"/>
    <mergeCell ref="F4:G4"/>
    <mergeCell ref="I4:J4"/>
    <mergeCell ref="L4:M4"/>
  </mergeCells>
  <phoneticPr fontId="2" type="noConversion"/>
  <pageMargins left="0.75" right="0.5" top="1" bottom="1" header="0.5" footer="0.5"/>
  <pageSetup paperSize="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B1:Z1258"/>
  <sheetViews>
    <sheetView topLeftCell="B1" workbookViewId="0">
      <selection activeCell="C9" sqref="C9:N9"/>
    </sheetView>
  </sheetViews>
  <sheetFormatPr defaultRowHeight="12.75"/>
  <cols>
    <col min="1" max="1" width="15.7109375" customWidth="1"/>
    <col min="2" max="2" width="5.28515625" style="7" customWidth="1"/>
    <col min="3" max="3" width="24.7109375" customWidth="1"/>
    <col min="4" max="4" width="10.7109375" customWidth="1"/>
    <col min="5" max="5" width="12.7109375" customWidth="1"/>
    <col min="6" max="6" width="10.42578125" style="30" customWidth="1"/>
    <col min="7" max="7" width="8.140625" style="5" customWidth="1"/>
    <col min="8" max="8" width="14.85546875" style="5" customWidth="1"/>
    <col min="9" max="9" width="12.140625" customWidth="1"/>
    <col min="10" max="10" width="9.42578125" customWidth="1"/>
    <col min="11" max="11" width="13.7109375" customWidth="1"/>
    <col min="12" max="12" width="11.42578125" customWidth="1"/>
    <col min="13" max="13" width="10" customWidth="1"/>
    <col min="14" max="14" width="14.85546875" style="5" customWidth="1"/>
  </cols>
  <sheetData>
    <row r="1" spans="2:26" s="1" customFormat="1" ht="27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</row>
    <row r="2" spans="2:26" s="1" customFormat="1" ht="18.75" customHeight="1" thickBot="1">
      <c r="B2" s="753" t="s">
        <v>196</v>
      </c>
      <c r="C2" s="753"/>
      <c r="D2" s="753"/>
      <c r="E2" s="753"/>
      <c r="F2" s="732"/>
      <c r="G2" s="732"/>
      <c r="H2" s="732"/>
      <c r="I2" s="732"/>
      <c r="J2" s="732"/>
      <c r="K2" s="732"/>
      <c r="L2" s="732"/>
      <c r="M2" s="732"/>
      <c r="N2" s="732"/>
    </row>
    <row r="3" spans="2:26" s="2" customFormat="1" ht="54.75" customHeight="1">
      <c r="B3" s="791" t="s">
        <v>707</v>
      </c>
      <c r="C3" s="793" t="s">
        <v>696</v>
      </c>
      <c r="D3" s="793" t="s">
        <v>738</v>
      </c>
      <c r="E3" s="796" t="s">
        <v>713</v>
      </c>
      <c r="F3" s="737" t="s">
        <v>189</v>
      </c>
      <c r="G3" s="737"/>
      <c r="H3" s="737"/>
      <c r="I3" s="736" t="s">
        <v>190</v>
      </c>
      <c r="J3" s="737"/>
      <c r="K3" s="738"/>
      <c r="L3" s="736" t="s">
        <v>191</v>
      </c>
      <c r="M3" s="737"/>
      <c r="N3" s="738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2:26" s="1" customFormat="1" ht="51" customHeight="1">
      <c r="B4" s="792"/>
      <c r="C4" s="794"/>
      <c r="D4" s="795"/>
      <c r="E4" s="797"/>
      <c r="F4" s="790" t="s">
        <v>722</v>
      </c>
      <c r="G4" s="757"/>
      <c r="H4" s="40" t="s">
        <v>708</v>
      </c>
      <c r="I4" s="756" t="s">
        <v>722</v>
      </c>
      <c r="J4" s="757"/>
      <c r="K4" s="85" t="s">
        <v>708</v>
      </c>
      <c r="L4" s="756" t="s">
        <v>722</v>
      </c>
      <c r="M4" s="757"/>
      <c r="N4" s="41" t="s">
        <v>708</v>
      </c>
      <c r="O4" s="72"/>
    </row>
    <row r="5" spans="2:26" s="1" customFormat="1" ht="20.25" customHeight="1">
      <c r="B5" s="92">
        <v>1</v>
      </c>
      <c r="C5" s="220" t="s">
        <v>183</v>
      </c>
      <c r="D5" s="43">
        <v>250</v>
      </c>
      <c r="E5" s="47" t="s">
        <v>704</v>
      </c>
      <c r="F5" s="150">
        <v>1474</v>
      </c>
      <c r="G5" s="158" t="s">
        <v>709</v>
      </c>
      <c r="H5" s="119">
        <f>(D5*F5)</f>
        <v>368500</v>
      </c>
      <c r="I5" s="166">
        <v>1425</v>
      </c>
      <c r="J5" s="158" t="s">
        <v>709</v>
      </c>
      <c r="K5" s="119">
        <f>(D5*I5)</f>
        <v>356250</v>
      </c>
      <c r="L5" s="118">
        <v>1497</v>
      </c>
      <c r="M5" s="158" t="s">
        <v>709</v>
      </c>
      <c r="N5" s="96">
        <f>(D5*L5)</f>
        <v>374250</v>
      </c>
      <c r="O5" s="72"/>
    </row>
    <row r="6" spans="2:26" s="1" customFormat="1" ht="20.100000000000001" customHeight="1" thickBot="1">
      <c r="B6" s="66"/>
      <c r="C6" s="36" t="s">
        <v>703</v>
      </c>
      <c r="D6" s="843"/>
      <c r="E6" s="799"/>
      <c r="F6" s="112"/>
      <c r="G6" s="35"/>
      <c r="H6" s="492">
        <f>SUM(H5:H5)</f>
        <v>368500</v>
      </c>
      <c r="I6" s="114"/>
      <c r="J6" s="117"/>
      <c r="K6" s="458">
        <f>SUM(K5:K5)</f>
        <v>356250</v>
      </c>
      <c r="L6" s="114"/>
      <c r="M6" s="35"/>
      <c r="N6" s="113">
        <f>SUM(N5:N5)</f>
        <v>374250</v>
      </c>
      <c r="O6" s="72"/>
    </row>
    <row r="7" spans="2:26" s="1" customFormat="1" ht="20.100000000000001" customHeight="1">
      <c r="B7" s="76"/>
      <c r="C7" s="72"/>
      <c r="D7" s="72"/>
      <c r="E7" s="72"/>
      <c r="F7" s="75"/>
      <c r="G7" s="77"/>
      <c r="H7" s="78"/>
      <c r="I7" s="72"/>
      <c r="J7" s="72"/>
      <c r="K7" s="79"/>
      <c r="L7" s="80"/>
      <c r="M7" s="80"/>
      <c r="N7" s="81"/>
      <c r="O7" s="72"/>
    </row>
    <row r="8" spans="2:26" s="1" customFormat="1" ht="30" customHeight="1">
      <c r="B8" s="6" t="s">
        <v>698</v>
      </c>
      <c r="C8" s="730" t="s">
        <v>600</v>
      </c>
      <c r="D8" s="730"/>
      <c r="E8" s="730"/>
      <c r="F8" s="730"/>
      <c r="G8" s="730"/>
      <c r="H8" s="730"/>
      <c r="I8" s="730"/>
      <c r="J8" s="730"/>
      <c r="K8" s="730"/>
      <c r="L8" s="109"/>
      <c r="M8" s="109"/>
      <c r="N8" s="109"/>
      <c r="O8" s="75"/>
      <c r="P8" s="3"/>
    </row>
    <row r="9" spans="2:26" s="1" customFormat="1" ht="20.100000000000001" customHeight="1">
      <c r="B9" s="6" t="s">
        <v>699</v>
      </c>
      <c r="C9" s="730" t="s">
        <v>565</v>
      </c>
      <c r="D9" s="730"/>
      <c r="E9" s="730"/>
      <c r="F9" s="730"/>
      <c r="G9" s="730"/>
      <c r="H9" s="730"/>
      <c r="I9" s="730"/>
      <c r="J9" s="730"/>
      <c r="K9" s="730"/>
      <c r="L9" s="730"/>
      <c r="M9" s="730"/>
      <c r="N9" s="730"/>
      <c r="O9" s="72"/>
    </row>
    <row r="10" spans="2:26" s="10" customFormat="1" ht="20.100000000000001" customHeight="1">
      <c r="B10" s="6" t="s">
        <v>700</v>
      </c>
      <c r="C10" s="730" t="s">
        <v>720</v>
      </c>
      <c r="D10" s="730"/>
      <c r="E10" s="730"/>
      <c r="F10" s="730"/>
      <c r="G10" s="730"/>
      <c r="H10" s="730"/>
      <c r="I10" s="730"/>
      <c r="J10" s="730"/>
      <c r="K10" s="730"/>
      <c r="L10" s="109"/>
      <c r="M10" s="109"/>
      <c r="N10" s="109"/>
    </row>
    <row r="11" spans="2:26" s="10" customFormat="1" ht="20.100000000000001" customHeight="1">
      <c r="B11" s="6"/>
      <c r="E11" s="9"/>
      <c r="F11" s="11"/>
      <c r="G11" s="11"/>
      <c r="H11" s="22"/>
      <c r="M11" s="294" t="s">
        <v>30</v>
      </c>
      <c r="N11" s="294"/>
    </row>
    <row r="12" spans="2:26" s="10" customFormat="1" ht="20.100000000000001" customHeight="1">
      <c r="B12" s="6"/>
      <c r="E12" s="9"/>
      <c r="F12" s="11"/>
      <c r="G12" s="11"/>
      <c r="H12" s="22"/>
      <c r="M12" s="206"/>
      <c r="N12" s="216"/>
    </row>
    <row r="13" spans="2:26" s="10" customFormat="1" ht="15" customHeight="1">
      <c r="B13" s="6"/>
      <c r="E13" s="9"/>
      <c r="F13" s="11"/>
      <c r="G13" s="11"/>
      <c r="H13" s="22"/>
      <c r="M13" s="206"/>
      <c r="N13" s="216"/>
    </row>
    <row r="14" spans="2:26" s="10" customFormat="1" ht="15" customHeight="1">
      <c r="B14" s="6"/>
      <c r="C14" s="294" t="s">
        <v>702</v>
      </c>
      <c r="D14" s="33"/>
      <c r="E14" s="206" t="s">
        <v>706</v>
      </c>
      <c r="F14" s="33"/>
      <c r="G14" s="33"/>
      <c r="H14" s="206"/>
      <c r="I14" s="206" t="s">
        <v>122</v>
      </c>
      <c r="J14" s="294"/>
      <c r="K14" s="294"/>
      <c r="L14" s="294"/>
      <c r="M14" s="294" t="s">
        <v>732</v>
      </c>
      <c r="N14" s="217"/>
    </row>
    <row r="15" spans="2:26" s="10" customFormat="1" ht="12" customHeight="1">
      <c r="B15" s="115"/>
      <c r="C15" s="25" t="s">
        <v>131</v>
      </c>
      <c r="E15" s="72" t="s">
        <v>121</v>
      </c>
      <c r="H15" s="72"/>
      <c r="I15" s="72" t="s">
        <v>134</v>
      </c>
      <c r="J15" s="25"/>
      <c r="K15" s="25"/>
      <c r="L15" s="72"/>
      <c r="M15" s="72" t="s">
        <v>119</v>
      </c>
      <c r="N15" s="25"/>
    </row>
    <row r="16" spans="2:26" s="10" customFormat="1" ht="15" customHeight="1">
      <c r="C16" s="25" t="s">
        <v>132</v>
      </c>
      <c r="E16" s="207" t="s">
        <v>133</v>
      </c>
      <c r="H16" s="72"/>
      <c r="I16" s="25"/>
      <c r="J16" s="72"/>
      <c r="K16" s="25"/>
      <c r="L16" s="72"/>
      <c r="M16" s="72" t="s">
        <v>120</v>
      </c>
      <c r="N16" s="25"/>
    </row>
    <row r="17" spans="2:17" s="33" customFormat="1" ht="18" customHeight="1">
      <c r="B17" s="10"/>
      <c r="C17" s="83"/>
      <c r="D17" s="83" t="s">
        <v>710</v>
      </c>
      <c r="E17" s="87"/>
      <c r="F17" s="88"/>
      <c r="G17" s="88"/>
      <c r="H17" s="1"/>
      <c r="I17" s="25" t="s">
        <v>192</v>
      </c>
      <c r="J17" s="25"/>
      <c r="K17" s="25"/>
      <c r="L17" s="72"/>
      <c r="M17" s="77"/>
      <c r="N17" s="1"/>
    </row>
    <row r="18" spans="2:17" s="10" customFormat="1" ht="29.25" customHeight="1">
      <c r="B18" s="76"/>
      <c r="C18" s="83"/>
      <c r="D18" s="83" t="s">
        <v>710</v>
      </c>
      <c r="E18" s="87"/>
      <c r="F18" s="88"/>
      <c r="G18" s="88"/>
      <c r="H18" s="1"/>
      <c r="I18" s="1" t="s">
        <v>193</v>
      </c>
      <c r="J18" s="25"/>
      <c r="K18" s="25"/>
      <c r="L18" s="72"/>
      <c r="M18" s="77"/>
      <c r="N18" s="1"/>
      <c r="O18" s="33"/>
      <c r="P18" s="33"/>
    </row>
    <row r="19" spans="2:17" s="10" customFormat="1" ht="29.25" customHeight="1">
      <c r="B19" s="19"/>
      <c r="C19" s="24"/>
      <c r="D19" s="24"/>
      <c r="E19" s="24"/>
      <c r="F19" s="27"/>
      <c r="G19" s="25"/>
      <c r="H19" s="26"/>
      <c r="I19" s="1" t="s">
        <v>194</v>
      </c>
      <c r="J19" s="4"/>
      <c r="K19" s="23"/>
      <c r="L19" s="13"/>
      <c r="M19" s="11"/>
      <c r="N19" s="25"/>
    </row>
    <row r="20" spans="2:17" s="1" customFormat="1" ht="32.25" customHeight="1">
      <c r="B20" s="19"/>
      <c r="C20" s="10"/>
      <c r="E20" s="10"/>
      <c r="F20" s="9"/>
      <c r="H20" s="12"/>
      <c r="I20" s="1" t="s">
        <v>195</v>
      </c>
      <c r="K20" s="10"/>
      <c r="L20" s="10"/>
      <c r="M20" s="13"/>
      <c r="N20" s="14"/>
      <c r="O20" s="72"/>
      <c r="P20" s="72"/>
      <c r="Q20" s="72"/>
    </row>
    <row r="21" spans="2:17" s="1" customFormat="1" ht="15">
      <c r="B21" s="19"/>
      <c r="C21" s="10"/>
      <c r="D21" s="10"/>
      <c r="E21" s="10"/>
      <c r="F21" s="9"/>
      <c r="H21" s="14"/>
      <c r="I21" s="10"/>
      <c r="J21" s="10"/>
      <c r="K21" s="13"/>
      <c r="L21" s="10"/>
      <c r="M21" s="13"/>
      <c r="N21" s="14"/>
      <c r="O21" s="10"/>
      <c r="P21" s="10"/>
      <c r="Q21" s="10"/>
    </row>
    <row r="22" spans="2:17" s="1" customFormat="1" ht="15">
      <c r="B22" s="19"/>
      <c r="C22" s="10"/>
      <c r="D22" s="10"/>
      <c r="E22" s="10"/>
      <c r="F22" s="9"/>
      <c r="H22" s="11"/>
      <c r="I22" s="10"/>
      <c r="J22" s="10"/>
      <c r="K22" s="13"/>
      <c r="L22" s="10"/>
      <c r="M22" s="10"/>
      <c r="N22" s="11"/>
    </row>
    <row r="23" spans="2:17" s="1" customFormat="1" ht="15">
      <c r="B23" s="19"/>
      <c r="C23" s="10"/>
      <c r="D23" s="10"/>
      <c r="E23" s="10"/>
      <c r="F23" s="9"/>
      <c r="G23" s="11"/>
      <c r="H23" s="12"/>
      <c r="I23" s="10"/>
      <c r="J23" s="13"/>
      <c r="K23" s="10"/>
      <c r="L23" s="10"/>
      <c r="M23" s="10"/>
      <c r="N23" s="11"/>
    </row>
    <row r="24" spans="2:17" s="1" customFormat="1" ht="15">
      <c r="B24" s="19"/>
      <c r="C24" s="10"/>
      <c r="D24" s="10"/>
      <c r="E24" s="10"/>
      <c r="F24" s="9"/>
      <c r="G24" s="11"/>
      <c r="H24" s="11"/>
      <c r="I24" s="10"/>
      <c r="J24" s="10"/>
      <c r="K24" s="10"/>
      <c r="L24" s="10"/>
      <c r="M24" s="10"/>
      <c r="N24" s="11"/>
    </row>
    <row r="25" spans="2:17" s="1" customFormat="1" ht="15">
      <c r="B25" s="19"/>
      <c r="C25" s="10"/>
      <c r="D25" s="10"/>
      <c r="E25" s="10"/>
      <c r="F25" s="9"/>
      <c r="G25" s="11"/>
      <c r="H25" s="11"/>
      <c r="I25" s="10"/>
      <c r="J25" s="10"/>
      <c r="K25" s="10"/>
      <c r="L25" s="10"/>
      <c r="M25" s="10"/>
      <c r="N25" s="11"/>
    </row>
    <row r="26" spans="2:17" s="1" customFormat="1" ht="15">
      <c r="B26" s="19"/>
      <c r="C26" s="10"/>
      <c r="D26" s="10"/>
      <c r="E26" s="10"/>
      <c r="F26" s="28"/>
      <c r="G26" s="15"/>
      <c r="H26" s="16"/>
      <c r="I26" s="10"/>
      <c r="J26" s="10"/>
      <c r="K26" s="10"/>
      <c r="L26" s="10"/>
      <c r="M26" s="10"/>
      <c r="N26" s="15"/>
    </row>
    <row r="27" spans="2:17" s="1" customFormat="1" ht="15">
      <c r="B27" s="19"/>
      <c r="C27" s="10"/>
      <c r="D27" s="10"/>
      <c r="E27" s="10"/>
      <c r="F27" s="9"/>
      <c r="G27" s="11"/>
      <c r="H27" s="14"/>
      <c r="I27" s="10"/>
      <c r="J27" s="10"/>
      <c r="K27" s="10"/>
      <c r="L27" s="10"/>
      <c r="M27" s="10"/>
      <c r="N27" s="11"/>
    </row>
    <row r="28" spans="2:17" s="1" customFormat="1" ht="15">
      <c r="B28" s="19"/>
      <c r="C28" s="10"/>
      <c r="D28" s="10"/>
      <c r="E28" s="10"/>
      <c r="F28" s="9"/>
      <c r="G28" s="11"/>
      <c r="H28" s="11"/>
      <c r="I28" s="10"/>
      <c r="J28" s="10"/>
      <c r="K28" s="10"/>
      <c r="L28" s="10"/>
      <c r="M28" s="10"/>
      <c r="N28" s="11"/>
    </row>
    <row r="29" spans="2:17" s="1" customFormat="1" ht="15">
      <c r="B29" s="19"/>
      <c r="C29" s="10"/>
      <c r="D29" s="10"/>
      <c r="E29" s="10"/>
      <c r="F29" s="9"/>
      <c r="G29" s="11"/>
      <c r="H29" s="11"/>
      <c r="I29" s="10"/>
      <c r="J29" s="10"/>
      <c r="K29" s="10"/>
      <c r="L29" s="10"/>
      <c r="M29" s="10"/>
      <c r="N29" s="11"/>
    </row>
    <row r="30" spans="2:17" s="1" customFormat="1" ht="15">
      <c r="B30" s="19"/>
      <c r="C30" s="10"/>
      <c r="D30" s="10"/>
      <c r="E30" s="10"/>
      <c r="F30" s="9"/>
      <c r="G30" s="11"/>
      <c r="H30" s="11"/>
      <c r="I30" s="10"/>
      <c r="J30" s="10"/>
      <c r="K30" s="10"/>
      <c r="L30" s="10"/>
      <c r="M30" s="10"/>
      <c r="N30" s="11"/>
    </row>
    <row r="31" spans="2:17" s="1" customFormat="1" ht="15">
      <c r="B31" s="19"/>
      <c r="C31" s="10"/>
      <c r="D31" s="10"/>
      <c r="E31" s="10"/>
      <c r="F31" s="9"/>
      <c r="G31" s="11"/>
      <c r="H31" s="11"/>
      <c r="I31" s="10"/>
      <c r="J31" s="10"/>
      <c r="K31" s="10"/>
      <c r="L31" s="10"/>
      <c r="M31" s="10"/>
      <c r="N31" s="11"/>
    </row>
    <row r="32" spans="2:17" s="1" customFormat="1" ht="15">
      <c r="B32" s="19"/>
      <c r="C32" s="10"/>
      <c r="D32" s="10"/>
      <c r="E32" s="10"/>
      <c r="F32" s="9"/>
      <c r="G32" s="11"/>
      <c r="H32" s="11"/>
      <c r="I32" s="10"/>
      <c r="J32" s="10"/>
      <c r="K32" s="10"/>
      <c r="L32" s="10"/>
      <c r="M32" s="10"/>
      <c r="N32" s="11"/>
    </row>
    <row r="33" spans="2:14" s="1" customFormat="1" ht="15">
      <c r="B33" s="19"/>
      <c r="C33" s="10"/>
      <c r="D33" s="10"/>
      <c r="E33" s="10"/>
      <c r="F33" s="9"/>
      <c r="G33" s="11"/>
      <c r="H33" s="11"/>
      <c r="I33" s="10"/>
      <c r="J33" s="10"/>
      <c r="K33" s="10"/>
      <c r="L33" s="10"/>
      <c r="M33" s="10"/>
      <c r="N33" s="11"/>
    </row>
    <row r="34" spans="2:14" s="1" customFormat="1" ht="15">
      <c r="B34" s="19"/>
      <c r="C34" s="10"/>
      <c r="D34" s="10"/>
      <c r="E34" s="10"/>
      <c r="F34" s="9"/>
      <c r="G34" s="11"/>
      <c r="H34" s="11"/>
      <c r="I34" s="10"/>
      <c r="J34" s="10"/>
      <c r="K34" s="10"/>
      <c r="L34" s="10"/>
      <c r="M34" s="10"/>
      <c r="N34" s="11"/>
    </row>
    <row r="35" spans="2:14" s="1" customFormat="1" ht="15">
      <c r="B35" s="19"/>
      <c r="C35" s="10"/>
      <c r="D35" s="10"/>
      <c r="E35" s="10"/>
      <c r="F35" s="9"/>
      <c r="G35" s="11"/>
      <c r="H35" s="11"/>
      <c r="I35" s="10"/>
      <c r="J35" s="10"/>
      <c r="K35" s="10"/>
      <c r="L35" s="10"/>
      <c r="M35" s="10"/>
      <c r="N35" s="11"/>
    </row>
    <row r="36" spans="2:14" s="1" customFormat="1" ht="15">
      <c r="B36" s="19"/>
      <c r="C36" s="10"/>
      <c r="D36" s="10"/>
      <c r="E36" s="10"/>
      <c r="F36" s="9"/>
      <c r="G36" s="11"/>
      <c r="H36" s="11"/>
      <c r="I36" s="10"/>
      <c r="J36" s="10"/>
      <c r="K36" s="10"/>
      <c r="L36" s="10"/>
      <c r="M36" s="10"/>
      <c r="N36" s="11"/>
    </row>
    <row r="37" spans="2:14" s="1" customFormat="1" ht="15">
      <c r="B37" s="19"/>
      <c r="C37" s="10"/>
      <c r="D37" s="10"/>
      <c r="E37" s="10"/>
      <c r="F37" s="9"/>
      <c r="G37" s="11"/>
      <c r="H37" s="11"/>
      <c r="I37" s="10"/>
      <c r="J37" s="10"/>
      <c r="K37" s="10"/>
      <c r="L37" s="10"/>
      <c r="M37" s="10"/>
      <c r="N37" s="11"/>
    </row>
    <row r="38" spans="2:14" s="1" customFormat="1" ht="15">
      <c r="B38" s="19"/>
      <c r="C38" s="10"/>
      <c r="D38" s="10"/>
      <c r="E38" s="10"/>
      <c r="F38" s="9"/>
      <c r="G38" s="11"/>
      <c r="H38" s="11"/>
      <c r="I38" s="10"/>
      <c r="J38" s="10"/>
      <c r="K38" s="10"/>
      <c r="L38" s="10"/>
      <c r="M38" s="10"/>
      <c r="N38" s="11"/>
    </row>
    <row r="39" spans="2:14" s="1" customFormat="1" ht="15">
      <c r="B39" s="19"/>
      <c r="C39" s="10"/>
      <c r="D39" s="10"/>
      <c r="E39" s="10"/>
      <c r="F39" s="9"/>
      <c r="G39" s="11"/>
      <c r="H39" s="11"/>
      <c r="I39" s="10"/>
      <c r="J39" s="10"/>
      <c r="K39" s="10"/>
      <c r="L39" s="10"/>
      <c r="M39" s="10"/>
      <c r="N39" s="11"/>
    </row>
    <row r="40" spans="2:14" s="1" customFormat="1" ht="15">
      <c r="B40" s="19"/>
      <c r="C40" s="10"/>
      <c r="D40" s="10"/>
      <c r="E40" s="10"/>
      <c r="F40" s="9"/>
      <c r="G40" s="11"/>
      <c r="H40" s="11"/>
      <c r="I40" s="10"/>
      <c r="J40" s="10"/>
      <c r="K40" s="10"/>
      <c r="L40" s="10"/>
      <c r="M40" s="10"/>
      <c r="N40" s="11"/>
    </row>
    <row r="41" spans="2:14" s="1" customFormat="1" ht="15">
      <c r="B41" s="19"/>
      <c r="C41" s="10"/>
      <c r="D41" s="10"/>
      <c r="E41" s="10"/>
      <c r="F41" s="9"/>
      <c r="G41" s="11"/>
      <c r="H41" s="11"/>
      <c r="I41" s="10"/>
      <c r="J41" s="10"/>
      <c r="K41" s="10"/>
      <c r="L41" s="10"/>
      <c r="M41" s="10"/>
      <c r="N41" s="11"/>
    </row>
    <row r="42" spans="2:14" s="1" customFormat="1" ht="15">
      <c r="B42" s="19"/>
      <c r="C42" s="10"/>
      <c r="D42" s="10"/>
      <c r="E42" s="10"/>
      <c r="F42" s="9"/>
      <c r="G42" s="11"/>
      <c r="H42" s="11"/>
      <c r="I42" s="10"/>
      <c r="J42" s="10"/>
      <c r="K42" s="10"/>
      <c r="L42" s="10"/>
      <c r="M42" s="10"/>
      <c r="N42" s="11"/>
    </row>
    <row r="43" spans="2:14" s="1" customFormat="1" ht="14.25">
      <c r="B43" s="20"/>
      <c r="C43" s="17"/>
      <c r="D43" s="17"/>
      <c r="E43" s="17"/>
      <c r="F43" s="29"/>
      <c r="G43" s="18"/>
      <c r="H43" s="18"/>
      <c r="I43" s="17"/>
      <c r="J43" s="17"/>
      <c r="K43" s="17"/>
      <c r="L43" s="17"/>
      <c r="M43" s="17"/>
      <c r="N43" s="18"/>
    </row>
    <row r="44" spans="2:14" s="1" customFormat="1" ht="14.25">
      <c r="B44" s="20"/>
      <c r="C44" s="17"/>
      <c r="D44" s="17"/>
      <c r="E44" s="17"/>
      <c r="F44" s="29"/>
      <c r="G44" s="18"/>
      <c r="H44" s="18"/>
      <c r="I44" s="17"/>
      <c r="J44" s="17"/>
      <c r="K44" s="17"/>
      <c r="L44" s="17"/>
      <c r="M44" s="17"/>
      <c r="N44" s="18"/>
    </row>
    <row r="45" spans="2:14" ht="14.25">
      <c r="B45" s="20"/>
      <c r="C45" s="17"/>
      <c r="D45" s="17"/>
      <c r="E45" s="17"/>
      <c r="F45" s="29"/>
      <c r="G45" s="18"/>
      <c r="H45" s="18"/>
      <c r="I45" s="17"/>
      <c r="J45" s="17"/>
      <c r="K45" s="17"/>
      <c r="L45" s="17"/>
      <c r="M45" s="17"/>
      <c r="N45" s="18"/>
    </row>
    <row r="46" spans="2:14" ht="14.25">
      <c r="B46" s="20"/>
      <c r="C46" s="17"/>
      <c r="D46" s="17"/>
      <c r="E46" s="17"/>
      <c r="F46" s="29"/>
      <c r="G46" s="18"/>
      <c r="H46" s="18"/>
      <c r="I46" s="17"/>
      <c r="J46" s="17"/>
      <c r="K46" s="17"/>
      <c r="L46" s="17"/>
      <c r="M46" s="17"/>
      <c r="N46" s="18"/>
    </row>
    <row r="47" spans="2:14" ht="14.25">
      <c r="B47" s="20"/>
      <c r="C47" s="17"/>
      <c r="D47" s="17"/>
      <c r="E47" s="17"/>
      <c r="F47" s="29"/>
      <c r="G47" s="18"/>
      <c r="H47" s="18"/>
      <c r="I47" s="17"/>
      <c r="J47" s="17"/>
      <c r="K47" s="17"/>
      <c r="L47" s="17"/>
      <c r="M47" s="17"/>
      <c r="N47" s="18"/>
    </row>
    <row r="48" spans="2:14" ht="14.25">
      <c r="B48" s="20"/>
      <c r="C48" s="17"/>
      <c r="D48" s="17"/>
      <c r="E48" s="17"/>
      <c r="F48" s="29"/>
      <c r="G48" s="18"/>
      <c r="H48" s="18"/>
      <c r="I48" s="17"/>
      <c r="J48" s="17"/>
      <c r="K48" s="17"/>
      <c r="L48" s="17"/>
      <c r="M48" s="17"/>
      <c r="N48" s="18"/>
    </row>
    <row r="49" spans="2:14" ht="14.25">
      <c r="B49" s="20"/>
      <c r="C49" s="17"/>
      <c r="D49" s="17"/>
      <c r="E49" s="17"/>
      <c r="F49" s="29"/>
      <c r="G49" s="18"/>
      <c r="H49" s="18"/>
      <c r="I49" s="17"/>
      <c r="J49" s="17"/>
      <c r="K49" s="17"/>
      <c r="L49" s="17"/>
      <c r="M49" s="17"/>
      <c r="N49" s="18"/>
    </row>
    <row r="50" spans="2:14" ht="14.25">
      <c r="B50" s="20"/>
      <c r="C50" s="17"/>
      <c r="D50" s="17"/>
      <c r="E50" s="17"/>
      <c r="F50" s="29"/>
      <c r="G50" s="18"/>
      <c r="H50" s="18"/>
      <c r="I50" s="17"/>
      <c r="J50" s="17"/>
      <c r="K50" s="17"/>
      <c r="L50" s="17"/>
      <c r="M50" s="17"/>
      <c r="N50" s="18"/>
    </row>
    <row r="51" spans="2:14" ht="14.25">
      <c r="B51" s="20"/>
      <c r="C51" s="17"/>
      <c r="D51" s="17"/>
      <c r="E51" s="17"/>
      <c r="F51" s="29"/>
      <c r="G51" s="18"/>
      <c r="H51" s="18"/>
      <c r="I51" s="17"/>
      <c r="J51" s="17"/>
      <c r="K51" s="17"/>
      <c r="L51" s="17"/>
      <c r="M51" s="17"/>
      <c r="N51" s="18"/>
    </row>
    <row r="52" spans="2:14" ht="14.25">
      <c r="B52" s="20"/>
      <c r="C52" s="17"/>
      <c r="D52" s="17"/>
      <c r="E52" s="17"/>
      <c r="F52" s="29"/>
      <c r="G52" s="18"/>
      <c r="H52" s="18"/>
      <c r="I52" s="17"/>
      <c r="J52" s="17"/>
      <c r="K52" s="17"/>
      <c r="L52" s="17"/>
      <c r="M52" s="17"/>
      <c r="N52" s="18"/>
    </row>
    <row r="53" spans="2:14" ht="14.25">
      <c r="B53" s="20"/>
      <c r="C53" s="17"/>
      <c r="D53" s="17"/>
      <c r="E53" s="17"/>
      <c r="F53" s="29"/>
      <c r="G53" s="18"/>
      <c r="H53" s="18"/>
      <c r="I53" s="17"/>
      <c r="J53" s="17"/>
      <c r="K53" s="17"/>
      <c r="L53" s="17"/>
      <c r="M53" s="17"/>
      <c r="N53" s="18"/>
    </row>
    <row r="54" spans="2:14" ht="14.25">
      <c r="B54" s="20"/>
      <c r="C54" s="17"/>
      <c r="D54" s="17"/>
      <c r="E54" s="17"/>
      <c r="F54" s="29"/>
      <c r="G54" s="18"/>
      <c r="H54" s="18"/>
      <c r="I54" s="17"/>
      <c r="J54" s="17"/>
      <c r="K54" s="17"/>
      <c r="L54" s="17"/>
      <c r="M54" s="17"/>
      <c r="N54" s="18"/>
    </row>
    <row r="55" spans="2:14" ht="14.25">
      <c r="B55" s="20"/>
      <c r="C55" s="17"/>
      <c r="D55" s="17"/>
      <c r="E55" s="17"/>
      <c r="F55" s="29"/>
      <c r="G55" s="18"/>
      <c r="H55" s="18"/>
      <c r="I55" s="17"/>
      <c r="J55" s="17"/>
      <c r="K55" s="17"/>
      <c r="L55" s="17"/>
      <c r="M55" s="17"/>
      <c r="N55" s="18"/>
    </row>
    <row r="56" spans="2:14" ht="14.25">
      <c r="B56" s="20"/>
      <c r="C56" s="17"/>
      <c r="D56" s="17"/>
      <c r="E56" s="17"/>
      <c r="F56" s="29"/>
      <c r="G56" s="18"/>
      <c r="H56" s="18"/>
      <c r="I56" s="17"/>
      <c r="J56" s="17"/>
      <c r="K56" s="17"/>
      <c r="L56" s="17"/>
      <c r="M56" s="17"/>
      <c r="N56" s="18"/>
    </row>
    <row r="57" spans="2:14" ht="14.25">
      <c r="B57" s="20"/>
      <c r="C57" s="17"/>
      <c r="D57" s="17"/>
      <c r="E57" s="17"/>
      <c r="F57" s="29"/>
      <c r="G57" s="18"/>
      <c r="H57" s="18"/>
      <c r="I57" s="17"/>
      <c r="J57" s="17"/>
      <c r="K57" s="17"/>
      <c r="L57" s="17"/>
      <c r="M57" s="17"/>
      <c r="N57" s="18"/>
    </row>
    <row r="58" spans="2:14" ht="14.25">
      <c r="B58" s="20"/>
      <c r="C58" s="17"/>
      <c r="D58" s="17"/>
      <c r="E58" s="17"/>
      <c r="F58" s="29"/>
      <c r="G58" s="18"/>
      <c r="H58" s="18"/>
      <c r="I58" s="17"/>
      <c r="J58" s="17"/>
      <c r="K58" s="17"/>
      <c r="L58" s="17"/>
      <c r="M58" s="17"/>
      <c r="N58" s="18"/>
    </row>
    <row r="59" spans="2:14" ht="14.25">
      <c r="B59" s="20"/>
      <c r="C59" s="17"/>
      <c r="D59" s="17"/>
      <c r="E59" s="17"/>
      <c r="F59" s="29"/>
      <c r="G59" s="18"/>
      <c r="H59" s="18"/>
      <c r="I59" s="17"/>
      <c r="J59" s="17"/>
      <c r="K59" s="17"/>
      <c r="L59" s="17"/>
      <c r="M59" s="17"/>
      <c r="N59" s="18"/>
    </row>
    <row r="60" spans="2:14" ht="14.25">
      <c r="B60" s="20"/>
      <c r="C60" s="17"/>
      <c r="D60" s="17"/>
      <c r="E60" s="17"/>
      <c r="F60" s="29"/>
      <c r="G60" s="18"/>
      <c r="H60" s="18"/>
      <c r="I60" s="17"/>
      <c r="J60" s="17"/>
      <c r="K60" s="17"/>
      <c r="L60" s="17"/>
      <c r="M60" s="17"/>
      <c r="N60" s="18"/>
    </row>
    <row r="61" spans="2:14" ht="14.25">
      <c r="B61" s="20"/>
      <c r="C61" s="17"/>
      <c r="D61" s="17"/>
      <c r="E61" s="17"/>
      <c r="F61" s="29"/>
      <c r="G61" s="18"/>
      <c r="H61" s="18"/>
      <c r="I61" s="17"/>
      <c r="J61" s="17"/>
      <c r="K61" s="17"/>
      <c r="L61" s="17"/>
      <c r="M61" s="17"/>
      <c r="N61" s="18"/>
    </row>
    <row r="62" spans="2:14" ht="14.25">
      <c r="B62" s="20"/>
      <c r="C62" s="17"/>
      <c r="D62" s="17"/>
      <c r="E62" s="17"/>
      <c r="F62" s="29"/>
      <c r="G62" s="18"/>
      <c r="H62" s="18"/>
      <c r="I62" s="17"/>
      <c r="J62" s="17"/>
      <c r="K62" s="17"/>
      <c r="L62" s="17"/>
      <c r="M62" s="17"/>
      <c r="N62" s="18"/>
    </row>
    <row r="63" spans="2:14" ht="14.25">
      <c r="B63" s="20"/>
      <c r="C63" s="17"/>
      <c r="D63" s="17"/>
      <c r="E63" s="17"/>
      <c r="F63" s="29"/>
      <c r="G63" s="18"/>
      <c r="H63" s="18"/>
      <c r="I63" s="17"/>
      <c r="J63" s="17"/>
      <c r="K63" s="17"/>
      <c r="L63" s="17"/>
      <c r="M63" s="17"/>
      <c r="N63" s="18"/>
    </row>
    <row r="64" spans="2:14" ht="14.25">
      <c r="B64" s="20"/>
      <c r="C64" s="17"/>
      <c r="D64" s="17"/>
      <c r="E64" s="17"/>
      <c r="F64" s="29"/>
      <c r="G64" s="18"/>
      <c r="H64" s="18"/>
      <c r="I64" s="17"/>
      <c r="J64" s="17"/>
      <c r="K64" s="17"/>
      <c r="L64" s="17"/>
      <c r="M64" s="17"/>
      <c r="N64" s="18"/>
    </row>
    <row r="65" spans="2:14" ht="14.25">
      <c r="B65" s="20"/>
      <c r="C65" s="17"/>
      <c r="D65" s="17"/>
      <c r="E65" s="17"/>
      <c r="F65" s="29"/>
      <c r="G65" s="18"/>
      <c r="H65" s="18"/>
      <c r="I65" s="17"/>
      <c r="J65" s="17"/>
      <c r="K65" s="17"/>
      <c r="L65" s="17"/>
      <c r="M65" s="17"/>
      <c r="N65" s="18"/>
    </row>
    <row r="66" spans="2:14" ht="14.25">
      <c r="B66" s="20"/>
      <c r="C66" s="17"/>
      <c r="D66" s="17"/>
      <c r="E66" s="17"/>
      <c r="F66" s="29"/>
      <c r="G66" s="18"/>
      <c r="H66" s="18"/>
      <c r="I66" s="17"/>
      <c r="J66" s="17"/>
      <c r="K66" s="17"/>
      <c r="L66" s="17"/>
      <c r="M66" s="17"/>
      <c r="N66" s="18"/>
    </row>
    <row r="67" spans="2:14" ht="14.25">
      <c r="B67" s="20"/>
      <c r="C67" s="17"/>
      <c r="D67" s="17"/>
      <c r="E67" s="17"/>
      <c r="F67" s="29"/>
      <c r="G67" s="18"/>
      <c r="H67" s="18"/>
      <c r="I67" s="17"/>
      <c r="J67" s="17"/>
      <c r="K67" s="17"/>
      <c r="L67" s="17"/>
      <c r="M67" s="17"/>
      <c r="N67" s="18"/>
    </row>
    <row r="68" spans="2:14" ht="14.25">
      <c r="B68" s="20"/>
      <c r="C68" s="17"/>
      <c r="D68" s="17"/>
      <c r="E68" s="17"/>
      <c r="F68" s="29"/>
      <c r="G68" s="18"/>
      <c r="H68" s="18"/>
      <c r="I68" s="17"/>
      <c r="J68" s="17"/>
      <c r="K68" s="17"/>
      <c r="L68" s="17"/>
      <c r="M68" s="17"/>
      <c r="N68" s="18"/>
    </row>
    <row r="69" spans="2:14" ht="14.25">
      <c r="B69" s="20"/>
      <c r="C69" s="17"/>
      <c r="D69" s="17"/>
      <c r="E69" s="17"/>
      <c r="F69" s="29"/>
      <c r="G69" s="18"/>
      <c r="H69" s="18"/>
      <c r="I69" s="17"/>
      <c r="J69" s="17"/>
      <c r="K69" s="17"/>
      <c r="L69" s="17"/>
      <c r="M69" s="17"/>
      <c r="N69" s="18"/>
    </row>
    <row r="70" spans="2:14" ht="14.25">
      <c r="B70" s="20"/>
      <c r="C70" s="17"/>
      <c r="D70" s="17"/>
      <c r="E70" s="17"/>
      <c r="F70" s="29"/>
      <c r="G70" s="18"/>
      <c r="H70" s="18"/>
      <c r="I70" s="17"/>
      <c r="J70" s="17"/>
      <c r="K70" s="17"/>
      <c r="L70" s="17"/>
      <c r="M70" s="17"/>
      <c r="N70" s="18"/>
    </row>
    <row r="71" spans="2:14" ht="14.25">
      <c r="B71" s="20"/>
      <c r="C71" s="17"/>
      <c r="D71" s="17"/>
      <c r="E71" s="17"/>
      <c r="F71" s="29"/>
      <c r="G71" s="18"/>
      <c r="H71" s="18"/>
      <c r="I71" s="17"/>
      <c r="J71" s="17"/>
      <c r="K71" s="17"/>
      <c r="L71" s="17"/>
      <c r="M71" s="17"/>
      <c r="N71" s="18"/>
    </row>
    <row r="72" spans="2:14" ht="14.25">
      <c r="B72" s="20"/>
      <c r="C72" s="17"/>
      <c r="D72" s="17"/>
      <c r="E72" s="17"/>
      <c r="F72" s="29"/>
      <c r="G72" s="18"/>
      <c r="H72" s="18"/>
      <c r="I72" s="17"/>
      <c r="J72" s="17"/>
      <c r="K72" s="17"/>
      <c r="L72" s="17"/>
      <c r="M72" s="17"/>
      <c r="N72" s="18"/>
    </row>
    <row r="73" spans="2:14" ht="14.25">
      <c r="B73" s="20"/>
      <c r="C73" s="17"/>
      <c r="D73" s="17"/>
      <c r="E73" s="17"/>
      <c r="F73" s="29"/>
      <c r="G73" s="18"/>
      <c r="H73" s="18"/>
      <c r="I73" s="17"/>
      <c r="J73" s="17"/>
      <c r="K73" s="17"/>
      <c r="L73" s="17"/>
      <c r="M73" s="17"/>
      <c r="N73" s="18"/>
    </row>
    <row r="74" spans="2:14" ht="14.25">
      <c r="B74" s="20"/>
      <c r="C74" s="17"/>
      <c r="D74" s="17"/>
      <c r="E74" s="17"/>
      <c r="F74" s="29"/>
      <c r="G74" s="18"/>
      <c r="H74" s="18"/>
      <c r="I74" s="17"/>
      <c r="J74" s="17"/>
      <c r="K74" s="17"/>
      <c r="L74" s="17"/>
      <c r="M74" s="17"/>
      <c r="N74" s="18"/>
    </row>
    <row r="75" spans="2:14" ht="14.25">
      <c r="B75" s="20"/>
      <c r="C75" s="17"/>
      <c r="D75" s="17"/>
      <c r="E75" s="17"/>
      <c r="F75" s="29"/>
      <c r="G75" s="18"/>
      <c r="H75" s="18"/>
      <c r="I75" s="17"/>
      <c r="J75" s="17"/>
      <c r="K75" s="17"/>
      <c r="L75" s="17"/>
      <c r="M75" s="17"/>
      <c r="N75" s="18"/>
    </row>
    <row r="76" spans="2:14" ht="14.25">
      <c r="B76" s="20"/>
      <c r="C76" s="17"/>
      <c r="D76" s="17"/>
      <c r="E76" s="17"/>
      <c r="F76" s="29"/>
      <c r="G76" s="18"/>
      <c r="H76" s="18"/>
      <c r="I76" s="17"/>
      <c r="J76" s="17"/>
      <c r="K76" s="17"/>
      <c r="L76" s="17"/>
      <c r="M76" s="17"/>
      <c r="N76" s="18"/>
    </row>
    <row r="77" spans="2:14" ht="14.25">
      <c r="B77" s="20"/>
      <c r="C77" s="17"/>
      <c r="D77" s="17"/>
      <c r="E77" s="17"/>
      <c r="F77" s="29"/>
      <c r="G77" s="18"/>
      <c r="H77" s="18"/>
      <c r="I77" s="17"/>
      <c r="J77" s="17"/>
      <c r="K77" s="17"/>
      <c r="L77" s="17"/>
      <c r="M77" s="17"/>
      <c r="N77" s="18"/>
    </row>
    <row r="78" spans="2:14" ht="14.25">
      <c r="B78" s="20"/>
      <c r="C78" s="17"/>
      <c r="D78" s="17"/>
      <c r="E78" s="17"/>
      <c r="F78" s="29"/>
      <c r="G78" s="18"/>
      <c r="H78" s="18"/>
      <c r="I78" s="17"/>
      <c r="J78" s="17"/>
      <c r="K78" s="17"/>
      <c r="L78" s="17"/>
      <c r="M78" s="17"/>
      <c r="N78" s="18"/>
    </row>
    <row r="79" spans="2:14" ht="14.25">
      <c r="B79" s="20"/>
      <c r="C79" s="17"/>
      <c r="D79" s="17"/>
      <c r="E79" s="17"/>
      <c r="F79" s="29"/>
      <c r="G79" s="18"/>
      <c r="H79" s="18"/>
      <c r="I79" s="17"/>
      <c r="J79" s="17"/>
      <c r="K79" s="17"/>
      <c r="L79" s="17"/>
      <c r="M79" s="17"/>
      <c r="N79" s="18"/>
    </row>
    <row r="80" spans="2:14" ht="14.25">
      <c r="B80" s="20"/>
      <c r="C80" s="17"/>
      <c r="D80" s="17"/>
      <c r="E80" s="17"/>
      <c r="F80" s="29"/>
      <c r="G80" s="18"/>
      <c r="H80" s="18"/>
      <c r="I80" s="17"/>
      <c r="J80" s="17"/>
      <c r="K80" s="17"/>
      <c r="L80" s="17"/>
      <c r="M80" s="17"/>
      <c r="N80" s="18"/>
    </row>
    <row r="81" spans="2:14" ht="14.25">
      <c r="B81" s="20"/>
      <c r="C81" s="17"/>
      <c r="D81" s="17"/>
      <c r="E81" s="17"/>
      <c r="F81" s="29"/>
      <c r="G81" s="18"/>
      <c r="H81" s="18"/>
      <c r="I81" s="17"/>
      <c r="J81" s="17"/>
      <c r="K81" s="17"/>
      <c r="L81" s="17"/>
      <c r="M81" s="17"/>
      <c r="N81" s="18"/>
    </row>
    <row r="82" spans="2:14" ht="14.25">
      <c r="B82" s="20"/>
      <c r="C82" s="17"/>
      <c r="D82" s="17"/>
      <c r="E82" s="17"/>
      <c r="F82" s="29"/>
      <c r="G82" s="18"/>
      <c r="H82" s="18"/>
      <c r="I82" s="17"/>
      <c r="J82" s="17"/>
      <c r="K82" s="17"/>
      <c r="L82" s="17"/>
      <c r="M82" s="17"/>
      <c r="N82" s="18"/>
    </row>
    <row r="83" spans="2:14" ht="14.25">
      <c r="B83" s="20"/>
      <c r="C83" s="17"/>
      <c r="D83" s="17"/>
      <c r="E83" s="17"/>
      <c r="F83" s="29"/>
      <c r="G83" s="18"/>
      <c r="H83" s="18"/>
      <c r="I83" s="17"/>
      <c r="J83" s="17"/>
      <c r="K83" s="17"/>
      <c r="L83" s="17"/>
      <c r="M83" s="17"/>
      <c r="N83" s="18"/>
    </row>
    <row r="84" spans="2:14" ht="14.25">
      <c r="B84" s="20"/>
      <c r="C84" s="17"/>
      <c r="D84" s="17"/>
      <c r="E84" s="17"/>
      <c r="F84" s="29"/>
      <c r="G84" s="18"/>
      <c r="H84" s="18"/>
      <c r="I84" s="17"/>
      <c r="J84" s="17"/>
      <c r="K84" s="17"/>
      <c r="L84" s="17"/>
      <c r="M84" s="17"/>
      <c r="N84" s="18"/>
    </row>
    <row r="85" spans="2:14" ht="14.25">
      <c r="B85" s="20"/>
      <c r="C85" s="17"/>
      <c r="D85" s="17"/>
      <c r="E85" s="17"/>
      <c r="F85" s="29"/>
      <c r="G85" s="18"/>
      <c r="H85" s="18"/>
      <c r="I85" s="17"/>
      <c r="J85" s="17"/>
      <c r="K85" s="17"/>
      <c r="L85" s="17"/>
      <c r="M85" s="17"/>
      <c r="N85" s="18"/>
    </row>
    <row r="86" spans="2:14" ht="14.25">
      <c r="B86" s="20"/>
      <c r="C86" s="17"/>
      <c r="D86" s="17"/>
      <c r="E86" s="17"/>
      <c r="F86" s="29"/>
      <c r="G86" s="18"/>
      <c r="H86" s="18"/>
      <c r="I86" s="17"/>
      <c r="J86" s="17"/>
      <c r="K86" s="17"/>
      <c r="L86" s="17"/>
      <c r="M86" s="17"/>
      <c r="N86" s="18"/>
    </row>
    <row r="87" spans="2:14" ht="14.25">
      <c r="B87" s="20"/>
      <c r="C87" s="17"/>
      <c r="D87" s="17"/>
      <c r="E87" s="17"/>
      <c r="F87" s="29"/>
      <c r="G87" s="18"/>
      <c r="H87" s="18"/>
      <c r="I87" s="17"/>
      <c r="J87" s="17"/>
      <c r="K87" s="17"/>
      <c r="L87" s="17"/>
      <c r="M87" s="17"/>
      <c r="N87" s="18"/>
    </row>
    <row r="88" spans="2:14" ht="14.25">
      <c r="B88" s="20"/>
      <c r="C88" s="17"/>
      <c r="D88" s="17"/>
      <c r="E88" s="17"/>
      <c r="F88" s="29"/>
      <c r="G88" s="18"/>
      <c r="H88" s="18"/>
      <c r="I88" s="17"/>
      <c r="J88" s="17"/>
      <c r="K88" s="17"/>
      <c r="L88" s="17"/>
      <c r="M88" s="17"/>
      <c r="N88" s="18"/>
    </row>
    <row r="89" spans="2:14" ht="14.25">
      <c r="B89" s="20"/>
      <c r="C89" s="17"/>
      <c r="D89" s="17"/>
      <c r="E89" s="17"/>
      <c r="F89" s="29"/>
      <c r="G89" s="18"/>
      <c r="H89" s="18"/>
      <c r="I89" s="17"/>
      <c r="J89" s="17"/>
      <c r="K89" s="17"/>
      <c r="L89" s="17"/>
      <c r="M89" s="17"/>
      <c r="N89" s="18"/>
    </row>
    <row r="90" spans="2:14" ht="14.25">
      <c r="B90" s="20"/>
      <c r="C90" s="17"/>
      <c r="D90" s="17"/>
      <c r="E90" s="17"/>
      <c r="F90" s="29"/>
      <c r="G90" s="18"/>
      <c r="H90" s="18"/>
      <c r="I90" s="17"/>
      <c r="J90" s="17"/>
      <c r="K90" s="17"/>
      <c r="L90" s="17"/>
      <c r="M90" s="17"/>
      <c r="N90" s="18"/>
    </row>
    <row r="91" spans="2:14" ht="14.25">
      <c r="B91" s="20"/>
      <c r="C91" s="17"/>
      <c r="D91" s="17"/>
      <c r="E91" s="17"/>
      <c r="F91" s="29"/>
      <c r="G91" s="18"/>
      <c r="H91" s="18"/>
      <c r="I91" s="17"/>
      <c r="J91" s="17"/>
      <c r="K91" s="17"/>
      <c r="L91" s="17"/>
      <c r="M91" s="17"/>
      <c r="N91" s="18"/>
    </row>
    <row r="92" spans="2:14" ht="14.25">
      <c r="B92" s="20"/>
      <c r="C92" s="17"/>
      <c r="D92" s="17"/>
      <c r="E92" s="17"/>
      <c r="F92" s="29"/>
      <c r="G92" s="18"/>
      <c r="H92" s="18"/>
      <c r="I92" s="17"/>
      <c r="J92" s="17"/>
      <c r="K92" s="17"/>
      <c r="L92" s="17"/>
      <c r="M92" s="17"/>
      <c r="N92" s="18"/>
    </row>
    <row r="93" spans="2:14" ht="14.25">
      <c r="B93" s="20"/>
      <c r="C93" s="17"/>
      <c r="D93" s="17"/>
      <c r="E93" s="17"/>
      <c r="F93" s="29"/>
      <c r="G93" s="18"/>
      <c r="H93" s="18"/>
      <c r="I93" s="17"/>
      <c r="J93" s="17"/>
      <c r="K93" s="17"/>
      <c r="L93" s="17"/>
      <c r="M93" s="17"/>
      <c r="N93" s="18"/>
    </row>
    <row r="94" spans="2:14" ht="14.25">
      <c r="B94" s="20"/>
      <c r="C94" s="17"/>
      <c r="D94" s="17"/>
      <c r="E94" s="17"/>
      <c r="F94" s="29"/>
      <c r="G94" s="18"/>
      <c r="H94" s="18"/>
      <c r="I94" s="17"/>
      <c r="J94" s="17"/>
      <c r="K94" s="17"/>
      <c r="L94" s="17"/>
      <c r="M94" s="17"/>
      <c r="N94" s="18"/>
    </row>
    <row r="95" spans="2:14" ht="14.25">
      <c r="B95" s="20"/>
      <c r="C95" s="17"/>
      <c r="D95" s="17"/>
      <c r="E95" s="17"/>
      <c r="F95" s="29"/>
      <c r="G95" s="18"/>
      <c r="H95" s="18"/>
      <c r="I95" s="17"/>
      <c r="J95" s="17"/>
      <c r="K95" s="17"/>
      <c r="L95" s="17"/>
      <c r="M95" s="17"/>
      <c r="N95" s="18"/>
    </row>
    <row r="96" spans="2:14" ht="14.25">
      <c r="B96" s="20"/>
      <c r="C96" s="17"/>
      <c r="D96" s="17"/>
      <c r="E96" s="17"/>
      <c r="F96" s="29"/>
      <c r="G96" s="18"/>
      <c r="H96" s="18"/>
      <c r="I96" s="17"/>
      <c r="J96" s="17"/>
      <c r="K96" s="17"/>
      <c r="L96" s="17"/>
      <c r="M96" s="17"/>
      <c r="N96" s="18"/>
    </row>
    <row r="97" spans="2:14" ht="14.25">
      <c r="B97" s="20"/>
      <c r="C97" s="17"/>
      <c r="D97" s="17"/>
      <c r="E97" s="17"/>
      <c r="F97" s="29"/>
      <c r="G97" s="18"/>
      <c r="H97" s="18"/>
      <c r="I97" s="17"/>
      <c r="J97" s="17"/>
      <c r="K97" s="17"/>
      <c r="L97" s="17"/>
      <c r="M97" s="17"/>
      <c r="N97" s="18"/>
    </row>
    <row r="98" spans="2:14" ht="14.25">
      <c r="B98" s="20"/>
      <c r="C98" s="17"/>
      <c r="D98" s="17"/>
      <c r="E98" s="17"/>
      <c r="F98" s="29"/>
      <c r="G98" s="18"/>
      <c r="H98" s="18"/>
      <c r="I98" s="17"/>
      <c r="J98" s="17"/>
      <c r="K98" s="17"/>
      <c r="L98" s="17"/>
      <c r="M98" s="17"/>
      <c r="N98" s="18"/>
    </row>
    <row r="99" spans="2:14" ht="14.25">
      <c r="B99" s="20"/>
      <c r="C99" s="17"/>
      <c r="D99" s="17"/>
      <c r="E99" s="17"/>
      <c r="F99" s="29"/>
      <c r="G99" s="18"/>
      <c r="H99" s="18"/>
      <c r="I99" s="17"/>
      <c r="J99" s="17"/>
      <c r="K99" s="17"/>
      <c r="L99" s="17"/>
      <c r="M99" s="17"/>
      <c r="N99" s="18"/>
    </row>
    <row r="100" spans="2:14" ht="14.25">
      <c r="B100" s="20"/>
      <c r="C100" s="17"/>
      <c r="D100" s="17"/>
      <c r="E100" s="17"/>
      <c r="F100" s="29"/>
      <c r="G100" s="18"/>
      <c r="H100" s="18"/>
      <c r="I100" s="17"/>
      <c r="J100" s="17"/>
      <c r="K100" s="17"/>
      <c r="L100" s="17"/>
      <c r="M100" s="17"/>
      <c r="N100" s="18"/>
    </row>
    <row r="101" spans="2:14" ht="14.25">
      <c r="B101" s="20"/>
      <c r="C101" s="17"/>
      <c r="D101" s="17"/>
      <c r="E101" s="17"/>
      <c r="F101" s="29"/>
      <c r="G101" s="18"/>
      <c r="H101" s="18"/>
      <c r="I101" s="17"/>
      <c r="J101" s="17"/>
      <c r="K101" s="17"/>
      <c r="L101" s="17"/>
      <c r="M101" s="17"/>
      <c r="N101" s="18"/>
    </row>
    <row r="102" spans="2:14" ht="14.25">
      <c r="B102" s="20"/>
      <c r="C102" s="17"/>
      <c r="D102" s="17"/>
      <c r="E102" s="17"/>
      <c r="F102" s="29"/>
      <c r="G102" s="18"/>
      <c r="H102" s="18"/>
      <c r="I102" s="17"/>
      <c r="J102" s="17"/>
      <c r="K102" s="17"/>
      <c r="L102" s="17"/>
      <c r="M102" s="17"/>
      <c r="N102" s="18"/>
    </row>
    <row r="103" spans="2:14" ht="14.25">
      <c r="B103" s="20"/>
      <c r="C103" s="17"/>
      <c r="D103" s="17"/>
      <c r="E103" s="17"/>
      <c r="F103" s="29"/>
      <c r="G103" s="18"/>
      <c r="H103" s="18"/>
      <c r="I103" s="17"/>
      <c r="J103" s="17"/>
      <c r="K103" s="17"/>
      <c r="L103" s="17"/>
      <c r="M103" s="17"/>
      <c r="N103" s="18"/>
    </row>
    <row r="104" spans="2:14" ht="14.25">
      <c r="B104" s="20"/>
      <c r="C104" s="17"/>
      <c r="D104" s="17"/>
      <c r="E104" s="17"/>
      <c r="F104" s="29"/>
      <c r="G104" s="18"/>
      <c r="H104" s="18"/>
      <c r="I104" s="17"/>
      <c r="J104" s="17"/>
      <c r="K104" s="17"/>
      <c r="L104" s="17"/>
      <c r="M104" s="17"/>
      <c r="N104" s="18"/>
    </row>
    <row r="105" spans="2:14" ht="14.25">
      <c r="B105" s="20"/>
      <c r="C105" s="17"/>
      <c r="D105" s="17"/>
      <c r="E105" s="17"/>
      <c r="F105" s="29"/>
      <c r="G105" s="18"/>
      <c r="H105" s="18"/>
      <c r="I105" s="17"/>
      <c r="J105" s="17"/>
      <c r="K105" s="17"/>
      <c r="L105" s="17"/>
      <c r="M105" s="17"/>
      <c r="N105" s="18"/>
    </row>
    <row r="106" spans="2:14" ht="14.25">
      <c r="B106" s="20"/>
      <c r="C106" s="17"/>
      <c r="D106" s="17"/>
      <c r="E106" s="17"/>
      <c r="F106" s="29"/>
      <c r="G106" s="18"/>
      <c r="H106" s="18"/>
      <c r="I106" s="17"/>
      <c r="J106" s="17"/>
      <c r="K106" s="17"/>
      <c r="L106" s="17"/>
      <c r="M106" s="17"/>
      <c r="N106" s="18"/>
    </row>
    <row r="107" spans="2:14" ht="14.25">
      <c r="B107" s="20"/>
      <c r="C107" s="17"/>
      <c r="D107" s="17"/>
      <c r="E107" s="17"/>
      <c r="F107" s="29"/>
      <c r="G107" s="18"/>
      <c r="H107" s="18"/>
      <c r="I107" s="17"/>
      <c r="J107" s="17"/>
      <c r="K107" s="17"/>
      <c r="L107" s="17"/>
      <c r="M107" s="17"/>
      <c r="N107" s="18"/>
    </row>
    <row r="108" spans="2:14" ht="14.25">
      <c r="B108" s="20"/>
      <c r="C108" s="17"/>
      <c r="D108" s="17"/>
      <c r="E108" s="17"/>
      <c r="F108" s="29"/>
      <c r="G108" s="18"/>
      <c r="H108" s="18"/>
      <c r="I108" s="17"/>
      <c r="J108" s="17"/>
      <c r="K108" s="17"/>
      <c r="L108" s="17"/>
      <c r="M108" s="17"/>
      <c r="N108" s="18"/>
    </row>
    <row r="109" spans="2:14" ht="14.25">
      <c r="B109" s="20"/>
      <c r="C109" s="17"/>
      <c r="D109" s="17"/>
      <c r="E109" s="17"/>
      <c r="F109" s="29"/>
      <c r="G109" s="18"/>
      <c r="H109" s="18"/>
      <c r="I109" s="17"/>
      <c r="J109" s="17"/>
      <c r="K109" s="17"/>
      <c r="L109" s="17"/>
      <c r="M109" s="17"/>
      <c r="N109" s="18"/>
    </row>
    <row r="110" spans="2:14" ht="14.25">
      <c r="B110" s="20"/>
      <c r="C110" s="17"/>
      <c r="D110" s="17"/>
      <c r="E110" s="17"/>
      <c r="F110" s="29"/>
      <c r="G110" s="18"/>
      <c r="H110" s="18"/>
      <c r="I110" s="17"/>
      <c r="J110" s="17"/>
      <c r="K110" s="17"/>
      <c r="L110" s="17"/>
      <c r="M110" s="17"/>
      <c r="N110" s="18"/>
    </row>
    <row r="111" spans="2:14" ht="14.25">
      <c r="B111" s="20"/>
      <c r="C111" s="17"/>
      <c r="D111" s="17"/>
      <c r="E111" s="17"/>
      <c r="F111" s="29"/>
      <c r="G111" s="18"/>
      <c r="H111" s="18"/>
      <c r="I111" s="17"/>
      <c r="J111" s="17"/>
      <c r="K111" s="17"/>
      <c r="L111" s="17"/>
      <c r="M111" s="17"/>
      <c r="N111" s="18"/>
    </row>
    <row r="112" spans="2:14" ht="14.25">
      <c r="B112" s="20"/>
      <c r="C112" s="17"/>
      <c r="D112" s="17"/>
      <c r="E112" s="17"/>
      <c r="F112" s="29"/>
      <c r="G112" s="18"/>
      <c r="H112" s="18"/>
      <c r="I112" s="17"/>
      <c r="J112" s="17"/>
      <c r="K112" s="17"/>
      <c r="L112" s="17"/>
      <c r="M112" s="17"/>
      <c r="N112" s="18"/>
    </row>
    <row r="113" spans="2:14" ht="14.25">
      <c r="B113" s="20"/>
      <c r="C113" s="17"/>
      <c r="D113" s="17"/>
      <c r="E113" s="17"/>
      <c r="F113" s="29"/>
      <c r="G113" s="18"/>
      <c r="H113" s="18"/>
      <c r="I113" s="17"/>
      <c r="J113" s="17"/>
      <c r="K113" s="17"/>
      <c r="L113" s="17"/>
      <c r="M113" s="17"/>
      <c r="N113" s="18"/>
    </row>
    <row r="114" spans="2:14" ht="14.25">
      <c r="B114" s="20"/>
      <c r="C114" s="17"/>
      <c r="D114" s="17"/>
      <c r="E114" s="17"/>
      <c r="F114" s="29"/>
      <c r="G114" s="18"/>
      <c r="H114" s="18"/>
      <c r="I114" s="17"/>
      <c r="J114" s="17"/>
      <c r="K114" s="17"/>
      <c r="L114" s="17"/>
      <c r="M114" s="17"/>
      <c r="N114" s="18"/>
    </row>
    <row r="115" spans="2:14" ht="14.25">
      <c r="B115" s="20"/>
      <c r="C115" s="17"/>
      <c r="D115" s="17"/>
      <c r="E115" s="17"/>
      <c r="F115" s="29"/>
      <c r="G115" s="18"/>
      <c r="H115" s="18"/>
      <c r="I115" s="17"/>
      <c r="J115" s="17"/>
      <c r="K115" s="17"/>
      <c r="L115" s="17"/>
      <c r="M115" s="17"/>
      <c r="N115" s="18"/>
    </row>
    <row r="116" spans="2:14" ht="14.25">
      <c r="B116" s="20"/>
      <c r="C116" s="17"/>
      <c r="D116" s="17"/>
      <c r="E116" s="17"/>
      <c r="F116" s="29"/>
      <c r="G116" s="18"/>
      <c r="H116" s="18"/>
      <c r="I116" s="17"/>
      <c r="J116" s="17"/>
      <c r="K116" s="17"/>
      <c r="L116" s="17"/>
      <c r="M116" s="17"/>
      <c r="N116" s="18"/>
    </row>
    <row r="117" spans="2:14" ht="14.25">
      <c r="B117" s="20"/>
      <c r="C117" s="17"/>
      <c r="D117" s="17"/>
      <c r="E117" s="17"/>
      <c r="F117" s="29"/>
      <c r="G117" s="18"/>
      <c r="H117" s="18"/>
      <c r="I117" s="17"/>
      <c r="J117" s="17"/>
      <c r="K117" s="17"/>
      <c r="L117" s="17"/>
      <c r="M117" s="17"/>
      <c r="N117" s="18"/>
    </row>
    <row r="118" spans="2:14" ht="14.25">
      <c r="B118" s="20"/>
      <c r="C118" s="17"/>
      <c r="D118" s="17"/>
      <c r="E118" s="17"/>
      <c r="F118" s="29"/>
      <c r="G118" s="18"/>
      <c r="H118" s="18"/>
      <c r="I118" s="17"/>
      <c r="J118" s="17"/>
      <c r="K118" s="17"/>
      <c r="L118" s="17"/>
      <c r="M118" s="17"/>
      <c r="N118" s="18"/>
    </row>
    <row r="119" spans="2:14" ht="14.25">
      <c r="B119" s="20"/>
      <c r="C119" s="17"/>
      <c r="D119" s="17"/>
      <c r="E119" s="17"/>
      <c r="F119" s="29"/>
      <c r="G119" s="18"/>
      <c r="H119" s="18"/>
      <c r="I119" s="17"/>
      <c r="J119" s="17"/>
      <c r="K119" s="17"/>
      <c r="L119" s="17"/>
      <c r="M119" s="17"/>
      <c r="N119" s="18"/>
    </row>
    <row r="120" spans="2:14" ht="14.25">
      <c r="B120" s="20"/>
      <c r="C120" s="17"/>
      <c r="D120" s="17"/>
      <c r="E120" s="17"/>
      <c r="F120" s="29"/>
      <c r="G120" s="18"/>
      <c r="H120" s="18"/>
      <c r="I120" s="17"/>
      <c r="J120" s="17"/>
      <c r="K120" s="17"/>
      <c r="L120" s="17"/>
      <c r="M120" s="17"/>
      <c r="N120" s="18"/>
    </row>
    <row r="121" spans="2:14" ht="14.25">
      <c r="B121" s="20"/>
      <c r="C121" s="17"/>
      <c r="D121" s="17"/>
      <c r="E121" s="17"/>
      <c r="F121" s="29"/>
      <c r="G121" s="18"/>
      <c r="H121" s="18"/>
      <c r="I121" s="17"/>
      <c r="J121" s="17"/>
      <c r="K121" s="17"/>
      <c r="L121" s="17"/>
      <c r="M121" s="17"/>
      <c r="N121" s="18"/>
    </row>
    <row r="122" spans="2:14" ht="14.25">
      <c r="B122" s="20"/>
      <c r="C122" s="17"/>
      <c r="D122" s="17"/>
      <c r="E122" s="17"/>
      <c r="F122" s="29"/>
      <c r="G122" s="18"/>
      <c r="H122" s="18"/>
      <c r="I122" s="17"/>
      <c r="J122" s="17"/>
      <c r="K122" s="17"/>
      <c r="L122" s="17"/>
      <c r="M122" s="17"/>
      <c r="N122" s="18"/>
    </row>
    <row r="123" spans="2:14" ht="14.25">
      <c r="B123" s="20"/>
      <c r="C123" s="17"/>
      <c r="D123" s="17"/>
      <c r="E123" s="17"/>
      <c r="F123" s="29"/>
      <c r="G123" s="18"/>
      <c r="H123" s="18"/>
      <c r="I123" s="17"/>
      <c r="J123" s="17"/>
      <c r="K123" s="17"/>
      <c r="L123" s="17"/>
      <c r="M123" s="17"/>
      <c r="N123" s="18"/>
    </row>
    <row r="124" spans="2:14" ht="14.25">
      <c r="B124" s="20"/>
      <c r="C124" s="17"/>
      <c r="D124" s="17"/>
      <c r="E124" s="17"/>
      <c r="F124" s="29"/>
      <c r="G124" s="18"/>
      <c r="H124" s="18"/>
      <c r="I124" s="17"/>
      <c r="J124" s="17"/>
      <c r="K124" s="17"/>
      <c r="L124" s="17"/>
      <c r="M124" s="17"/>
      <c r="N124" s="18"/>
    </row>
    <row r="125" spans="2:14" ht="14.25">
      <c r="B125" s="20"/>
      <c r="C125" s="17"/>
      <c r="D125" s="17"/>
      <c r="E125" s="17"/>
      <c r="F125" s="29"/>
      <c r="G125" s="18"/>
      <c r="H125" s="18"/>
      <c r="I125" s="17"/>
      <c r="J125" s="17"/>
      <c r="K125" s="17"/>
      <c r="L125" s="17"/>
      <c r="M125" s="17"/>
      <c r="N125" s="18"/>
    </row>
    <row r="126" spans="2:14" ht="14.25">
      <c r="B126" s="20"/>
      <c r="C126" s="17"/>
      <c r="D126" s="17"/>
      <c r="E126" s="17"/>
      <c r="F126" s="29"/>
      <c r="G126" s="18"/>
      <c r="H126" s="18"/>
      <c r="I126" s="17"/>
      <c r="J126" s="17"/>
      <c r="K126" s="17"/>
      <c r="L126" s="17"/>
      <c r="M126" s="17"/>
      <c r="N126" s="18"/>
    </row>
    <row r="127" spans="2:14" ht="14.25">
      <c r="B127" s="20"/>
      <c r="C127" s="17"/>
      <c r="D127" s="17"/>
      <c r="E127" s="17"/>
      <c r="F127" s="29"/>
      <c r="G127" s="18"/>
      <c r="H127" s="18"/>
      <c r="I127" s="17"/>
      <c r="J127" s="17"/>
      <c r="K127" s="17"/>
      <c r="L127" s="17"/>
      <c r="M127" s="17"/>
      <c r="N127" s="18"/>
    </row>
    <row r="128" spans="2:14" ht="14.25">
      <c r="B128" s="20"/>
      <c r="C128" s="17"/>
      <c r="D128" s="17"/>
      <c r="E128" s="17"/>
      <c r="F128" s="29"/>
      <c r="G128" s="18"/>
      <c r="H128" s="18"/>
      <c r="I128" s="17"/>
      <c r="J128" s="17"/>
      <c r="K128" s="17"/>
      <c r="L128" s="17"/>
      <c r="M128" s="17"/>
      <c r="N128" s="18"/>
    </row>
    <row r="129" spans="2:14" ht="14.25">
      <c r="B129" s="20"/>
      <c r="C129" s="17"/>
      <c r="D129" s="17"/>
      <c r="E129" s="17"/>
      <c r="F129" s="29"/>
      <c r="G129" s="18"/>
      <c r="H129" s="18"/>
      <c r="I129" s="17"/>
      <c r="J129" s="17"/>
      <c r="K129" s="17"/>
      <c r="L129" s="17"/>
      <c r="M129" s="17"/>
      <c r="N129" s="18"/>
    </row>
    <row r="130" spans="2:14" ht="14.25">
      <c r="B130" s="20"/>
      <c r="C130" s="17"/>
      <c r="D130" s="17"/>
      <c r="E130" s="17"/>
      <c r="F130" s="29"/>
      <c r="G130" s="18"/>
      <c r="H130" s="18"/>
      <c r="I130" s="17"/>
      <c r="J130" s="17"/>
      <c r="K130" s="17"/>
      <c r="L130" s="17"/>
      <c r="M130" s="17"/>
      <c r="N130" s="18"/>
    </row>
    <row r="131" spans="2:14" ht="14.25">
      <c r="B131" s="20"/>
      <c r="C131" s="17"/>
      <c r="D131" s="17"/>
      <c r="E131" s="17"/>
      <c r="F131" s="29"/>
      <c r="G131" s="18"/>
      <c r="H131" s="18"/>
      <c r="I131" s="17"/>
      <c r="J131" s="17"/>
      <c r="K131" s="17"/>
      <c r="L131" s="17"/>
      <c r="M131" s="17"/>
      <c r="N131" s="18"/>
    </row>
    <row r="132" spans="2:14" ht="14.25">
      <c r="B132" s="20"/>
      <c r="C132" s="17"/>
      <c r="D132" s="17"/>
      <c r="E132" s="17"/>
      <c r="F132" s="29"/>
      <c r="G132" s="18"/>
      <c r="H132" s="18"/>
      <c r="I132" s="17"/>
      <c r="J132" s="17"/>
      <c r="K132" s="17"/>
      <c r="L132" s="17"/>
      <c r="M132" s="17"/>
      <c r="N132" s="18"/>
    </row>
    <row r="133" spans="2:14" ht="14.25">
      <c r="B133" s="20"/>
      <c r="C133" s="17"/>
      <c r="D133" s="17"/>
      <c r="E133" s="17"/>
      <c r="F133" s="29"/>
      <c r="G133" s="18"/>
      <c r="H133" s="18"/>
      <c r="I133" s="17"/>
      <c r="J133" s="17"/>
      <c r="K133" s="17"/>
      <c r="L133" s="17"/>
      <c r="M133" s="17"/>
      <c r="N133" s="18"/>
    </row>
    <row r="134" spans="2:14" ht="14.25">
      <c r="B134" s="20"/>
      <c r="C134" s="17"/>
      <c r="D134" s="17"/>
      <c r="E134" s="17"/>
      <c r="F134" s="29"/>
      <c r="G134" s="18"/>
      <c r="H134" s="18"/>
      <c r="I134" s="17"/>
      <c r="J134" s="17"/>
      <c r="K134" s="17"/>
      <c r="L134" s="17"/>
      <c r="M134" s="17"/>
      <c r="N134" s="18"/>
    </row>
    <row r="135" spans="2:14" ht="14.25">
      <c r="B135" s="20"/>
      <c r="C135" s="17"/>
      <c r="D135" s="17"/>
      <c r="E135" s="17"/>
      <c r="F135" s="29"/>
      <c r="G135" s="18"/>
      <c r="H135" s="18"/>
      <c r="I135" s="17"/>
      <c r="J135" s="17"/>
      <c r="K135" s="17"/>
      <c r="L135" s="17"/>
      <c r="M135" s="17"/>
      <c r="N135" s="18"/>
    </row>
    <row r="136" spans="2:14" ht="14.25">
      <c r="B136" s="20"/>
      <c r="C136" s="17"/>
      <c r="D136" s="17"/>
      <c r="E136" s="17"/>
      <c r="F136" s="29"/>
      <c r="G136" s="18"/>
      <c r="H136" s="18"/>
      <c r="I136" s="17"/>
      <c r="J136" s="17"/>
      <c r="K136" s="17"/>
      <c r="L136" s="17"/>
      <c r="M136" s="17"/>
      <c r="N136" s="18"/>
    </row>
    <row r="137" spans="2:14" ht="14.25">
      <c r="B137" s="20"/>
      <c r="C137" s="17"/>
      <c r="D137" s="17"/>
      <c r="E137" s="17"/>
      <c r="F137" s="29"/>
      <c r="G137" s="18"/>
      <c r="H137" s="18"/>
      <c r="I137" s="17"/>
      <c r="J137" s="17"/>
      <c r="K137" s="17"/>
      <c r="L137" s="17"/>
      <c r="M137" s="17"/>
      <c r="N137" s="18"/>
    </row>
    <row r="138" spans="2:14" ht="14.25">
      <c r="B138" s="20"/>
      <c r="C138" s="17"/>
      <c r="D138" s="17"/>
      <c r="E138" s="17"/>
      <c r="F138" s="29"/>
      <c r="G138" s="18"/>
      <c r="H138" s="18"/>
      <c r="I138" s="17"/>
      <c r="J138" s="17"/>
      <c r="K138" s="17"/>
      <c r="L138" s="17"/>
      <c r="M138" s="17"/>
      <c r="N138" s="18"/>
    </row>
    <row r="139" spans="2:14" ht="14.25">
      <c r="B139" s="20"/>
      <c r="C139" s="17"/>
      <c r="D139" s="17"/>
      <c r="E139" s="17"/>
      <c r="F139" s="29"/>
      <c r="G139" s="18"/>
      <c r="H139" s="18"/>
      <c r="I139" s="17"/>
      <c r="J139" s="17"/>
      <c r="K139" s="17"/>
      <c r="L139" s="17"/>
      <c r="M139" s="17"/>
      <c r="N139" s="18"/>
    </row>
    <row r="140" spans="2:14" ht="14.25">
      <c r="B140" s="20"/>
      <c r="C140" s="17"/>
      <c r="D140" s="17"/>
      <c r="E140" s="17"/>
      <c r="F140" s="29"/>
      <c r="G140" s="18"/>
      <c r="H140" s="18"/>
      <c r="I140" s="17"/>
      <c r="J140" s="17"/>
      <c r="K140" s="17"/>
      <c r="L140" s="17"/>
      <c r="M140" s="17"/>
      <c r="N140" s="18"/>
    </row>
    <row r="141" spans="2:14" ht="14.25">
      <c r="B141" s="20"/>
      <c r="C141" s="17"/>
      <c r="D141" s="17"/>
      <c r="E141" s="17"/>
      <c r="F141" s="29"/>
      <c r="G141" s="18"/>
      <c r="H141" s="18"/>
      <c r="I141" s="17"/>
      <c r="J141" s="17"/>
      <c r="K141" s="17"/>
      <c r="L141" s="17"/>
      <c r="M141" s="17"/>
      <c r="N141" s="18"/>
    </row>
    <row r="142" spans="2:14" ht="14.25">
      <c r="B142" s="20"/>
      <c r="C142" s="17"/>
      <c r="D142" s="17"/>
      <c r="E142" s="17"/>
      <c r="F142" s="29"/>
      <c r="G142" s="18"/>
      <c r="H142" s="18"/>
      <c r="I142" s="17"/>
      <c r="J142" s="17"/>
      <c r="K142" s="17"/>
      <c r="L142" s="17"/>
      <c r="M142" s="17"/>
      <c r="N142" s="18"/>
    </row>
    <row r="143" spans="2:14" ht="14.25">
      <c r="B143" s="20"/>
      <c r="C143" s="17"/>
      <c r="D143" s="17"/>
      <c r="E143" s="17"/>
      <c r="F143" s="29"/>
      <c r="G143" s="18"/>
      <c r="H143" s="18"/>
      <c r="I143" s="17"/>
      <c r="J143" s="17"/>
      <c r="K143" s="17"/>
      <c r="L143" s="17"/>
      <c r="M143" s="17"/>
      <c r="N143" s="18"/>
    </row>
    <row r="144" spans="2:14" ht="14.25">
      <c r="B144" s="20"/>
      <c r="C144" s="17"/>
      <c r="D144" s="17"/>
      <c r="E144" s="17"/>
      <c r="F144" s="29"/>
      <c r="G144" s="18"/>
      <c r="H144" s="18"/>
      <c r="I144" s="17"/>
      <c r="J144" s="17"/>
      <c r="K144" s="17"/>
      <c r="L144" s="17"/>
      <c r="M144" s="17"/>
      <c r="N144" s="18"/>
    </row>
    <row r="145" spans="2:14" ht="14.25">
      <c r="B145" s="20"/>
      <c r="C145" s="17"/>
      <c r="D145" s="17"/>
      <c r="E145" s="17"/>
      <c r="F145" s="29"/>
      <c r="G145" s="18"/>
      <c r="H145" s="18"/>
      <c r="I145" s="17"/>
      <c r="J145" s="17"/>
      <c r="K145" s="17"/>
      <c r="L145" s="17"/>
      <c r="M145" s="17"/>
      <c r="N145" s="18"/>
    </row>
    <row r="146" spans="2:14" ht="14.25">
      <c r="B146" s="20"/>
      <c r="C146" s="17"/>
      <c r="D146" s="17"/>
      <c r="E146" s="17"/>
      <c r="F146" s="29"/>
      <c r="G146" s="18"/>
      <c r="H146" s="18"/>
      <c r="I146" s="17"/>
      <c r="J146" s="17"/>
      <c r="K146" s="17"/>
      <c r="L146" s="17"/>
      <c r="M146" s="17"/>
      <c r="N146" s="18"/>
    </row>
    <row r="147" spans="2:14" ht="14.25">
      <c r="B147" s="20"/>
      <c r="C147" s="17"/>
      <c r="D147" s="17"/>
      <c r="E147" s="17"/>
      <c r="F147" s="29"/>
      <c r="G147" s="18"/>
      <c r="H147" s="18"/>
      <c r="I147" s="17"/>
      <c r="J147" s="17"/>
      <c r="K147" s="17"/>
      <c r="L147" s="17"/>
      <c r="M147" s="17"/>
      <c r="N147" s="18"/>
    </row>
    <row r="148" spans="2:14" ht="14.25">
      <c r="B148" s="20"/>
      <c r="C148" s="17"/>
      <c r="D148" s="17"/>
      <c r="E148" s="17"/>
      <c r="F148" s="29"/>
      <c r="G148" s="18"/>
      <c r="H148" s="18"/>
      <c r="I148" s="17"/>
      <c r="J148" s="17"/>
      <c r="K148" s="17"/>
      <c r="L148" s="17"/>
      <c r="M148" s="17"/>
      <c r="N148" s="18"/>
    </row>
    <row r="149" spans="2:14" ht="14.25">
      <c r="B149" s="20"/>
      <c r="C149" s="17"/>
      <c r="D149" s="17"/>
      <c r="E149" s="17"/>
      <c r="F149" s="29"/>
      <c r="G149" s="18"/>
      <c r="H149" s="18"/>
      <c r="I149" s="17"/>
      <c r="J149" s="17"/>
      <c r="K149" s="17"/>
      <c r="L149" s="17"/>
      <c r="M149" s="17"/>
      <c r="N149" s="18"/>
    </row>
    <row r="150" spans="2:14" ht="14.25">
      <c r="B150" s="20"/>
      <c r="C150" s="17"/>
      <c r="D150" s="17"/>
      <c r="E150" s="17"/>
      <c r="F150" s="29"/>
      <c r="G150" s="18"/>
      <c r="H150" s="18"/>
      <c r="I150" s="17"/>
      <c r="J150" s="17"/>
      <c r="K150" s="17"/>
      <c r="L150" s="17"/>
      <c r="M150" s="17"/>
      <c r="N150" s="18"/>
    </row>
    <row r="151" spans="2:14" ht="14.25">
      <c r="B151" s="20"/>
      <c r="C151" s="17"/>
      <c r="D151" s="17"/>
      <c r="E151" s="17"/>
      <c r="F151" s="29"/>
      <c r="G151" s="18"/>
      <c r="H151" s="18"/>
      <c r="I151" s="17"/>
      <c r="J151" s="17"/>
      <c r="K151" s="17"/>
      <c r="L151" s="17"/>
      <c r="M151" s="17"/>
      <c r="N151" s="18"/>
    </row>
    <row r="152" spans="2:14" ht="14.25">
      <c r="B152" s="20"/>
      <c r="C152" s="17"/>
      <c r="D152" s="17"/>
      <c r="E152" s="17"/>
      <c r="F152" s="29"/>
      <c r="G152" s="18"/>
      <c r="H152" s="18"/>
      <c r="I152" s="17"/>
      <c r="J152" s="17"/>
      <c r="K152" s="17"/>
      <c r="L152" s="17"/>
      <c r="M152" s="17"/>
      <c r="N152" s="18"/>
    </row>
    <row r="153" spans="2:14" ht="14.25">
      <c r="B153" s="20"/>
      <c r="C153" s="17"/>
      <c r="D153" s="17"/>
      <c r="E153" s="17"/>
      <c r="F153" s="29"/>
      <c r="G153" s="18"/>
      <c r="H153" s="18"/>
      <c r="I153" s="17"/>
      <c r="J153" s="17"/>
      <c r="K153" s="17"/>
      <c r="L153" s="17"/>
      <c r="M153" s="17"/>
      <c r="N153" s="18"/>
    </row>
    <row r="154" spans="2:14" ht="14.25">
      <c r="B154" s="20"/>
      <c r="C154" s="17"/>
      <c r="D154" s="17"/>
      <c r="E154" s="17"/>
      <c r="F154" s="29"/>
      <c r="G154" s="18"/>
      <c r="H154" s="18"/>
      <c r="I154" s="17"/>
      <c r="J154" s="17"/>
      <c r="K154" s="17"/>
      <c r="L154" s="17"/>
      <c r="M154" s="17"/>
      <c r="N154" s="18"/>
    </row>
    <row r="155" spans="2:14" ht="14.25">
      <c r="B155" s="20"/>
      <c r="C155" s="17"/>
      <c r="D155" s="17"/>
      <c r="E155" s="17"/>
      <c r="F155" s="29"/>
      <c r="G155" s="18"/>
      <c r="H155" s="18"/>
      <c r="I155" s="17"/>
      <c r="J155" s="17"/>
      <c r="K155" s="17"/>
      <c r="L155" s="17"/>
      <c r="M155" s="17"/>
      <c r="N155" s="18"/>
    </row>
    <row r="156" spans="2:14" ht="14.25">
      <c r="B156" s="20"/>
      <c r="C156" s="17"/>
      <c r="D156" s="17"/>
      <c r="E156" s="17"/>
      <c r="F156" s="29"/>
      <c r="G156" s="18"/>
      <c r="H156" s="18"/>
      <c r="I156" s="17"/>
      <c r="J156" s="17"/>
      <c r="K156" s="17"/>
      <c r="L156" s="17"/>
      <c r="M156" s="17"/>
      <c r="N156" s="18"/>
    </row>
    <row r="157" spans="2:14" ht="14.25">
      <c r="B157" s="20"/>
      <c r="C157" s="17"/>
      <c r="D157" s="17"/>
      <c r="E157" s="17"/>
      <c r="F157" s="29"/>
      <c r="G157" s="18"/>
      <c r="H157" s="18"/>
      <c r="I157" s="17"/>
      <c r="J157" s="17"/>
      <c r="K157" s="17"/>
      <c r="L157" s="17"/>
      <c r="M157" s="17"/>
      <c r="N157" s="18"/>
    </row>
    <row r="158" spans="2:14" ht="14.25">
      <c r="B158" s="20"/>
      <c r="C158" s="17"/>
      <c r="D158" s="17"/>
      <c r="E158" s="17"/>
      <c r="F158" s="29"/>
      <c r="G158" s="18"/>
      <c r="H158" s="18"/>
      <c r="I158" s="17"/>
      <c r="J158" s="17"/>
      <c r="K158" s="17"/>
      <c r="L158" s="17"/>
      <c r="M158" s="17"/>
      <c r="N158" s="18"/>
    </row>
    <row r="159" spans="2:14" ht="14.25">
      <c r="B159" s="20"/>
      <c r="C159" s="17"/>
      <c r="D159" s="17"/>
      <c r="E159" s="17"/>
      <c r="F159" s="29"/>
      <c r="G159" s="18"/>
      <c r="H159" s="18"/>
      <c r="I159" s="17"/>
      <c r="J159" s="17"/>
      <c r="K159" s="17"/>
      <c r="L159" s="17"/>
      <c r="M159" s="17"/>
      <c r="N159" s="18"/>
    </row>
    <row r="160" spans="2:14" ht="14.25">
      <c r="B160" s="20"/>
      <c r="C160" s="17"/>
      <c r="D160" s="17"/>
      <c r="E160" s="17"/>
      <c r="F160" s="29"/>
      <c r="G160" s="18"/>
      <c r="H160" s="18"/>
      <c r="I160" s="17"/>
      <c r="J160" s="17"/>
      <c r="K160" s="17"/>
      <c r="L160" s="17"/>
      <c r="M160" s="17"/>
      <c r="N160" s="18"/>
    </row>
    <row r="161" spans="2:14" ht="14.25">
      <c r="B161" s="20"/>
      <c r="C161" s="17"/>
      <c r="D161" s="17"/>
      <c r="E161" s="17"/>
      <c r="F161" s="29"/>
      <c r="G161" s="18"/>
      <c r="H161" s="18"/>
      <c r="I161" s="17"/>
      <c r="J161" s="17"/>
      <c r="K161" s="17"/>
      <c r="L161" s="17"/>
      <c r="M161" s="17"/>
      <c r="N161" s="18"/>
    </row>
    <row r="162" spans="2:14" ht="14.25">
      <c r="B162" s="20"/>
      <c r="C162" s="17"/>
      <c r="D162" s="17"/>
      <c r="E162" s="17"/>
      <c r="F162" s="29"/>
      <c r="G162" s="18"/>
      <c r="H162" s="18"/>
      <c r="I162" s="17"/>
      <c r="J162" s="17"/>
      <c r="K162" s="17"/>
      <c r="L162" s="17"/>
      <c r="M162" s="17"/>
      <c r="N162" s="18"/>
    </row>
    <row r="163" spans="2:14" ht="14.25">
      <c r="B163" s="20"/>
      <c r="C163" s="17"/>
      <c r="D163" s="17"/>
      <c r="E163" s="17"/>
      <c r="F163" s="29"/>
      <c r="G163" s="18"/>
      <c r="H163" s="18"/>
      <c r="I163" s="17"/>
      <c r="J163" s="17"/>
      <c r="K163" s="17"/>
      <c r="L163" s="17"/>
      <c r="M163" s="17"/>
      <c r="N163" s="18"/>
    </row>
    <row r="164" spans="2:14" ht="14.25">
      <c r="B164" s="20"/>
      <c r="C164" s="17"/>
      <c r="D164" s="17"/>
      <c r="E164" s="17"/>
      <c r="F164" s="29"/>
      <c r="G164" s="18"/>
      <c r="H164" s="18"/>
      <c r="I164" s="17"/>
      <c r="J164" s="17"/>
      <c r="K164" s="17"/>
      <c r="L164" s="17"/>
      <c r="M164" s="17"/>
      <c r="N164" s="18"/>
    </row>
    <row r="165" spans="2:14" ht="14.25">
      <c r="B165" s="20"/>
      <c r="C165" s="17"/>
      <c r="D165" s="17"/>
      <c r="E165" s="17"/>
      <c r="F165" s="29"/>
      <c r="G165" s="18"/>
      <c r="H165" s="18"/>
      <c r="I165" s="17"/>
      <c r="J165" s="17"/>
      <c r="K165" s="17"/>
      <c r="L165" s="17"/>
      <c r="M165" s="17"/>
      <c r="N165" s="18"/>
    </row>
    <row r="166" spans="2:14" ht="14.25">
      <c r="B166" s="20"/>
      <c r="C166" s="17"/>
      <c r="D166" s="17"/>
      <c r="E166" s="17"/>
      <c r="F166" s="29"/>
      <c r="G166" s="18"/>
      <c r="H166" s="18"/>
      <c r="I166" s="17"/>
      <c r="J166" s="17"/>
      <c r="K166" s="17"/>
      <c r="L166" s="17"/>
      <c r="M166" s="17"/>
      <c r="N166" s="18"/>
    </row>
    <row r="167" spans="2:14" ht="14.25">
      <c r="B167" s="20"/>
      <c r="C167" s="17"/>
      <c r="D167" s="17"/>
      <c r="E167" s="17"/>
      <c r="F167" s="29"/>
      <c r="G167" s="18"/>
      <c r="H167" s="18"/>
      <c r="I167" s="17"/>
      <c r="J167" s="17"/>
      <c r="K167" s="17"/>
      <c r="L167" s="17"/>
      <c r="M167" s="17"/>
      <c r="N167" s="18"/>
    </row>
    <row r="168" spans="2:14" ht="14.25">
      <c r="B168" s="20"/>
      <c r="C168" s="17"/>
      <c r="D168" s="17"/>
      <c r="E168" s="17"/>
      <c r="F168" s="29"/>
      <c r="G168" s="18"/>
      <c r="H168" s="18"/>
      <c r="I168" s="17"/>
      <c r="J168" s="17"/>
      <c r="K168" s="17"/>
      <c r="L168" s="17"/>
      <c r="M168" s="17"/>
      <c r="N168" s="18"/>
    </row>
    <row r="169" spans="2:14" ht="14.25">
      <c r="B169" s="20"/>
      <c r="C169" s="17"/>
      <c r="D169" s="17"/>
      <c r="E169" s="17"/>
      <c r="F169" s="29"/>
      <c r="G169" s="18"/>
      <c r="H169" s="18"/>
      <c r="I169" s="17"/>
      <c r="J169" s="17"/>
      <c r="K169" s="17"/>
      <c r="L169" s="17"/>
      <c r="M169" s="17"/>
      <c r="N169" s="18"/>
    </row>
    <row r="170" spans="2:14" ht="14.25">
      <c r="B170" s="20"/>
      <c r="C170" s="17"/>
      <c r="D170" s="17"/>
      <c r="E170" s="17"/>
      <c r="F170" s="29"/>
      <c r="G170" s="18"/>
      <c r="H170" s="18"/>
      <c r="I170" s="17"/>
      <c r="J170" s="17"/>
      <c r="K170" s="17"/>
      <c r="L170" s="17"/>
      <c r="M170" s="17"/>
      <c r="N170" s="18"/>
    </row>
    <row r="171" spans="2:14" ht="14.25">
      <c r="B171" s="20"/>
      <c r="C171" s="17"/>
      <c r="D171" s="17"/>
      <c r="E171" s="17"/>
      <c r="F171" s="29"/>
      <c r="G171" s="18"/>
      <c r="H171" s="18"/>
      <c r="I171" s="17"/>
      <c r="J171" s="17"/>
      <c r="K171" s="17"/>
      <c r="L171" s="17"/>
      <c r="M171" s="17"/>
      <c r="N171" s="18"/>
    </row>
    <row r="172" spans="2:14" ht="14.25">
      <c r="B172" s="20"/>
      <c r="C172" s="17"/>
      <c r="D172" s="17"/>
      <c r="E172" s="17"/>
      <c r="F172" s="29"/>
      <c r="G172" s="18"/>
      <c r="H172" s="18"/>
      <c r="I172" s="17"/>
      <c r="J172" s="17"/>
      <c r="K172" s="17"/>
      <c r="L172" s="17"/>
      <c r="M172" s="17"/>
      <c r="N172" s="18"/>
    </row>
    <row r="173" spans="2:14" ht="14.25">
      <c r="B173" s="20"/>
      <c r="C173" s="17"/>
      <c r="D173" s="17"/>
      <c r="E173" s="17"/>
      <c r="F173" s="29"/>
      <c r="G173" s="18"/>
      <c r="H173" s="18"/>
      <c r="I173" s="17"/>
      <c r="J173" s="17"/>
      <c r="K173" s="17"/>
      <c r="L173" s="17"/>
      <c r="M173" s="17"/>
      <c r="N173" s="18"/>
    </row>
    <row r="174" spans="2:14" ht="14.25">
      <c r="B174" s="20"/>
      <c r="C174" s="17"/>
      <c r="D174" s="17"/>
      <c r="E174" s="17"/>
      <c r="F174" s="29"/>
      <c r="G174" s="18"/>
      <c r="H174" s="18"/>
      <c r="I174" s="17"/>
      <c r="J174" s="17"/>
      <c r="K174" s="17"/>
      <c r="L174" s="17"/>
      <c r="M174" s="17"/>
      <c r="N174" s="18"/>
    </row>
    <row r="175" spans="2:14" ht="14.25">
      <c r="B175" s="20"/>
      <c r="C175" s="17"/>
      <c r="D175" s="17"/>
      <c r="E175" s="17"/>
      <c r="F175" s="29"/>
      <c r="G175" s="18"/>
      <c r="H175" s="18"/>
      <c r="I175" s="17"/>
      <c r="J175" s="17"/>
      <c r="K175" s="17"/>
      <c r="L175" s="17"/>
      <c r="M175" s="17"/>
      <c r="N175" s="18"/>
    </row>
    <row r="176" spans="2:14" ht="14.25">
      <c r="B176" s="20"/>
      <c r="C176" s="17"/>
      <c r="D176" s="17"/>
      <c r="E176" s="17"/>
      <c r="F176" s="29"/>
      <c r="G176" s="18"/>
      <c r="H176" s="18"/>
      <c r="I176" s="17"/>
      <c r="J176" s="17"/>
      <c r="K176" s="17"/>
      <c r="L176" s="17"/>
      <c r="M176" s="17"/>
      <c r="N176" s="18"/>
    </row>
    <row r="177" spans="2:14" ht="14.25">
      <c r="B177" s="20"/>
      <c r="C177" s="17"/>
      <c r="D177" s="17"/>
      <c r="E177" s="17"/>
      <c r="F177" s="29"/>
      <c r="G177" s="18"/>
      <c r="H177" s="18"/>
      <c r="I177" s="17"/>
      <c r="J177" s="17"/>
      <c r="K177" s="17"/>
      <c r="L177" s="17"/>
      <c r="M177" s="17"/>
      <c r="N177" s="18"/>
    </row>
    <row r="178" spans="2:14" ht="14.25">
      <c r="B178" s="20"/>
      <c r="C178" s="17"/>
      <c r="D178" s="17"/>
      <c r="E178" s="17"/>
      <c r="F178" s="29"/>
      <c r="G178" s="18"/>
      <c r="H178" s="18"/>
      <c r="I178" s="17"/>
      <c r="J178" s="17"/>
      <c r="K178" s="17"/>
      <c r="L178" s="17"/>
      <c r="M178" s="17"/>
      <c r="N178" s="18"/>
    </row>
    <row r="179" spans="2:14" ht="14.25">
      <c r="B179" s="20"/>
      <c r="C179" s="17"/>
      <c r="D179" s="17"/>
      <c r="E179" s="17"/>
      <c r="F179" s="29"/>
      <c r="G179" s="18"/>
      <c r="H179" s="18"/>
      <c r="I179" s="17"/>
      <c r="J179" s="17"/>
      <c r="K179" s="17"/>
      <c r="L179" s="17"/>
      <c r="M179" s="17"/>
      <c r="N179" s="18"/>
    </row>
    <row r="180" spans="2:14" ht="14.25">
      <c r="B180" s="20"/>
      <c r="C180" s="17"/>
      <c r="D180" s="17"/>
      <c r="E180" s="17"/>
      <c r="F180" s="29"/>
      <c r="G180" s="18"/>
      <c r="H180" s="18"/>
      <c r="I180" s="17"/>
      <c r="J180" s="17"/>
      <c r="K180" s="17"/>
      <c r="L180" s="17"/>
      <c r="M180" s="17"/>
      <c r="N180" s="18"/>
    </row>
    <row r="181" spans="2:14" ht="14.25">
      <c r="B181" s="20"/>
      <c r="C181" s="17"/>
      <c r="D181" s="17"/>
      <c r="E181" s="17"/>
      <c r="F181" s="29"/>
      <c r="G181" s="18"/>
      <c r="H181" s="18"/>
      <c r="I181" s="17"/>
      <c r="J181" s="17"/>
      <c r="K181" s="17"/>
      <c r="L181" s="17"/>
      <c r="M181" s="17"/>
      <c r="N181" s="18"/>
    </row>
    <row r="182" spans="2:14" ht="14.25">
      <c r="B182" s="20"/>
      <c r="C182" s="17"/>
      <c r="D182" s="17"/>
      <c r="E182" s="17"/>
      <c r="F182" s="29"/>
      <c r="G182" s="18"/>
      <c r="H182" s="18"/>
      <c r="I182" s="17"/>
      <c r="J182" s="17"/>
      <c r="K182" s="17"/>
      <c r="L182" s="17"/>
      <c r="M182" s="17"/>
      <c r="N182" s="18"/>
    </row>
    <row r="183" spans="2:14" ht="14.25">
      <c r="B183" s="20"/>
      <c r="C183" s="17"/>
      <c r="D183" s="17"/>
      <c r="E183" s="17"/>
      <c r="F183" s="29"/>
      <c r="G183" s="18"/>
      <c r="H183" s="18"/>
      <c r="I183" s="17"/>
      <c r="J183" s="17"/>
      <c r="K183" s="17"/>
      <c r="L183" s="17"/>
      <c r="M183" s="17"/>
      <c r="N183" s="18"/>
    </row>
    <row r="184" spans="2:14" ht="14.25">
      <c r="B184" s="20"/>
      <c r="C184" s="17"/>
      <c r="D184" s="17"/>
      <c r="E184" s="17"/>
      <c r="F184" s="29"/>
      <c r="G184" s="18"/>
      <c r="H184" s="18"/>
      <c r="I184" s="17"/>
      <c r="J184" s="17"/>
      <c r="K184" s="17"/>
      <c r="L184" s="17"/>
      <c r="M184" s="17"/>
      <c r="N184" s="18"/>
    </row>
    <row r="185" spans="2:14" ht="14.25">
      <c r="B185" s="20"/>
      <c r="C185" s="17"/>
      <c r="D185" s="17"/>
      <c r="E185" s="17"/>
      <c r="F185" s="29"/>
      <c r="G185" s="18"/>
      <c r="H185" s="18"/>
      <c r="I185" s="17"/>
      <c r="J185" s="17"/>
      <c r="K185" s="17"/>
      <c r="L185" s="17"/>
      <c r="M185" s="17"/>
      <c r="N185" s="18"/>
    </row>
    <row r="186" spans="2:14" ht="14.25">
      <c r="B186" s="20"/>
      <c r="C186" s="17"/>
      <c r="D186" s="17"/>
      <c r="E186" s="17"/>
      <c r="F186" s="29"/>
      <c r="G186" s="18"/>
      <c r="H186" s="18"/>
      <c r="I186" s="17"/>
      <c r="J186" s="17"/>
      <c r="K186" s="17"/>
      <c r="L186" s="17"/>
      <c r="M186" s="17"/>
      <c r="N186" s="18"/>
    </row>
    <row r="187" spans="2:14" ht="14.25">
      <c r="B187" s="20"/>
      <c r="C187" s="17"/>
      <c r="D187" s="17"/>
      <c r="E187" s="17"/>
      <c r="F187" s="29"/>
      <c r="G187" s="18"/>
      <c r="H187" s="18"/>
      <c r="I187" s="17"/>
      <c r="J187" s="17"/>
      <c r="K187" s="17"/>
      <c r="L187" s="17"/>
      <c r="M187" s="17"/>
      <c r="N187" s="18"/>
    </row>
    <row r="188" spans="2:14" ht="14.25">
      <c r="B188" s="20"/>
      <c r="C188" s="17"/>
      <c r="D188" s="17"/>
      <c r="E188" s="17"/>
      <c r="F188" s="29"/>
      <c r="G188" s="18"/>
      <c r="H188" s="18"/>
      <c r="I188" s="17"/>
      <c r="J188" s="17"/>
      <c r="K188" s="17"/>
      <c r="L188" s="17"/>
      <c r="M188" s="17"/>
      <c r="N188" s="18"/>
    </row>
    <row r="189" spans="2:14" ht="14.25">
      <c r="B189" s="20"/>
      <c r="C189" s="17"/>
      <c r="D189" s="17"/>
      <c r="E189" s="17"/>
      <c r="F189" s="29"/>
      <c r="G189" s="18"/>
      <c r="H189" s="18"/>
      <c r="I189" s="17"/>
      <c r="J189" s="17"/>
      <c r="K189" s="17"/>
      <c r="L189" s="17"/>
      <c r="M189" s="17"/>
      <c r="N189" s="18"/>
    </row>
    <row r="190" spans="2:14" ht="14.25">
      <c r="B190" s="20"/>
      <c r="C190" s="17"/>
      <c r="D190" s="17"/>
      <c r="E190" s="17"/>
      <c r="F190" s="29"/>
      <c r="G190" s="18"/>
      <c r="H190" s="18"/>
      <c r="I190" s="17"/>
      <c r="J190" s="17"/>
      <c r="K190" s="17"/>
      <c r="L190" s="17"/>
      <c r="M190" s="17"/>
      <c r="N190" s="18"/>
    </row>
    <row r="191" spans="2:14" ht="14.25">
      <c r="B191" s="20"/>
      <c r="C191" s="17"/>
      <c r="D191" s="17"/>
      <c r="E191" s="17"/>
      <c r="F191" s="29"/>
      <c r="G191" s="18"/>
      <c r="H191" s="18"/>
      <c r="I191" s="17"/>
      <c r="J191" s="17"/>
      <c r="K191" s="17"/>
      <c r="L191" s="17"/>
      <c r="M191" s="17"/>
      <c r="N191" s="18"/>
    </row>
    <row r="192" spans="2:14" ht="14.25">
      <c r="B192" s="20"/>
      <c r="C192" s="17"/>
      <c r="D192" s="17"/>
      <c r="E192" s="17"/>
      <c r="F192" s="29"/>
      <c r="G192" s="18"/>
      <c r="H192" s="18"/>
      <c r="I192" s="17"/>
      <c r="J192" s="17"/>
      <c r="K192" s="17"/>
      <c r="L192" s="17"/>
      <c r="M192" s="17"/>
      <c r="N192" s="18"/>
    </row>
    <row r="193" spans="2:14" ht="14.25">
      <c r="B193" s="20"/>
      <c r="C193" s="17"/>
      <c r="D193" s="17"/>
      <c r="E193" s="17"/>
      <c r="F193" s="29"/>
      <c r="G193" s="18"/>
      <c r="H193" s="18"/>
      <c r="I193" s="17"/>
      <c r="J193" s="17"/>
      <c r="K193" s="17"/>
      <c r="L193" s="17"/>
      <c r="M193" s="17"/>
      <c r="N193" s="18"/>
    </row>
    <row r="194" spans="2:14" ht="14.25">
      <c r="B194" s="20"/>
      <c r="C194" s="17"/>
      <c r="D194" s="17"/>
      <c r="E194" s="17"/>
      <c r="F194" s="29"/>
      <c r="G194" s="18"/>
      <c r="H194" s="18"/>
      <c r="I194" s="17"/>
      <c r="J194" s="17"/>
      <c r="K194" s="17"/>
      <c r="L194" s="17"/>
      <c r="M194" s="17"/>
      <c r="N194" s="18"/>
    </row>
    <row r="195" spans="2:14" ht="14.25">
      <c r="B195" s="20"/>
      <c r="C195" s="17"/>
      <c r="D195" s="17"/>
      <c r="E195" s="17"/>
      <c r="F195" s="29"/>
      <c r="G195" s="18"/>
      <c r="H195" s="18"/>
      <c r="I195" s="17"/>
      <c r="J195" s="17"/>
      <c r="K195" s="17"/>
      <c r="L195" s="17"/>
      <c r="M195" s="17"/>
      <c r="N195" s="18"/>
    </row>
    <row r="196" spans="2:14" ht="14.25">
      <c r="B196" s="20"/>
      <c r="C196" s="17"/>
      <c r="D196" s="17"/>
      <c r="E196" s="17"/>
      <c r="F196" s="29"/>
      <c r="G196" s="18"/>
      <c r="H196" s="18"/>
      <c r="I196" s="17"/>
      <c r="J196" s="17"/>
      <c r="K196" s="17"/>
      <c r="L196" s="17"/>
      <c r="M196" s="17"/>
      <c r="N196" s="18"/>
    </row>
    <row r="197" spans="2:14" ht="14.25">
      <c r="B197" s="20"/>
      <c r="C197" s="17"/>
      <c r="D197" s="17"/>
      <c r="E197" s="17"/>
      <c r="F197" s="29"/>
      <c r="G197" s="18"/>
      <c r="H197" s="18"/>
      <c r="I197" s="17"/>
      <c r="J197" s="17"/>
      <c r="K197" s="17"/>
      <c r="L197" s="17"/>
      <c r="M197" s="17"/>
      <c r="N197" s="18"/>
    </row>
    <row r="198" spans="2:14" ht="14.25">
      <c r="B198" s="20"/>
      <c r="C198" s="17"/>
      <c r="D198" s="17"/>
      <c r="E198" s="17"/>
      <c r="F198" s="29"/>
      <c r="G198" s="18"/>
      <c r="H198" s="18"/>
      <c r="I198" s="17"/>
      <c r="J198" s="17"/>
      <c r="K198" s="17"/>
      <c r="L198" s="17"/>
      <c r="M198" s="17"/>
      <c r="N198" s="18"/>
    </row>
    <row r="199" spans="2:14" ht="14.25">
      <c r="B199" s="20"/>
      <c r="C199" s="17"/>
      <c r="D199" s="17"/>
      <c r="E199" s="17"/>
      <c r="F199" s="29"/>
      <c r="G199" s="18"/>
      <c r="H199" s="18"/>
      <c r="I199" s="17"/>
      <c r="J199" s="17"/>
      <c r="K199" s="17"/>
      <c r="L199" s="17"/>
      <c r="M199" s="17"/>
      <c r="N199" s="18"/>
    </row>
    <row r="200" spans="2:14" ht="14.25">
      <c r="B200" s="20"/>
      <c r="C200" s="17"/>
      <c r="D200" s="17"/>
      <c r="E200" s="17"/>
      <c r="F200" s="29"/>
      <c r="G200" s="18"/>
      <c r="H200" s="18"/>
      <c r="I200" s="17"/>
      <c r="J200" s="17"/>
      <c r="K200" s="17"/>
      <c r="L200" s="17"/>
      <c r="M200" s="17"/>
      <c r="N200" s="18"/>
    </row>
    <row r="201" spans="2:14" ht="14.25">
      <c r="B201" s="20"/>
      <c r="C201" s="17"/>
      <c r="D201" s="17"/>
      <c r="E201" s="17"/>
      <c r="F201" s="29"/>
      <c r="G201" s="18"/>
      <c r="H201" s="18"/>
      <c r="I201" s="17"/>
      <c r="J201" s="17"/>
      <c r="K201" s="17"/>
      <c r="L201" s="17"/>
      <c r="M201" s="17"/>
      <c r="N201" s="18"/>
    </row>
    <row r="202" spans="2:14" ht="14.25">
      <c r="B202" s="20"/>
      <c r="C202" s="17"/>
      <c r="D202" s="17"/>
      <c r="E202" s="17"/>
      <c r="F202" s="29"/>
      <c r="G202" s="18"/>
      <c r="H202" s="18"/>
      <c r="I202" s="17"/>
      <c r="J202" s="17"/>
      <c r="K202" s="17"/>
      <c r="L202" s="17"/>
      <c r="M202" s="17"/>
      <c r="N202" s="18"/>
    </row>
    <row r="203" spans="2:14" ht="14.25">
      <c r="B203" s="20"/>
      <c r="C203" s="17"/>
      <c r="D203" s="17"/>
      <c r="E203" s="17"/>
      <c r="F203" s="29"/>
      <c r="G203" s="18"/>
      <c r="H203" s="18"/>
      <c r="I203" s="17"/>
      <c r="J203" s="17"/>
      <c r="K203" s="17"/>
      <c r="L203" s="17"/>
      <c r="M203" s="17"/>
      <c r="N203" s="18"/>
    </row>
    <row r="204" spans="2:14" ht="14.25">
      <c r="B204" s="20"/>
      <c r="C204" s="17"/>
      <c r="D204" s="17"/>
      <c r="E204" s="17"/>
      <c r="F204" s="29"/>
      <c r="G204" s="18"/>
      <c r="H204" s="18"/>
      <c r="I204" s="17"/>
      <c r="J204" s="17"/>
      <c r="K204" s="17"/>
      <c r="L204" s="17"/>
      <c r="M204" s="17"/>
      <c r="N204" s="18"/>
    </row>
    <row r="205" spans="2:14" ht="14.25">
      <c r="B205" s="20"/>
      <c r="C205" s="17"/>
      <c r="D205" s="17"/>
      <c r="E205" s="17"/>
      <c r="F205" s="29"/>
      <c r="G205" s="18"/>
      <c r="H205" s="18"/>
      <c r="I205" s="17"/>
      <c r="J205" s="17"/>
      <c r="K205" s="17"/>
      <c r="L205" s="17"/>
      <c r="M205" s="17"/>
      <c r="N205" s="18"/>
    </row>
    <row r="206" spans="2:14" ht="14.25">
      <c r="B206" s="20"/>
      <c r="C206" s="17"/>
      <c r="D206" s="17"/>
      <c r="E206" s="17"/>
      <c r="F206" s="29"/>
      <c r="G206" s="18"/>
      <c r="H206" s="18"/>
      <c r="I206" s="17"/>
      <c r="J206" s="17"/>
      <c r="K206" s="17"/>
      <c r="L206" s="17"/>
      <c r="M206" s="17"/>
      <c r="N206" s="18"/>
    </row>
    <row r="207" spans="2:14" ht="14.25">
      <c r="B207" s="20"/>
      <c r="C207" s="17"/>
      <c r="D207" s="17"/>
      <c r="E207" s="17"/>
      <c r="F207" s="29"/>
      <c r="G207" s="18"/>
      <c r="H207" s="18"/>
      <c r="I207" s="17"/>
      <c r="J207" s="17"/>
      <c r="K207" s="17"/>
      <c r="L207" s="17"/>
      <c r="M207" s="17"/>
      <c r="N207" s="18"/>
    </row>
    <row r="208" spans="2:14" ht="14.25">
      <c r="B208" s="20"/>
      <c r="C208" s="17"/>
      <c r="D208" s="17"/>
      <c r="E208" s="17"/>
      <c r="F208" s="29"/>
      <c r="G208" s="18"/>
      <c r="H208" s="18"/>
      <c r="I208" s="17"/>
      <c r="J208" s="17"/>
      <c r="K208" s="17"/>
      <c r="L208" s="17"/>
      <c r="M208" s="17"/>
      <c r="N208" s="18"/>
    </row>
    <row r="209" spans="2:14" ht="14.25">
      <c r="B209" s="20"/>
      <c r="C209" s="17"/>
      <c r="D209" s="17"/>
      <c r="E209" s="17"/>
      <c r="F209" s="29"/>
      <c r="G209" s="18"/>
      <c r="H209" s="18"/>
      <c r="I209" s="17"/>
      <c r="J209" s="17"/>
      <c r="K209" s="17"/>
      <c r="L209" s="17"/>
      <c r="M209" s="17"/>
      <c r="N209" s="18"/>
    </row>
    <row r="210" spans="2:14" ht="14.25">
      <c r="B210" s="20"/>
      <c r="C210" s="17"/>
      <c r="D210" s="17"/>
      <c r="E210" s="17"/>
      <c r="F210" s="29"/>
      <c r="G210" s="18"/>
      <c r="H210" s="18"/>
      <c r="I210" s="17"/>
      <c r="J210" s="17"/>
      <c r="K210" s="17"/>
      <c r="L210" s="17"/>
      <c r="M210" s="17"/>
      <c r="N210" s="18"/>
    </row>
    <row r="211" spans="2:14" ht="14.25">
      <c r="B211" s="20"/>
      <c r="C211" s="17"/>
      <c r="D211" s="17"/>
      <c r="E211" s="17"/>
      <c r="F211" s="29"/>
      <c r="G211" s="18"/>
      <c r="H211" s="18"/>
      <c r="I211" s="17"/>
      <c r="J211" s="17"/>
      <c r="K211" s="17"/>
      <c r="L211" s="17"/>
      <c r="M211" s="17"/>
      <c r="N211" s="18"/>
    </row>
    <row r="212" spans="2:14" ht="14.25">
      <c r="B212" s="20"/>
      <c r="C212" s="17"/>
      <c r="D212" s="17"/>
      <c r="E212" s="17"/>
      <c r="F212" s="29"/>
      <c r="G212" s="18"/>
      <c r="H212" s="18"/>
      <c r="I212" s="17"/>
      <c r="J212" s="17"/>
      <c r="K212" s="17"/>
      <c r="L212" s="17"/>
      <c r="M212" s="17"/>
      <c r="N212" s="18"/>
    </row>
    <row r="213" spans="2:14" ht="14.25">
      <c r="B213" s="20"/>
      <c r="C213" s="17"/>
      <c r="D213" s="17"/>
      <c r="E213" s="17"/>
      <c r="F213" s="29"/>
      <c r="G213" s="18"/>
      <c r="H213" s="18"/>
      <c r="I213" s="17"/>
      <c r="J213" s="17"/>
      <c r="K213" s="17"/>
      <c r="L213" s="17"/>
      <c r="M213" s="17"/>
      <c r="N213" s="18"/>
    </row>
    <row r="214" spans="2:14" ht="14.25">
      <c r="B214" s="20"/>
      <c r="C214" s="17"/>
      <c r="D214" s="17"/>
      <c r="E214" s="17"/>
      <c r="F214" s="29"/>
      <c r="G214" s="18"/>
      <c r="H214" s="18"/>
      <c r="I214" s="17"/>
      <c r="J214" s="17"/>
      <c r="K214" s="17"/>
      <c r="L214" s="17"/>
      <c r="M214" s="17"/>
      <c r="N214" s="18"/>
    </row>
    <row r="215" spans="2:14" ht="14.25">
      <c r="B215" s="20"/>
      <c r="C215" s="17"/>
      <c r="D215" s="17"/>
      <c r="E215" s="17"/>
      <c r="F215" s="29"/>
      <c r="G215" s="18"/>
      <c r="H215" s="18"/>
      <c r="I215" s="17"/>
      <c r="J215" s="17"/>
      <c r="K215" s="17"/>
      <c r="L215" s="17"/>
      <c r="M215" s="17"/>
      <c r="N215" s="18"/>
    </row>
    <row r="216" spans="2:14" ht="14.25">
      <c r="B216" s="20"/>
      <c r="C216" s="17"/>
      <c r="D216" s="17"/>
      <c r="E216" s="17"/>
      <c r="F216" s="29"/>
      <c r="G216" s="18"/>
      <c r="H216" s="18"/>
      <c r="I216" s="17"/>
      <c r="J216" s="17"/>
      <c r="K216" s="17"/>
      <c r="L216" s="17"/>
      <c r="M216" s="17"/>
      <c r="N216" s="18"/>
    </row>
    <row r="217" spans="2:14" ht="14.25">
      <c r="B217" s="20"/>
      <c r="C217" s="17"/>
      <c r="D217" s="17"/>
      <c r="E217" s="17"/>
      <c r="F217" s="29"/>
      <c r="G217" s="18"/>
      <c r="H217" s="18"/>
      <c r="I217" s="17"/>
      <c r="J217" s="17"/>
      <c r="K217" s="17"/>
      <c r="L217" s="17"/>
      <c r="M217" s="17"/>
      <c r="N217" s="18"/>
    </row>
    <row r="218" spans="2:14" ht="14.25">
      <c r="B218" s="20"/>
      <c r="C218" s="17"/>
      <c r="D218" s="17"/>
      <c r="E218" s="17"/>
      <c r="F218" s="29"/>
      <c r="G218" s="18"/>
      <c r="H218" s="18"/>
      <c r="I218" s="17"/>
      <c r="J218" s="17"/>
      <c r="K218" s="17"/>
      <c r="L218" s="17"/>
      <c r="M218" s="17"/>
      <c r="N218" s="18"/>
    </row>
    <row r="219" spans="2:14" ht="14.25">
      <c r="B219" s="20"/>
      <c r="C219" s="17"/>
      <c r="D219" s="17"/>
      <c r="E219" s="17"/>
      <c r="F219" s="29"/>
      <c r="G219" s="18"/>
      <c r="H219" s="18"/>
      <c r="I219" s="17"/>
      <c r="J219" s="17"/>
      <c r="K219" s="17"/>
      <c r="L219" s="17"/>
      <c r="M219" s="17"/>
      <c r="N219" s="18"/>
    </row>
    <row r="220" spans="2:14" ht="14.25">
      <c r="B220" s="20"/>
      <c r="C220" s="17"/>
      <c r="D220" s="17"/>
      <c r="E220" s="17"/>
      <c r="F220" s="29"/>
      <c r="G220" s="18"/>
      <c r="H220" s="18"/>
      <c r="I220" s="17"/>
      <c r="J220" s="17"/>
      <c r="K220" s="17"/>
      <c r="L220" s="17"/>
      <c r="M220" s="17"/>
      <c r="N220" s="18"/>
    </row>
    <row r="221" spans="2:14" ht="14.25">
      <c r="B221" s="20"/>
      <c r="C221" s="17"/>
      <c r="D221" s="17"/>
      <c r="E221" s="17"/>
      <c r="F221" s="29"/>
      <c r="G221" s="18"/>
      <c r="H221" s="18"/>
      <c r="I221" s="17"/>
      <c r="J221" s="17"/>
      <c r="K221" s="17"/>
      <c r="L221" s="17"/>
      <c r="M221" s="17"/>
      <c r="N221" s="18"/>
    </row>
    <row r="222" spans="2:14" ht="14.25">
      <c r="B222" s="20"/>
      <c r="C222" s="17"/>
      <c r="D222" s="17"/>
      <c r="E222" s="17"/>
      <c r="F222" s="29"/>
      <c r="G222" s="18"/>
      <c r="H222" s="18"/>
      <c r="I222" s="17"/>
      <c r="J222" s="17"/>
      <c r="K222" s="17"/>
      <c r="L222" s="17"/>
      <c r="M222" s="17"/>
      <c r="N222" s="18"/>
    </row>
    <row r="223" spans="2:14" ht="14.25">
      <c r="B223" s="20"/>
      <c r="C223" s="17"/>
      <c r="D223" s="17"/>
      <c r="E223" s="17"/>
      <c r="F223" s="29"/>
      <c r="G223" s="18"/>
      <c r="H223" s="18"/>
      <c r="I223" s="17"/>
      <c r="J223" s="17"/>
      <c r="K223" s="17"/>
      <c r="L223" s="17"/>
      <c r="M223" s="17"/>
      <c r="N223" s="18"/>
    </row>
    <row r="224" spans="2:14" ht="14.25">
      <c r="B224" s="20"/>
      <c r="C224" s="17"/>
      <c r="D224" s="17"/>
      <c r="E224" s="17"/>
      <c r="F224" s="29"/>
      <c r="G224" s="18"/>
      <c r="H224" s="18"/>
      <c r="I224" s="17"/>
      <c r="J224" s="17"/>
      <c r="K224" s="17"/>
      <c r="L224" s="17"/>
      <c r="M224" s="17"/>
      <c r="N224" s="18"/>
    </row>
    <row r="225" spans="2:14" ht="14.25">
      <c r="B225" s="20"/>
      <c r="C225" s="17"/>
      <c r="D225" s="17"/>
      <c r="E225" s="17"/>
      <c r="F225" s="29"/>
      <c r="G225" s="18"/>
      <c r="H225" s="18"/>
      <c r="I225" s="17"/>
      <c r="J225" s="17"/>
      <c r="K225" s="17"/>
      <c r="L225" s="17"/>
      <c r="M225" s="17"/>
      <c r="N225" s="18"/>
    </row>
    <row r="226" spans="2:14" ht="14.25">
      <c r="B226" s="20"/>
      <c r="C226" s="17"/>
      <c r="D226" s="17"/>
      <c r="E226" s="17"/>
      <c r="F226" s="29"/>
      <c r="G226" s="18"/>
      <c r="H226" s="18"/>
      <c r="I226" s="17"/>
      <c r="J226" s="17"/>
      <c r="K226" s="17"/>
      <c r="L226" s="17"/>
      <c r="M226" s="17"/>
      <c r="N226" s="18"/>
    </row>
    <row r="227" spans="2:14" ht="14.25">
      <c r="B227" s="20"/>
      <c r="C227" s="17"/>
      <c r="D227" s="17"/>
      <c r="E227" s="17"/>
      <c r="F227" s="29"/>
      <c r="G227" s="18"/>
      <c r="H227" s="18"/>
      <c r="I227" s="17"/>
      <c r="J227" s="17"/>
      <c r="K227" s="17"/>
      <c r="L227" s="17"/>
      <c r="M227" s="17"/>
      <c r="N227" s="18"/>
    </row>
    <row r="228" spans="2:14" ht="14.25">
      <c r="B228" s="20"/>
      <c r="C228" s="17"/>
      <c r="D228" s="17"/>
      <c r="E228" s="17"/>
      <c r="F228" s="29"/>
      <c r="G228" s="18"/>
      <c r="H228" s="18"/>
      <c r="I228" s="17"/>
      <c r="J228" s="17"/>
      <c r="K228" s="17"/>
      <c r="L228" s="17"/>
      <c r="M228" s="17"/>
      <c r="N228" s="18"/>
    </row>
    <row r="229" spans="2:14" ht="14.25">
      <c r="B229" s="20"/>
      <c r="C229" s="17"/>
      <c r="D229" s="17"/>
      <c r="E229" s="17"/>
      <c r="F229" s="29"/>
      <c r="G229" s="18"/>
      <c r="H229" s="18"/>
      <c r="I229" s="17"/>
      <c r="J229" s="17"/>
      <c r="K229" s="17"/>
      <c r="L229" s="17"/>
      <c r="M229" s="17"/>
      <c r="N229" s="18"/>
    </row>
    <row r="230" spans="2:14" ht="14.25">
      <c r="B230" s="20"/>
      <c r="C230" s="17"/>
      <c r="D230" s="17"/>
      <c r="E230" s="17"/>
      <c r="F230" s="29"/>
      <c r="G230" s="18"/>
      <c r="H230" s="18"/>
      <c r="I230" s="17"/>
      <c r="J230" s="17"/>
      <c r="K230" s="17"/>
      <c r="L230" s="17"/>
      <c r="M230" s="17"/>
      <c r="N230" s="18"/>
    </row>
    <row r="231" spans="2:14" ht="14.25">
      <c r="B231" s="20"/>
      <c r="C231" s="17"/>
      <c r="D231" s="17"/>
      <c r="E231" s="17"/>
      <c r="F231" s="29"/>
      <c r="G231" s="18"/>
      <c r="H231" s="18"/>
      <c r="I231" s="17"/>
      <c r="J231" s="17"/>
      <c r="K231" s="17"/>
      <c r="L231" s="17"/>
      <c r="M231" s="17"/>
      <c r="N231" s="18"/>
    </row>
    <row r="232" spans="2:14" ht="14.25">
      <c r="B232" s="20"/>
      <c r="C232" s="17"/>
      <c r="D232" s="17"/>
      <c r="E232" s="17"/>
      <c r="F232" s="29"/>
      <c r="G232" s="18"/>
      <c r="H232" s="18"/>
      <c r="I232" s="17"/>
      <c r="J232" s="17"/>
      <c r="K232" s="17"/>
      <c r="L232" s="17"/>
      <c r="M232" s="17"/>
      <c r="N232" s="18"/>
    </row>
    <row r="233" spans="2:14" ht="14.25">
      <c r="B233" s="20"/>
      <c r="C233" s="17"/>
      <c r="D233" s="17"/>
      <c r="E233" s="17"/>
      <c r="F233" s="29"/>
      <c r="G233" s="18"/>
      <c r="H233" s="18"/>
      <c r="I233" s="17"/>
      <c r="J233" s="17"/>
      <c r="K233" s="17"/>
      <c r="L233" s="17"/>
      <c r="M233" s="17"/>
      <c r="N233" s="18"/>
    </row>
    <row r="234" spans="2:14" ht="14.25">
      <c r="B234" s="20"/>
      <c r="C234" s="17"/>
      <c r="D234" s="17"/>
      <c r="E234" s="17"/>
      <c r="F234" s="29"/>
      <c r="G234" s="18"/>
      <c r="H234" s="18"/>
      <c r="I234" s="17"/>
      <c r="J234" s="17"/>
      <c r="K234" s="17"/>
      <c r="L234" s="17"/>
      <c r="M234" s="17"/>
      <c r="N234" s="18"/>
    </row>
    <row r="235" spans="2:14" ht="14.25">
      <c r="B235" s="20"/>
      <c r="C235" s="17"/>
      <c r="D235" s="17"/>
      <c r="E235" s="17"/>
      <c r="F235" s="29"/>
      <c r="G235" s="18"/>
      <c r="H235" s="18"/>
      <c r="I235" s="17"/>
      <c r="J235" s="17"/>
      <c r="K235" s="17"/>
      <c r="L235" s="17"/>
      <c r="M235" s="17"/>
      <c r="N235" s="18"/>
    </row>
    <row r="236" spans="2:14" ht="14.25">
      <c r="B236" s="20"/>
      <c r="C236" s="17"/>
      <c r="D236" s="17"/>
      <c r="E236" s="17"/>
      <c r="F236" s="29"/>
      <c r="G236" s="18"/>
      <c r="H236" s="18"/>
      <c r="I236" s="17"/>
      <c r="J236" s="17"/>
      <c r="K236" s="17"/>
      <c r="L236" s="17"/>
      <c r="M236" s="17"/>
      <c r="N236" s="18"/>
    </row>
    <row r="237" spans="2:14" ht="14.25">
      <c r="B237" s="20"/>
      <c r="C237" s="17"/>
      <c r="D237" s="17"/>
      <c r="E237" s="17"/>
      <c r="F237" s="29"/>
      <c r="G237" s="18"/>
      <c r="H237" s="18"/>
      <c r="I237" s="17"/>
      <c r="J237" s="17"/>
      <c r="K237" s="17"/>
      <c r="L237" s="17"/>
      <c r="M237" s="17"/>
      <c r="N237" s="18"/>
    </row>
    <row r="238" spans="2:14" ht="14.25">
      <c r="B238" s="20"/>
      <c r="C238" s="17"/>
      <c r="D238" s="17"/>
      <c r="E238" s="17"/>
      <c r="F238" s="29"/>
      <c r="G238" s="18"/>
      <c r="H238" s="18"/>
      <c r="I238" s="17"/>
      <c r="J238" s="17"/>
      <c r="K238" s="17"/>
      <c r="L238" s="17"/>
      <c r="M238" s="17"/>
      <c r="N238" s="18"/>
    </row>
    <row r="239" spans="2:14" ht="14.25">
      <c r="B239" s="20"/>
      <c r="C239" s="17"/>
      <c r="D239" s="17"/>
      <c r="E239" s="17"/>
      <c r="F239" s="29"/>
      <c r="G239" s="18"/>
      <c r="H239" s="18"/>
      <c r="I239" s="17"/>
      <c r="J239" s="17"/>
      <c r="K239" s="17"/>
      <c r="L239" s="17"/>
      <c r="M239" s="17"/>
      <c r="N239" s="18"/>
    </row>
    <row r="240" spans="2:14" ht="14.25">
      <c r="B240" s="20"/>
      <c r="C240" s="17"/>
      <c r="D240" s="17"/>
      <c r="E240" s="17"/>
      <c r="F240" s="29"/>
      <c r="G240" s="18"/>
      <c r="H240" s="18"/>
      <c r="I240" s="17"/>
      <c r="J240" s="17"/>
      <c r="K240" s="17"/>
      <c r="L240" s="17"/>
      <c r="M240" s="17"/>
      <c r="N240" s="18"/>
    </row>
    <row r="241" spans="2:14" ht="14.25">
      <c r="B241" s="20"/>
      <c r="C241" s="17"/>
      <c r="D241" s="17"/>
      <c r="E241" s="17"/>
      <c r="F241" s="29"/>
      <c r="G241" s="18"/>
      <c r="H241" s="18"/>
      <c r="I241" s="17"/>
      <c r="J241" s="17"/>
      <c r="K241" s="17"/>
      <c r="L241" s="17"/>
      <c r="M241" s="17"/>
      <c r="N241" s="18"/>
    </row>
    <row r="242" spans="2:14" ht="14.25">
      <c r="B242" s="20"/>
      <c r="C242" s="17"/>
      <c r="D242" s="17"/>
      <c r="E242" s="17"/>
      <c r="F242" s="29"/>
      <c r="G242" s="18"/>
      <c r="H242" s="18"/>
      <c r="I242" s="17"/>
      <c r="J242" s="17"/>
      <c r="K242" s="17"/>
      <c r="L242" s="17"/>
      <c r="M242" s="17"/>
      <c r="N242" s="18"/>
    </row>
    <row r="243" spans="2:14" ht="14.25">
      <c r="B243" s="20"/>
      <c r="C243" s="17"/>
      <c r="D243" s="17"/>
      <c r="E243" s="17"/>
      <c r="F243" s="29"/>
      <c r="G243" s="18"/>
      <c r="H243" s="18"/>
      <c r="I243" s="17"/>
      <c r="J243" s="17"/>
      <c r="K243" s="17"/>
      <c r="L243" s="17"/>
      <c r="M243" s="17"/>
      <c r="N243" s="18"/>
    </row>
    <row r="244" spans="2:14" ht="14.25">
      <c r="B244" s="20"/>
      <c r="C244" s="17"/>
      <c r="D244" s="17"/>
      <c r="E244" s="17"/>
      <c r="F244" s="29"/>
      <c r="G244" s="18"/>
      <c r="H244" s="18"/>
      <c r="I244" s="17"/>
      <c r="J244" s="17"/>
      <c r="K244" s="17"/>
      <c r="L244" s="17"/>
      <c r="M244" s="17"/>
      <c r="N244" s="18"/>
    </row>
    <row r="245" spans="2:14" ht="14.25">
      <c r="B245" s="20"/>
      <c r="C245" s="17"/>
      <c r="D245" s="17"/>
      <c r="E245" s="17"/>
      <c r="F245" s="29"/>
      <c r="G245" s="18"/>
      <c r="H245" s="18"/>
      <c r="I245" s="17"/>
      <c r="J245" s="17"/>
      <c r="K245" s="17"/>
      <c r="L245" s="17"/>
      <c r="M245" s="17"/>
      <c r="N245" s="18"/>
    </row>
    <row r="246" spans="2:14" ht="14.25">
      <c r="B246" s="20"/>
      <c r="C246" s="17"/>
      <c r="D246" s="17"/>
      <c r="E246" s="17"/>
      <c r="F246" s="29"/>
      <c r="G246" s="18"/>
      <c r="H246" s="18"/>
      <c r="I246" s="17"/>
      <c r="J246" s="17"/>
      <c r="K246" s="17"/>
      <c r="L246" s="17"/>
      <c r="M246" s="17"/>
      <c r="N246" s="18"/>
    </row>
    <row r="247" spans="2:14" ht="14.25">
      <c r="B247" s="20"/>
      <c r="C247" s="17"/>
      <c r="D247" s="17"/>
      <c r="E247" s="17"/>
      <c r="F247" s="29"/>
      <c r="G247" s="18"/>
      <c r="H247" s="18"/>
      <c r="I247" s="17"/>
      <c r="J247" s="17"/>
      <c r="K247" s="17"/>
      <c r="L247" s="17"/>
      <c r="M247" s="17"/>
      <c r="N247" s="18"/>
    </row>
    <row r="248" spans="2:14" ht="14.25">
      <c r="B248" s="20"/>
      <c r="C248" s="17"/>
      <c r="D248" s="17"/>
      <c r="E248" s="17"/>
      <c r="F248" s="29"/>
      <c r="G248" s="18"/>
      <c r="H248" s="18"/>
      <c r="I248" s="17"/>
      <c r="J248" s="17"/>
      <c r="K248" s="17"/>
      <c r="L248" s="17"/>
      <c r="M248" s="17"/>
      <c r="N248" s="18"/>
    </row>
    <row r="249" spans="2:14" ht="14.25">
      <c r="B249" s="20"/>
      <c r="C249" s="17"/>
      <c r="D249" s="17"/>
      <c r="E249" s="17"/>
      <c r="F249" s="29"/>
      <c r="G249" s="18"/>
      <c r="H249" s="18"/>
      <c r="I249" s="17"/>
      <c r="J249" s="17"/>
      <c r="K249" s="17"/>
      <c r="L249" s="17"/>
      <c r="M249" s="17"/>
      <c r="N249" s="18"/>
    </row>
    <row r="250" spans="2:14" ht="14.25">
      <c r="B250" s="20"/>
      <c r="C250" s="17"/>
      <c r="D250" s="17"/>
      <c r="E250" s="17"/>
      <c r="F250" s="29"/>
      <c r="G250" s="18"/>
      <c r="H250" s="18"/>
      <c r="I250" s="17"/>
      <c r="J250" s="17"/>
      <c r="K250" s="17"/>
      <c r="L250" s="17"/>
      <c r="M250" s="17"/>
      <c r="N250" s="18"/>
    </row>
    <row r="251" spans="2:14" ht="14.25">
      <c r="B251" s="20"/>
      <c r="C251" s="17"/>
      <c r="D251" s="17"/>
      <c r="E251" s="17"/>
      <c r="F251" s="29"/>
      <c r="G251" s="18"/>
      <c r="H251" s="18"/>
      <c r="I251" s="17"/>
      <c r="J251" s="17"/>
      <c r="K251" s="17"/>
      <c r="L251" s="17"/>
      <c r="M251" s="17"/>
      <c r="N251" s="18"/>
    </row>
    <row r="252" spans="2:14" ht="14.25">
      <c r="B252" s="20"/>
      <c r="C252" s="17"/>
      <c r="D252" s="17"/>
      <c r="E252" s="17"/>
      <c r="F252" s="29"/>
      <c r="G252" s="18"/>
      <c r="H252" s="18"/>
      <c r="I252" s="17"/>
      <c r="J252" s="17"/>
      <c r="K252" s="17"/>
      <c r="L252" s="17"/>
      <c r="M252" s="17"/>
      <c r="N252" s="18"/>
    </row>
    <row r="253" spans="2:14" ht="14.25">
      <c r="B253" s="20"/>
      <c r="C253" s="17"/>
      <c r="D253" s="17"/>
      <c r="E253" s="17"/>
      <c r="F253" s="29"/>
      <c r="G253" s="18"/>
      <c r="H253" s="18"/>
      <c r="I253" s="17"/>
      <c r="J253" s="17"/>
      <c r="K253" s="17"/>
      <c r="L253" s="17"/>
      <c r="M253" s="17"/>
      <c r="N253" s="18"/>
    </row>
    <row r="254" spans="2:14" ht="14.25">
      <c r="B254" s="20"/>
      <c r="C254" s="17"/>
      <c r="D254" s="17"/>
      <c r="E254" s="17"/>
      <c r="F254" s="29"/>
      <c r="G254" s="18"/>
      <c r="H254" s="18"/>
      <c r="I254" s="17"/>
      <c r="J254" s="17"/>
      <c r="K254" s="17"/>
      <c r="L254" s="17"/>
      <c r="M254" s="17"/>
      <c r="N254" s="18"/>
    </row>
    <row r="255" spans="2:14" ht="14.25">
      <c r="B255" s="20"/>
      <c r="C255" s="17"/>
      <c r="D255" s="17"/>
      <c r="E255" s="17"/>
      <c r="F255" s="29"/>
      <c r="G255" s="18"/>
      <c r="H255" s="18"/>
      <c r="I255" s="17"/>
      <c r="J255" s="17"/>
      <c r="K255" s="17"/>
      <c r="L255" s="17"/>
      <c r="M255" s="17"/>
      <c r="N255" s="18"/>
    </row>
    <row r="256" spans="2:14" ht="14.25">
      <c r="B256" s="20"/>
      <c r="C256" s="17"/>
      <c r="D256" s="17"/>
      <c r="E256" s="17"/>
      <c r="F256" s="29"/>
      <c r="G256" s="18"/>
      <c r="H256" s="18"/>
      <c r="I256" s="17"/>
      <c r="J256" s="17"/>
      <c r="K256" s="17"/>
      <c r="L256" s="17"/>
      <c r="M256" s="17"/>
      <c r="N256" s="18"/>
    </row>
    <row r="257" spans="2:14" ht="14.25">
      <c r="B257" s="20"/>
      <c r="C257" s="17"/>
      <c r="D257" s="17"/>
      <c r="E257" s="17"/>
      <c r="F257" s="29"/>
      <c r="G257" s="18"/>
      <c r="H257" s="18"/>
      <c r="I257" s="17"/>
      <c r="J257" s="17"/>
      <c r="K257" s="17"/>
      <c r="L257" s="17"/>
      <c r="M257" s="17"/>
      <c r="N257" s="18"/>
    </row>
    <row r="258" spans="2:14" ht="14.25">
      <c r="B258" s="20"/>
      <c r="C258" s="17"/>
      <c r="D258" s="17"/>
      <c r="E258" s="17"/>
      <c r="F258" s="29"/>
      <c r="G258" s="18"/>
      <c r="H258" s="18"/>
      <c r="I258" s="17"/>
      <c r="J258" s="17"/>
      <c r="K258" s="17"/>
      <c r="L258" s="17"/>
      <c r="M258" s="17"/>
      <c r="N258" s="18"/>
    </row>
    <row r="259" spans="2:14" ht="14.25">
      <c r="B259" s="20"/>
      <c r="C259" s="17"/>
      <c r="D259" s="17"/>
      <c r="E259" s="17"/>
      <c r="F259" s="29"/>
      <c r="G259" s="18"/>
      <c r="H259" s="18"/>
      <c r="I259" s="17"/>
      <c r="J259" s="17"/>
      <c r="K259" s="17"/>
      <c r="L259" s="17"/>
      <c r="M259" s="17"/>
      <c r="N259" s="18"/>
    </row>
    <row r="260" spans="2:14" ht="14.25">
      <c r="B260" s="20"/>
      <c r="C260" s="17"/>
      <c r="D260" s="17"/>
      <c r="E260" s="17"/>
      <c r="F260" s="29"/>
      <c r="G260" s="18"/>
      <c r="H260" s="18"/>
      <c r="I260" s="17"/>
      <c r="J260" s="17"/>
      <c r="K260" s="17"/>
      <c r="L260" s="17"/>
      <c r="M260" s="17"/>
      <c r="N260" s="18"/>
    </row>
    <row r="261" spans="2:14" ht="14.25">
      <c r="B261" s="20"/>
      <c r="C261" s="17"/>
      <c r="D261" s="17"/>
      <c r="E261" s="17"/>
      <c r="F261" s="29"/>
      <c r="G261" s="18"/>
      <c r="H261" s="18"/>
      <c r="I261" s="17"/>
      <c r="J261" s="17"/>
      <c r="K261" s="17"/>
      <c r="L261" s="17"/>
      <c r="M261" s="17"/>
      <c r="N261" s="18"/>
    </row>
    <row r="262" spans="2:14" ht="14.25">
      <c r="B262" s="20"/>
      <c r="C262" s="17"/>
      <c r="D262" s="17"/>
      <c r="E262" s="17"/>
      <c r="F262" s="29"/>
      <c r="G262" s="18"/>
      <c r="H262" s="18"/>
      <c r="I262" s="17"/>
      <c r="J262" s="17"/>
      <c r="K262" s="17"/>
      <c r="L262" s="17"/>
      <c r="M262" s="17"/>
      <c r="N262" s="18"/>
    </row>
    <row r="263" spans="2:14" ht="14.25">
      <c r="B263" s="20"/>
      <c r="C263" s="17"/>
      <c r="D263" s="17"/>
      <c r="E263" s="17"/>
      <c r="F263" s="29"/>
      <c r="G263" s="18"/>
      <c r="H263" s="18"/>
      <c r="I263" s="17"/>
      <c r="J263" s="17"/>
      <c r="K263" s="17"/>
      <c r="L263" s="17"/>
      <c r="M263" s="17"/>
      <c r="N263" s="18"/>
    </row>
    <row r="264" spans="2:14" ht="14.25">
      <c r="B264" s="20"/>
      <c r="C264" s="17"/>
      <c r="D264" s="17"/>
      <c r="E264" s="17"/>
      <c r="F264" s="29"/>
      <c r="G264" s="18"/>
      <c r="H264" s="18"/>
      <c r="I264" s="17"/>
      <c r="J264" s="17"/>
      <c r="K264" s="17"/>
      <c r="L264" s="17"/>
      <c r="M264" s="17"/>
      <c r="N264" s="18"/>
    </row>
    <row r="265" spans="2:14" ht="14.25">
      <c r="B265" s="20"/>
      <c r="C265" s="17"/>
      <c r="D265" s="17"/>
      <c r="E265" s="17"/>
      <c r="F265" s="29"/>
      <c r="G265" s="18"/>
      <c r="H265" s="18"/>
      <c r="I265" s="17"/>
      <c r="J265" s="17"/>
      <c r="K265" s="17"/>
      <c r="L265" s="17"/>
      <c r="M265" s="17"/>
      <c r="N265" s="18"/>
    </row>
    <row r="266" spans="2:14" ht="14.25">
      <c r="B266" s="20"/>
      <c r="C266" s="17"/>
      <c r="D266" s="17"/>
      <c r="E266" s="17"/>
      <c r="F266" s="29"/>
      <c r="G266" s="18"/>
      <c r="H266" s="18"/>
      <c r="I266" s="17"/>
      <c r="J266" s="17"/>
      <c r="K266" s="17"/>
      <c r="L266" s="17"/>
      <c r="M266" s="17"/>
      <c r="N266" s="18"/>
    </row>
    <row r="267" spans="2:14" ht="14.25">
      <c r="B267" s="20"/>
      <c r="C267" s="17"/>
      <c r="D267" s="17"/>
      <c r="E267" s="17"/>
      <c r="F267" s="29"/>
      <c r="G267" s="18"/>
      <c r="H267" s="18"/>
      <c r="I267" s="17"/>
      <c r="J267" s="17"/>
      <c r="K267" s="17"/>
      <c r="L267" s="17"/>
      <c r="M267" s="17"/>
      <c r="N267" s="18"/>
    </row>
    <row r="268" spans="2:14" ht="14.25">
      <c r="B268" s="20"/>
      <c r="C268" s="17"/>
      <c r="D268" s="17"/>
      <c r="E268" s="17"/>
      <c r="F268" s="29"/>
      <c r="G268" s="18"/>
      <c r="H268" s="18"/>
      <c r="I268" s="17"/>
      <c r="J268" s="17"/>
      <c r="K268" s="17"/>
      <c r="L268" s="17"/>
      <c r="M268" s="17"/>
      <c r="N268" s="18"/>
    </row>
    <row r="269" spans="2:14" ht="14.25">
      <c r="B269" s="20"/>
      <c r="C269" s="17"/>
      <c r="D269" s="17"/>
      <c r="E269" s="17"/>
      <c r="F269" s="29"/>
      <c r="G269" s="18"/>
      <c r="H269" s="18"/>
      <c r="I269" s="17"/>
      <c r="J269" s="17"/>
      <c r="K269" s="17"/>
      <c r="L269" s="17"/>
      <c r="M269" s="17"/>
      <c r="N269" s="18"/>
    </row>
    <row r="270" spans="2:14" ht="14.25">
      <c r="B270" s="20"/>
      <c r="C270" s="17"/>
      <c r="D270" s="17"/>
      <c r="E270" s="17"/>
      <c r="F270" s="29"/>
      <c r="G270" s="18"/>
      <c r="H270" s="18"/>
      <c r="I270" s="17"/>
      <c r="J270" s="17"/>
      <c r="K270" s="17"/>
      <c r="L270" s="17"/>
      <c r="M270" s="17"/>
      <c r="N270" s="18"/>
    </row>
    <row r="271" spans="2:14" ht="14.25">
      <c r="B271" s="20"/>
      <c r="C271" s="17"/>
      <c r="D271" s="17"/>
      <c r="E271" s="17"/>
      <c r="F271" s="29"/>
      <c r="G271" s="18"/>
      <c r="H271" s="18"/>
      <c r="I271" s="17"/>
      <c r="J271" s="17"/>
      <c r="K271" s="17"/>
      <c r="L271" s="17"/>
      <c r="M271" s="17"/>
      <c r="N271" s="18"/>
    </row>
    <row r="272" spans="2:14" ht="14.25">
      <c r="B272" s="20"/>
      <c r="C272" s="17"/>
      <c r="D272" s="17"/>
      <c r="E272" s="17"/>
      <c r="F272" s="29"/>
      <c r="G272" s="18"/>
      <c r="H272" s="18"/>
      <c r="I272" s="17"/>
      <c r="J272" s="17"/>
      <c r="K272" s="17"/>
      <c r="L272" s="17"/>
      <c r="M272" s="17"/>
      <c r="N272" s="18"/>
    </row>
    <row r="273" spans="2:14" ht="14.25">
      <c r="B273" s="20"/>
      <c r="C273" s="17"/>
      <c r="D273" s="17"/>
      <c r="E273" s="17"/>
      <c r="F273" s="29"/>
      <c r="G273" s="18"/>
      <c r="H273" s="18"/>
      <c r="I273" s="17"/>
      <c r="J273" s="17"/>
      <c r="K273" s="17"/>
      <c r="L273" s="17"/>
      <c r="M273" s="17"/>
      <c r="N273" s="18"/>
    </row>
    <row r="274" spans="2:14" ht="14.25">
      <c r="B274" s="20"/>
      <c r="C274" s="17"/>
      <c r="D274" s="17"/>
      <c r="E274" s="17"/>
      <c r="F274" s="29"/>
      <c r="G274" s="18"/>
      <c r="H274" s="18"/>
      <c r="I274" s="17"/>
      <c r="J274" s="17"/>
      <c r="K274" s="17"/>
      <c r="L274" s="17"/>
      <c r="M274" s="17"/>
      <c r="N274" s="18"/>
    </row>
    <row r="275" spans="2:14" ht="14.25">
      <c r="B275" s="20"/>
      <c r="C275" s="17"/>
      <c r="D275" s="17"/>
      <c r="E275" s="17"/>
      <c r="F275" s="29"/>
      <c r="G275" s="18"/>
      <c r="H275" s="18"/>
      <c r="I275" s="17"/>
      <c r="J275" s="17"/>
      <c r="K275" s="17"/>
      <c r="L275" s="17"/>
      <c r="M275" s="17"/>
      <c r="N275" s="18"/>
    </row>
    <row r="276" spans="2:14" ht="14.25">
      <c r="B276" s="20"/>
      <c r="C276" s="17"/>
      <c r="D276" s="17"/>
      <c r="E276" s="17"/>
      <c r="F276" s="29"/>
      <c r="G276" s="18"/>
      <c r="H276" s="18"/>
      <c r="I276" s="17"/>
      <c r="J276" s="17"/>
      <c r="K276" s="17"/>
      <c r="L276" s="17"/>
      <c r="M276" s="17"/>
      <c r="N276" s="18"/>
    </row>
    <row r="277" spans="2:14" ht="14.25">
      <c r="B277" s="20"/>
      <c r="C277" s="17"/>
      <c r="D277" s="17"/>
      <c r="E277" s="17"/>
      <c r="F277" s="29"/>
      <c r="G277" s="18"/>
      <c r="H277" s="18"/>
      <c r="I277" s="17"/>
      <c r="J277" s="17"/>
      <c r="K277" s="17"/>
      <c r="L277" s="17"/>
      <c r="M277" s="17"/>
      <c r="N277" s="18"/>
    </row>
    <row r="278" spans="2:14" ht="14.25">
      <c r="B278" s="20"/>
      <c r="C278" s="17"/>
      <c r="D278" s="17"/>
      <c r="E278" s="17"/>
      <c r="F278" s="29"/>
      <c r="G278" s="18"/>
      <c r="H278" s="18"/>
      <c r="I278" s="17"/>
      <c r="J278" s="17"/>
      <c r="K278" s="17"/>
      <c r="L278" s="17"/>
      <c r="M278" s="17"/>
      <c r="N278" s="18"/>
    </row>
    <row r="279" spans="2:14" ht="14.25">
      <c r="B279" s="20"/>
      <c r="C279" s="17"/>
      <c r="D279" s="17"/>
      <c r="E279" s="17"/>
      <c r="F279" s="29"/>
      <c r="G279" s="18"/>
      <c r="H279" s="18"/>
      <c r="I279" s="17"/>
      <c r="J279" s="17"/>
      <c r="K279" s="17"/>
      <c r="L279" s="17"/>
      <c r="M279" s="17"/>
      <c r="N279" s="18"/>
    </row>
    <row r="280" spans="2:14" ht="14.25">
      <c r="B280" s="20"/>
      <c r="C280" s="17"/>
      <c r="D280" s="17"/>
      <c r="E280" s="17"/>
      <c r="F280" s="29"/>
      <c r="G280" s="18"/>
      <c r="H280" s="18"/>
      <c r="I280" s="17"/>
      <c r="J280" s="17"/>
      <c r="K280" s="17"/>
      <c r="L280" s="17"/>
      <c r="M280" s="17"/>
      <c r="N280" s="18"/>
    </row>
    <row r="281" spans="2:14" ht="14.25">
      <c r="B281" s="20"/>
      <c r="C281" s="17"/>
      <c r="D281" s="17"/>
      <c r="E281" s="17"/>
      <c r="F281" s="29"/>
      <c r="G281" s="18"/>
      <c r="H281" s="18"/>
      <c r="I281" s="17"/>
      <c r="J281" s="17"/>
      <c r="K281" s="17"/>
      <c r="L281" s="17"/>
      <c r="M281" s="17"/>
      <c r="N281" s="18"/>
    </row>
    <row r="282" spans="2:14" ht="14.25">
      <c r="B282" s="20"/>
      <c r="C282" s="17"/>
      <c r="D282" s="17"/>
      <c r="E282" s="17"/>
      <c r="F282" s="29"/>
      <c r="G282" s="18"/>
      <c r="H282" s="18"/>
      <c r="I282" s="17"/>
      <c r="J282" s="17"/>
      <c r="K282" s="17"/>
      <c r="L282" s="17"/>
      <c r="M282" s="17"/>
      <c r="N282" s="18"/>
    </row>
    <row r="283" spans="2:14" ht="14.25">
      <c r="B283" s="20"/>
      <c r="C283" s="17"/>
      <c r="D283" s="17"/>
      <c r="E283" s="17"/>
      <c r="F283" s="29"/>
      <c r="G283" s="18"/>
      <c r="H283" s="18"/>
      <c r="I283" s="17"/>
      <c r="J283" s="17"/>
      <c r="K283" s="17"/>
      <c r="L283" s="17"/>
      <c r="M283" s="17"/>
      <c r="N283" s="18"/>
    </row>
    <row r="284" spans="2:14" ht="14.25">
      <c r="B284" s="20"/>
      <c r="C284" s="17"/>
      <c r="D284" s="17"/>
      <c r="E284" s="17"/>
      <c r="F284" s="29"/>
      <c r="G284" s="18"/>
      <c r="H284" s="18"/>
      <c r="I284" s="17"/>
      <c r="J284" s="17"/>
      <c r="K284" s="17"/>
      <c r="L284" s="17"/>
      <c r="M284" s="17"/>
      <c r="N284" s="18"/>
    </row>
    <row r="285" spans="2:14" ht="14.25">
      <c r="B285" s="20"/>
      <c r="C285" s="17"/>
      <c r="D285" s="17"/>
      <c r="E285" s="17"/>
      <c r="F285" s="29"/>
      <c r="G285" s="18"/>
      <c r="H285" s="18"/>
      <c r="I285" s="17"/>
      <c r="J285" s="17"/>
      <c r="K285" s="17"/>
      <c r="L285" s="17"/>
      <c r="M285" s="17"/>
      <c r="N285" s="18"/>
    </row>
    <row r="286" spans="2:14" ht="14.25">
      <c r="B286" s="20"/>
      <c r="C286" s="17"/>
      <c r="D286" s="17"/>
      <c r="E286" s="17"/>
      <c r="F286" s="29"/>
      <c r="G286" s="18"/>
      <c r="H286" s="18"/>
      <c r="I286" s="17"/>
      <c r="J286" s="17"/>
      <c r="K286" s="17"/>
      <c r="L286" s="17"/>
      <c r="M286" s="17"/>
      <c r="N286" s="18"/>
    </row>
    <row r="287" spans="2:14" ht="14.25">
      <c r="B287" s="20"/>
      <c r="C287" s="17"/>
      <c r="D287" s="17"/>
      <c r="E287" s="17"/>
      <c r="F287" s="29"/>
      <c r="G287" s="18"/>
      <c r="H287" s="18"/>
      <c r="I287" s="17"/>
      <c r="J287" s="17"/>
      <c r="K287" s="17"/>
      <c r="L287" s="17"/>
      <c r="M287" s="17"/>
      <c r="N287" s="18"/>
    </row>
    <row r="288" spans="2:14" ht="14.25">
      <c r="B288" s="20"/>
      <c r="C288" s="17"/>
      <c r="D288" s="17"/>
      <c r="E288" s="17"/>
      <c r="F288" s="29"/>
      <c r="G288" s="18"/>
      <c r="H288" s="18"/>
      <c r="I288" s="17"/>
      <c r="J288" s="17"/>
      <c r="K288" s="17"/>
      <c r="L288" s="17"/>
      <c r="M288" s="17"/>
      <c r="N288" s="18"/>
    </row>
    <row r="289" spans="2:14" ht="14.25">
      <c r="B289" s="20"/>
      <c r="C289" s="17"/>
      <c r="D289" s="17"/>
      <c r="E289" s="17"/>
      <c r="F289" s="29"/>
      <c r="G289" s="18"/>
      <c r="H289" s="18"/>
      <c r="I289" s="17"/>
      <c r="J289" s="17"/>
      <c r="K289" s="17"/>
      <c r="L289" s="17"/>
      <c r="M289" s="17"/>
      <c r="N289" s="18"/>
    </row>
    <row r="290" spans="2:14" ht="14.25">
      <c r="B290" s="20"/>
      <c r="C290" s="17"/>
      <c r="D290" s="17"/>
      <c r="E290" s="17"/>
      <c r="F290" s="29"/>
      <c r="G290" s="18"/>
      <c r="H290" s="18"/>
      <c r="I290" s="17"/>
      <c r="J290" s="17"/>
      <c r="K290" s="17"/>
      <c r="L290" s="17"/>
      <c r="M290" s="17"/>
      <c r="N290" s="18"/>
    </row>
    <row r="291" spans="2:14" ht="14.25">
      <c r="B291" s="20"/>
      <c r="C291" s="17"/>
      <c r="D291" s="17"/>
      <c r="E291" s="17"/>
      <c r="F291" s="29"/>
      <c r="G291" s="18"/>
      <c r="H291" s="18"/>
      <c r="I291" s="17"/>
      <c r="J291" s="17"/>
      <c r="K291" s="17"/>
      <c r="L291" s="17"/>
      <c r="M291" s="17"/>
      <c r="N291" s="18"/>
    </row>
    <row r="292" spans="2:14" ht="14.25">
      <c r="B292" s="20"/>
      <c r="C292" s="17"/>
      <c r="D292" s="17"/>
      <c r="E292" s="17"/>
      <c r="F292" s="29"/>
      <c r="G292" s="18"/>
      <c r="H292" s="18"/>
      <c r="I292" s="17"/>
      <c r="J292" s="17"/>
      <c r="K292" s="17"/>
      <c r="L292" s="17"/>
      <c r="M292" s="17"/>
      <c r="N292" s="18"/>
    </row>
    <row r="293" spans="2:14" ht="14.25">
      <c r="B293" s="20"/>
      <c r="C293" s="17"/>
      <c r="D293" s="17"/>
      <c r="E293" s="17"/>
      <c r="F293" s="29"/>
      <c r="G293" s="18"/>
      <c r="H293" s="18"/>
      <c r="I293" s="17"/>
      <c r="J293" s="17"/>
      <c r="K293" s="17"/>
      <c r="L293" s="17"/>
      <c r="M293" s="17"/>
      <c r="N293" s="18"/>
    </row>
    <row r="294" spans="2:14" ht="14.25">
      <c r="B294" s="20"/>
      <c r="C294" s="17"/>
      <c r="D294" s="17"/>
      <c r="E294" s="17"/>
      <c r="F294" s="29"/>
      <c r="G294" s="18"/>
      <c r="H294" s="18"/>
      <c r="I294" s="17"/>
      <c r="J294" s="17"/>
      <c r="K294" s="17"/>
      <c r="L294" s="17"/>
      <c r="M294" s="17"/>
      <c r="N294" s="18"/>
    </row>
    <row r="295" spans="2:14" ht="14.25">
      <c r="B295" s="20"/>
      <c r="C295" s="17"/>
      <c r="D295" s="17"/>
      <c r="E295" s="17"/>
      <c r="F295" s="29"/>
      <c r="G295" s="18"/>
      <c r="H295" s="18"/>
      <c r="I295" s="17"/>
      <c r="J295" s="17"/>
      <c r="K295" s="17"/>
      <c r="L295" s="17"/>
      <c r="M295" s="17"/>
      <c r="N295" s="18"/>
    </row>
    <row r="296" spans="2:14" ht="14.25">
      <c r="B296" s="20"/>
      <c r="C296" s="17"/>
      <c r="D296" s="17"/>
      <c r="E296" s="17"/>
      <c r="F296" s="29"/>
      <c r="G296" s="18"/>
      <c r="H296" s="18"/>
      <c r="I296" s="17"/>
      <c r="J296" s="17"/>
      <c r="K296" s="17"/>
      <c r="L296" s="17"/>
      <c r="M296" s="17"/>
      <c r="N296" s="18"/>
    </row>
    <row r="297" spans="2:14" ht="14.25">
      <c r="B297" s="20"/>
      <c r="C297" s="17"/>
      <c r="D297" s="17"/>
      <c r="E297" s="17"/>
      <c r="F297" s="29"/>
      <c r="G297" s="18"/>
      <c r="H297" s="18"/>
      <c r="I297" s="17"/>
      <c r="J297" s="17"/>
      <c r="K297" s="17"/>
      <c r="L297" s="17"/>
      <c r="M297" s="17"/>
      <c r="N297" s="18"/>
    </row>
    <row r="298" spans="2:14" ht="14.25">
      <c r="B298" s="20"/>
    </row>
    <row r="299" spans="2:14" ht="14.25">
      <c r="B299" s="20"/>
    </row>
    <row r="300" spans="2:14" ht="14.25">
      <c r="B300" s="20"/>
    </row>
    <row r="301" spans="2:14" ht="14.25">
      <c r="B301" s="20"/>
    </row>
    <row r="302" spans="2:14" ht="14.25">
      <c r="B302" s="20"/>
    </row>
    <row r="303" spans="2:14" ht="14.25">
      <c r="B303" s="20"/>
    </row>
    <row r="304" spans="2:14" ht="14.25">
      <c r="B304" s="20"/>
    </row>
    <row r="305" spans="2:2" ht="14.25">
      <c r="B305" s="20"/>
    </row>
    <row r="306" spans="2:2" ht="14.25">
      <c r="B306" s="20"/>
    </row>
    <row r="307" spans="2:2" ht="14.25">
      <c r="B307" s="20"/>
    </row>
    <row r="308" spans="2:2" ht="14.25">
      <c r="B308" s="20"/>
    </row>
    <row r="309" spans="2:2" ht="14.25">
      <c r="B309" s="20"/>
    </row>
    <row r="310" spans="2:2" ht="14.25">
      <c r="B310" s="20"/>
    </row>
    <row r="311" spans="2:2" ht="14.25">
      <c r="B311" s="20"/>
    </row>
    <row r="312" spans="2:2" ht="14.25">
      <c r="B312" s="20"/>
    </row>
    <row r="313" spans="2:2" ht="14.25">
      <c r="B313" s="20"/>
    </row>
    <row r="314" spans="2:2" ht="14.25">
      <c r="B314" s="20"/>
    </row>
    <row r="315" spans="2:2" ht="14.25">
      <c r="B315" s="20"/>
    </row>
    <row r="316" spans="2:2" ht="14.25">
      <c r="B316" s="20"/>
    </row>
    <row r="317" spans="2:2" ht="14.25">
      <c r="B317" s="20"/>
    </row>
    <row r="318" spans="2:2" ht="14.25">
      <c r="B318" s="20"/>
    </row>
    <row r="319" spans="2:2" ht="14.25">
      <c r="B319" s="20"/>
    </row>
    <row r="320" spans="2:2" ht="14.25">
      <c r="B320" s="20"/>
    </row>
    <row r="321" spans="2:2" ht="14.25">
      <c r="B321" s="20"/>
    </row>
    <row r="322" spans="2:2" ht="14.25">
      <c r="B322" s="20"/>
    </row>
    <row r="323" spans="2:2" ht="14.25">
      <c r="B323" s="20"/>
    </row>
    <row r="324" spans="2:2" ht="14.25">
      <c r="B324" s="20"/>
    </row>
    <row r="325" spans="2:2" ht="14.25">
      <c r="B325" s="20"/>
    </row>
    <row r="326" spans="2:2" ht="14.25">
      <c r="B326" s="20"/>
    </row>
    <row r="327" spans="2:2" ht="14.25">
      <c r="B327" s="20"/>
    </row>
    <row r="328" spans="2:2" ht="14.25">
      <c r="B328" s="20"/>
    </row>
    <row r="329" spans="2:2" ht="14.25">
      <c r="B329" s="20"/>
    </row>
    <row r="330" spans="2:2" ht="14.25">
      <c r="B330" s="20"/>
    </row>
    <row r="331" spans="2:2" ht="14.25">
      <c r="B331" s="20"/>
    </row>
    <row r="332" spans="2:2" ht="14.25">
      <c r="B332" s="20"/>
    </row>
    <row r="333" spans="2:2" ht="14.25">
      <c r="B333" s="20"/>
    </row>
    <row r="334" spans="2:2" ht="14.25">
      <c r="B334" s="20"/>
    </row>
    <row r="335" spans="2:2" ht="14.25">
      <c r="B335" s="20"/>
    </row>
    <row r="336" spans="2:2" ht="14.25">
      <c r="B336" s="20"/>
    </row>
    <row r="337" spans="2:2" ht="14.25">
      <c r="B337" s="20"/>
    </row>
    <row r="338" spans="2:2" ht="14.25">
      <c r="B338" s="20"/>
    </row>
    <row r="339" spans="2:2" ht="14.25">
      <c r="B339" s="20"/>
    </row>
    <row r="340" spans="2:2" ht="14.25">
      <c r="B340" s="20"/>
    </row>
    <row r="341" spans="2:2" ht="14.25">
      <c r="B341" s="20"/>
    </row>
    <row r="342" spans="2:2" ht="14.25">
      <c r="B342" s="20"/>
    </row>
    <row r="343" spans="2:2" ht="14.25">
      <c r="B343" s="20"/>
    </row>
    <row r="344" spans="2:2" ht="14.25">
      <c r="B344" s="20"/>
    </row>
    <row r="345" spans="2:2" ht="14.25">
      <c r="B345" s="20"/>
    </row>
    <row r="346" spans="2:2" ht="14.25">
      <c r="B346" s="20"/>
    </row>
    <row r="347" spans="2:2" ht="14.25">
      <c r="B347" s="20"/>
    </row>
    <row r="348" spans="2:2" ht="14.25">
      <c r="B348" s="20"/>
    </row>
    <row r="349" spans="2:2" ht="14.25">
      <c r="B349" s="20"/>
    </row>
    <row r="350" spans="2:2" ht="14.25">
      <c r="B350" s="20"/>
    </row>
    <row r="351" spans="2:2" ht="14.25">
      <c r="B351" s="20"/>
    </row>
    <row r="352" spans="2:2" ht="14.25">
      <c r="B352" s="20"/>
    </row>
    <row r="353" spans="2:2" ht="14.25">
      <c r="B353" s="20"/>
    </row>
    <row r="354" spans="2:2" ht="14.25">
      <c r="B354" s="20"/>
    </row>
    <row r="355" spans="2:2" ht="14.25">
      <c r="B355" s="20"/>
    </row>
    <row r="356" spans="2:2" ht="14.25">
      <c r="B356" s="20"/>
    </row>
    <row r="357" spans="2:2" ht="14.25">
      <c r="B357" s="20"/>
    </row>
    <row r="358" spans="2:2" ht="14.25">
      <c r="B358" s="20"/>
    </row>
    <row r="359" spans="2:2" ht="14.25">
      <c r="B359" s="20"/>
    </row>
    <row r="360" spans="2:2" ht="14.25">
      <c r="B360" s="20"/>
    </row>
    <row r="361" spans="2:2" ht="14.25">
      <c r="B361" s="20"/>
    </row>
    <row r="362" spans="2:2" ht="14.25">
      <c r="B362" s="20"/>
    </row>
    <row r="363" spans="2:2" ht="14.25">
      <c r="B363" s="20"/>
    </row>
    <row r="364" spans="2:2" ht="14.25">
      <c r="B364" s="20"/>
    </row>
    <row r="365" spans="2:2" ht="14.25">
      <c r="B365" s="20"/>
    </row>
    <row r="366" spans="2:2" ht="14.25">
      <c r="B366" s="20"/>
    </row>
    <row r="367" spans="2:2" ht="14.25">
      <c r="B367" s="20"/>
    </row>
    <row r="368" spans="2:2" ht="14.25">
      <c r="B368" s="20"/>
    </row>
    <row r="369" spans="2:2" ht="14.25">
      <c r="B369" s="20"/>
    </row>
    <row r="370" spans="2:2" ht="14.25">
      <c r="B370" s="20"/>
    </row>
    <row r="371" spans="2:2" ht="14.25">
      <c r="B371" s="20"/>
    </row>
    <row r="372" spans="2:2" ht="14.25">
      <c r="B372" s="20"/>
    </row>
    <row r="373" spans="2:2" ht="14.25">
      <c r="B373" s="20"/>
    </row>
    <row r="374" spans="2:2" ht="14.25">
      <c r="B374" s="20"/>
    </row>
    <row r="375" spans="2:2" ht="14.25">
      <c r="B375" s="20"/>
    </row>
    <row r="376" spans="2:2" ht="14.25">
      <c r="B376" s="20"/>
    </row>
    <row r="377" spans="2:2" ht="14.25">
      <c r="B377" s="20"/>
    </row>
    <row r="378" spans="2:2" ht="14.25">
      <c r="B378" s="20"/>
    </row>
    <row r="379" spans="2:2" ht="14.25">
      <c r="B379" s="20"/>
    </row>
    <row r="380" spans="2:2" ht="14.25">
      <c r="B380" s="20"/>
    </row>
    <row r="381" spans="2:2" ht="14.25">
      <c r="B381" s="20"/>
    </row>
    <row r="382" spans="2:2" ht="14.25">
      <c r="B382" s="20"/>
    </row>
    <row r="383" spans="2:2" ht="14.25">
      <c r="B383" s="20"/>
    </row>
    <row r="384" spans="2:2" ht="14.25">
      <c r="B384" s="20"/>
    </row>
    <row r="385" spans="2:2" ht="14.25">
      <c r="B385" s="20"/>
    </row>
    <row r="386" spans="2:2" ht="14.25">
      <c r="B386" s="20"/>
    </row>
    <row r="387" spans="2:2" ht="14.25">
      <c r="B387" s="20"/>
    </row>
    <row r="388" spans="2:2" ht="14.25">
      <c r="B388" s="20"/>
    </row>
    <row r="389" spans="2:2" ht="14.25">
      <c r="B389" s="20"/>
    </row>
    <row r="390" spans="2:2" ht="14.25">
      <c r="B390" s="20"/>
    </row>
    <row r="391" spans="2:2" ht="14.25">
      <c r="B391" s="20"/>
    </row>
    <row r="392" spans="2:2" ht="14.25">
      <c r="B392" s="20"/>
    </row>
    <row r="393" spans="2:2" ht="14.25">
      <c r="B393" s="20"/>
    </row>
    <row r="394" spans="2:2" ht="14.25">
      <c r="B394" s="20"/>
    </row>
    <row r="395" spans="2:2" ht="14.25">
      <c r="B395" s="20"/>
    </row>
    <row r="396" spans="2:2" ht="14.25">
      <c r="B396" s="20"/>
    </row>
    <row r="397" spans="2:2" ht="14.25">
      <c r="B397" s="20"/>
    </row>
    <row r="398" spans="2:2" ht="14.25">
      <c r="B398" s="20"/>
    </row>
    <row r="399" spans="2:2" ht="14.25">
      <c r="B399" s="20"/>
    </row>
    <row r="400" spans="2:2" ht="14.25">
      <c r="B400" s="20"/>
    </row>
    <row r="401" spans="2:2" ht="14.25">
      <c r="B401" s="20"/>
    </row>
    <row r="402" spans="2:2" ht="14.25">
      <c r="B402" s="20"/>
    </row>
    <row r="403" spans="2:2" ht="14.25">
      <c r="B403" s="20"/>
    </row>
    <row r="404" spans="2:2" ht="14.25">
      <c r="B404" s="20"/>
    </row>
    <row r="405" spans="2:2" ht="14.25">
      <c r="B405" s="20"/>
    </row>
    <row r="406" spans="2:2" ht="14.25">
      <c r="B406" s="20"/>
    </row>
    <row r="407" spans="2:2" ht="14.25">
      <c r="B407" s="20"/>
    </row>
    <row r="408" spans="2:2" ht="14.25">
      <c r="B408" s="20"/>
    </row>
    <row r="409" spans="2:2" ht="14.25">
      <c r="B409" s="20"/>
    </row>
    <row r="410" spans="2:2" ht="14.25">
      <c r="B410" s="20"/>
    </row>
    <row r="411" spans="2:2" ht="14.25">
      <c r="B411" s="20"/>
    </row>
    <row r="412" spans="2:2" ht="14.25">
      <c r="B412" s="20"/>
    </row>
    <row r="413" spans="2:2" ht="14.25">
      <c r="B413" s="20"/>
    </row>
    <row r="414" spans="2:2" ht="14.25">
      <c r="B414" s="20"/>
    </row>
    <row r="415" spans="2:2" ht="14.25">
      <c r="B415" s="20"/>
    </row>
    <row r="416" spans="2:2" ht="14.25">
      <c r="B416" s="20"/>
    </row>
    <row r="417" spans="2:2" ht="14.25">
      <c r="B417" s="20"/>
    </row>
    <row r="418" spans="2:2" ht="14.25">
      <c r="B418" s="20"/>
    </row>
    <row r="419" spans="2:2" ht="14.25">
      <c r="B419" s="20"/>
    </row>
    <row r="420" spans="2:2" ht="14.25">
      <c r="B420" s="20"/>
    </row>
    <row r="421" spans="2:2" ht="14.25">
      <c r="B421" s="20"/>
    </row>
    <row r="422" spans="2:2" ht="14.25">
      <c r="B422" s="20"/>
    </row>
    <row r="423" spans="2:2" ht="14.25">
      <c r="B423" s="20"/>
    </row>
    <row r="424" spans="2:2" ht="14.25">
      <c r="B424" s="20"/>
    </row>
    <row r="425" spans="2:2" ht="14.25">
      <c r="B425" s="20"/>
    </row>
    <row r="426" spans="2:2" ht="14.25">
      <c r="B426" s="20"/>
    </row>
    <row r="427" spans="2:2" ht="14.25">
      <c r="B427" s="20"/>
    </row>
    <row r="428" spans="2:2" ht="14.25">
      <c r="B428" s="20"/>
    </row>
    <row r="429" spans="2:2" ht="14.25">
      <c r="B429" s="20"/>
    </row>
    <row r="430" spans="2:2" ht="14.25">
      <c r="B430" s="20"/>
    </row>
    <row r="431" spans="2:2" ht="14.25">
      <c r="B431" s="20"/>
    </row>
    <row r="432" spans="2:2" ht="14.25">
      <c r="B432" s="20"/>
    </row>
    <row r="433" spans="2:2" ht="14.25">
      <c r="B433" s="20"/>
    </row>
    <row r="434" spans="2:2" ht="14.25">
      <c r="B434" s="20"/>
    </row>
    <row r="435" spans="2:2" ht="14.25">
      <c r="B435" s="20"/>
    </row>
    <row r="436" spans="2:2" ht="14.25">
      <c r="B436" s="20"/>
    </row>
    <row r="437" spans="2:2" ht="14.25">
      <c r="B437" s="20"/>
    </row>
    <row r="438" spans="2:2" ht="14.25">
      <c r="B438" s="20"/>
    </row>
    <row r="439" spans="2:2" ht="14.25">
      <c r="B439" s="20"/>
    </row>
    <row r="440" spans="2:2" ht="14.25">
      <c r="B440" s="20"/>
    </row>
    <row r="441" spans="2:2" ht="14.25">
      <c r="B441" s="20"/>
    </row>
    <row r="442" spans="2:2" ht="14.25">
      <c r="B442" s="20"/>
    </row>
    <row r="443" spans="2:2" ht="14.25">
      <c r="B443" s="20"/>
    </row>
    <row r="444" spans="2:2" ht="14.25">
      <c r="B444" s="20"/>
    </row>
    <row r="445" spans="2:2" ht="14.25">
      <c r="B445" s="20"/>
    </row>
    <row r="446" spans="2:2" ht="14.25">
      <c r="B446" s="20"/>
    </row>
    <row r="447" spans="2:2" ht="14.25">
      <c r="B447" s="20"/>
    </row>
    <row r="448" spans="2:2" ht="14.25">
      <c r="B448" s="20"/>
    </row>
    <row r="449" spans="2:2" ht="14.25">
      <c r="B449" s="20"/>
    </row>
    <row r="450" spans="2:2" ht="14.25">
      <c r="B450" s="20"/>
    </row>
    <row r="451" spans="2:2" ht="14.25">
      <c r="B451" s="20"/>
    </row>
    <row r="452" spans="2:2" ht="14.25">
      <c r="B452" s="20"/>
    </row>
    <row r="453" spans="2:2" ht="14.25">
      <c r="B453" s="20"/>
    </row>
    <row r="454" spans="2:2" ht="14.25">
      <c r="B454" s="20"/>
    </row>
    <row r="455" spans="2:2" ht="14.25">
      <c r="B455" s="20"/>
    </row>
    <row r="456" spans="2:2" ht="14.25">
      <c r="B456" s="20"/>
    </row>
    <row r="457" spans="2:2" ht="14.25">
      <c r="B457" s="20"/>
    </row>
    <row r="458" spans="2:2" ht="14.25">
      <c r="B458" s="20"/>
    </row>
    <row r="459" spans="2:2" ht="14.25">
      <c r="B459" s="20"/>
    </row>
    <row r="460" spans="2:2" ht="14.25">
      <c r="B460" s="20"/>
    </row>
    <row r="461" spans="2:2" ht="14.25">
      <c r="B461" s="20"/>
    </row>
    <row r="462" spans="2:2" ht="14.25">
      <c r="B462" s="20"/>
    </row>
    <row r="463" spans="2:2" ht="14.25">
      <c r="B463" s="20"/>
    </row>
    <row r="464" spans="2:2" ht="14.25">
      <c r="B464" s="20"/>
    </row>
    <row r="465" spans="2:2" ht="14.25">
      <c r="B465" s="20"/>
    </row>
    <row r="466" spans="2:2" ht="14.25">
      <c r="B466" s="20"/>
    </row>
    <row r="467" spans="2:2" ht="14.25">
      <c r="B467" s="20"/>
    </row>
    <row r="468" spans="2:2" ht="14.25">
      <c r="B468" s="20"/>
    </row>
    <row r="469" spans="2:2" ht="14.25">
      <c r="B469" s="20"/>
    </row>
    <row r="470" spans="2:2" ht="14.25">
      <c r="B470" s="20"/>
    </row>
    <row r="471" spans="2:2" ht="14.25">
      <c r="B471" s="20"/>
    </row>
    <row r="472" spans="2:2" ht="14.25">
      <c r="B472" s="20"/>
    </row>
    <row r="473" spans="2:2" ht="14.25">
      <c r="B473" s="20"/>
    </row>
    <row r="474" spans="2:2" ht="14.25">
      <c r="B474" s="20"/>
    </row>
    <row r="475" spans="2:2" ht="14.25">
      <c r="B475" s="20"/>
    </row>
    <row r="476" spans="2:2" ht="14.25">
      <c r="B476" s="20"/>
    </row>
    <row r="477" spans="2:2" ht="14.25">
      <c r="B477" s="20"/>
    </row>
    <row r="478" spans="2:2" ht="14.25">
      <c r="B478" s="20"/>
    </row>
    <row r="479" spans="2:2" ht="14.25">
      <c r="B479" s="20"/>
    </row>
    <row r="480" spans="2:2" ht="14.25">
      <c r="B480" s="20"/>
    </row>
    <row r="481" spans="2:2" ht="14.25">
      <c r="B481" s="20"/>
    </row>
    <row r="482" spans="2:2" ht="14.25">
      <c r="B482" s="20"/>
    </row>
    <row r="483" spans="2:2" ht="14.25">
      <c r="B483" s="20"/>
    </row>
    <row r="484" spans="2:2" ht="14.25">
      <c r="B484" s="20"/>
    </row>
    <row r="485" spans="2:2" ht="14.25">
      <c r="B485" s="20"/>
    </row>
    <row r="486" spans="2:2" ht="14.25">
      <c r="B486" s="20"/>
    </row>
    <row r="487" spans="2:2" ht="14.25">
      <c r="B487" s="20"/>
    </row>
    <row r="488" spans="2:2" ht="14.25">
      <c r="B488" s="20"/>
    </row>
    <row r="489" spans="2:2" ht="14.25">
      <c r="B489" s="20"/>
    </row>
    <row r="490" spans="2:2" ht="14.25">
      <c r="B490" s="20"/>
    </row>
    <row r="491" spans="2:2" ht="14.25">
      <c r="B491" s="20"/>
    </row>
    <row r="492" spans="2:2" ht="14.25">
      <c r="B492" s="20"/>
    </row>
    <row r="493" spans="2:2" ht="14.25">
      <c r="B493" s="20"/>
    </row>
    <row r="494" spans="2:2" ht="14.25">
      <c r="B494" s="20"/>
    </row>
    <row r="495" spans="2:2" ht="14.25">
      <c r="B495" s="20"/>
    </row>
    <row r="496" spans="2:2" ht="14.25">
      <c r="B496" s="20"/>
    </row>
    <row r="497" spans="2:2" ht="14.25">
      <c r="B497" s="20"/>
    </row>
    <row r="498" spans="2:2" ht="14.25">
      <c r="B498" s="20"/>
    </row>
    <row r="499" spans="2:2" ht="14.25">
      <c r="B499" s="20"/>
    </row>
    <row r="500" spans="2:2" ht="14.25">
      <c r="B500" s="20"/>
    </row>
    <row r="501" spans="2:2" ht="14.25">
      <c r="B501" s="20"/>
    </row>
    <row r="502" spans="2:2" ht="14.25">
      <c r="B502" s="20"/>
    </row>
    <row r="503" spans="2:2" ht="14.25">
      <c r="B503" s="20"/>
    </row>
    <row r="504" spans="2:2" ht="14.25">
      <c r="B504" s="20"/>
    </row>
    <row r="505" spans="2:2" ht="14.25">
      <c r="B505" s="20"/>
    </row>
    <row r="506" spans="2:2" ht="14.25">
      <c r="B506" s="20"/>
    </row>
    <row r="507" spans="2:2" ht="14.25">
      <c r="B507" s="20"/>
    </row>
    <row r="508" spans="2:2" ht="14.25">
      <c r="B508" s="20"/>
    </row>
    <row r="509" spans="2:2" ht="14.25">
      <c r="B509" s="20"/>
    </row>
    <row r="510" spans="2:2" ht="14.25">
      <c r="B510" s="20"/>
    </row>
    <row r="511" spans="2:2" ht="14.25">
      <c r="B511" s="20"/>
    </row>
    <row r="512" spans="2:2" ht="14.25">
      <c r="B512" s="20"/>
    </row>
    <row r="513" spans="2:2" ht="14.25">
      <c r="B513" s="20"/>
    </row>
    <row r="514" spans="2:2" ht="14.25">
      <c r="B514" s="20"/>
    </row>
    <row r="515" spans="2:2" ht="14.25">
      <c r="B515" s="20"/>
    </row>
    <row r="516" spans="2:2" ht="14.25">
      <c r="B516" s="20"/>
    </row>
    <row r="517" spans="2:2" ht="14.25">
      <c r="B517" s="20"/>
    </row>
    <row r="518" spans="2:2" ht="14.25">
      <c r="B518" s="20"/>
    </row>
    <row r="519" spans="2:2" ht="14.25">
      <c r="B519" s="20"/>
    </row>
    <row r="520" spans="2:2" ht="14.25">
      <c r="B520" s="20"/>
    </row>
    <row r="521" spans="2:2" ht="14.25">
      <c r="B521" s="20"/>
    </row>
    <row r="522" spans="2:2" ht="14.25">
      <c r="B522" s="20"/>
    </row>
    <row r="523" spans="2:2" ht="14.25">
      <c r="B523" s="20"/>
    </row>
    <row r="524" spans="2:2" ht="14.25">
      <c r="B524" s="20"/>
    </row>
    <row r="525" spans="2:2" ht="14.25">
      <c r="B525" s="20"/>
    </row>
    <row r="526" spans="2:2" ht="14.25">
      <c r="B526" s="20"/>
    </row>
    <row r="527" spans="2:2" ht="14.25">
      <c r="B527" s="20"/>
    </row>
    <row r="528" spans="2:2" ht="14.25">
      <c r="B528" s="20"/>
    </row>
    <row r="529" spans="2:2" ht="14.25">
      <c r="B529" s="20"/>
    </row>
    <row r="530" spans="2:2" ht="14.25">
      <c r="B530" s="20"/>
    </row>
    <row r="531" spans="2:2" ht="14.25">
      <c r="B531" s="20"/>
    </row>
    <row r="532" spans="2:2" ht="14.25">
      <c r="B532" s="20"/>
    </row>
    <row r="533" spans="2:2" ht="14.25">
      <c r="B533" s="20"/>
    </row>
    <row r="534" spans="2:2" ht="14.25">
      <c r="B534" s="20"/>
    </row>
    <row r="535" spans="2:2" ht="14.25">
      <c r="B535" s="20"/>
    </row>
    <row r="536" spans="2:2" ht="14.25">
      <c r="B536" s="20"/>
    </row>
    <row r="537" spans="2:2" ht="14.25">
      <c r="B537" s="20"/>
    </row>
    <row r="538" spans="2:2" ht="14.25">
      <c r="B538" s="20"/>
    </row>
    <row r="539" spans="2:2" ht="14.25">
      <c r="B539" s="20"/>
    </row>
    <row r="540" spans="2:2" ht="14.25">
      <c r="B540" s="20"/>
    </row>
    <row r="541" spans="2:2" ht="14.25">
      <c r="B541" s="20"/>
    </row>
    <row r="542" spans="2:2" ht="14.25">
      <c r="B542" s="20"/>
    </row>
    <row r="543" spans="2:2" ht="14.25">
      <c r="B543" s="20"/>
    </row>
    <row r="544" spans="2:2" ht="14.25">
      <c r="B544" s="20"/>
    </row>
    <row r="545" spans="2:2" ht="14.25">
      <c r="B545" s="20"/>
    </row>
    <row r="546" spans="2:2" ht="14.25">
      <c r="B546" s="20"/>
    </row>
    <row r="547" spans="2:2" ht="14.25">
      <c r="B547" s="20"/>
    </row>
    <row r="548" spans="2:2" ht="14.25">
      <c r="B548" s="20"/>
    </row>
    <row r="549" spans="2:2" ht="14.25">
      <c r="B549" s="20"/>
    </row>
    <row r="550" spans="2:2" ht="14.25">
      <c r="B550" s="20"/>
    </row>
    <row r="551" spans="2:2" ht="14.25">
      <c r="B551" s="20"/>
    </row>
    <row r="552" spans="2:2" ht="14.25">
      <c r="B552" s="20"/>
    </row>
    <row r="553" spans="2:2" ht="14.25">
      <c r="B553" s="20"/>
    </row>
    <row r="554" spans="2:2" ht="14.25">
      <c r="B554" s="20"/>
    </row>
    <row r="555" spans="2:2" ht="14.25">
      <c r="B555" s="20"/>
    </row>
    <row r="556" spans="2:2" ht="14.25">
      <c r="B556" s="20"/>
    </row>
    <row r="557" spans="2:2" ht="14.25">
      <c r="B557" s="20"/>
    </row>
    <row r="558" spans="2:2" ht="14.25">
      <c r="B558" s="20"/>
    </row>
    <row r="559" spans="2:2" ht="14.25">
      <c r="B559" s="20"/>
    </row>
    <row r="560" spans="2:2" ht="14.25">
      <c r="B560" s="20"/>
    </row>
    <row r="561" spans="2:2" ht="14.25">
      <c r="B561" s="20"/>
    </row>
    <row r="562" spans="2:2" ht="14.25">
      <c r="B562" s="20"/>
    </row>
    <row r="563" spans="2:2" ht="14.25">
      <c r="B563" s="20"/>
    </row>
    <row r="564" spans="2:2" ht="14.25">
      <c r="B564" s="20"/>
    </row>
    <row r="565" spans="2:2" ht="14.25">
      <c r="B565" s="20"/>
    </row>
    <row r="566" spans="2:2" ht="14.25">
      <c r="B566" s="20"/>
    </row>
    <row r="567" spans="2:2" ht="14.25">
      <c r="B567" s="20"/>
    </row>
    <row r="568" spans="2:2" ht="14.25">
      <c r="B568" s="20"/>
    </row>
    <row r="569" spans="2:2" ht="14.25">
      <c r="B569" s="20"/>
    </row>
    <row r="570" spans="2:2" ht="14.25">
      <c r="B570" s="20"/>
    </row>
    <row r="571" spans="2:2" ht="14.25">
      <c r="B571" s="20"/>
    </row>
    <row r="572" spans="2:2" ht="14.25">
      <c r="B572" s="20"/>
    </row>
    <row r="573" spans="2:2" ht="14.25">
      <c r="B573" s="20"/>
    </row>
    <row r="574" spans="2:2" ht="14.25">
      <c r="B574" s="20"/>
    </row>
    <row r="575" spans="2:2" ht="14.25">
      <c r="B575" s="20"/>
    </row>
    <row r="576" spans="2:2" ht="14.25">
      <c r="B576" s="20"/>
    </row>
    <row r="577" spans="2:2" ht="14.25">
      <c r="B577" s="20"/>
    </row>
    <row r="578" spans="2:2" ht="14.25">
      <c r="B578" s="20"/>
    </row>
    <row r="579" spans="2:2" ht="14.25">
      <c r="B579" s="20"/>
    </row>
    <row r="580" spans="2:2" ht="14.25">
      <c r="B580" s="20"/>
    </row>
    <row r="581" spans="2:2" ht="14.25">
      <c r="B581" s="20"/>
    </row>
    <row r="582" spans="2:2" ht="14.25">
      <c r="B582" s="20"/>
    </row>
    <row r="583" spans="2:2" ht="14.25">
      <c r="B583" s="20"/>
    </row>
    <row r="584" spans="2:2" ht="14.25">
      <c r="B584" s="20"/>
    </row>
    <row r="585" spans="2:2" ht="14.25">
      <c r="B585" s="20"/>
    </row>
    <row r="586" spans="2:2" ht="14.25">
      <c r="B586" s="20"/>
    </row>
    <row r="587" spans="2:2" ht="14.25">
      <c r="B587" s="20"/>
    </row>
    <row r="588" spans="2:2" ht="14.25">
      <c r="B588" s="20"/>
    </row>
    <row r="589" spans="2:2" ht="14.25">
      <c r="B589" s="20"/>
    </row>
    <row r="590" spans="2:2" ht="14.25">
      <c r="B590" s="20"/>
    </row>
    <row r="591" spans="2:2" ht="14.25">
      <c r="B591" s="20"/>
    </row>
    <row r="592" spans="2:2" ht="14.25">
      <c r="B592" s="20"/>
    </row>
    <row r="593" spans="2:2" ht="14.25">
      <c r="B593" s="20"/>
    </row>
    <row r="594" spans="2:2" ht="14.25">
      <c r="B594" s="20"/>
    </row>
    <row r="595" spans="2:2" ht="14.25">
      <c r="B595" s="20"/>
    </row>
    <row r="596" spans="2:2" ht="14.25">
      <c r="B596" s="20"/>
    </row>
    <row r="597" spans="2:2" ht="14.25">
      <c r="B597" s="20"/>
    </row>
    <row r="598" spans="2:2" ht="14.25">
      <c r="B598" s="20"/>
    </row>
    <row r="599" spans="2:2" ht="14.25">
      <c r="B599" s="20"/>
    </row>
    <row r="600" spans="2:2" ht="14.25">
      <c r="B600" s="20"/>
    </row>
    <row r="601" spans="2:2" ht="14.25">
      <c r="B601" s="20"/>
    </row>
    <row r="602" spans="2:2" ht="14.25">
      <c r="B602" s="20"/>
    </row>
    <row r="603" spans="2:2" ht="14.25">
      <c r="B603" s="20"/>
    </row>
    <row r="604" spans="2:2" ht="14.25">
      <c r="B604" s="20"/>
    </row>
    <row r="605" spans="2:2" ht="14.25">
      <c r="B605" s="20"/>
    </row>
    <row r="606" spans="2:2" ht="14.25">
      <c r="B606" s="20"/>
    </row>
    <row r="607" spans="2:2" ht="14.25">
      <c r="B607" s="20"/>
    </row>
    <row r="608" spans="2:2" ht="14.25">
      <c r="B608" s="20"/>
    </row>
    <row r="609" spans="2:2" ht="14.25">
      <c r="B609" s="20"/>
    </row>
    <row r="610" spans="2:2" ht="14.25">
      <c r="B610" s="20"/>
    </row>
    <row r="611" spans="2:2" ht="14.25">
      <c r="B611" s="20"/>
    </row>
    <row r="612" spans="2:2" ht="14.25">
      <c r="B612" s="20"/>
    </row>
    <row r="613" spans="2:2" ht="14.25">
      <c r="B613" s="20"/>
    </row>
    <row r="614" spans="2:2" ht="14.25">
      <c r="B614" s="20"/>
    </row>
    <row r="615" spans="2:2" ht="14.25">
      <c r="B615" s="20"/>
    </row>
    <row r="616" spans="2:2" ht="14.25">
      <c r="B616" s="20"/>
    </row>
    <row r="617" spans="2:2" ht="14.25">
      <c r="B617" s="20"/>
    </row>
    <row r="618" spans="2:2" ht="14.25">
      <c r="B618" s="20"/>
    </row>
    <row r="619" spans="2:2" ht="14.25">
      <c r="B619" s="20"/>
    </row>
    <row r="620" spans="2:2" ht="14.25">
      <c r="B620" s="20"/>
    </row>
    <row r="621" spans="2:2" ht="14.25">
      <c r="B621" s="20"/>
    </row>
    <row r="622" spans="2:2" ht="14.25">
      <c r="B622" s="20"/>
    </row>
    <row r="623" spans="2:2" ht="14.25">
      <c r="B623" s="20"/>
    </row>
    <row r="624" spans="2:2" ht="14.25">
      <c r="B624" s="20"/>
    </row>
    <row r="625" spans="2:2" ht="14.25">
      <c r="B625" s="20"/>
    </row>
    <row r="626" spans="2:2" ht="14.25">
      <c r="B626" s="20"/>
    </row>
    <row r="627" spans="2:2" ht="14.25">
      <c r="B627" s="20"/>
    </row>
    <row r="628" spans="2:2" ht="14.25">
      <c r="B628" s="20"/>
    </row>
    <row r="629" spans="2:2" ht="14.25">
      <c r="B629" s="20"/>
    </row>
    <row r="630" spans="2:2" ht="14.25">
      <c r="B630" s="20"/>
    </row>
    <row r="631" spans="2:2" ht="14.25">
      <c r="B631" s="20"/>
    </row>
    <row r="632" spans="2:2" ht="14.25">
      <c r="B632" s="20"/>
    </row>
    <row r="633" spans="2:2" ht="14.25">
      <c r="B633" s="20"/>
    </row>
    <row r="634" spans="2:2" ht="14.25">
      <c r="B634" s="20"/>
    </row>
    <row r="635" spans="2:2" ht="14.25">
      <c r="B635" s="20"/>
    </row>
    <row r="636" spans="2:2" ht="14.25">
      <c r="B636" s="20"/>
    </row>
    <row r="637" spans="2:2" ht="14.25">
      <c r="B637" s="20"/>
    </row>
    <row r="638" spans="2:2" ht="14.25">
      <c r="B638" s="20"/>
    </row>
    <row r="639" spans="2:2" ht="14.25">
      <c r="B639" s="20"/>
    </row>
    <row r="640" spans="2:2" ht="14.25">
      <c r="B640" s="20"/>
    </row>
    <row r="641" spans="2:2" ht="14.25">
      <c r="B641" s="20"/>
    </row>
    <row r="642" spans="2:2" ht="14.25">
      <c r="B642" s="20"/>
    </row>
    <row r="643" spans="2:2" ht="14.25">
      <c r="B643" s="20"/>
    </row>
    <row r="644" spans="2:2" ht="14.25">
      <c r="B644" s="20"/>
    </row>
    <row r="645" spans="2:2" ht="14.25">
      <c r="B645" s="20"/>
    </row>
    <row r="646" spans="2:2" ht="14.25">
      <c r="B646" s="20"/>
    </row>
    <row r="647" spans="2:2" ht="14.25">
      <c r="B647" s="20"/>
    </row>
    <row r="648" spans="2:2" ht="14.25">
      <c r="B648" s="20"/>
    </row>
    <row r="649" spans="2:2" ht="14.25">
      <c r="B649" s="20"/>
    </row>
    <row r="650" spans="2:2" ht="14.25">
      <c r="B650" s="20"/>
    </row>
    <row r="651" spans="2:2" ht="14.25">
      <c r="B651" s="20"/>
    </row>
    <row r="652" spans="2:2" ht="14.25">
      <c r="B652" s="20"/>
    </row>
    <row r="653" spans="2:2" ht="14.25">
      <c r="B653" s="20"/>
    </row>
    <row r="654" spans="2:2" ht="14.25">
      <c r="B654" s="20"/>
    </row>
    <row r="655" spans="2:2" ht="14.25">
      <c r="B655" s="20"/>
    </row>
    <row r="656" spans="2:2" ht="14.25">
      <c r="B656" s="20"/>
    </row>
    <row r="657" spans="2:2" ht="14.25">
      <c r="B657" s="20"/>
    </row>
    <row r="658" spans="2:2" ht="14.25">
      <c r="B658" s="20"/>
    </row>
    <row r="659" spans="2:2" ht="14.25">
      <c r="B659" s="20"/>
    </row>
    <row r="660" spans="2:2" ht="14.25">
      <c r="B660" s="20"/>
    </row>
    <row r="661" spans="2:2" ht="14.25">
      <c r="B661" s="20"/>
    </row>
    <row r="662" spans="2:2" ht="14.25">
      <c r="B662" s="20"/>
    </row>
    <row r="663" spans="2:2" ht="14.25">
      <c r="B663" s="20"/>
    </row>
    <row r="664" spans="2:2" ht="14.25">
      <c r="B664" s="20"/>
    </row>
    <row r="665" spans="2:2" ht="14.25">
      <c r="B665" s="20"/>
    </row>
    <row r="666" spans="2:2" ht="14.25">
      <c r="B666" s="20"/>
    </row>
    <row r="667" spans="2:2" ht="14.25">
      <c r="B667" s="20"/>
    </row>
    <row r="668" spans="2:2" ht="14.25">
      <c r="B668" s="20"/>
    </row>
    <row r="669" spans="2:2" ht="14.25">
      <c r="B669" s="20"/>
    </row>
    <row r="670" spans="2:2" ht="14.25">
      <c r="B670" s="20"/>
    </row>
    <row r="671" spans="2:2" ht="14.25">
      <c r="B671" s="20"/>
    </row>
    <row r="672" spans="2:2" ht="14.25">
      <c r="B672" s="20"/>
    </row>
    <row r="673" spans="2:2" ht="14.25">
      <c r="B673" s="20"/>
    </row>
    <row r="674" spans="2:2" ht="14.25">
      <c r="B674" s="20"/>
    </row>
    <row r="675" spans="2:2" ht="14.25">
      <c r="B675" s="20"/>
    </row>
    <row r="676" spans="2:2" ht="14.25">
      <c r="B676" s="20"/>
    </row>
    <row r="677" spans="2:2" ht="14.25">
      <c r="B677" s="20"/>
    </row>
    <row r="678" spans="2:2" ht="14.25">
      <c r="B678" s="20"/>
    </row>
    <row r="679" spans="2:2" ht="14.25">
      <c r="B679" s="20"/>
    </row>
    <row r="680" spans="2:2" ht="14.25">
      <c r="B680" s="20"/>
    </row>
    <row r="681" spans="2:2" ht="14.25">
      <c r="B681" s="20"/>
    </row>
    <row r="682" spans="2:2" ht="14.25">
      <c r="B682" s="20"/>
    </row>
    <row r="683" spans="2:2" ht="14.25">
      <c r="B683" s="20"/>
    </row>
    <row r="684" spans="2:2" ht="14.25">
      <c r="B684" s="20"/>
    </row>
    <row r="685" spans="2:2" ht="14.25">
      <c r="B685" s="20"/>
    </row>
    <row r="686" spans="2:2" ht="14.25">
      <c r="B686" s="20"/>
    </row>
    <row r="687" spans="2:2" ht="14.25">
      <c r="B687" s="20"/>
    </row>
    <row r="688" spans="2:2" ht="14.25">
      <c r="B688" s="20"/>
    </row>
    <row r="689" spans="2:2" ht="14.25">
      <c r="B689" s="20"/>
    </row>
    <row r="690" spans="2:2" ht="14.25">
      <c r="B690" s="20"/>
    </row>
    <row r="691" spans="2:2" ht="14.25">
      <c r="B691" s="20"/>
    </row>
    <row r="692" spans="2:2" ht="14.25">
      <c r="B692" s="20"/>
    </row>
    <row r="693" spans="2:2" ht="14.25">
      <c r="B693" s="20"/>
    </row>
    <row r="694" spans="2:2" ht="14.25">
      <c r="B694" s="20"/>
    </row>
    <row r="695" spans="2:2" ht="14.25">
      <c r="B695" s="20"/>
    </row>
    <row r="696" spans="2:2" ht="14.25">
      <c r="B696" s="20"/>
    </row>
    <row r="697" spans="2:2" ht="14.25">
      <c r="B697" s="20"/>
    </row>
    <row r="698" spans="2:2" ht="14.25">
      <c r="B698" s="20"/>
    </row>
    <row r="699" spans="2:2" ht="14.25">
      <c r="B699" s="20"/>
    </row>
    <row r="700" spans="2:2" ht="14.25">
      <c r="B700" s="20"/>
    </row>
    <row r="701" spans="2:2" ht="14.25">
      <c r="B701" s="20"/>
    </row>
    <row r="702" spans="2:2" ht="14.25">
      <c r="B702" s="20"/>
    </row>
    <row r="703" spans="2:2" ht="14.25">
      <c r="B703" s="20"/>
    </row>
    <row r="704" spans="2:2" ht="14.25">
      <c r="B704" s="20"/>
    </row>
    <row r="705" spans="2:2" ht="14.25">
      <c r="B705" s="20"/>
    </row>
    <row r="706" spans="2:2" ht="14.25">
      <c r="B706" s="20"/>
    </row>
    <row r="707" spans="2:2" ht="14.25">
      <c r="B707" s="20"/>
    </row>
    <row r="708" spans="2:2" ht="14.25">
      <c r="B708" s="20"/>
    </row>
    <row r="709" spans="2:2" ht="14.25">
      <c r="B709" s="20"/>
    </row>
    <row r="710" spans="2:2" ht="14.25">
      <c r="B710" s="20"/>
    </row>
    <row r="711" spans="2:2" ht="14.25">
      <c r="B711" s="20"/>
    </row>
    <row r="712" spans="2:2" ht="14.25">
      <c r="B712" s="20"/>
    </row>
    <row r="713" spans="2:2" ht="14.25">
      <c r="B713" s="20"/>
    </row>
    <row r="714" spans="2:2" ht="14.25">
      <c r="B714" s="20"/>
    </row>
    <row r="715" spans="2:2" ht="14.25">
      <c r="B715" s="20"/>
    </row>
    <row r="716" spans="2:2" ht="14.25">
      <c r="B716" s="20"/>
    </row>
    <row r="717" spans="2:2" ht="14.25">
      <c r="B717" s="20"/>
    </row>
    <row r="718" spans="2:2" ht="14.25">
      <c r="B718" s="20"/>
    </row>
    <row r="719" spans="2:2" ht="14.25">
      <c r="B719" s="20"/>
    </row>
    <row r="720" spans="2:2" ht="14.25">
      <c r="B720" s="20"/>
    </row>
    <row r="721" spans="2:2" ht="14.25">
      <c r="B721" s="20"/>
    </row>
    <row r="722" spans="2:2" ht="14.25">
      <c r="B722" s="20"/>
    </row>
    <row r="723" spans="2:2" ht="14.25">
      <c r="B723" s="20"/>
    </row>
    <row r="724" spans="2:2" ht="14.25">
      <c r="B724" s="20"/>
    </row>
    <row r="725" spans="2:2" ht="14.25">
      <c r="B725" s="20"/>
    </row>
    <row r="726" spans="2:2" ht="14.25">
      <c r="B726" s="20"/>
    </row>
    <row r="727" spans="2:2" ht="14.25">
      <c r="B727" s="20"/>
    </row>
    <row r="728" spans="2:2" ht="14.25">
      <c r="B728" s="20"/>
    </row>
    <row r="729" spans="2:2" ht="14.25">
      <c r="B729" s="20"/>
    </row>
    <row r="730" spans="2:2" ht="14.25">
      <c r="B730" s="20"/>
    </row>
    <row r="731" spans="2:2" ht="14.25">
      <c r="B731" s="20"/>
    </row>
    <row r="732" spans="2:2" ht="14.25">
      <c r="B732" s="20"/>
    </row>
    <row r="733" spans="2:2" ht="14.25">
      <c r="B733" s="20"/>
    </row>
    <row r="734" spans="2:2" ht="14.25">
      <c r="B734" s="20"/>
    </row>
    <row r="735" spans="2:2" ht="14.25">
      <c r="B735" s="20"/>
    </row>
    <row r="736" spans="2:2" ht="14.25">
      <c r="B736" s="20"/>
    </row>
    <row r="737" spans="2:2" ht="14.25">
      <c r="B737" s="20"/>
    </row>
    <row r="738" spans="2:2" ht="14.25">
      <c r="B738" s="20"/>
    </row>
    <row r="739" spans="2:2" ht="14.25">
      <c r="B739" s="20"/>
    </row>
    <row r="740" spans="2:2" ht="14.25">
      <c r="B740" s="20"/>
    </row>
    <row r="741" spans="2:2" ht="14.25">
      <c r="B741" s="20"/>
    </row>
    <row r="742" spans="2:2" ht="14.25">
      <c r="B742" s="20"/>
    </row>
    <row r="743" spans="2:2" ht="14.25">
      <c r="B743" s="20"/>
    </row>
    <row r="744" spans="2:2" ht="14.25">
      <c r="B744" s="20"/>
    </row>
    <row r="745" spans="2:2" ht="14.25">
      <c r="B745" s="20"/>
    </row>
    <row r="746" spans="2:2" ht="14.25">
      <c r="B746" s="20"/>
    </row>
    <row r="747" spans="2:2" ht="14.25">
      <c r="B747" s="20"/>
    </row>
    <row r="748" spans="2:2" ht="14.25">
      <c r="B748" s="20"/>
    </row>
    <row r="749" spans="2:2" ht="14.25">
      <c r="B749" s="20"/>
    </row>
    <row r="750" spans="2:2" ht="14.25">
      <c r="B750" s="20"/>
    </row>
    <row r="751" spans="2:2" ht="14.25">
      <c r="B751" s="20"/>
    </row>
    <row r="752" spans="2:2" ht="14.25">
      <c r="B752" s="20"/>
    </row>
    <row r="753" spans="2:2" ht="14.25">
      <c r="B753" s="20"/>
    </row>
    <row r="754" spans="2:2" ht="14.25">
      <c r="B754" s="20"/>
    </row>
    <row r="755" spans="2:2" ht="14.25">
      <c r="B755" s="20"/>
    </row>
    <row r="756" spans="2:2" ht="14.25">
      <c r="B756" s="20"/>
    </row>
    <row r="757" spans="2:2" ht="14.25">
      <c r="B757" s="20"/>
    </row>
    <row r="758" spans="2:2" ht="14.25">
      <c r="B758" s="20"/>
    </row>
    <row r="759" spans="2:2" ht="14.25">
      <c r="B759" s="20"/>
    </row>
    <row r="760" spans="2:2" ht="14.25">
      <c r="B760" s="20"/>
    </row>
    <row r="761" spans="2:2" ht="14.25">
      <c r="B761" s="20"/>
    </row>
    <row r="762" spans="2:2" ht="14.25">
      <c r="B762" s="20"/>
    </row>
    <row r="763" spans="2:2" ht="14.25">
      <c r="B763" s="20"/>
    </row>
    <row r="764" spans="2:2" ht="14.25">
      <c r="B764" s="20"/>
    </row>
    <row r="765" spans="2:2" ht="14.25">
      <c r="B765" s="20"/>
    </row>
    <row r="766" spans="2:2" ht="14.25">
      <c r="B766" s="20"/>
    </row>
    <row r="767" spans="2:2" ht="14.25">
      <c r="B767" s="20"/>
    </row>
    <row r="768" spans="2:2" ht="14.25">
      <c r="B768" s="20"/>
    </row>
    <row r="769" spans="2:2" ht="14.25">
      <c r="B769" s="20"/>
    </row>
    <row r="770" spans="2:2" ht="14.25">
      <c r="B770" s="20"/>
    </row>
    <row r="771" spans="2:2" ht="14.25">
      <c r="B771" s="20"/>
    </row>
    <row r="772" spans="2:2" ht="14.25">
      <c r="B772" s="20"/>
    </row>
    <row r="773" spans="2:2" ht="14.25">
      <c r="B773" s="20"/>
    </row>
    <row r="774" spans="2:2" ht="14.25">
      <c r="B774" s="20"/>
    </row>
    <row r="775" spans="2:2" ht="14.25">
      <c r="B775" s="20"/>
    </row>
    <row r="776" spans="2:2" ht="14.25">
      <c r="B776" s="20"/>
    </row>
    <row r="777" spans="2:2" ht="14.25">
      <c r="B777" s="20"/>
    </row>
    <row r="778" spans="2:2" ht="14.25">
      <c r="B778" s="20"/>
    </row>
    <row r="779" spans="2:2" ht="14.25">
      <c r="B779" s="20"/>
    </row>
    <row r="780" spans="2:2" ht="14.25">
      <c r="B780" s="20"/>
    </row>
    <row r="781" spans="2:2" ht="14.25">
      <c r="B781" s="20"/>
    </row>
    <row r="782" spans="2:2" ht="14.25">
      <c r="B782" s="20"/>
    </row>
    <row r="783" spans="2:2" ht="14.25">
      <c r="B783" s="20"/>
    </row>
    <row r="784" spans="2:2" ht="14.25">
      <c r="B784" s="20"/>
    </row>
    <row r="785" spans="2:2" ht="14.25">
      <c r="B785" s="20"/>
    </row>
    <row r="786" spans="2:2" ht="14.25">
      <c r="B786" s="20"/>
    </row>
    <row r="787" spans="2:2" ht="14.25">
      <c r="B787" s="20"/>
    </row>
    <row r="788" spans="2:2" ht="14.25">
      <c r="B788" s="20"/>
    </row>
    <row r="789" spans="2:2" ht="14.25">
      <c r="B789" s="20"/>
    </row>
    <row r="790" spans="2:2" ht="14.25">
      <c r="B790" s="20"/>
    </row>
    <row r="791" spans="2:2" ht="14.25">
      <c r="B791" s="20"/>
    </row>
    <row r="792" spans="2:2" ht="14.25">
      <c r="B792" s="20"/>
    </row>
    <row r="793" spans="2:2" ht="14.25">
      <c r="B793" s="20"/>
    </row>
    <row r="794" spans="2:2" ht="14.25">
      <c r="B794" s="20"/>
    </row>
    <row r="795" spans="2:2" ht="14.25">
      <c r="B795" s="20"/>
    </row>
    <row r="796" spans="2:2" ht="14.25">
      <c r="B796" s="20"/>
    </row>
    <row r="797" spans="2:2" ht="14.25">
      <c r="B797" s="20"/>
    </row>
    <row r="798" spans="2:2" ht="14.25">
      <c r="B798" s="20"/>
    </row>
    <row r="799" spans="2:2" ht="14.25">
      <c r="B799" s="20"/>
    </row>
    <row r="800" spans="2:2" ht="14.25">
      <c r="B800" s="20"/>
    </row>
    <row r="801" spans="2:2" ht="14.25">
      <c r="B801" s="20"/>
    </row>
    <row r="802" spans="2:2" ht="14.25">
      <c r="B802" s="20"/>
    </row>
    <row r="803" spans="2:2" ht="14.25">
      <c r="B803" s="20"/>
    </row>
    <row r="804" spans="2:2" ht="14.25">
      <c r="B804" s="20"/>
    </row>
    <row r="805" spans="2:2" ht="14.25">
      <c r="B805" s="20"/>
    </row>
    <row r="806" spans="2:2" ht="14.25">
      <c r="B806" s="20"/>
    </row>
    <row r="807" spans="2:2" ht="14.25">
      <c r="B807" s="20"/>
    </row>
    <row r="808" spans="2:2" ht="14.25">
      <c r="B808" s="20"/>
    </row>
    <row r="809" spans="2:2" ht="14.25">
      <c r="B809" s="20"/>
    </row>
    <row r="810" spans="2:2" ht="14.25">
      <c r="B810" s="20"/>
    </row>
    <row r="811" spans="2:2" ht="14.25">
      <c r="B811" s="20"/>
    </row>
    <row r="812" spans="2:2" ht="14.25">
      <c r="B812" s="20"/>
    </row>
    <row r="813" spans="2:2" ht="14.25">
      <c r="B813" s="20"/>
    </row>
    <row r="814" spans="2:2" ht="14.25">
      <c r="B814" s="20"/>
    </row>
    <row r="815" spans="2:2" ht="14.25">
      <c r="B815" s="20"/>
    </row>
    <row r="816" spans="2:2" ht="14.25">
      <c r="B816" s="20"/>
    </row>
    <row r="817" spans="2:2" ht="14.25">
      <c r="B817" s="20"/>
    </row>
    <row r="818" spans="2:2" ht="14.25">
      <c r="B818" s="20"/>
    </row>
    <row r="819" spans="2:2" ht="14.25">
      <c r="B819" s="20"/>
    </row>
    <row r="820" spans="2:2" ht="14.25">
      <c r="B820" s="20"/>
    </row>
    <row r="821" spans="2:2" ht="14.25">
      <c r="B821" s="20"/>
    </row>
    <row r="822" spans="2:2" ht="14.25">
      <c r="B822" s="20"/>
    </row>
    <row r="823" spans="2:2" ht="14.25">
      <c r="B823" s="20"/>
    </row>
    <row r="824" spans="2:2" ht="14.25">
      <c r="B824" s="20"/>
    </row>
    <row r="825" spans="2:2" ht="14.25">
      <c r="B825" s="20"/>
    </row>
    <row r="826" spans="2:2" ht="14.25">
      <c r="B826" s="20"/>
    </row>
    <row r="827" spans="2:2" ht="14.25">
      <c r="B827" s="20"/>
    </row>
    <row r="828" spans="2:2" ht="14.25">
      <c r="B828" s="20"/>
    </row>
    <row r="829" spans="2:2" ht="14.25">
      <c r="B829" s="20"/>
    </row>
    <row r="830" spans="2:2" ht="14.25">
      <c r="B830" s="20"/>
    </row>
    <row r="831" spans="2:2" ht="14.25">
      <c r="B831" s="20"/>
    </row>
    <row r="832" spans="2:2" ht="14.25">
      <c r="B832" s="20"/>
    </row>
    <row r="833" spans="2:2" ht="14.25">
      <c r="B833" s="20"/>
    </row>
    <row r="834" spans="2:2" ht="14.25">
      <c r="B834" s="20"/>
    </row>
    <row r="835" spans="2:2" ht="14.25">
      <c r="B835" s="20"/>
    </row>
    <row r="836" spans="2:2" ht="14.25">
      <c r="B836" s="20"/>
    </row>
    <row r="837" spans="2:2" ht="14.25">
      <c r="B837" s="20"/>
    </row>
    <row r="838" spans="2:2" ht="14.25">
      <c r="B838" s="20"/>
    </row>
    <row r="839" spans="2:2" ht="14.25">
      <c r="B839" s="20"/>
    </row>
    <row r="840" spans="2:2" ht="14.25">
      <c r="B840" s="20"/>
    </row>
    <row r="841" spans="2:2" ht="14.25">
      <c r="B841" s="20"/>
    </row>
    <row r="842" spans="2:2" ht="14.25">
      <c r="B842" s="20"/>
    </row>
    <row r="843" spans="2:2" ht="14.25">
      <c r="B843" s="20"/>
    </row>
    <row r="844" spans="2:2" ht="14.25">
      <c r="B844" s="20"/>
    </row>
    <row r="845" spans="2:2" ht="14.25">
      <c r="B845" s="20"/>
    </row>
    <row r="846" spans="2:2" ht="14.25">
      <c r="B846" s="20"/>
    </row>
    <row r="847" spans="2:2" ht="14.25">
      <c r="B847" s="20"/>
    </row>
    <row r="848" spans="2:2" ht="14.25">
      <c r="B848" s="20"/>
    </row>
    <row r="849" spans="2:2" ht="14.25">
      <c r="B849" s="20"/>
    </row>
    <row r="850" spans="2:2" ht="14.25">
      <c r="B850" s="20"/>
    </row>
    <row r="851" spans="2:2" ht="14.25">
      <c r="B851" s="20"/>
    </row>
    <row r="852" spans="2:2" ht="14.25">
      <c r="B852" s="20"/>
    </row>
    <row r="853" spans="2:2" ht="14.25">
      <c r="B853" s="20"/>
    </row>
    <row r="854" spans="2:2" ht="14.25">
      <c r="B854" s="20"/>
    </row>
    <row r="855" spans="2:2" ht="14.25">
      <c r="B855" s="20"/>
    </row>
    <row r="856" spans="2:2" ht="14.25">
      <c r="B856" s="20"/>
    </row>
    <row r="857" spans="2:2" ht="14.25">
      <c r="B857" s="20"/>
    </row>
    <row r="858" spans="2:2" ht="14.25">
      <c r="B858" s="20"/>
    </row>
    <row r="859" spans="2:2" ht="14.25">
      <c r="B859" s="20"/>
    </row>
    <row r="860" spans="2:2" ht="14.25">
      <c r="B860" s="20"/>
    </row>
    <row r="861" spans="2:2" ht="14.25">
      <c r="B861" s="20"/>
    </row>
    <row r="862" spans="2:2" ht="14.25">
      <c r="B862" s="20"/>
    </row>
    <row r="863" spans="2:2" ht="14.25">
      <c r="B863" s="20"/>
    </row>
    <row r="864" spans="2:2" ht="14.25">
      <c r="B864" s="20"/>
    </row>
    <row r="865" spans="2:2" ht="14.25">
      <c r="B865" s="20"/>
    </row>
    <row r="866" spans="2:2" ht="14.25">
      <c r="B866" s="20"/>
    </row>
    <row r="867" spans="2:2" ht="14.25">
      <c r="B867" s="20"/>
    </row>
    <row r="868" spans="2:2" ht="14.25">
      <c r="B868" s="20"/>
    </row>
    <row r="869" spans="2:2" ht="14.25">
      <c r="B869" s="20"/>
    </row>
    <row r="870" spans="2:2" ht="14.25">
      <c r="B870" s="20"/>
    </row>
    <row r="871" spans="2:2" ht="14.25">
      <c r="B871" s="20"/>
    </row>
    <row r="872" spans="2:2" ht="14.25">
      <c r="B872" s="20"/>
    </row>
    <row r="873" spans="2:2" ht="14.25">
      <c r="B873" s="20"/>
    </row>
    <row r="874" spans="2:2" ht="14.25">
      <c r="B874" s="20"/>
    </row>
    <row r="875" spans="2:2" ht="14.25">
      <c r="B875" s="20"/>
    </row>
    <row r="876" spans="2:2" ht="14.25">
      <c r="B876" s="20"/>
    </row>
    <row r="877" spans="2:2" ht="14.25">
      <c r="B877" s="20"/>
    </row>
    <row r="878" spans="2:2" ht="14.25">
      <c r="B878" s="20"/>
    </row>
    <row r="879" spans="2:2" ht="14.25">
      <c r="B879" s="20"/>
    </row>
    <row r="880" spans="2:2" ht="14.25">
      <c r="B880" s="20"/>
    </row>
    <row r="881" spans="2:2" ht="14.25">
      <c r="B881" s="20"/>
    </row>
    <row r="882" spans="2:2" ht="14.25">
      <c r="B882" s="20"/>
    </row>
    <row r="883" spans="2:2" ht="14.25">
      <c r="B883" s="20"/>
    </row>
    <row r="884" spans="2:2" ht="14.25">
      <c r="B884" s="20"/>
    </row>
    <row r="885" spans="2:2" ht="14.25">
      <c r="B885" s="20"/>
    </row>
    <row r="886" spans="2:2" ht="14.25">
      <c r="B886" s="20"/>
    </row>
    <row r="887" spans="2:2" ht="14.25">
      <c r="B887" s="20"/>
    </row>
    <row r="888" spans="2:2" ht="14.25">
      <c r="B888" s="20"/>
    </row>
    <row r="889" spans="2:2" ht="14.25">
      <c r="B889" s="20"/>
    </row>
    <row r="890" spans="2:2" ht="14.25">
      <c r="B890" s="20"/>
    </row>
    <row r="891" spans="2:2" ht="14.25">
      <c r="B891" s="20"/>
    </row>
    <row r="892" spans="2:2" ht="14.25">
      <c r="B892" s="20"/>
    </row>
    <row r="893" spans="2:2" ht="14.25">
      <c r="B893" s="20"/>
    </row>
    <row r="894" spans="2:2" ht="14.25">
      <c r="B894" s="20"/>
    </row>
    <row r="895" spans="2:2" ht="14.25">
      <c r="B895" s="20"/>
    </row>
    <row r="896" spans="2:2" ht="14.25">
      <c r="B896" s="20"/>
    </row>
    <row r="897" spans="2:2" ht="14.25">
      <c r="B897" s="20"/>
    </row>
    <row r="898" spans="2:2" ht="14.25">
      <c r="B898" s="20"/>
    </row>
    <row r="899" spans="2:2" ht="14.25">
      <c r="B899" s="20"/>
    </row>
    <row r="900" spans="2:2" ht="14.25">
      <c r="B900" s="20"/>
    </row>
    <row r="901" spans="2:2" ht="14.25">
      <c r="B901" s="20"/>
    </row>
    <row r="902" spans="2:2" ht="14.25">
      <c r="B902" s="20"/>
    </row>
    <row r="903" spans="2:2" ht="14.25">
      <c r="B903" s="20"/>
    </row>
    <row r="904" spans="2:2" ht="14.25">
      <c r="B904" s="20"/>
    </row>
    <row r="905" spans="2:2" ht="14.25">
      <c r="B905" s="20"/>
    </row>
    <row r="906" spans="2:2" ht="14.25">
      <c r="B906" s="20"/>
    </row>
    <row r="907" spans="2:2" ht="14.25">
      <c r="B907" s="20"/>
    </row>
    <row r="908" spans="2:2" ht="14.25">
      <c r="B908" s="20"/>
    </row>
    <row r="909" spans="2:2" ht="14.25">
      <c r="B909" s="20"/>
    </row>
    <row r="910" spans="2:2" ht="14.25">
      <c r="B910" s="20"/>
    </row>
    <row r="911" spans="2:2" ht="14.25">
      <c r="B911" s="20"/>
    </row>
    <row r="912" spans="2:2" ht="14.25">
      <c r="B912" s="20"/>
    </row>
    <row r="913" spans="2:2" ht="14.25">
      <c r="B913" s="20"/>
    </row>
    <row r="914" spans="2:2" ht="14.25">
      <c r="B914" s="20"/>
    </row>
    <row r="915" spans="2:2" ht="14.25">
      <c r="B915" s="20"/>
    </row>
    <row r="916" spans="2:2" ht="14.25">
      <c r="B916" s="20"/>
    </row>
    <row r="917" spans="2:2" ht="14.25">
      <c r="B917" s="20"/>
    </row>
    <row r="918" spans="2:2" ht="14.25">
      <c r="B918" s="20"/>
    </row>
    <row r="919" spans="2:2" ht="14.25">
      <c r="B919" s="20"/>
    </row>
    <row r="920" spans="2:2" ht="14.25">
      <c r="B920" s="20"/>
    </row>
    <row r="921" spans="2:2" ht="14.25">
      <c r="B921" s="20"/>
    </row>
    <row r="922" spans="2:2" ht="14.25">
      <c r="B922" s="20"/>
    </row>
    <row r="923" spans="2:2" ht="14.25">
      <c r="B923" s="20"/>
    </row>
    <row r="924" spans="2:2" ht="14.25">
      <c r="B924" s="20"/>
    </row>
    <row r="925" spans="2:2" ht="14.25">
      <c r="B925" s="20"/>
    </row>
    <row r="926" spans="2:2" ht="14.25">
      <c r="B926" s="20"/>
    </row>
    <row r="927" spans="2:2" ht="14.25">
      <c r="B927" s="20"/>
    </row>
    <row r="928" spans="2:2" ht="14.25">
      <c r="B928" s="20"/>
    </row>
    <row r="929" spans="2:2" ht="14.25">
      <c r="B929" s="20"/>
    </row>
    <row r="930" spans="2:2" ht="14.25">
      <c r="B930" s="20"/>
    </row>
    <row r="931" spans="2:2" ht="14.25">
      <c r="B931" s="20"/>
    </row>
    <row r="932" spans="2:2" ht="14.25">
      <c r="B932" s="20"/>
    </row>
    <row r="933" spans="2:2" ht="14.25">
      <c r="B933" s="20"/>
    </row>
    <row r="934" spans="2:2" ht="14.25">
      <c r="B934" s="20"/>
    </row>
    <row r="935" spans="2:2" ht="14.25">
      <c r="B935" s="20"/>
    </row>
    <row r="936" spans="2:2" ht="14.25">
      <c r="B936" s="20"/>
    </row>
    <row r="937" spans="2:2" ht="14.25">
      <c r="B937" s="20"/>
    </row>
    <row r="938" spans="2:2" ht="14.25">
      <c r="B938" s="20"/>
    </row>
    <row r="939" spans="2:2" ht="14.25">
      <c r="B939" s="20"/>
    </row>
    <row r="940" spans="2:2" ht="14.25">
      <c r="B940" s="20"/>
    </row>
    <row r="941" spans="2:2" ht="14.25">
      <c r="B941" s="20"/>
    </row>
    <row r="942" spans="2:2" ht="14.25">
      <c r="B942" s="20"/>
    </row>
    <row r="943" spans="2:2" ht="14.25">
      <c r="B943" s="20"/>
    </row>
    <row r="944" spans="2:2" ht="14.25">
      <c r="B944" s="20"/>
    </row>
    <row r="945" spans="2:2" ht="14.25">
      <c r="B945" s="20"/>
    </row>
    <row r="946" spans="2:2" ht="14.25">
      <c r="B946" s="20"/>
    </row>
    <row r="947" spans="2:2" ht="14.25">
      <c r="B947" s="20"/>
    </row>
    <row r="948" spans="2:2" ht="14.25">
      <c r="B948" s="20"/>
    </row>
    <row r="949" spans="2:2" ht="14.25">
      <c r="B949" s="20"/>
    </row>
    <row r="950" spans="2:2" ht="14.25">
      <c r="B950" s="20"/>
    </row>
    <row r="951" spans="2:2" ht="14.25">
      <c r="B951" s="20"/>
    </row>
    <row r="952" spans="2:2" ht="14.25">
      <c r="B952" s="20"/>
    </row>
    <row r="953" spans="2:2" ht="14.25">
      <c r="B953" s="20"/>
    </row>
    <row r="954" spans="2:2" ht="14.25">
      <c r="B954" s="20"/>
    </row>
    <row r="955" spans="2:2" ht="14.25">
      <c r="B955" s="20"/>
    </row>
    <row r="956" spans="2:2" ht="14.25">
      <c r="B956" s="20"/>
    </row>
    <row r="957" spans="2:2" ht="14.25">
      <c r="B957" s="20"/>
    </row>
    <row r="958" spans="2:2" ht="14.25">
      <c r="B958" s="20"/>
    </row>
    <row r="959" spans="2:2" ht="14.25">
      <c r="B959" s="20"/>
    </row>
    <row r="960" spans="2:2" ht="14.25">
      <c r="B960" s="20"/>
    </row>
    <row r="961" spans="2:2" ht="14.25">
      <c r="B961" s="20"/>
    </row>
    <row r="962" spans="2:2" ht="14.25">
      <c r="B962" s="20"/>
    </row>
    <row r="963" spans="2:2" ht="14.25">
      <c r="B963" s="20"/>
    </row>
    <row r="964" spans="2:2" ht="14.25">
      <c r="B964" s="20"/>
    </row>
    <row r="965" spans="2:2" ht="14.25">
      <c r="B965" s="20"/>
    </row>
    <row r="966" spans="2:2" ht="14.25">
      <c r="B966" s="20"/>
    </row>
    <row r="967" spans="2:2" ht="14.25">
      <c r="B967" s="20"/>
    </row>
    <row r="968" spans="2:2" ht="14.25">
      <c r="B968" s="20"/>
    </row>
    <row r="969" spans="2:2" ht="14.25">
      <c r="B969" s="20"/>
    </row>
    <row r="970" spans="2:2" ht="14.25">
      <c r="B970" s="20"/>
    </row>
    <row r="971" spans="2:2" ht="14.25">
      <c r="B971" s="20"/>
    </row>
    <row r="972" spans="2:2" ht="14.25">
      <c r="B972" s="20"/>
    </row>
    <row r="973" spans="2:2" ht="14.25">
      <c r="B973" s="20"/>
    </row>
    <row r="974" spans="2:2" ht="14.25">
      <c r="B974" s="20"/>
    </row>
    <row r="975" spans="2:2" ht="14.25">
      <c r="B975" s="20"/>
    </row>
    <row r="976" spans="2:2" ht="14.25">
      <c r="B976" s="20"/>
    </row>
    <row r="977" spans="2:2" ht="14.25">
      <c r="B977" s="20"/>
    </row>
    <row r="978" spans="2:2" ht="14.25">
      <c r="B978" s="20"/>
    </row>
    <row r="979" spans="2:2" ht="14.25">
      <c r="B979" s="20"/>
    </row>
    <row r="980" spans="2:2" ht="14.25">
      <c r="B980" s="20"/>
    </row>
    <row r="981" spans="2:2" ht="14.25">
      <c r="B981" s="20"/>
    </row>
    <row r="982" spans="2:2" ht="14.25">
      <c r="B982" s="20"/>
    </row>
    <row r="983" spans="2:2" ht="14.25">
      <c r="B983" s="20"/>
    </row>
    <row r="984" spans="2:2" ht="14.25">
      <c r="B984" s="20"/>
    </row>
    <row r="985" spans="2:2" ht="14.25">
      <c r="B985" s="20"/>
    </row>
    <row r="986" spans="2:2" ht="14.25">
      <c r="B986" s="20"/>
    </row>
    <row r="987" spans="2:2" ht="14.25">
      <c r="B987" s="20"/>
    </row>
    <row r="988" spans="2:2" ht="14.25">
      <c r="B988" s="20"/>
    </row>
    <row r="989" spans="2:2" ht="14.25">
      <c r="B989" s="20"/>
    </row>
    <row r="990" spans="2:2" ht="14.25">
      <c r="B990" s="20"/>
    </row>
    <row r="991" spans="2:2" ht="14.25">
      <c r="B991" s="20"/>
    </row>
    <row r="992" spans="2:2" ht="14.25">
      <c r="B992" s="20"/>
    </row>
    <row r="993" spans="2:2" ht="14.25">
      <c r="B993" s="20"/>
    </row>
    <row r="994" spans="2:2" ht="14.25">
      <c r="B994" s="20"/>
    </row>
    <row r="995" spans="2:2" ht="14.25">
      <c r="B995" s="20"/>
    </row>
    <row r="996" spans="2:2" ht="14.25">
      <c r="B996" s="20"/>
    </row>
    <row r="997" spans="2:2" ht="14.25">
      <c r="B997" s="20"/>
    </row>
    <row r="998" spans="2:2" ht="14.25">
      <c r="B998" s="20"/>
    </row>
    <row r="999" spans="2:2" ht="14.25">
      <c r="B999" s="20"/>
    </row>
    <row r="1000" spans="2:2" ht="14.25">
      <c r="B1000" s="20"/>
    </row>
    <row r="1001" spans="2:2" ht="14.25">
      <c r="B1001" s="20"/>
    </row>
    <row r="1002" spans="2:2" ht="14.25">
      <c r="B1002" s="20"/>
    </row>
    <row r="1003" spans="2:2" ht="14.25">
      <c r="B1003" s="20"/>
    </row>
    <row r="1004" spans="2:2" ht="14.25">
      <c r="B1004" s="20"/>
    </row>
    <row r="1005" spans="2:2" ht="14.25">
      <c r="B1005" s="20"/>
    </row>
    <row r="1006" spans="2:2" ht="14.25">
      <c r="B1006" s="20"/>
    </row>
    <row r="1007" spans="2:2" ht="14.25">
      <c r="B1007" s="20"/>
    </row>
    <row r="1008" spans="2:2" ht="14.25">
      <c r="B1008" s="20"/>
    </row>
    <row r="1009" spans="2:2" ht="14.25">
      <c r="B1009" s="20"/>
    </row>
    <row r="1010" spans="2:2" ht="14.25">
      <c r="B1010" s="20"/>
    </row>
    <row r="1011" spans="2:2" ht="14.25">
      <c r="B1011" s="20"/>
    </row>
    <row r="1012" spans="2:2" ht="14.25">
      <c r="B1012" s="20"/>
    </row>
    <row r="1013" spans="2:2" ht="14.25">
      <c r="B1013" s="20"/>
    </row>
    <row r="1014" spans="2:2" ht="14.25">
      <c r="B1014" s="20"/>
    </row>
    <row r="1015" spans="2:2" ht="14.25">
      <c r="B1015" s="20"/>
    </row>
    <row r="1016" spans="2:2" ht="14.25">
      <c r="B1016" s="20"/>
    </row>
    <row r="1017" spans="2:2" ht="14.25">
      <c r="B1017" s="20"/>
    </row>
    <row r="1018" spans="2:2" ht="14.25">
      <c r="B1018" s="20"/>
    </row>
    <row r="1019" spans="2:2" ht="14.25">
      <c r="B1019" s="20"/>
    </row>
    <row r="1020" spans="2:2" ht="14.25">
      <c r="B1020" s="20"/>
    </row>
    <row r="1021" spans="2:2" ht="14.25">
      <c r="B1021" s="20"/>
    </row>
    <row r="1022" spans="2:2" ht="14.25">
      <c r="B1022" s="20"/>
    </row>
    <row r="1023" spans="2:2" ht="14.25">
      <c r="B1023" s="20"/>
    </row>
    <row r="1024" spans="2:2" ht="14.25">
      <c r="B1024" s="20"/>
    </row>
    <row r="1025" spans="2:2" ht="14.25">
      <c r="B1025" s="20"/>
    </row>
    <row r="1026" spans="2:2" ht="14.25">
      <c r="B1026" s="20"/>
    </row>
    <row r="1027" spans="2:2" ht="14.25">
      <c r="B1027" s="20"/>
    </row>
    <row r="1028" spans="2:2" ht="14.25">
      <c r="B1028" s="20"/>
    </row>
    <row r="1029" spans="2:2" ht="14.25">
      <c r="B1029" s="20"/>
    </row>
    <row r="1030" spans="2:2" ht="14.25">
      <c r="B1030" s="20"/>
    </row>
    <row r="1031" spans="2:2" ht="14.25">
      <c r="B1031" s="20"/>
    </row>
    <row r="1032" spans="2:2" ht="14.25">
      <c r="B1032" s="20"/>
    </row>
    <row r="1033" spans="2:2" ht="14.25">
      <c r="B1033" s="20"/>
    </row>
    <row r="1034" spans="2:2" ht="14.25">
      <c r="B1034" s="20"/>
    </row>
    <row r="1035" spans="2:2" ht="14.25">
      <c r="B1035" s="20"/>
    </row>
    <row r="1036" spans="2:2" ht="14.25">
      <c r="B1036" s="20"/>
    </row>
    <row r="1037" spans="2:2" ht="14.25">
      <c r="B1037" s="20"/>
    </row>
    <row r="1038" spans="2:2" ht="14.25">
      <c r="B1038" s="20"/>
    </row>
    <row r="1039" spans="2:2" ht="14.25">
      <c r="B1039" s="20"/>
    </row>
    <row r="1040" spans="2:2" ht="14.25">
      <c r="B1040" s="20"/>
    </row>
    <row r="1041" spans="2:2" ht="14.25">
      <c r="B1041" s="20"/>
    </row>
    <row r="1042" spans="2:2" ht="14.25">
      <c r="B1042" s="20"/>
    </row>
    <row r="1043" spans="2:2" ht="14.25">
      <c r="B1043" s="20"/>
    </row>
    <row r="1044" spans="2:2" ht="14.25">
      <c r="B1044" s="20"/>
    </row>
    <row r="1045" spans="2:2" ht="14.25">
      <c r="B1045" s="20"/>
    </row>
    <row r="1046" spans="2:2" ht="14.25">
      <c r="B1046" s="20"/>
    </row>
    <row r="1047" spans="2:2" ht="14.25">
      <c r="B1047" s="20"/>
    </row>
    <row r="1048" spans="2:2" ht="14.25">
      <c r="B1048" s="20"/>
    </row>
    <row r="1049" spans="2:2" ht="14.25">
      <c r="B1049" s="20"/>
    </row>
    <row r="1050" spans="2:2" ht="14.25">
      <c r="B1050" s="20"/>
    </row>
    <row r="1051" spans="2:2" ht="14.25">
      <c r="B1051" s="20"/>
    </row>
    <row r="1052" spans="2:2" ht="14.25">
      <c r="B1052" s="20"/>
    </row>
    <row r="1053" spans="2:2" ht="14.25">
      <c r="B1053" s="20"/>
    </row>
    <row r="1054" spans="2:2" ht="14.25">
      <c r="B1054" s="20"/>
    </row>
    <row r="1055" spans="2:2" ht="14.25">
      <c r="B1055" s="20"/>
    </row>
    <row r="1056" spans="2:2" ht="14.25">
      <c r="B1056" s="20"/>
    </row>
    <row r="1057" spans="2:2" ht="14.25">
      <c r="B1057" s="20"/>
    </row>
    <row r="1058" spans="2:2" ht="14.25">
      <c r="B1058" s="20"/>
    </row>
    <row r="1059" spans="2:2" ht="14.25">
      <c r="B1059" s="20"/>
    </row>
    <row r="1060" spans="2:2" ht="14.25">
      <c r="B1060" s="20"/>
    </row>
    <row r="1061" spans="2:2" ht="14.25">
      <c r="B1061" s="20"/>
    </row>
    <row r="1062" spans="2:2" ht="14.25">
      <c r="B1062" s="20"/>
    </row>
    <row r="1063" spans="2:2" ht="14.25">
      <c r="B1063" s="20"/>
    </row>
    <row r="1064" spans="2:2" ht="14.25">
      <c r="B1064" s="20"/>
    </row>
    <row r="1065" spans="2:2" ht="14.25">
      <c r="B1065" s="20"/>
    </row>
    <row r="1066" spans="2:2" ht="14.25">
      <c r="B1066" s="20"/>
    </row>
    <row r="1067" spans="2:2" ht="14.25">
      <c r="B1067" s="20"/>
    </row>
    <row r="1068" spans="2:2" ht="14.25">
      <c r="B1068" s="20"/>
    </row>
    <row r="1069" spans="2:2" ht="14.25">
      <c r="B1069" s="20"/>
    </row>
    <row r="1070" spans="2:2" ht="14.25">
      <c r="B1070" s="20"/>
    </row>
    <row r="1071" spans="2:2" ht="14.25">
      <c r="B1071" s="20"/>
    </row>
    <row r="1072" spans="2:2" ht="14.25">
      <c r="B1072" s="20"/>
    </row>
    <row r="1073" spans="2:2" ht="14.25">
      <c r="B1073" s="20"/>
    </row>
    <row r="1074" spans="2:2" ht="14.25">
      <c r="B1074" s="20"/>
    </row>
    <row r="1075" spans="2:2" ht="14.25">
      <c r="B1075" s="20"/>
    </row>
    <row r="1076" spans="2:2" ht="14.25">
      <c r="B1076" s="20"/>
    </row>
    <row r="1077" spans="2:2" ht="14.25">
      <c r="B1077" s="20"/>
    </row>
    <row r="1078" spans="2:2" ht="14.25">
      <c r="B1078" s="20"/>
    </row>
    <row r="1079" spans="2:2" ht="14.25">
      <c r="B1079" s="20"/>
    </row>
    <row r="1080" spans="2:2" ht="14.25">
      <c r="B1080" s="20"/>
    </row>
    <row r="1081" spans="2:2" ht="14.25">
      <c r="B1081" s="20"/>
    </row>
    <row r="1082" spans="2:2" ht="14.25">
      <c r="B1082" s="20"/>
    </row>
    <row r="1083" spans="2:2" ht="14.25">
      <c r="B1083" s="20"/>
    </row>
    <row r="1084" spans="2:2" ht="14.25">
      <c r="B1084" s="20"/>
    </row>
    <row r="1085" spans="2:2" ht="14.25">
      <c r="B1085" s="20"/>
    </row>
    <row r="1086" spans="2:2" ht="14.25">
      <c r="B1086" s="20"/>
    </row>
    <row r="1087" spans="2:2" ht="14.25">
      <c r="B1087" s="20"/>
    </row>
    <row r="1088" spans="2:2" ht="14.25">
      <c r="B1088" s="20"/>
    </row>
    <row r="1089" spans="2:2" ht="14.25">
      <c r="B1089" s="20"/>
    </row>
    <row r="1090" spans="2:2" ht="14.25">
      <c r="B1090" s="20"/>
    </row>
    <row r="1091" spans="2:2" ht="14.25">
      <c r="B1091" s="20"/>
    </row>
    <row r="1092" spans="2:2" ht="14.25">
      <c r="B1092" s="20"/>
    </row>
    <row r="1093" spans="2:2" ht="14.25">
      <c r="B1093" s="20"/>
    </row>
    <row r="1094" spans="2:2" ht="14.25">
      <c r="B1094" s="20"/>
    </row>
    <row r="1095" spans="2:2" ht="14.25">
      <c r="B1095" s="20"/>
    </row>
    <row r="1096" spans="2:2" ht="14.25">
      <c r="B1096" s="20"/>
    </row>
    <row r="1097" spans="2:2" ht="14.25">
      <c r="B1097" s="20"/>
    </row>
    <row r="1098" spans="2:2" ht="14.25">
      <c r="B1098" s="20"/>
    </row>
    <row r="1099" spans="2:2" ht="14.25">
      <c r="B1099" s="20"/>
    </row>
    <row r="1100" spans="2:2" ht="14.25">
      <c r="B1100" s="20"/>
    </row>
    <row r="1101" spans="2:2" ht="14.25">
      <c r="B1101" s="20"/>
    </row>
    <row r="1102" spans="2:2" ht="14.25">
      <c r="B1102" s="20"/>
    </row>
    <row r="1103" spans="2:2" ht="14.25">
      <c r="B1103" s="20"/>
    </row>
    <row r="1104" spans="2:2" ht="14.25">
      <c r="B1104" s="20"/>
    </row>
    <row r="1105" spans="2:2" ht="14.25">
      <c r="B1105" s="20"/>
    </row>
    <row r="1106" spans="2:2" ht="14.25">
      <c r="B1106" s="20"/>
    </row>
    <row r="1107" spans="2:2" ht="14.25">
      <c r="B1107" s="20"/>
    </row>
    <row r="1108" spans="2:2" ht="14.25">
      <c r="B1108" s="20"/>
    </row>
    <row r="1109" spans="2:2" ht="14.25">
      <c r="B1109" s="20"/>
    </row>
    <row r="1110" spans="2:2" ht="14.25">
      <c r="B1110" s="20"/>
    </row>
    <row r="1111" spans="2:2" ht="14.25">
      <c r="B1111" s="20"/>
    </row>
    <row r="1112" spans="2:2" ht="14.25">
      <c r="B1112" s="20"/>
    </row>
    <row r="1113" spans="2:2" ht="14.25">
      <c r="B1113" s="20"/>
    </row>
    <row r="1114" spans="2:2" ht="14.25">
      <c r="B1114" s="20"/>
    </row>
    <row r="1115" spans="2:2" ht="14.25">
      <c r="B1115" s="20"/>
    </row>
    <row r="1116" spans="2:2" ht="14.25">
      <c r="B1116" s="20"/>
    </row>
    <row r="1117" spans="2:2" ht="14.25">
      <c r="B1117" s="20"/>
    </row>
    <row r="1118" spans="2:2" ht="14.25">
      <c r="B1118" s="20"/>
    </row>
    <row r="1119" spans="2:2" ht="14.25">
      <c r="B1119" s="20"/>
    </row>
    <row r="1120" spans="2:2" ht="14.25">
      <c r="B1120" s="20"/>
    </row>
    <row r="1121" spans="2:2" ht="14.25">
      <c r="B1121" s="20"/>
    </row>
    <row r="1122" spans="2:2" ht="14.25">
      <c r="B1122" s="20"/>
    </row>
    <row r="1123" spans="2:2" ht="14.25">
      <c r="B1123" s="20"/>
    </row>
    <row r="1124" spans="2:2" ht="14.25">
      <c r="B1124" s="20"/>
    </row>
    <row r="1125" spans="2:2" ht="14.25">
      <c r="B1125" s="20"/>
    </row>
    <row r="1126" spans="2:2" ht="14.25">
      <c r="B1126" s="20"/>
    </row>
    <row r="1127" spans="2:2" ht="14.25">
      <c r="B1127" s="20"/>
    </row>
    <row r="1128" spans="2:2" ht="14.25">
      <c r="B1128" s="20"/>
    </row>
    <row r="1129" spans="2:2" ht="14.25">
      <c r="B1129" s="20"/>
    </row>
    <row r="1130" spans="2:2" ht="14.25">
      <c r="B1130" s="20"/>
    </row>
    <row r="1131" spans="2:2" ht="14.25">
      <c r="B1131" s="20"/>
    </row>
    <row r="1132" spans="2:2" ht="14.25">
      <c r="B1132" s="20"/>
    </row>
    <row r="1133" spans="2:2" ht="14.25">
      <c r="B1133" s="20"/>
    </row>
    <row r="1134" spans="2:2" ht="14.25">
      <c r="B1134" s="20"/>
    </row>
    <row r="1135" spans="2:2" ht="14.25">
      <c r="B1135" s="20"/>
    </row>
    <row r="1136" spans="2:2" ht="14.25">
      <c r="B1136" s="20"/>
    </row>
    <row r="1137" spans="2:2" ht="14.25">
      <c r="B1137" s="20"/>
    </row>
    <row r="1138" spans="2:2" ht="14.25">
      <c r="B1138" s="20"/>
    </row>
    <row r="1139" spans="2:2" ht="14.25">
      <c r="B1139" s="20"/>
    </row>
    <row r="1140" spans="2:2" ht="14.25">
      <c r="B1140" s="20"/>
    </row>
    <row r="1141" spans="2:2" ht="14.25">
      <c r="B1141" s="20"/>
    </row>
    <row r="1142" spans="2:2" ht="14.25">
      <c r="B1142" s="20"/>
    </row>
    <row r="1143" spans="2:2" ht="14.25">
      <c r="B1143" s="20"/>
    </row>
    <row r="1144" spans="2:2" ht="14.25">
      <c r="B1144" s="20"/>
    </row>
    <row r="1145" spans="2:2" ht="14.25">
      <c r="B1145" s="20"/>
    </row>
    <row r="1146" spans="2:2" ht="14.25">
      <c r="B1146" s="20"/>
    </row>
    <row r="1147" spans="2:2" ht="14.25">
      <c r="B1147" s="20"/>
    </row>
    <row r="1148" spans="2:2" ht="14.25">
      <c r="B1148" s="20"/>
    </row>
    <row r="1149" spans="2:2" ht="14.25">
      <c r="B1149" s="20"/>
    </row>
    <row r="1150" spans="2:2" ht="14.25">
      <c r="B1150" s="20"/>
    </row>
    <row r="1151" spans="2:2" ht="14.25">
      <c r="B1151" s="20"/>
    </row>
    <row r="1152" spans="2:2" ht="14.25">
      <c r="B1152" s="20"/>
    </row>
    <row r="1153" spans="2:2" ht="14.25">
      <c r="B1153" s="20"/>
    </row>
    <row r="1154" spans="2:2" ht="14.25">
      <c r="B1154" s="20"/>
    </row>
    <row r="1155" spans="2:2" ht="14.25">
      <c r="B1155" s="20"/>
    </row>
    <row r="1156" spans="2:2" ht="14.25">
      <c r="B1156" s="20"/>
    </row>
    <row r="1157" spans="2:2" ht="14.25">
      <c r="B1157" s="20"/>
    </row>
    <row r="1158" spans="2:2" ht="14.25">
      <c r="B1158" s="20"/>
    </row>
    <row r="1159" spans="2:2" ht="14.25">
      <c r="B1159" s="20"/>
    </row>
    <row r="1160" spans="2:2" ht="14.25">
      <c r="B1160" s="20"/>
    </row>
    <row r="1161" spans="2:2" ht="14.25">
      <c r="B1161" s="20"/>
    </row>
    <row r="1162" spans="2:2" ht="14.25">
      <c r="B1162" s="20"/>
    </row>
    <row r="1163" spans="2:2" ht="14.25">
      <c r="B1163" s="20"/>
    </row>
    <row r="1164" spans="2:2" ht="14.25">
      <c r="B1164" s="20"/>
    </row>
    <row r="1165" spans="2:2" ht="14.25">
      <c r="B1165" s="20"/>
    </row>
    <row r="1166" spans="2:2" ht="14.25">
      <c r="B1166" s="20"/>
    </row>
    <row r="1167" spans="2:2" ht="14.25">
      <c r="B1167" s="20"/>
    </row>
    <row r="1168" spans="2:2" ht="14.25">
      <c r="B1168" s="20"/>
    </row>
    <row r="1169" spans="2:2" ht="14.25">
      <c r="B1169" s="20"/>
    </row>
    <row r="1170" spans="2:2" ht="14.25">
      <c r="B1170" s="20"/>
    </row>
    <row r="1171" spans="2:2" ht="14.25">
      <c r="B1171" s="20"/>
    </row>
    <row r="1172" spans="2:2" ht="14.25">
      <c r="B1172" s="20"/>
    </row>
    <row r="1173" spans="2:2" ht="14.25">
      <c r="B1173" s="20"/>
    </row>
    <row r="1174" spans="2:2" ht="14.25">
      <c r="B1174" s="20"/>
    </row>
    <row r="1175" spans="2:2" ht="14.25">
      <c r="B1175" s="20"/>
    </row>
    <row r="1176" spans="2:2" ht="14.25">
      <c r="B1176" s="20"/>
    </row>
    <row r="1177" spans="2:2" ht="14.25">
      <c r="B1177" s="20"/>
    </row>
    <row r="1178" spans="2:2" ht="14.25">
      <c r="B1178" s="20"/>
    </row>
    <row r="1179" spans="2:2" ht="14.25">
      <c r="B1179" s="20"/>
    </row>
    <row r="1180" spans="2:2" ht="14.25">
      <c r="B1180" s="20"/>
    </row>
    <row r="1181" spans="2:2" ht="14.25">
      <c r="B1181" s="20"/>
    </row>
    <row r="1182" spans="2:2" ht="14.25">
      <c r="B1182" s="20"/>
    </row>
    <row r="1183" spans="2:2" ht="14.25">
      <c r="B1183" s="20"/>
    </row>
    <row r="1184" spans="2:2" ht="14.25">
      <c r="B1184" s="20"/>
    </row>
    <row r="1185" spans="2:2" ht="14.25">
      <c r="B1185" s="20"/>
    </row>
    <row r="1186" spans="2:2" ht="14.25">
      <c r="B1186" s="20"/>
    </row>
    <row r="1187" spans="2:2" ht="14.25">
      <c r="B1187" s="20"/>
    </row>
    <row r="1188" spans="2:2" ht="14.25">
      <c r="B1188" s="20"/>
    </row>
    <row r="1189" spans="2:2" ht="14.25">
      <c r="B1189" s="20"/>
    </row>
    <row r="1190" spans="2:2" ht="14.25">
      <c r="B1190" s="20"/>
    </row>
    <row r="1191" spans="2:2" ht="14.25">
      <c r="B1191" s="20"/>
    </row>
    <row r="1192" spans="2:2" ht="14.25">
      <c r="B1192" s="20"/>
    </row>
    <row r="1193" spans="2:2" ht="14.25">
      <c r="B1193" s="20"/>
    </row>
    <row r="1194" spans="2:2" ht="14.25">
      <c r="B1194" s="20"/>
    </row>
    <row r="1195" spans="2:2" ht="14.25">
      <c r="B1195" s="20"/>
    </row>
    <row r="1196" spans="2:2" ht="14.25">
      <c r="B1196" s="20"/>
    </row>
    <row r="1197" spans="2:2" ht="14.25">
      <c r="B1197" s="20"/>
    </row>
    <row r="1198" spans="2:2" ht="14.25">
      <c r="B1198" s="20"/>
    </row>
    <row r="1199" spans="2:2" ht="14.25">
      <c r="B1199" s="20"/>
    </row>
    <row r="1200" spans="2:2" ht="14.25">
      <c r="B1200" s="20"/>
    </row>
    <row r="1201" spans="2:2" ht="14.25">
      <c r="B1201" s="20"/>
    </row>
    <row r="1202" spans="2:2" ht="14.25">
      <c r="B1202" s="20"/>
    </row>
    <row r="1203" spans="2:2" ht="14.25">
      <c r="B1203" s="20"/>
    </row>
    <row r="1204" spans="2:2" ht="14.25">
      <c r="B1204" s="20"/>
    </row>
    <row r="1205" spans="2:2" ht="14.25">
      <c r="B1205" s="20"/>
    </row>
    <row r="1206" spans="2:2" ht="14.25">
      <c r="B1206" s="20"/>
    </row>
    <row r="1207" spans="2:2" ht="14.25">
      <c r="B1207" s="20"/>
    </row>
    <row r="1208" spans="2:2" ht="14.25">
      <c r="B1208" s="20"/>
    </row>
    <row r="1209" spans="2:2" ht="14.25">
      <c r="B1209" s="20"/>
    </row>
    <row r="1210" spans="2:2" ht="14.25">
      <c r="B1210" s="20"/>
    </row>
    <row r="1211" spans="2:2" ht="14.25">
      <c r="B1211" s="20"/>
    </row>
    <row r="1212" spans="2:2" ht="14.25">
      <c r="B1212" s="20"/>
    </row>
    <row r="1213" spans="2:2" ht="14.25">
      <c r="B1213" s="20"/>
    </row>
    <row r="1214" spans="2:2" ht="14.25">
      <c r="B1214" s="20"/>
    </row>
    <row r="1215" spans="2:2" ht="14.25">
      <c r="B1215" s="20"/>
    </row>
    <row r="1216" spans="2:2" ht="14.25">
      <c r="B1216" s="20"/>
    </row>
    <row r="1217" spans="2:2" ht="14.25">
      <c r="B1217" s="20"/>
    </row>
    <row r="1218" spans="2:2" ht="14.25">
      <c r="B1218" s="20"/>
    </row>
    <row r="1219" spans="2:2" ht="14.25">
      <c r="B1219" s="20"/>
    </row>
    <row r="1220" spans="2:2" ht="14.25">
      <c r="B1220" s="20"/>
    </row>
    <row r="1221" spans="2:2" ht="14.25">
      <c r="B1221" s="20"/>
    </row>
    <row r="1222" spans="2:2" ht="14.25">
      <c r="B1222" s="20"/>
    </row>
    <row r="1223" spans="2:2" ht="14.25">
      <c r="B1223" s="20"/>
    </row>
    <row r="1224" spans="2:2" ht="14.25">
      <c r="B1224" s="20"/>
    </row>
    <row r="1225" spans="2:2" ht="14.25">
      <c r="B1225" s="20"/>
    </row>
    <row r="1226" spans="2:2" ht="14.25">
      <c r="B1226" s="20"/>
    </row>
    <row r="1227" spans="2:2" ht="14.25">
      <c r="B1227" s="20"/>
    </row>
    <row r="1228" spans="2:2" ht="14.25">
      <c r="B1228" s="20"/>
    </row>
    <row r="1229" spans="2:2" ht="14.25">
      <c r="B1229" s="20"/>
    </row>
    <row r="1230" spans="2:2" ht="14.25">
      <c r="B1230" s="20"/>
    </row>
    <row r="1231" spans="2:2" ht="14.25">
      <c r="B1231" s="20"/>
    </row>
    <row r="1232" spans="2:2" ht="14.25">
      <c r="B1232" s="20"/>
    </row>
    <row r="1233" spans="2:2" ht="14.25">
      <c r="B1233" s="20"/>
    </row>
    <row r="1234" spans="2:2" ht="14.25">
      <c r="B1234" s="20"/>
    </row>
    <row r="1235" spans="2:2" ht="14.25">
      <c r="B1235" s="20"/>
    </row>
    <row r="1236" spans="2:2" ht="14.25">
      <c r="B1236" s="20"/>
    </row>
    <row r="1237" spans="2:2" ht="14.25">
      <c r="B1237" s="20"/>
    </row>
    <row r="1238" spans="2:2" ht="14.25">
      <c r="B1238" s="20"/>
    </row>
    <row r="1239" spans="2:2" ht="14.25">
      <c r="B1239" s="20"/>
    </row>
    <row r="1240" spans="2:2" ht="14.25">
      <c r="B1240" s="20"/>
    </row>
    <row r="1241" spans="2:2" ht="14.25">
      <c r="B1241" s="20"/>
    </row>
    <row r="1242" spans="2:2" ht="14.25">
      <c r="B1242" s="20"/>
    </row>
    <row r="1243" spans="2:2" ht="14.25">
      <c r="B1243" s="20"/>
    </row>
    <row r="1244" spans="2:2" ht="14.25">
      <c r="B1244" s="20"/>
    </row>
    <row r="1245" spans="2:2" ht="14.25">
      <c r="B1245" s="20"/>
    </row>
    <row r="1246" spans="2:2" ht="14.25">
      <c r="B1246" s="20"/>
    </row>
    <row r="1247" spans="2:2" ht="14.25">
      <c r="B1247" s="20"/>
    </row>
    <row r="1248" spans="2:2" ht="14.25">
      <c r="B1248" s="20"/>
    </row>
    <row r="1249" spans="2:2" ht="14.25">
      <c r="B1249" s="20"/>
    </row>
    <row r="1250" spans="2:2" ht="14.25">
      <c r="B1250" s="20"/>
    </row>
    <row r="1251" spans="2:2" ht="14.25">
      <c r="B1251" s="20"/>
    </row>
    <row r="1252" spans="2:2" ht="14.25">
      <c r="B1252" s="20"/>
    </row>
    <row r="1253" spans="2:2" ht="14.25">
      <c r="B1253" s="20"/>
    </row>
    <row r="1254" spans="2:2" ht="14.25">
      <c r="B1254" s="20"/>
    </row>
    <row r="1255" spans="2:2" ht="14.25">
      <c r="B1255" s="20"/>
    </row>
    <row r="1256" spans="2:2" ht="14.25">
      <c r="B1256" s="20"/>
    </row>
    <row r="1257" spans="2:2" ht="14.25">
      <c r="B1257" s="20"/>
    </row>
    <row r="1258" spans="2:2" ht="14.25">
      <c r="B1258" s="20"/>
    </row>
  </sheetData>
  <mergeCells count="16">
    <mergeCell ref="C10:K10"/>
    <mergeCell ref="I4:J4"/>
    <mergeCell ref="L4:M4"/>
    <mergeCell ref="D6:E6"/>
    <mergeCell ref="C8:K8"/>
    <mergeCell ref="C9:N9"/>
    <mergeCell ref="B1:N1"/>
    <mergeCell ref="B2:N2"/>
    <mergeCell ref="B3:B4"/>
    <mergeCell ref="C3:C4"/>
    <mergeCell ref="D3:D4"/>
    <mergeCell ref="E3:E4"/>
    <mergeCell ref="F3:H3"/>
    <mergeCell ref="I3:K3"/>
    <mergeCell ref="L3:N3"/>
    <mergeCell ref="F4:G4"/>
  </mergeCells>
  <phoneticPr fontId="2" type="noConversion"/>
  <pageMargins left="0.5" right="0.5" top="1" bottom="1" header="0.5" footer="0.5"/>
  <pageSetup paperSize="5" scale="9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P1262"/>
  <sheetViews>
    <sheetView topLeftCell="D4" workbookViewId="0">
      <selection activeCell="B11" sqref="B11"/>
    </sheetView>
  </sheetViews>
  <sheetFormatPr defaultRowHeight="12.75"/>
  <cols>
    <col min="1" max="1" width="7.140625" customWidth="1"/>
    <col min="2" max="2" width="5.28515625" style="7" customWidth="1"/>
    <col min="3" max="3" width="53.140625" customWidth="1"/>
    <col min="4" max="4" width="7.7109375" customWidth="1"/>
    <col min="5" max="5" width="8" customWidth="1"/>
    <col min="6" max="6" width="9.7109375" style="30" customWidth="1"/>
    <col min="7" max="7" width="7.7109375" style="5" customWidth="1"/>
    <col min="8" max="8" width="9.5703125" style="5" customWidth="1"/>
    <col min="10" max="10" width="8.28515625" customWidth="1"/>
    <col min="11" max="11" width="10" customWidth="1"/>
    <col min="12" max="12" width="9.5703125" customWidth="1"/>
    <col min="13" max="13" width="8" customWidth="1"/>
    <col min="14" max="14" width="9.42578125" style="5" customWidth="1"/>
  </cols>
  <sheetData>
    <row r="1" spans="1:16" s="1" customFormat="1" ht="24.75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</row>
    <row r="2" spans="1:16" s="39" customFormat="1" ht="23.25" customHeight="1" thickBot="1">
      <c r="B2" s="844" t="s">
        <v>234</v>
      </c>
      <c r="C2" s="844"/>
      <c r="D2" s="844"/>
      <c r="E2" s="844"/>
      <c r="F2" s="845"/>
      <c r="G2" s="845"/>
      <c r="H2" s="845"/>
      <c r="I2" s="845"/>
      <c r="J2" s="845"/>
      <c r="K2" s="845"/>
      <c r="L2" s="845"/>
      <c r="M2" s="845"/>
      <c r="N2" s="845"/>
    </row>
    <row r="3" spans="1:16" s="84" customFormat="1" ht="52.5" customHeight="1">
      <c r="B3" s="791" t="s">
        <v>707</v>
      </c>
      <c r="C3" s="793" t="s">
        <v>696</v>
      </c>
      <c r="D3" s="837" t="s">
        <v>697</v>
      </c>
      <c r="E3" s="743" t="s">
        <v>713</v>
      </c>
      <c r="F3" s="736" t="s">
        <v>235</v>
      </c>
      <c r="G3" s="737"/>
      <c r="H3" s="738"/>
      <c r="I3" s="736" t="s">
        <v>236</v>
      </c>
      <c r="J3" s="737"/>
      <c r="K3" s="738"/>
      <c r="L3" s="736" t="s">
        <v>237</v>
      </c>
      <c r="M3" s="737"/>
      <c r="N3" s="738"/>
    </row>
    <row r="4" spans="1:16" s="57" customFormat="1" ht="54" customHeight="1" thickBot="1">
      <c r="B4" s="846"/>
      <c r="C4" s="808"/>
      <c r="D4" s="838"/>
      <c r="E4" s="744"/>
      <c r="F4" s="745" t="s">
        <v>722</v>
      </c>
      <c r="G4" s="746"/>
      <c r="H4" s="225" t="s">
        <v>577</v>
      </c>
      <c r="I4" s="745" t="s">
        <v>722</v>
      </c>
      <c r="J4" s="746"/>
      <c r="K4" s="225" t="s">
        <v>708</v>
      </c>
      <c r="L4" s="734" t="s">
        <v>722</v>
      </c>
      <c r="M4" s="735"/>
      <c r="N4" s="108" t="s">
        <v>708</v>
      </c>
    </row>
    <row r="5" spans="1:16" s="57" customFormat="1" ht="65.25" customHeight="1" thickBot="1">
      <c r="B5" s="451">
        <v>1</v>
      </c>
      <c r="C5" s="488" t="s">
        <v>228</v>
      </c>
      <c r="D5" s="321">
        <v>1</v>
      </c>
      <c r="E5" s="242" t="s">
        <v>725</v>
      </c>
      <c r="F5" s="169">
        <v>155200</v>
      </c>
      <c r="G5" s="224" t="s">
        <v>709</v>
      </c>
      <c r="H5" s="147">
        <f t="shared" ref="H5:H10" si="0">(D5*F5)</f>
        <v>155200</v>
      </c>
      <c r="I5" s="229">
        <v>156200</v>
      </c>
      <c r="J5" s="230" t="s">
        <v>709</v>
      </c>
      <c r="K5" s="147">
        <f t="shared" ref="K5:K10" si="1">D5*I5</f>
        <v>156200</v>
      </c>
      <c r="L5" s="169">
        <v>155800</v>
      </c>
      <c r="M5" s="230" t="s">
        <v>709</v>
      </c>
      <c r="N5" s="148">
        <f t="shared" ref="N5:N10" si="2">(D5*L5)</f>
        <v>155800</v>
      </c>
    </row>
    <row r="6" spans="1:16" s="57" customFormat="1" ht="49.5" customHeight="1" thickBot="1">
      <c r="B6" s="510">
        <v>2</v>
      </c>
      <c r="C6" s="490" t="s">
        <v>229</v>
      </c>
      <c r="D6" s="509">
        <v>1</v>
      </c>
      <c r="E6" s="242" t="s">
        <v>725</v>
      </c>
      <c r="F6" s="151">
        <v>46500</v>
      </c>
      <c r="G6" s="224" t="s">
        <v>709</v>
      </c>
      <c r="H6" s="147">
        <f t="shared" si="0"/>
        <v>46500</v>
      </c>
      <c r="I6" s="166">
        <v>46600</v>
      </c>
      <c r="J6" s="230" t="s">
        <v>709</v>
      </c>
      <c r="K6" s="147">
        <f t="shared" si="1"/>
        <v>46600</v>
      </c>
      <c r="L6" s="151">
        <v>46600</v>
      </c>
      <c r="M6" s="230" t="s">
        <v>709</v>
      </c>
      <c r="N6" s="148">
        <f t="shared" si="2"/>
        <v>46600</v>
      </c>
    </row>
    <row r="7" spans="1:16" s="57" customFormat="1" ht="33.75" customHeight="1" thickBot="1">
      <c r="B7" s="510">
        <v>3</v>
      </c>
      <c r="C7" s="490" t="s">
        <v>230</v>
      </c>
      <c r="D7" s="509">
        <v>1</v>
      </c>
      <c r="E7" s="242" t="s">
        <v>725</v>
      </c>
      <c r="F7" s="151">
        <v>180500</v>
      </c>
      <c r="G7" s="224" t="s">
        <v>709</v>
      </c>
      <c r="H7" s="147">
        <f t="shared" si="0"/>
        <v>180500</v>
      </c>
      <c r="I7" s="166">
        <v>180600</v>
      </c>
      <c r="J7" s="230" t="s">
        <v>709</v>
      </c>
      <c r="K7" s="147">
        <f t="shared" si="1"/>
        <v>180600</v>
      </c>
      <c r="L7" s="151">
        <v>180600</v>
      </c>
      <c r="M7" s="230" t="s">
        <v>709</v>
      </c>
      <c r="N7" s="148">
        <f t="shared" si="2"/>
        <v>180600</v>
      </c>
    </row>
    <row r="8" spans="1:16" s="57" customFormat="1" ht="49.5" customHeight="1" thickBot="1">
      <c r="B8" s="510">
        <v>4</v>
      </c>
      <c r="C8" s="490" t="s">
        <v>231</v>
      </c>
      <c r="D8" s="509">
        <v>1</v>
      </c>
      <c r="E8" s="242" t="s">
        <v>725</v>
      </c>
      <c r="F8" s="151">
        <v>51000</v>
      </c>
      <c r="G8" s="224" t="s">
        <v>709</v>
      </c>
      <c r="H8" s="147">
        <f t="shared" si="0"/>
        <v>51000</v>
      </c>
      <c r="I8" s="166">
        <v>52000</v>
      </c>
      <c r="J8" s="230" t="s">
        <v>709</v>
      </c>
      <c r="K8" s="147">
        <f t="shared" si="1"/>
        <v>52000</v>
      </c>
      <c r="L8" s="151">
        <v>51500</v>
      </c>
      <c r="M8" s="230" t="s">
        <v>709</v>
      </c>
      <c r="N8" s="148">
        <f t="shared" si="2"/>
        <v>51500</v>
      </c>
    </row>
    <row r="9" spans="1:16" s="57" customFormat="1" ht="48" customHeight="1" thickBot="1">
      <c r="B9" s="510">
        <v>5</v>
      </c>
      <c r="C9" s="490" t="s">
        <v>232</v>
      </c>
      <c r="D9" s="509">
        <v>1</v>
      </c>
      <c r="E9" s="242" t="s">
        <v>725</v>
      </c>
      <c r="F9" s="231">
        <v>30600</v>
      </c>
      <c r="G9" s="224" t="s">
        <v>709</v>
      </c>
      <c r="H9" s="147">
        <f t="shared" si="0"/>
        <v>30600</v>
      </c>
      <c r="I9" s="508">
        <v>30900</v>
      </c>
      <c r="J9" s="230" t="s">
        <v>709</v>
      </c>
      <c r="K9" s="147">
        <f t="shared" si="1"/>
        <v>30900</v>
      </c>
      <c r="L9" s="223">
        <v>31000</v>
      </c>
      <c r="M9" s="230" t="s">
        <v>709</v>
      </c>
      <c r="N9" s="148">
        <f t="shared" si="2"/>
        <v>31000</v>
      </c>
    </row>
    <row r="10" spans="1:16" s="59" customFormat="1" ht="39" customHeight="1" thickBot="1">
      <c r="B10" s="348">
        <v>6</v>
      </c>
      <c r="C10" s="490" t="s">
        <v>233</v>
      </c>
      <c r="D10" s="323">
        <v>1</v>
      </c>
      <c r="E10" s="242" t="s">
        <v>725</v>
      </c>
      <c r="F10" s="150">
        <v>35600</v>
      </c>
      <c r="G10" s="224" t="s">
        <v>709</v>
      </c>
      <c r="H10" s="147">
        <f t="shared" si="0"/>
        <v>35600</v>
      </c>
      <c r="I10" s="219">
        <v>38000</v>
      </c>
      <c r="J10" s="230" t="s">
        <v>709</v>
      </c>
      <c r="K10" s="147">
        <f t="shared" si="1"/>
        <v>38000</v>
      </c>
      <c r="L10" s="130">
        <v>36000</v>
      </c>
      <c r="M10" s="230" t="s">
        <v>709</v>
      </c>
      <c r="N10" s="148">
        <f t="shared" si="2"/>
        <v>36000</v>
      </c>
    </row>
    <row r="11" spans="1:16" s="1" customFormat="1" ht="30.75" customHeight="1" thickBot="1">
      <c r="A11" s="72"/>
      <c r="B11" s="178"/>
      <c r="C11" s="324" t="s">
        <v>703</v>
      </c>
      <c r="D11" s="232"/>
      <c r="E11" s="322"/>
      <c r="F11" s="233"/>
      <c r="G11" s="284"/>
      <c r="H11" s="459">
        <f>SUM(H5:H10)</f>
        <v>499400</v>
      </c>
      <c r="I11" s="283"/>
      <c r="J11" s="284"/>
      <c r="K11" s="288">
        <f>SUM(K5:K10)</f>
        <v>504300</v>
      </c>
      <c r="L11" s="289"/>
      <c r="M11" s="284"/>
      <c r="N11" s="288">
        <f>SUM(N5:N10)</f>
        <v>501500</v>
      </c>
      <c r="O11" s="75"/>
      <c r="P11" s="3"/>
    </row>
    <row r="12" spans="1:16" s="1" customFormat="1" ht="30" customHeight="1">
      <c r="A12" s="72"/>
      <c r="B12" s="76"/>
      <c r="C12" s="72"/>
      <c r="D12" s="72"/>
      <c r="E12" s="72"/>
      <c r="F12" s="75"/>
      <c r="G12" s="77"/>
      <c r="H12" s="78"/>
      <c r="I12" s="72"/>
      <c r="J12" s="72"/>
      <c r="K12" s="79"/>
      <c r="L12" s="80"/>
      <c r="M12" s="80"/>
      <c r="N12" s="81"/>
      <c r="O12" s="72"/>
    </row>
    <row r="13" spans="1:16" s="10" customFormat="1" ht="25.5" customHeight="1">
      <c r="B13" s="6" t="s">
        <v>698</v>
      </c>
      <c r="C13" s="730" t="s">
        <v>575</v>
      </c>
      <c r="D13" s="730"/>
      <c r="E13" s="730"/>
      <c r="F13" s="730"/>
      <c r="G13" s="730"/>
      <c r="H13" s="730"/>
      <c r="I13" s="730"/>
      <c r="J13" s="730"/>
      <c r="K13" s="730"/>
      <c r="L13" s="109"/>
      <c r="M13" s="109"/>
      <c r="N13" s="109"/>
    </row>
    <row r="14" spans="1:16" s="10" customFormat="1" ht="24.75" customHeight="1">
      <c r="B14" s="6" t="s">
        <v>699</v>
      </c>
      <c r="C14" s="730" t="s">
        <v>561</v>
      </c>
      <c r="D14" s="730"/>
      <c r="E14" s="730"/>
      <c r="F14" s="730"/>
      <c r="G14" s="730"/>
      <c r="H14" s="730"/>
      <c r="I14" s="730"/>
      <c r="J14" s="730"/>
      <c r="K14" s="730"/>
      <c r="L14" s="730"/>
      <c r="M14" s="730"/>
      <c r="N14" s="730"/>
    </row>
    <row r="15" spans="1:16" s="10" customFormat="1" ht="21" customHeight="1">
      <c r="B15" s="6" t="s">
        <v>700</v>
      </c>
      <c r="C15" s="730" t="s">
        <v>720</v>
      </c>
      <c r="D15" s="730"/>
      <c r="E15" s="730"/>
      <c r="F15" s="730"/>
      <c r="G15" s="730"/>
      <c r="H15" s="730"/>
      <c r="I15" s="730"/>
      <c r="J15" s="730"/>
      <c r="K15" s="730"/>
      <c r="L15" s="109"/>
      <c r="M15" s="109"/>
      <c r="N15" s="109"/>
    </row>
    <row r="16" spans="1:16" s="10" customFormat="1" ht="15" customHeight="1">
      <c r="B16" s="6"/>
      <c r="E16" s="9"/>
      <c r="F16" s="11"/>
      <c r="G16" s="11"/>
      <c r="H16" s="22"/>
      <c r="M16" s="294" t="s">
        <v>30</v>
      </c>
      <c r="N16" s="294"/>
    </row>
    <row r="17" spans="1:16" s="10" customFormat="1" ht="15" customHeight="1">
      <c r="B17" s="6"/>
      <c r="E17" s="9"/>
      <c r="F17" s="11"/>
      <c r="G17" s="11"/>
      <c r="H17" s="22"/>
      <c r="M17" s="206"/>
      <c r="N17" s="216"/>
    </row>
    <row r="18" spans="1:16" s="10" customFormat="1" ht="15" customHeight="1">
      <c r="B18" s="6"/>
      <c r="E18" s="9"/>
      <c r="F18" s="11"/>
      <c r="G18" s="11"/>
      <c r="H18" s="22"/>
      <c r="M18" s="216"/>
      <c r="N18" s="216"/>
    </row>
    <row r="19" spans="1:16" s="33" customFormat="1" ht="15" customHeight="1">
      <c r="B19" s="115"/>
      <c r="C19" s="294"/>
      <c r="D19" s="294"/>
      <c r="F19" s="206"/>
      <c r="H19" s="206"/>
      <c r="I19" s="294"/>
      <c r="J19" s="294"/>
      <c r="K19" s="294"/>
      <c r="M19" s="217"/>
      <c r="N19" s="217"/>
    </row>
    <row r="20" spans="1:16" s="10" customFormat="1" ht="15" customHeight="1">
      <c r="B20" s="6"/>
      <c r="C20" s="294" t="s">
        <v>702</v>
      </c>
      <c r="D20" s="33"/>
      <c r="E20" s="206" t="s">
        <v>706</v>
      </c>
      <c r="F20" s="33"/>
      <c r="G20" s="33"/>
      <c r="H20" s="206"/>
      <c r="I20" s="206" t="s">
        <v>122</v>
      </c>
      <c r="J20" s="294"/>
      <c r="K20" s="294"/>
      <c r="L20" s="294"/>
      <c r="M20" s="294" t="s">
        <v>732</v>
      </c>
      <c r="N20" s="217"/>
    </row>
    <row r="21" spans="1:16" s="10" customFormat="1" ht="15" customHeight="1">
      <c r="B21" s="115"/>
      <c r="C21" s="25" t="s">
        <v>131</v>
      </c>
      <c r="E21" s="72" t="s">
        <v>121</v>
      </c>
      <c r="H21" s="72"/>
      <c r="I21" s="72" t="s">
        <v>134</v>
      </c>
      <c r="J21" s="25"/>
      <c r="K21" s="25"/>
      <c r="L21" s="72"/>
      <c r="M21" s="72" t="s">
        <v>119</v>
      </c>
      <c r="N21" s="25"/>
    </row>
    <row r="22" spans="1:16" s="1" customFormat="1" ht="15.75">
      <c r="B22" s="10"/>
      <c r="C22" s="25" t="s">
        <v>132</v>
      </c>
      <c r="D22" s="10"/>
      <c r="E22" s="207" t="s">
        <v>133</v>
      </c>
      <c r="F22" s="10"/>
      <c r="G22" s="10"/>
      <c r="H22" s="72"/>
      <c r="I22" s="25"/>
      <c r="J22" s="72"/>
      <c r="K22" s="25"/>
      <c r="L22" s="72"/>
      <c r="M22" s="72" t="s">
        <v>120</v>
      </c>
      <c r="N22" s="25"/>
      <c r="O22" s="10"/>
      <c r="P22" s="10"/>
    </row>
    <row r="23" spans="1:16" s="1" customFormat="1" ht="15.75">
      <c r="B23" s="10"/>
      <c r="C23" s="83"/>
      <c r="D23" s="83" t="s">
        <v>710</v>
      </c>
      <c r="E23" s="87"/>
      <c r="F23" s="88"/>
      <c r="G23" s="88"/>
      <c r="J23" s="25"/>
      <c r="K23" s="25"/>
      <c r="L23" s="72"/>
      <c r="M23" s="77"/>
      <c r="O23" s="33"/>
      <c r="P23" s="33"/>
    </row>
    <row r="24" spans="1:16" s="1" customFormat="1" ht="15">
      <c r="B24" s="19"/>
      <c r="C24" s="10"/>
      <c r="E24" s="10"/>
      <c r="F24" s="9"/>
      <c r="G24" s="11"/>
      <c r="H24" s="12"/>
      <c r="K24" s="23"/>
      <c r="L24" s="10"/>
      <c r="M24" s="13"/>
      <c r="N24" s="12"/>
    </row>
    <row r="25" spans="1:16" s="1" customFormat="1" ht="15">
      <c r="A25" s="10"/>
      <c r="B25" s="19"/>
      <c r="C25" s="10"/>
      <c r="D25" s="10"/>
      <c r="E25" s="10"/>
      <c r="F25" s="9"/>
      <c r="H25" s="14"/>
      <c r="I25" s="10"/>
      <c r="J25" s="10"/>
      <c r="K25" s="13"/>
      <c r="L25" s="10"/>
      <c r="M25" s="13"/>
      <c r="N25" s="14"/>
    </row>
    <row r="26" spans="1:16" s="1" customFormat="1" ht="15">
      <c r="A26" s="10"/>
      <c r="B26" s="19"/>
      <c r="C26" s="10"/>
      <c r="E26" s="10"/>
      <c r="F26" s="9"/>
      <c r="H26" s="11"/>
      <c r="I26" s="10"/>
      <c r="J26" s="10"/>
      <c r="K26" s="13"/>
      <c r="L26" s="10"/>
      <c r="M26" s="10"/>
      <c r="N26" s="11"/>
    </row>
    <row r="27" spans="1:16" s="1" customFormat="1" ht="15">
      <c r="A27" s="10"/>
      <c r="B27" s="19"/>
      <c r="C27" s="10"/>
      <c r="E27" s="10"/>
      <c r="F27" s="9"/>
      <c r="G27" s="11"/>
      <c r="H27" s="12"/>
      <c r="I27" s="10"/>
      <c r="J27" s="13"/>
      <c r="K27" s="10"/>
      <c r="L27" s="10"/>
      <c r="M27" s="10"/>
      <c r="N27" s="11"/>
    </row>
    <row r="28" spans="1:16" s="1" customFormat="1" ht="15">
      <c r="A28" s="10"/>
      <c r="B28" s="19"/>
      <c r="C28" s="10"/>
      <c r="D28" s="10"/>
      <c r="E28" s="10"/>
      <c r="F28" s="9"/>
      <c r="G28" s="11"/>
      <c r="H28" s="11"/>
      <c r="I28" s="10"/>
      <c r="J28" s="10"/>
      <c r="K28" s="10"/>
      <c r="L28" s="10"/>
      <c r="M28" s="10"/>
      <c r="N28" s="11"/>
    </row>
    <row r="29" spans="1:16" s="1" customFormat="1" ht="15">
      <c r="A29" s="10"/>
      <c r="B29" s="19"/>
      <c r="C29" s="10"/>
      <c r="D29" s="10"/>
      <c r="E29" s="10"/>
      <c r="F29" s="9"/>
      <c r="G29" s="11"/>
      <c r="H29" s="11"/>
      <c r="I29" s="10"/>
      <c r="J29" s="10"/>
      <c r="K29" s="10"/>
      <c r="L29" s="10"/>
      <c r="M29" s="10"/>
      <c r="N29" s="11"/>
    </row>
    <row r="30" spans="1:16" s="1" customFormat="1" ht="15">
      <c r="A30" s="10"/>
      <c r="B30" s="19"/>
      <c r="C30" s="10"/>
      <c r="D30" s="10"/>
      <c r="E30" s="10"/>
      <c r="F30" s="28"/>
      <c r="G30" s="15"/>
      <c r="H30" s="16"/>
      <c r="I30" s="10"/>
      <c r="J30" s="10"/>
      <c r="K30" s="10"/>
      <c r="L30" s="10"/>
      <c r="M30" s="10"/>
      <c r="N30" s="15"/>
    </row>
    <row r="31" spans="1:16" s="1" customFormat="1" ht="15">
      <c r="A31" s="10"/>
      <c r="B31" s="19"/>
      <c r="C31" s="10"/>
      <c r="D31" s="10"/>
      <c r="E31" s="10"/>
      <c r="F31" s="9"/>
      <c r="G31" s="11"/>
      <c r="H31" s="14"/>
      <c r="I31" s="10"/>
      <c r="J31" s="10"/>
      <c r="K31" s="10"/>
      <c r="L31" s="10"/>
      <c r="M31" s="10"/>
      <c r="N31" s="11"/>
    </row>
    <row r="32" spans="1:16" s="1" customFormat="1" ht="15">
      <c r="A32" s="10"/>
      <c r="B32" s="19"/>
      <c r="C32" s="10"/>
      <c r="D32" s="10"/>
      <c r="E32" s="10"/>
      <c r="F32" s="9"/>
      <c r="G32" s="11"/>
      <c r="H32" s="11"/>
      <c r="I32" s="10"/>
      <c r="J32" s="10"/>
      <c r="K32" s="10"/>
      <c r="L32" s="10"/>
      <c r="M32" s="10"/>
      <c r="N32" s="11"/>
    </row>
    <row r="33" spans="1:14" s="1" customFormat="1" ht="15">
      <c r="A33" s="10"/>
      <c r="B33" s="19"/>
      <c r="C33" s="10"/>
      <c r="D33" s="10"/>
      <c r="E33" s="10"/>
      <c r="F33" s="9"/>
      <c r="G33" s="11"/>
      <c r="H33" s="11"/>
      <c r="I33" s="10"/>
      <c r="J33" s="10"/>
      <c r="K33" s="10"/>
      <c r="L33" s="10"/>
      <c r="M33" s="10"/>
      <c r="N33" s="11"/>
    </row>
    <row r="34" spans="1:14" s="1" customFormat="1" ht="15">
      <c r="A34" s="10"/>
      <c r="B34" s="19"/>
      <c r="C34" s="10"/>
      <c r="D34" s="10"/>
      <c r="E34" s="10"/>
      <c r="F34" s="9"/>
      <c r="G34" s="11"/>
      <c r="H34" s="11"/>
      <c r="I34" s="10"/>
      <c r="J34" s="10"/>
      <c r="K34" s="10"/>
      <c r="L34" s="10"/>
      <c r="M34" s="10"/>
      <c r="N34" s="11"/>
    </row>
    <row r="35" spans="1:14" s="1" customFormat="1" ht="15">
      <c r="A35" s="10"/>
      <c r="B35" s="19"/>
      <c r="C35" s="10"/>
      <c r="D35" s="10"/>
      <c r="E35" s="10"/>
      <c r="F35" s="9"/>
      <c r="G35" s="11"/>
      <c r="H35" s="11"/>
      <c r="I35" s="10"/>
      <c r="J35" s="10"/>
      <c r="K35" s="10"/>
      <c r="L35" s="10"/>
      <c r="M35" s="10"/>
      <c r="N35" s="11"/>
    </row>
    <row r="36" spans="1:14" s="1" customFormat="1" ht="15">
      <c r="A36" s="10"/>
      <c r="B36" s="19"/>
      <c r="C36" s="10"/>
      <c r="D36" s="10"/>
      <c r="E36" s="10"/>
      <c r="F36" s="9"/>
      <c r="G36" s="11"/>
      <c r="H36" s="11"/>
      <c r="I36" s="10"/>
      <c r="J36" s="10"/>
      <c r="K36" s="10"/>
      <c r="L36" s="10"/>
      <c r="M36" s="10"/>
      <c r="N36" s="11"/>
    </row>
    <row r="37" spans="1:14" s="1" customFormat="1" ht="15">
      <c r="A37" s="10"/>
      <c r="B37" s="19"/>
      <c r="C37" s="10"/>
      <c r="D37" s="10"/>
      <c r="E37" s="10"/>
      <c r="F37" s="9"/>
      <c r="G37" s="11"/>
      <c r="H37" s="11"/>
      <c r="I37" s="10"/>
      <c r="J37" s="10"/>
      <c r="K37" s="10"/>
      <c r="L37" s="10"/>
      <c r="M37" s="10"/>
      <c r="N37" s="11"/>
    </row>
    <row r="38" spans="1:14" s="1" customFormat="1" ht="15">
      <c r="A38" s="10"/>
      <c r="B38" s="19"/>
      <c r="C38" s="10"/>
      <c r="D38" s="10"/>
      <c r="E38" s="10"/>
      <c r="F38" s="9"/>
      <c r="G38" s="11"/>
      <c r="H38" s="11"/>
      <c r="I38" s="10"/>
      <c r="J38" s="10"/>
      <c r="K38" s="10"/>
      <c r="L38" s="10"/>
      <c r="M38" s="10"/>
      <c r="N38" s="11"/>
    </row>
    <row r="39" spans="1:14" s="1" customFormat="1" ht="15">
      <c r="A39" s="10"/>
      <c r="B39" s="19"/>
      <c r="C39" s="10"/>
      <c r="D39" s="10"/>
      <c r="E39" s="10"/>
      <c r="F39" s="9"/>
      <c r="G39" s="11"/>
      <c r="H39" s="11"/>
      <c r="I39" s="10"/>
      <c r="J39" s="10"/>
      <c r="K39" s="10"/>
      <c r="L39" s="10"/>
      <c r="M39" s="10"/>
      <c r="N39" s="11"/>
    </row>
    <row r="40" spans="1:14" s="1" customFormat="1" ht="15">
      <c r="A40" s="10"/>
      <c r="B40" s="19"/>
      <c r="C40" s="10"/>
      <c r="D40" s="10"/>
      <c r="E40" s="10"/>
      <c r="F40" s="9"/>
      <c r="G40" s="11"/>
      <c r="H40" s="11"/>
      <c r="I40" s="10"/>
      <c r="J40" s="10"/>
      <c r="K40" s="10"/>
      <c r="L40" s="10"/>
      <c r="M40" s="10"/>
      <c r="N40" s="11"/>
    </row>
    <row r="41" spans="1:14" s="1" customFormat="1" ht="15">
      <c r="A41" s="10"/>
      <c r="B41" s="19"/>
      <c r="C41" s="10"/>
      <c r="D41" s="10"/>
      <c r="E41" s="10"/>
      <c r="F41" s="9"/>
      <c r="G41" s="11"/>
      <c r="H41" s="11"/>
      <c r="I41" s="10"/>
      <c r="J41" s="10"/>
      <c r="K41" s="10"/>
      <c r="L41" s="10"/>
      <c r="M41" s="10"/>
      <c r="N41" s="11"/>
    </row>
    <row r="42" spans="1:14" s="1" customFormat="1" ht="15">
      <c r="A42" s="10"/>
      <c r="B42" s="19"/>
      <c r="C42" s="10"/>
      <c r="D42" s="10"/>
      <c r="E42" s="10"/>
      <c r="F42" s="9"/>
      <c r="G42" s="11"/>
      <c r="H42" s="11"/>
      <c r="I42" s="10"/>
      <c r="J42" s="10"/>
      <c r="K42" s="10"/>
      <c r="L42" s="10"/>
      <c r="M42" s="10"/>
      <c r="N42" s="11"/>
    </row>
    <row r="43" spans="1:14" s="1" customFormat="1" ht="15">
      <c r="A43" s="10"/>
      <c r="B43" s="19"/>
      <c r="C43" s="10"/>
      <c r="D43" s="10"/>
      <c r="E43" s="10"/>
      <c r="F43" s="9"/>
      <c r="G43" s="11"/>
      <c r="H43" s="11"/>
      <c r="I43" s="10"/>
      <c r="J43" s="10"/>
      <c r="K43" s="10"/>
      <c r="L43" s="10"/>
      <c r="M43" s="10"/>
      <c r="N43" s="11"/>
    </row>
    <row r="44" spans="1:14" s="1" customFormat="1" ht="15">
      <c r="A44" s="10"/>
      <c r="B44" s="19"/>
      <c r="C44" s="10"/>
      <c r="D44" s="10"/>
      <c r="E44" s="10"/>
      <c r="F44" s="9"/>
      <c r="G44" s="11"/>
      <c r="H44" s="11"/>
      <c r="I44" s="10"/>
      <c r="J44" s="10"/>
      <c r="K44" s="10"/>
      <c r="L44" s="10"/>
      <c r="M44" s="10"/>
      <c r="N44" s="11"/>
    </row>
    <row r="45" spans="1:14" s="1" customFormat="1" ht="15">
      <c r="A45" s="10"/>
      <c r="B45" s="19"/>
      <c r="C45" s="10"/>
      <c r="D45" s="10"/>
      <c r="E45" s="10"/>
      <c r="F45" s="9"/>
      <c r="G45" s="11"/>
      <c r="H45" s="11"/>
      <c r="I45" s="10"/>
      <c r="J45" s="10"/>
      <c r="K45" s="10"/>
      <c r="L45" s="10"/>
      <c r="M45" s="10"/>
      <c r="N45" s="11"/>
    </row>
    <row r="46" spans="1:14" s="1" customFormat="1" ht="15">
      <c r="A46" s="10"/>
      <c r="B46" s="19"/>
      <c r="C46" s="10"/>
      <c r="D46" s="10"/>
      <c r="E46" s="10"/>
      <c r="F46" s="9"/>
      <c r="G46" s="11"/>
      <c r="H46" s="11"/>
      <c r="I46" s="10"/>
      <c r="J46" s="10"/>
      <c r="K46" s="10"/>
      <c r="L46" s="10"/>
      <c r="M46" s="10"/>
      <c r="N46" s="11"/>
    </row>
    <row r="47" spans="1:14" ht="14.25">
      <c r="A47" s="17"/>
      <c r="B47" s="20"/>
      <c r="C47" s="17"/>
      <c r="D47" s="17"/>
      <c r="E47" s="17"/>
      <c r="F47" s="29"/>
      <c r="G47" s="18"/>
      <c r="H47" s="18"/>
      <c r="I47" s="17"/>
      <c r="J47" s="17"/>
      <c r="K47" s="17"/>
      <c r="L47" s="17"/>
      <c r="M47" s="17"/>
      <c r="N47" s="18"/>
    </row>
    <row r="48" spans="1:14" ht="14.25">
      <c r="A48" s="17"/>
      <c r="B48" s="20"/>
      <c r="C48" s="17"/>
      <c r="D48" s="17"/>
      <c r="E48" s="17"/>
      <c r="F48" s="29"/>
      <c r="G48" s="18"/>
      <c r="H48" s="18"/>
      <c r="I48" s="17"/>
      <c r="J48" s="17"/>
      <c r="K48" s="17"/>
      <c r="L48" s="17"/>
      <c r="M48" s="17"/>
      <c r="N48" s="18"/>
    </row>
    <row r="49" spans="1:14" ht="14.25">
      <c r="A49" s="17"/>
      <c r="B49" s="20"/>
      <c r="C49" s="17"/>
      <c r="D49" s="17"/>
      <c r="E49" s="17"/>
      <c r="F49" s="29"/>
      <c r="G49" s="18"/>
      <c r="H49" s="18"/>
      <c r="I49" s="17"/>
      <c r="J49" s="17"/>
      <c r="K49" s="17"/>
      <c r="L49" s="17"/>
      <c r="M49" s="17"/>
      <c r="N49" s="18"/>
    </row>
    <row r="50" spans="1:14" ht="14.25">
      <c r="A50" s="17"/>
      <c r="B50" s="20"/>
      <c r="C50" s="17"/>
      <c r="D50" s="17"/>
      <c r="E50" s="17"/>
      <c r="F50" s="29"/>
      <c r="G50" s="18"/>
      <c r="H50" s="18"/>
      <c r="I50" s="17"/>
      <c r="J50" s="17"/>
      <c r="K50" s="17"/>
      <c r="L50" s="17"/>
      <c r="M50" s="17"/>
      <c r="N50" s="18"/>
    </row>
    <row r="51" spans="1:14" ht="14.25">
      <c r="A51" s="17"/>
      <c r="B51" s="20"/>
      <c r="C51" s="17"/>
      <c r="D51" s="17"/>
      <c r="E51" s="17"/>
      <c r="F51" s="29"/>
      <c r="G51" s="18"/>
      <c r="H51" s="18"/>
      <c r="I51" s="17"/>
      <c r="J51" s="17"/>
      <c r="K51" s="17"/>
      <c r="L51" s="17"/>
      <c r="M51" s="17"/>
      <c r="N51" s="18"/>
    </row>
    <row r="52" spans="1:14" ht="14.25">
      <c r="A52" s="17"/>
      <c r="B52" s="20"/>
      <c r="C52" s="17"/>
      <c r="D52" s="17"/>
      <c r="E52" s="17"/>
      <c r="F52" s="29"/>
      <c r="G52" s="18"/>
      <c r="H52" s="18"/>
      <c r="I52" s="17"/>
      <c r="J52" s="17"/>
      <c r="K52" s="17"/>
      <c r="L52" s="17"/>
      <c r="M52" s="17"/>
      <c r="N52" s="18"/>
    </row>
    <row r="53" spans="1:14" ht="14.25">
      <c r="A53" s="17"/>
      <c r="B53" s="20"/>
      <c r="C53" s="17"/>
      <c r="D53" s="17"/>
      <c r="E53" s="17"/>
      <c r="F53" s="29"/>
      <c r="G53" s="18"/>
      <c r="H53" s="18"/>
      <c r="I53" s="17"/>
      <c r="J53" s="17"/>
      <c r="K53" s="17"/>
      <c r="L53" s="17"/>
      <c r="M53" s="17"/>
      <c r="N53" s="18"/>
    </row>
    <row r="54" spans="1:14" ht="14.25">
      <c r="A54" s="17"/>
      <c r="B54" s="20"/>
      <c r="C54" s="17"/>
      <c r="D54" s="17"/>
      <c r="E54" s="17"/>
      <c r="F54" s="29"/>
      <c r="G54" s="18"/>
      <c r="H54" s="18"/>
      <c r="I54" s="17"/>
      <c r="J54" s="17"/>
      <c r="K54" s="17"/>
      <c r="L54" s="17"/>
      <c r="M54" s="17"/>
      <c r="N54" s="18"/>
    </row>
    <row r="55" spans="1:14" ht="14.25">
      <c r="A55" s="17"/>
      <c r="B55" s="20"/>
      <c r="C55" s="17"/>
      <c r="D55" s="17"/>
      <c r="E55" s="17"/>
      <c r="F55" s="29"/>
      <c r="G55" s="18"/>
      <c r="H55" s="18"/>
      <c r="I55" s="17"/>
      <c r="J55" s="17"/>
      <c r="K55" s="17"/>
      <c r="L55" s="17"/>
      <c r="M55" s="17"/>
      <c r="N55" s="18"/>
    </row>
    <row r="56" spans="1:14" ht="14.25">
      <c r="A56" s="17"/>
      <c r="B56" s="20"/>
      <c r="C56" s="17"/>
      <c r="D56" s="17"/>
      <c r="E56" s="17"/>
      <c r="F56" s="29"/>
      <c r="G56" s="18"/>
      <c r="H56" s="18"/>
      <c r="I56" s="17"/>
      <c r="J56" s="17"/>
      <c r="K56" s="17"/>
      <c r="L56" s="17"/>
      <c r="M56" s="17"/>
      <c r="N56" s="18"/>
    </row>
    <row r="57" spans="1:14" ht="14.25">
      <c r="A57" s="17"/>
      <c r="B57" s="20"/>
      <c r="C57" s="17"/>
      <c r="D57" s="17"/>
      <c r="E57" s="17"/>
      <c r="F57" s="29"/>
      <c r="G57" s="18"/>
      <c r="H57" s="18"/>
      <c r="I57" s="17"/>
      <c r="J57" s="17"/>
      <c r="K57" s="17"/>
      <c r="L57" s="17"/>
      <c r="M57" s="17"/>
      <c r="N57" s="18"/>
    </row>
    <row r="58" spans="1:14" ht="14.25">
      <c r="A58" s="17"/>
      <c r="B58" s="20"/>
      <c r="C58" s="17"/>
      <c r="D58" s="17"/>
      <c r="E58" s="17"/>
      <c r="F58" s="29"/>
      <c r="G58" s="18"/>
      <c r="H58" s="18"/>
      <c r="I58" s="17"/>
      <c r="J58" s="17"/>
      <c r="K58" s="17"/>
      <c r="L58" s="17"/>
      <c r="M58" s="17"/>
      <c r="N58" s="18"/>
    </row>
    <row r="59" spans="1:14" ht="14.25">
      <c r="A59" s="17"/>
      <c r="B59" s="20"/>
      <c r="C59" s="17"/>
      <c r="D59" s="17"/>
      <c r="E59" s="17"/>
      <c r="F59" s="29"/>
      <c r="G59" s="18"/>
      <c r="H59" s="18"/>
      <c r="I59" s="17"/>
      <c r="J59" s="17"/>
      <c r="K59" s="17"/>
      <c r="L59" s="17"/>
      <c r="M59" s="17"/>
      <c r="N59" s="18"/>
    </row>
    <row r="60" spans="1:14" ht="14.25">
      <c r="A60" s="17"/>
      <c r="B60" s="20"/>
      <c r="C60" s="17"/>
      <c r="D60" s="17"/>
      <c r="E60" s="17"/>
      <c r="F60" s="29"/>
      <c r="G60" s="18"/>
      <c r="H60" s="18"/>
      <c r="I60" s="17"/>
      <c r="J60" s="17"/>
      <c r="K60" s="17"/>
      <c r="L60" s="17"/>
      <c r="M60" s="17"/>
      <c r="N60" s="18"/>
    </row>
    <row r="61" spans="1:14" ht="14.25">
      <c r="A61" s="17"/>
      <c r="B61" s="20"/>
      <c r="C61" s="17"/>
      <c r="D61" s="17"/>
      <c r="E61" s="17"/>
      <c r="F61" s="29"/>
      <c r="G61" s="18"/>
      <c r="H61" s="18"/>
      <c r="I61" s="17"/>
      <c r="J61" s="17"/>
      <c r="K61" s="17"/>
      <c r="L61" s="17"/>
      <c r="M61" s="17"/>
      <c r="N61" s="18"/>
    </row>
    <row r="62" spans="1:14" ht="14.25">
      <c r="A62" s="17"/>
      <c r="B62" s="20"/>
      <c r="C62" s="17"/>
      <c r="D62" s="17"/>
      <c r="E62" s="17"/>
      <c r="F62" s="29"/>
      <c r="G62" s="18"/>
      <c r="H62" s="18"/>
      <c r="I62" s="17"/>
      <c r="J62" s="17"/>
      <c r="K62" s="17"/>
      <c r="L62" s="17"/>
      <c r="M62" s="17"/>
      <c r="N62" s="18"/>
    </row>
    <row r="63" spans="1:14" ht="14.25">
      <c r="A63" s="17"/>
      <c r="B63" s="20"/>
      <c r="C63" s="17"/>
      <c r="D63" s="17"/>
      <c r="E63" s="17"/>
      <c r="F63" s="29"/>
      <c r="G63" s="18"/>
      <c r="H63" s="18"/>
      <c r="I63" s="17"/>
      <c r="J63" s="17"/>
      <c r="K63" s="17"/>
      <c r="L63" s="17"/>
      <c r="M63" s="17"/>
      <c r="N63" s="18"/>
    </row>
    <row r="64" spans="1:14" ht="14.25">
      <c r="A64" s="17"/>
      <c r="B64" s="20"/>
      <c r="C64" s="17"/>
      <c r="D64" s="17"/>
      <c r="E64" s="17"/>
      <c r="F64" s="29"/>
      <c r="G64" s="18"/>
      <c r="H64" s="18"/>
      <c r="I64" s="17"/>
      <c r="J64" s="17"/>
      <c r="K64" s="17"/>
      <c r="L64" s="17"/>
      <c r="M64" s="17"/>
      <c r="N64" s="18"/>
    </row>
    <row r="65" spans="1:14" ht="14.25">
      <c r="A65" s="17"/>
      <c r="B65" s="20"/>
      <c r="C65" s="17"/>
      <c r="D65" s="17"/>
      <c r="E65" s="17"/>
      <c r="F65" s="29"/>
      <c r="G65" s="18"/>
      <c r="H65" s="18"/>
      <c r="I65" s="17"/>
      <c r="J65" s="17"/>
      <c r="K65" s="17"/>
      <c r="L65" s="17"/>
      <c r="M65" s="17"/>
      <c r="N65" s="18"/>
    </row>
    <row r="66" spans="1:14" ht="14.25">
      <c r="A66" s="17"/>
      <c r="B66" s="20"/>
      <c r="C66" s="17"/>
      <c r="D66" s="17"/>
      <c r="E66" s="17"/>
      <c r="F66" s="29"/>
      <c r="G66" s="18"/>
      <c r="H66" s="18"/>
      <c r="I66" s="17"/>
      <c r="J66" s="17"/>
      <c r="K66" s="17"/>
      <c r="L66" s="17"/>
      <c r="M66" s="17"/>
      <c r="N66" s="18"/>
    </row>
    <row r="67" spans="1:14" ht="14.25">
      <c r="A67" s="17"/>
      <c r="B67" s="20"/>
      <c r="C67" s="17"/>
      <c r="D67" s="17"/>
      <c r="E67" s="17"/>
      <c r="F67" s="29"/>
      <c r="G67" s="18"/>
      <c r="H67" s="18"/>
      <c r="I67" s="17"/>
      <c r="J67" s="17"/>
      <c r="K67" s="17"/>
      <c r="L67" s="17"/>
      <c r="M67" s="17"/>
      <c r="N67" s="18"/>
    </row>
    <row r="68" spans="1:14" ht="14.25">
      <c r="A68" s="17"/>
      <c r="B68" s="20"/>
      <c r="C68" s="17"/>
      <c r="D68" s="17"/>
      <c r="E68" s="17"/>
      <c r="F68" s="29"/>
      <c r="G68" s="18"/>
      <c r="H68" s="18"/>
      <c r="I68" s="17"/>
      <c r="J68" s="17"/>
      <c r="K68" s="17"/>
      <c r="L68" s="17"/>
      <c r="M68" s="17"/>
      <c r="N68" s="18"/>
    </row>
    <row r="69" spans="1:14" ht="14.25">
      <c r="A69" s="17"/>
      <c r="B69" s="20"/>
      <c r="C69" s="17"/>
      <c r="D69" s="17"/>
      <c r="E69" s="17"/>
      <c r="F69" s="29"/>
      <c r="G69" s="18"/>
      <c r="H69" s="18"/>
      <c r="I69" s="17"/>
      <c r="J69" s="17"/>
      <c r="K69" s="17"/>
      <c r="L69" s="17"/>
      <c r="M69" s="17"/>
      <c r="N69" s="18"/>
    </row>
    <row r="70" spans="1:14" ht="14.25">
      <c r="A70" s="17"/>
      <c r="B70" s="20"/>
      <c r="C70" s="17"/>
      <c r="D70" s="17"/>
      <c r="E70" s="17"/>
      <c r="F70" s="29"/>
      <c r="G70" s="18"/>
      <c r="H70" s="18"/>
      <c r="I70" s="17"/>
      <c r="J70" s="17"/>
      <c r="K70" s="17"/>
      <c r="L70" s="17"/>
      <c r="M70" s="17"/>
      <c r="N70" s="18"/>
    </row>
    <row r="71" spans="1:14" ht="14.25">
      <c r="A71" s="17"/>
      <c r="B71" s="20"/>
      <c r="C71" s="17"/>
      <c r="D71" s="17"/>
      <c r="E71" s="17"/>
      <c r="F71" s="29"/>
      <c r="G71" s="18"/>
      <c r="H71" s="18"/>
      <c r="I71" s="17"/>
      <c r="J71" s="17"/>
      <c r="K71" s="17"/>
      <c r="L71" s="17"/>
      <c r="M71" s="17"/>
      <c r="N71" s="18"/>
    </row>
    <row r="72" spans="1:14" ht="14.25">
      <c r="A72" s="17"/>
      <c r="B72" s="20"/>
      <c r="C72" s="17"/>
      <c r="D72" s="17"/>
      <c r="E72" s="17"/>
      <c r="F72" s="29"/>
      <c r="G72" s="18"/>
      <c r="H72" s="18"/>
      <c r="I72" s="17"/>
      <c r="J72" s="17"/>
      <c r="K72" s="17"/>
      <c r="L72" s="17"/>
      <c r="M72" s="17"/>
      <c r="N72" s="18"/>
    </row>
    <row r="73" spans="1:14" ht="14.25">
      <c r="A73" s="17"/>
      <c r="B73" s="20"/>
      <c r="C73" s="17"/>
      <c r="D73" s="17"/>
      <c r="E73" s="17"/>
      <c r="F73" s="29"/>
      <c r="G73" s="18"/>
      <c r="H73" s="18"/>
      <c r="I73" s="17"/>
      <c r="J73" s="17"/>
      <c r="K73" s="17"/>
      <c r="L73" s="17"/>
      <c r="M73" s="17"/>
      <c r="N73" s="18"/>
    </row>
    <row r="74" spans="1:14" ht="14.25">
      <c r="A74" s="17"/>
      <c r="B74" s="20"/>
      <c r="C74" s="17"/>
      <c r="D74" s="17"/>
      <c r="E74" s="17"/>
      <c r="F74" s="29"/>
      <c r="G74" s="18"/>
      <c r="H74" s="18"/>
      <c r="I74" s="17"/>
      <c r="J74" s="17"/>
      <c r="K74" s="17"/>
      <c r="L74" s="17"/>
      <c r="M74" s="17"/>
      <c r="N74" s="18"/>
    </row>
    <row r="75" spans="1:14" ht="14.25">
      <c r="A75" s="17"/>
      <c r="B75" s="20"/>
      <c r="C75" s="17"/>
      <c r="D75" s="17"/>
      <c r="E75" s="17"/>
      <c r="F75" s="29"/>
      <c r="G75" s="18"/>
      <c r="H75" s="18"/>
      <c r="I75" s="17"/>
      <c r="J75" s="17"/>
      <c r="K75" s="17"/>
      <c r="L75" s="17"/>
      <c r="M75" s="17"/>
      <c r="N75" s="18"/>
    </row>
    <row r="76" spans="1:14" ht="14.25">
      <c r="A76" s="17"/>
      <c r="B76" s="20"/>
      <c r="C76" s="17"/>
      <c r="D76" s="17"/>
      <c r="E76" s="17"/>
      <c r="F76" s="29"/>
      <c r="G76" s="18"/>
      <c r="H76" s="18"/>
      <c r="I76" s="17"/>
      <c r="J76" s="17"/>
      <c r="K76" s="17"/>
      <c r="L76" s="17"/>
      <c r="M76" s="17"/>
      <c r="N76" s="18"/>
    </row>
    <row r="77" spans="1:14" ht="14.25">
      <c r="A77" s="17"/>
      <c r="B77" s="20"/>
      <c r="C77" s="17"/>
      <c r="D77" s="17"/>
      <c r="E77" s="17"/>
      <c r="F77" s="29"/>
      <c r="G77" s="18"/>
      <c r="H77" s="18"/>
      <c r="I77" s="17"/>
      <c r="J77" s="17"/>
      <c r="K77" s="17"/>
      <c r="L77" s="17"/>
      <c r="M77" s="17"/>
      <c r="N77" s="18"/>
    </row>
    <row r="78" spans="1:14" ht="14.25">
      <c r="A78" s="17"/>
      <c r="B78" s="20"/>
      <c r="C78" s="17"/>
      <c r="D78" s="17"/>
      <c r="E78" s="17"/>
      <c r="F78" s="29"/>
      <c r="G78" s="18"/>
      <c r="H78" s="18"/>
      <c r="I78" s="17"/>
      <c r="J78" s="17"/>
      <c r="K78" s="17"/>
      <c r="L78" s="17"/>
      <c r="M78" s="17"/>
      <c r="N78" s="18"/>
    </row>
    <row r="79" spans="1:14" ht="14.25">
      <c r="A79" s="17"/>
      <c r="B79" s="20"/>
      <c r="C79" s="17"/>
      <c r="D79" s="17"/>
      <c r="E79" s="17"/>
      <c r="F79" s="29"/>
      <c r="G79" s="18"/>
      <c r="H79" s="18"/>
      <c r="I79" s="17"/>
      <c r="J79" s="17"/>
      <c r="K79" s="17"/>
      <c r="L79" s="17"/>
      <c r="M79" s="17"/>
      <c r="N79" s="18"/>
    </row>
    <row r="80" spans="1:14" ht="14.25">
      <c r="A80" s="17"/>
      <c r="B80" s="20"/>
      <c r="C80" s="17"/>
      <c r="D80" s="17"/>
      <c r="E80" s="17"/>
      <c r="F80" s="29"/>
      <c r="G80" s="18"/>
      <c r="H80" s="18"/>
      <c r="I80" s="17"/>
      <c r="J80" s="17"/>
      <c r="K80" s="17"/>
      <c r="L80" s="17"/>
      <c r="M80" s="17"/>
      <c r="N80" s="18"/>
    </row>
    <row r="81" spans="1:14" ht="14.25">
      <c r="A81" s="17"/>
      <c r="B81" s="20"/>
      <c r="C81" s="17"/>
      <c r="D81" s="17"/>
      <c r="E81" s="17"/>
      <c r="F81" s="29"/>
      <c r="G81" s="18"/>
      <c r="H81" s="18"/>
      <c r="I81" s="17"/>
      <c r="J81" s="17"/>
      <c r="K81" s="17"/>
      <c r="L81" s="17"/>
      <c r="M81" s="17"/>
      <c r="N81" s="18"/>
    </row>
    <row r="82" spans="1:14" ht="14.25">
      <c r="A82" s="17"/>
      <c r="B82" s="20"/>
      <c r="C82" s="17"/>
      <c r="D82" s="17"/>
      <c r="E82" s="17"/>
      <c r="F82" s="29"/>
      <c r="G82" s="18"/>
      <c r="H82" s="18"/>
      <c r="I82" s="17"/>
      <c r="J82" s="17"/>
      <c r="K82" s="17"/>
      <c r="L82" s="17"/>
      <c r="M82" s="17"/>
      <c r="N82" s="18"/>
    </row>
    <row r="83" spans="1:14" ht="14.25">
      <c r="A83" s="17"/>
      <c r="B83" s="20"/>
      <c r="C83" s="17"/>
      <c r="D83" s="17"/>
      <c r="E83" s="17"/>
      <c r="F83" s="29"/>
      <c r="G83" s="18"/>
      <c r="H83" s="18"/>
      <c r="I83" s="17"/>
      <c r="J83" s="17"/>
      <c r="K83" s="17"/>
      <c r="L83" s="17"/>
      <c r="M83" s="17"/>
      <c r="N83" s="18"/>
    </row>
    <row r="84" spans="1:14" ht="14.25">
      <c r="A84" s="17"/>
      <c r="B84" s="20"/>
      <c r="C84" s="17"/>
      <c r="D84" s="17"/>
      <c r="E84" s="17"/>
      <c r="F84" s="29"/>
      <c r="G84" s="18"/>
      <c r="H84" s="18"/>
      <c r="I84" s="17"/>
      <c r="J84" s="17"/>
      <c r="K84" s="17"/>
      <c r="L84" s="17"/>
      <c r="M84" s="17"/>
      <c r="N84" s="18"/>
    </row>
    <row r="85" spans="1:14" ht="14.25">
      <c r="A85" s="17"/>
      <c r="B85" s="20"/>
      <c r="C85" s="17"/>
      <c r="D85" s="17"/>
      <c r="E85" s="17"/>
      <c r="F85" s="29"/>
      <c r="G85" s="18"/>
      <c r="H85" s="18"/>
      <c r="I85" s="17"/>
      <c r="J85" s="17"/>
      <c r="K85" s="17"/>
      <c r="L85" s="17"/>
      <c r="M85" s="17"/>
      <c r="N85" s="18"/>
    </row>
    <row r="86" spans="1:14" ht="14.25">
      <c r="A86" s="17"/>
      <c r="B86" s="20"/>
      <c r="C86" s="17"/>
      <c r="D86" s="17"/>
      <c r="E86" s="17"/>
      <c r="F86" s="29"/>
      <c r="G86" s="18"/>
      <c r="H86" s="18"/>
      <c r="I86" s="17"/>
      <c r="J86" s="17"/>
      <c r="K86" s="17"/>
      <c r="L86" s="17"/>
      <c r="M86" s="17"/>
      <c r="N86" s="18"/>
    </row>
    <row r="87" spans="1:14" ht="14.25">
      <c r="A87" s="17"/>
      <c r="B87" s="20"/>
      <c r="C87" s="17"/>
      <c r="D87" s="17"/>
      <c r="E87" s="17"/>
      <c r="F87" s="29"/>
      <c r="G87" s="18"/>
      <c r="H87" s="18"/>
      <c r="I87" s="17"/>
      <c r="J87" s="17"/>
      <c r="K87" s="17"/>
      <c r="L87" s="17"/>
      <c r="M87" s="17"/>
      <c r="N87" s="18"/>
    </row>
    <row r="88" spans="1:14" ht="14.25">
      <c r="A88" s="17"/>
      <c r="B88" s="20"/>
      <c r="C88" s="17"/>
      <c r="D88" s="17"/>
      <c r="E88" s="17"/>
      <c r="F88" s="29"/>
      <c r="G88" s="18"/>
      <c r="H88" s="18"/>
      <c r="I88" s="17"/>
      <c r="J88" s="17"/>
      <c r="K88" s="17"/>
      <c r="L88" s="17"/>
      <c r="M88" s="17"/>
      <c r="N88" s="18"/>
    </row>
    <row r="89" spans="1:14" ht="14.25">
      <c r="A89" s="17"/>
      <c r="B89" s="20"/>
      <c r="C89" s="17"/>
      <c r="D89" s="17"/>
      <c r="E89" s="17"/>
      <c r="F89" s="29"/>
      <c r="G89" s="18"/>
      <c r="H89" s="18"/>
      <c r="I89" s="17"/>
      <c r="J89" s="17"/>
      <c r="K89" s="17"/>
      <c r="L89" s="17"/>
      <c r="M89" s="17"/>
      <c r="N89" s="18"/>
    </row>
    <row r="90" spans="1:14" ht="14.25">
      <c r="A90" s="17"/>
      <c r="B90" s="20"/>
      <c r="C90" s="17"/>
      <c r="D90" s="17"/>
      <c r="E90" s="17"/>
      <c r="F90" s="29"/>
      <c r="G90" s="18"/>
      <c r="H90" s="18"/>
      <c r="I90" s="17"/>
      <c r="J90" s="17"/>
      <c r="K90" s="17"/>
      <c r="L90" s="17"/>
      <c r="M90" s="17"/>
      <c r="N90" s="18"/>
    </row>
    <row r="91" spans="1:14" ht="14.25">
      <c r="A91" s="17"/>
      <c r="B91" s="20"/>
      <c r="C91" s="17"/>
      <c r="D91" s="17"/>
      <c r="E91" s="17"/>
      <c r="F91" s="29"/>
      <c r="G91" s="18"/>
      <c r="H91" s="18"/>
      <c r="I91" s="17"/>
      <c r="J91" s="17"/>
      <c r="K91" s="17"/>
      <c r="L91" s="17"/>
      <c r="M91" s="17"/>
      <c r="N91" s="18"/>
    </row>
    <row r="92" spans="1:14" ht="14.25">
      <c r="A92" s="17"/>
      <c r="B92" s="20"/>
      <c r="C92" s="17"/>
      <c r="D92" s="17"/>
      <c r="E92" s="17"/>
      <c r="F92" s="29"/>
      <c r="G92" s="18"/>
      <c r="H92" s="18"/>
      <c r="I92" s="17"/>
      <c r="J92" s="17"/>
      <c r="K92" s="17"/>
      <c r="L92" s="17"/>
      <c r="M92" s="17"/>
      <c r="N92" s="18"/>
    </row>
    <row r="93" spans="1:14" ht="14.25">
      <c r="A93" s="17"/>
      <c r="B93" s="20"/>
      <c r="C93" s="17"/>
      <c r="D93" s="17"/>
      <c r="E93" s="17"/>
      <c r="F93" s="29"/>
      <c r="G93" s="18"/>
      <c r="H93" s="18"/>
      <c r="I93" s="17"/>
      <c r="J93" s="17"/>
      <c r="K93" s="17"/>
      <c r="L93" s="17"/>
      <c r="M93" s="17"/>
      <c r="N93" s="18"/>
    </row>
    <row r="94" spans="1:14" ht="14.25">
      <c r="A94" s="17"/>
      <c r="B94" s="20"/>
      <c r="C94" s="17"/>
      <c r="D94" s="17"/>
      <c r="E94" s="17"/>
      <c r="F94" s="29"/>
      <c r="G94" s="18"/>
      <c r="H94" s="18"/>
      <c r="I94" s="17"/>
      <c r="J94" s="17"/>
      <c r="K94" s="17"/>
      <c r="L94" s="17"/>
      <c r="M94" s="17"/>
      <c r="N94" s="18"/>
    </row>
    <row r="95" spans="1:14" ht="14.25">
      <c r="A95" s="17"/>
      <c r="B95" s="20"/>
      <c r="C95" s="17"/>
      <c r="D95" s="17"/>
      <c r="E95" s="17"/>
      <c r="F95" s="29"/>
      <c r="G95" s="18"/>
      <c r="H95" s="18"/>
      <c r="I95" s="17"/>
      <c r="J95" s="17"/>
      <c r="K95" s="17"/>
      <c r="L95" s="17"/>
      <c r="M95" s="17"/>
      <c r="N95" s="18"/>
    </row>
    <row r="96" spans="1:14" ht="14.25">
      <c r="A96" s="17"/>
      <c r="B96" s="20"/>
      <c r="C96" s="17"/>
      <c r="D96" s="17"/>
      <c r="E96" s="17"/>
      <c r="F96" s="29"/>
      <c r="G96" s="18"/>
      <c r="H96" s="18"/>
      <c r="I96" s="17"/>
      <c r="J96" s="17"/>
      <c r="K96" s="17"/>
      <c r="L96" s="17"/>
      <c r="M96" s="17"/>
      <c r="N96" s="18"/>
    </row>
    <row r="97" spans="1:14" ht="14.25">
      <c r="A97" s="17"/>
      <c r="B97" s="20"/>
      <c r="C97" s="17"/>
      <c r="D97" s="17"/>
      <c r="E97" s="17"/>
      <c r="F97" s="29"/>
      <c r="G97" s="18"/>
      <c r="H97" s="18"/>
      <c r="I97" s="17"/>
      <c r="J97" s="17"/>
      <c r="K97" s="17"/>
      <c r="L97" s="17"/>
      <c r="M97" s="17"/>
      <c r="N97" s="18"/>
    </row>
    <row r="98" spans="1:14" ht="14.25">
      <c r="A98" s="17"/>
      <c r="B98" s="20"/>
      <c r="C98" s="17"/>
      <c r="D98" s="17"/>
      <c r="E98" s="17"/>
      <c r="F98" s="29"/>
      <c r="G98" s="18"/>
      <c r="H98" s="18"/>
      <c r="I98" s="17"/>
      <c r="J98" s="17"/>
      <c r="K98" s="17"/>
      <c r="L98" s="17"/>
      <c r="M98" s="17"/>
      <c r="N98" s="18"/>
    </row>
    <row r="99" spans="1:14" ht="14.25">
      <c r="A99" s="17"/>
      <c r="B99" s="20"/>
      <c r="C99" s="17"/>
      <c r="D99" s="17"/>
      <c r="E99" s="17"/>
      <c r="F99" s="29"/>
      <c r="G99" s="18"/>
      <c r="H99" s="18"/>
      <c r="I99" s="17"/>
      <c r="J99" s="17"/>
      <c r="K99" s="17"/>
      <c r="L99" s="17"/>
      <c r="M99" s="17"/>
      <c r="N99" s="18"/>
    </row>
    <row r="100" spans="1:14" ht="14.25">
      <c r="A100" s="17"/>
      <c r="B100" s="20"/>
      <c r="C100" s="17"/>
      <c r="D100" s="17"/>
      <c r="E100" s="17"/>
      <c r="F100" s="29"/>
      <c r="G100" s="18"/>
      <c r="H100" s="18"/>
      <c r="I100" s="17"/>
      <c r="J100" s="17"/>
      <c r="K100" s="17"/>
      <c r="L100" s="17"/>
      <c r="M100" s="17"/>
      <c r="N100" s="18"/>
    </row>
    <row r="101" spans="1:14" ht="14.25">
      <c r="A101" s="17"/>
      <c r="B101" s="20"/>
      <c r="C101" s="17"/>
      <c r="D101" s="17"/>
      <c r="E101" s="17"/>
      <c r="F101" s="29"/>
      <c r="G101" s="18"/>
      <c r="H101" s="18"/>
      <c r="I101" s="17"/>
      <c r="J101" s="17"/>
      <c r="K101" s="17"/>
      <c r="L101" s="17"/>
      <c r="M101" s="17"/>
      <c r="N101" s="18"/>
    </row>
    <row r="102" spans="1:14" ht="14.25">
      <c r="A102" s="17"/>
      <c r="B102" s="20"/>
      <c r="C102" s="17"/>
      <c r="D102" s="17"/>
      <c r="E102" s="17"/>
      <c r="F102" s="29"/>
      <c r="G102" s="18"/>
      <c r="H102" s="18"/>
      <c r="I102" s="17"/>
      <c r="J102" s="17"/>
      <c r="K102" s="17"/>
      <c r="L102" s="17"/>
      <c r="M102" s="17"/>
      <c r="N102" s="18"/>
    </row>
    <row r="103" spans="1:14" ht="14.25">
      <c r="A103" s="17"/>
      <c r="B103" s="20"/>
      <c r="C103" s="17"/>
      <c r="D103" s="17"/>
      <c r="E103" s="17"/>
      <c r="F103" s="29"/>
      <c r="G103" s="18"/>
      <c r="H103" s="18"/>
      <c r="I103" s="17"/>
      <c r="J103" s="17"/>
      <c r="K103" s="17"/>
      <c r="L103" s="17"/>
      <c r="M103" s="17"/>
      <c r="N103" s="18"/>
    </row>
    <row r="104" spans="1:14" ht="14.25">
      <c r="A104" s="17"/>
      <c r="B104" s="20"/>
      <c r="C104" s="17"/>
      <c r="D104" s="17"/>
      <c r="E104" s="17"/>
      <c r="F104" s="29"/>
      <c r="G104" s="18"/>
      <c r="H104" s="18"/>
      <c r="I104" s="17"/>
      <c r="J104" s="17"/>
      <c r="K104" s="17"/>
      <c r="L104" s="17"/>
      <c r="M104" s="17"/>
      <c r="N104" s="18"/>
    </row>
    <row r="105" spans="1:14" ht="14.25">
      <c r="A105" s="17"/>
      <c r="B105" s="20"/>
      <c r="C105" s="17"/>
      <c r="D105" s="17"/>
      <c r="E105" s="17"/>
      <c r="F105" s="29"/>
      <c r="G105" s="18"/>
      <c r="H105" s="18"/>
      <c r="I105" s="17"/>
      <c r="J105" s="17"/>
      <c r="K105" s="17"/>
      <c r="L105" s="17"/>
      <c r="M105" s="17"/>
      <c r="N105" s="18"/>
    </row>
    <row r="106" spans="1:14" ht="14.25">
      <c r="A106" s="17"/>
      <c r="B106" s="20"/>
      <c r="C106" s="17"/>
      <c r="D106" s="17"/>
      <c r="E106" s="17"/>
      <c r="F106" s="29"/>
      <c r="G106" s="18"/>
      <c r="H106" s="18"/>
      <c r="I106" s="17"/>
      <c r="J106" s="17"/>
      <c r="K106" s="17"/>
      <c r="L106" s="17"/>
      <c r="M106" s="17"/>
      <c r="N106" s="18"/>
    </row>
    <row r="107" spans="1:14" ht="14.25">
      <c r="A107" s="17"/>
      <c r="B107" s="20"/>
      <c r="C107" s="17"/>
      <c r="D107" s="17"/>
      <c r="E107" s="17"/>
      <c r="F107" s="29"/>
      <c r="G107" s="18"/>
      <c r="H107" s="18"/>
      <c r="I107" s="17"/>
      <c r="J107" s="17"/>
      <c r="K107" s="17"/>
      <c r="L107" s="17"/>
      <c r="M107" s="17"/>
      <c r="N107" s="18"/>
    </row>
    <row r="108" spans="1:14" ht="14.25">
      <c r="A108" s="17"/>
      <c r="B108" s="20"/>
      <c r="C108" s="17"/>
      <c r="D108" s="17"/>
      <c r="E108" s="17"/>
      <c r="F108" s="29"/>
      <c r="G108" s="18"/>
      <c r="H108" s="18"/>
      <c r="I108" s="17"/>
      <c r="J108" s="17"/>
      <c r="K108" s="17"/>
      <c r="L108" s="17"/>
      <c r="M108" s="17"/>
      <c r="N108" s="18"/>
    </row>
    <row r="109" spans="1:14" ht="14.25">
      <c r="A109" s="17"/>
      <c r="B109" s="20"/>
      <c r="C109" s="17"/>
      <c r="D109" s="17"/>
      <c r="E109" s="17"/>
      <c r="F109" s="29"/>
      <c r="G109" s="18"/>
      <c r="H109" s="18"/>
      <c r="I109" s="17"/>
      <c r="J109" s="17"/>
      <c r="K109" s="17"/>
      <c r="L109" s="17"/>
      <c r="M109" s="17"/>
      <c r="N109" s="18"/>
    </row>
    <row r="110" spans="1:14" ht="14.25">
      <c r="A110" s="17"/>
      <c r="B110" s="20"/>
      <c r="C110" s="17"/>
      <c r="D110" s="17"/>
      <c r="E110" s="17"/>
      <c r="F110" s="29"/>
      <c r="G110" s="18"/>
      <c r="H110" s="18"/>
      <c r="I110" s="17"/>
      <c r="J110" s="17"/>
      <c r="K110" s="17"/>
      <c r="L110" s="17"/>
      <c r="M110" s="17"/>
      <c r="N110" s="18"/>
    </row>
    <row r="111" spans="1:14" ht="14.25">
      <c r="A111" s="17"/>
      <c r="B111" s="20"/>
      <c r="C111" s="17"/>
      <c r="D111" s="17"/>
      <c r="E111" s="17"/>
      <c r="F111" s="29"/>
      <c r="G111" s="18"/>
      <c r="H111" s="18"/>
      <c r="I111" s="17"/>
      <c r="J111" s="17"/>
      <c r="K111" s="17"/>
      <c r="L111" s="17"/>
      <c r="M111" s="17"/>
      <c r="N111" s="18"/>
    </row>
    <row r="112" spans="1:14" ht="14.25">
      <c r="A112" s="17"/>
      <c r="B112" s="20"/>
      <c r="C112" s="17"/>
      <c r="D112" s="17"/>
      <c r="E112" s="17"/>
      <c r="F112" s="29"/>
      <c r="G112" s="18"/>
      <c r="H112" s="18"/>
      <c r="I112" s="17"/>
      <c r="J112" s="17"/>
      <c r="K112" s="17"/>
      <c r="L112" s="17"/>
      <c r="M112" s="17"/>
      <c r="N112" s="18"/>
    </row>
    <row r="113" spans="1:14" ht="14.25">
      <c r="A113" s="17"/>
      <c r="B113" s="20"/>
      <c r="C113" s="17"/>
      <c r="D113" s="17"/>
      <c r="E113" s="17"/>
      <c r="F113" s="29"/>
      <c r="G113" s="18"/>
      <c r="H113" s="18"/>
      <c r="I113" s="17"/>
      <c r="J113" s="17"/>
      <c r="K113" s="17"/>
      <c r="L113" s="17"/>
      <c r="M113" s="17"/>
      <c r="N113" s="18"/>
    </row>
    <row r="114" spans="1:14" ht="14.25">
      <c r="A114" s="17"/>
      <c r="B114" s="20"/>
      <c r="C114" s="17"/>
      <c r="D114" s="17"/>
      <c r="E114" s="17"/>
      <c r="F114" s="29"/>
      <c r="G114" s="18"/>
      <c r="H114" s="18"/>
      <c r="I114" s="17"/>
      <c r="J114" s="17"/>
      <c r="K114" s="17"/>
      <c r="L114" s="17"/>
      <c r="M114" s="17"/>
      <c r="N114" s="18"/>
    </row>
    <row r="115" spans="1:14" ht="14.25">
      <c r="A115" s="17"/>
      <c r="B115" s="20"/>
      <c r="C115" s="17"/>
      <c r="D115" s="17"/>
      <c r="E115" s="17"/>
      <c r="F115" s="29"/>
      <c r="G115" s="18"/>
      <c r="H115" s="18"/>
      <c r="I115" s="17"/>
      <c r="J115" s="17"/>
      <c r="K115" s="17"/>
      <c r="L115" s="17"/>
      <c r="M115" s="17"/>
      <c r="N115" s="18"/>
    </row>
    <row r="116" spans="1:14" ht="14.25">
      <c r="A116" s="17"/>
      <c r="B116" s="20"/>
      <c r="C116" s="17"/>
      <c r="D116" s="17"/>
      <c r="E116" s="17"/>
      <c r="F116" s="29"/>
      <c r="G116" s="18"/>
      <c r="H116" s="18"/>
      <c r="I116" s="17"/>
      <c r="J116" s="17"/>
      <c r="K116" s="17"/>
      <c r="L116" s="17"/>
      <c r="M116" s="17"/>
      <c r="N116" s="18"/>
    </row>
    <row r="117" spans="1:14" ht="14.25">
      <c r="A117" s="17"/>
      <c r="B117" s="20"/>
      <c r="C117" s="17"/>
      <c r="D117" s="17"/>
      <c r="E117" s="17"/>
      <c r="F117" s="29"/>
      <c r="G117" s="18"/>
      <c r="H117" s="18"/>
      <c r="I117" s="17"/>
      <c r="J117" s="17"/>
      <c r="K117" s="17"/>
      <c r="L117" s="17"/>
      <c r="M117" s="17"/>
      <c r="N117" s="18"/>
    </row>
    <row r="118" spans="1:14" ht="14.25">
      <c r="A118" s="17"/>
      <c r="B118" s="20"/>
      <c r="C118" s="17"/>
      <c r="D118" s="17"/>
      <c r="E118" s="17"/>
      <c r="F118" s="29"/>
      <c r="G118" s="18"/>
      <c r="H118" s="18"/>
      <c r="I118" s="17"/>
      <c r="J118" s="17"/>
      <c r="K118" s="17"/>
      <c r="L118" s="17"/>
      <c r="M118" s="17"/>
      <c r="N118" s="18"/>
    </row>
    <row r="119" spans="1:14" ht="14.25">
      <c r="A119" s="17"/>
      <c r="B119" s="20"/>
      <c r="C119" s="17"/>
      <c r="D119" s="17"/>
      <c r="E119" s="17"/>
      <c r="F119" s="29"/>
      <c r="G119" s="18"/>
      <c r="H119" s="18"/>
      <c r="I119" s="17"/>
      <c r="J119" s="17"/>
      <c r="K119" s="17"/>
      <c r="L119" s="17"/>
      <c r="M119" s="17"/>
      <c r="N119" s="18"/>
    </row>
    <row r="120" spans="1:14" ht="14.25">
      <c r="A120" s="17"/>
      <c r="B120" s="20"/>
      <c r="C120" s="17"/>
      <c r="D120" s="17"/>
      <c r="E120" s="17"/>
      <c r="F120" s="29"/>
      <c r="G120" s="18"/>
      <c r="H120" s="18"/>
      <c r="I120" s="17"/>
      <c r="J120" s="17"/>
      <c r="K120" s="17"/>
      <c r="L120" s="17"/>
      <c r="M120" s="17"/>
      <c r="N120" s="18"/>
    </row>
    <row r="121" spans="1:14" ht="14.25">
      <c r="A121" s="17"/>
      <c r="B121" s="20"/>
      <c r="C121" s="17"/>
      <c r="D121" s="17"/>
      <c r="E121" s="17"/>
      <c r="F121" s="29"/>
      <c r="G121" s="18"/>
      <c r="H121" s="18"/>
      <c r="I121" s="17"/>
      <c r="J121" s="17"/>
      <c r="K121" s="17"/>
      <c r="L121" s="17"/>
      <c r="M121" s="17"/>
      <c r="N121" s="18"/>
    </row>
    <row r="122" spans="1:14" ht="14.25">
      <c r="A122" s="17"/>
      <c r="B122" s="20"/>
      <c r="C122" s="17"/>
      <c r="D122" s="17"/>
      <c r="E122" s="17"/>
      <c r="F122" s="29"/>
      <c r="G122" s="18"/>
      <c r="H122" s="18"/>
      <c r="I122" s="17"/>
      <c r="J122" s="17"/>
      <c r="K122" s="17"/>
      <c r="L122" s="17"/>
      <c r="M122" s="17"/>
      <c r="N122" s="18"/>
    </row>
    <row r="123" spans="1:14" ht="14.25">
      <c r="A123" s="17"/>
      <c r="B123" s="20"/>
      <c r="C123" s="17"/>
      <c r="D123" s="17"/>
      <c r="E123" s="17"/>
      <c r="F123" s="29"/>
      <c r="G123" s="18"/>
      <c r="H123" s="18"/>
      <c r="I123" s="17"/>
      <c r="J123" s="17"/>
      <c r="K123" s="17"/>
      <c r="L123" s="17"/>
      <c r="M123" s="17"/>
      <c r="N123" s="18"/>
    </row>
    <row r="124" spans="1:14" ht="14.25">
      <c r="A124" s="17"/>
      <c r="B124" s="20"/>
      <c r="C124" s="17"/>
      <c r="D124" s="17"/>
      <c r="E124" s="17"/>
      <c r="F124" s="29"/>
      <c r="G124" s="18"/>
      <c r="H124" s="18"/>
      <c r="I124" s="17"/>
      <c r="J124" s="17"/>
      <c r="K124" s="17"/>
      <c r="L124" s="17"/>
      <c r="M124" s="17"/>
      <c r="N124" s="18"/>
    </row>
    <row r="125" spans="1:14" ht="14.25">
      <c r="A125" s="17"/>
      <c r="B125" s="20"/>
      <c r="C125" s="17"/>
      <c r="D125" s="17"/>
      <c r="E125" s="17"/>
      <c r="F125" s="29"/>
      <c r="G125" s="18"/>
      <c r="H125" s="18"/>
      <c r="I125" s="17"/>
      <c r="J125" s="17"/>
      <c r="K125" s="17"/>
      <c r="L125" s="17"/>
      <c r="M125" s="17"/>
      <c r="N125" s="18"/>
    </row>
    <row r="126" spans="1:14" ht="14.25">
      <c r="A126" s="17"/>
      <c r="B126" s="20"/>
      <c r="C126" s="17"/>
      <c r="D126" s="17"/>
      <c r="E126" s="17"/>
      <c r="F126" s="29"/>
      <c r="G126" s="18"/>
      <c r="H126" s="18"/>
      <c r="I126" s="17"/>
      <c r="J126" s="17"/>
      <c r="K126" s="17"/>
      <c r="L126" s="17"/>
      <c r="M126" s="17"/>
      <c r="N126" s="18"/>
    </row>
    <row r="127" spans="1:14" ht="14.25">
      <c r="A127" s="17"/>
      <c r="B127" s="20"/>
      <c r="C127" s="17"/>
      <c r="D127" s="17"/>
      <c r="E127" s="17"/>
      <c r="F127" s="29"/>
      <c r="G127" s="18"/>
      <c r="H127" s="18"/>
      <c r="I127" s="17"/>
      <c r="J127" s="17"/>
      <c r="K127" s="17"/>
      <c r="L127" s="17"/>
      <c r="M127" s="17"/>
      <c r="N127" s="18"/>
    </row>
    <row r="128" spans="1:14" ht="14.25">
      <c r="A128" s="17"/>
      <c r="B128" s="20"/>
      <c r="C128" s="17"/>
      <c r="D128" s="17"/>
      <c r="E128" s="17"/>
      <c r="F128" s="29"/>
      <c r="G128" s="18"/>
      <c r="H128" s="18"/>
      <c r="I128" s="17"/>
      <c r="J128" s="17"/>
      <c r="K128" s="17"/>
      <c r="L128" s="17"/>
      <c r="M128" s="17"/>
      <c r="N128" s="18"/>
    </row>
    <row r="129" spans="1:14" ht="14.25">
      <c r="A129" s="17"/>
      <c r="B129" s="20"/>
      <c r="C129" s="17"/>
      <c r="D129" s="17"/>
      <c r="E129" s="17"/>
      <c r="F129" s="29"/>
      <c r="G129" s="18"/>
      <c r="H129" s="18"/>
      <c r="I129" s="17"/>
      <c r="J129" s="17"/>
      <c r="K129" s="17"/>
      <c r="L129" s="17"/>
      <c r="M129" s="17"/>
      <c r="N129" s="18"/>
    </row>
    <row r="130" spans="1:14" ht="14.25">
      <c r="A130" s="17"/>
      <c r="B130" s="20"/>
      <c r="C130" s="17"/>
      <c r="D130" s="17"/>
      <c r="E130" s="17"/>
      <c r="F130" s="29"/>
      <c r="G130" s="18"/>
      <c r="H130" s="18"/>
      <c r="I130" s="17"/>
      <c r="J130" s="17"/>
      <c r="K130" s="17"/>
      <c r="L130" s="17"/>
      <c r="M130" s="17"/>
      <c r="N130" s="18"/>
    </row>
    <row r="131" spans="1:14" ht="14.25">
      <c r="A131" s="17"/>
      <c r="B131" s="20"/>
      <c r="C131" s="17"/>
      <c r="D131" s="17"/>
      <c r="E131" s="17"/>
      <c r="F131" s="29"/>
      <c r="G131" s="18"/>
      <c r="H131" s="18"/>
      <c r="I131" s="17"/>
      <c r="J131" s="17"/>
      <c r="K131" s="17"/>
      <c r="L131" s="17"/>
      <c r="M131" s="17"/>
      <c r="N131" s="18"/>
    </row>
    <row r="132" spans="1:14" ht="14.25">
      <c r="A132" s="17"/>
      <c r="B132" s="20"/>
      <c r="C132" s="17"/>
      <c r="D132" s="17"/>
      <c r="E132" s="17"/>
      <c r="F132" s="29"/>
      <c r="G132" s="18"/>
      <c r="H132" s="18"/>
      <c r="I132" s="17"/>
      <c r="J132" s="17"/>
      <c r="K132" s="17"/>
      <c r="L132" s="17"/>
      <c r="M132" s="17"/>
      <c r="N132" s="18"/>
    </row>
    <row r="133" spans="1:14" ht="14.25">
      <c r="A133" s="17"/>
      <c r="B133" s="20"/>
      <c r="C133" s="17"/>
      <c r="D133" s="17"/>
      <c r="E133" s="17"/>
      <c r="F133" s="29"/>
      <c r="G133" s="18"/>
      <c r="H133" s="18"/>
      <c r="I133" s="17"/>
      <c r="J133" s="17"/>
      <c r="K133" s="17"/>
      <c r="L133" s="17"/>
      <c r="M133" s="17"/>
      <c r="N133" s="18"/>
    </row>
    <row r="134" spans="1:14" ht="14.25">
      <c r="A134" s="17"/>
      <c r="B134" s="20"/>
      <c r="C134" s="17"/>
      <c r="D134" s="17"/>
      <c r="E134" s="17"/>
      <c r="F134" s="29"/>
      <c r="G134" s="18"/>
      <c r="H134" s="18"/>
      <c r="I134" s="17"/>
      <c r="J134" s="17"/>
      <c r="K134" s="17"/>
      <c r="L134" s="17"/>
      <c r="M134" s="17"/>
      <c r="N134" s="18"/>
    </row>
    <row r="135" spans="1:14" ht="14.25">
      <c r="A135" s="17"/>
      <c r="B135" s="20"/>
      <c r="C135" s="17"/>
      <c r="D135" s="17"/>
      <c r="E135" s="17"/>
      <c r="F135" s="29"/>
      <c r="G135" s="18"/>
      <c r="H135" s="18"/>
      <c r="I135" s="17"/>
      <c r="J135" s="17"/>
      <c r="K135" s="17"/>
      <c r="L135" s="17"/>
      <c r="M135" s="17"/>
      <c r="N135" s="18"/>
    </row>
    <row r="136" spans="1:14" ht="14.25">
      <c r="A136" s="17"/>
      <c r="B136" s="20"/>
      <c r="C136" s="17"/>
      <c r="D136" s="17"/>
      <c r="E136" s="17"/>
      <c r="F136" s="29"/>
      <c r="G136" s="18"/>
      <c r="H136" s="18"/>
      <c r="I136" s="17"/>
      <c r="J136" s="17"/>
      <c r="K136" s="17"/>
      <c r="L136" s="17"/>
      <c r="M136" s="17"/>
      <c r="N136" s="18"/>
    </row>
    <row r="137" spans="1:14" ht="14.25">
      <c r="A137" s="17"/>
      <c r="B137" s="20"/>
      <c r="C137" s="17"/>
      <c r="D137" s="17"/>
      <c r="E137" s="17"/>
      <c r="F137" s="29"/>
      <c r="G137" s="18"/>
      <c r="H137" s="18"/>
      <c r="I137" s="17"/>
      <c r="J137" s="17"/>
      <c r="K137" s="17"/>
      <c r="L137" s="17"/>
      <c r="M137" s="17"/>
      <c r="N137" s="18"/>
    </row>
    <row r="138" spans="1:14" ht="14.25">
      <c r="A138" s="17"/>
      <c r="B138" s="20"/>
      <c r="C138" s="17"/>
      <c r="D138" s="17"/>
      <c r="E138" s="17"/>
      <c r="F138" s="29"/>
      <c r="G138" s="18"/>
      <c r="H138" s="18"/>
      <c r="I138" s="17"/>
      <c r="J138" s="17"/>
      <c r="K138" s="17"/>
      <c r="L138" s="17"/>
      <c r="M138" s="17"/>
      <c r="N138" s="18"/>
    </row>
    <row r="139" spans="1:14" ht="14.25">
      <c r="A139" s="17"/>
      <c r="B139" s="20"/>
      <c r="C139" s="17"/>
      <c r="D139" s="17"/>
      <c r="E139" s="17"/>
      <c r="F139" s="29"/>
      <c r="G139" s="18"/>
      <c r="H139" s="18"/>
      <c r="I139" s="17"/>
      <c r="J139" s="17"/>
      <c r="K139" s="17"/>
      <c r="L139" s="17"/>
      <c r="M139" s="17"/>
      <c r="N139" s="18"/>
    </row>
    <row r="140" spans="1:14" ht="14.25">
      <c r="A140" s="17"/>
      <c r="B140" s="20"/>
      <c r="C140" s="17"/>
      <c r="D140" s="17"/>
      <c r="E140" s="17"/>
      <c r="F140" s="29"/>
      <c r="G140" s="18"/>
      <c r="H140" s="18"/>
      <c r="I140" s="17"/>
      <c r="J140" s="17"/>
      <c r="K140" s="17"/>
      <c r="L140" s="17"/>
      <c r="M140" s="17"/>
      <c r="N140" s="18"/>
    </row>
    <row r="141" spans="1:14" ht="14.25">
      <c r="A141" s="17"/>
      <c r="B141" s="20"/>
      <c r="C141" s="17"/>
      <c r="D141" s="17"/>
      <c r="E141" s="17"/>
      <c r="F141" s="29"/>
      <c r="G141" s="18"/>
      <c r="H141" s="18"/>
      <c r="I141" s="17"/>
      <c r="J141" s="17"/>
      <c r="K141" s="17"/>
      <c r="L141" s="17"/>
      <c r="M141" s="17"/>
      <c r="N141" s="18"/>
    </row>
    <row r="142" spans="1:14" ht="14.25">
      <c r="A142" s="17"/>
      <c r="B142" s="20"/>
      <c r="C142" s="17"/>
      <c r="D142" s="17"/>
      <c r="E142" s="17"/>
      <c r="F142" s="29"/>
      <c r="G142" s="18"/>
      <c r="H142" s="18"/>
      <c r="I142" s="17"/>
      <c r="J142" s="17"/>
      <c r="K142" s="17"/>
      <c r="L142" s="17"/>
      <c r="M142" s="17"/>
      <c r="N142" s="18"/>
    </row>
    <row r="143" spans="1:14" ht="14.25">
      <c r="A143" s="17"/>
      <c r="B143" s="20"/>
      <c r="C143" s="17"/>
      <c r="D143" s="17"/>
      <c r="E143" s="17"/>
      <c r="F143" s="29"/>
      <c r="G143" s="18"/>
      <c r="H143" s="18"/>
      <c r="I143" s="17"/>
      <c r="J143" s="17"/>
      <c r="K143" s="17"/>
      <c r="L143" s="17"/>
      <c r="M143" s="17"/>
      <c r="N143" s="18"/>
    </row>
    <row r="144" spans="1:14" ht="14.25">
      <c r="A144" s="17"/>
      <c r="B144" s="20"/>
      <c r="C144" s="17"/>
      <c r="D144" s="17"/>
      <c r="E144" s="17"/>
      <c r="F144" s="29"/>
      <c r="G144" s="18"/>
      <c r="H144" s="18"/>
      <c r="I144" s="17"/>
      <c r="J144" s="17"/>
      <c r="K144" s="17"/>
      <c r="L144" s="17"/>
      <c r="M144" s="17"/>
      <c r="N144" s="18"/>
    </row>
    <row r="145" spans="1:14" ht="14.25">
      <c r="A145" s="17"/>
      <c r="B145" s="20"/>
      <c r="C145" s="17"/>
      <c r="D145" s="17"/>
      <c r="E145" s="17"/>
      <c r="F145" s="29"/>
      <c r="G145" s="18"/>
      <c r="H145" s="18"/>
      <c r="I145" s="17"/>
      <c r="J145" s="17"/>
      <c r="K145" s="17"/>
      <c r="L145" s="17"/>
      <c r="M145" s="17"/>
      <c r="N145" s="18"/>
    </row>
    <row r="146" spans="1:14" ht="14.25">
      <c r="A146" s="17"/>
      <c r="B146" s="20"/>
      <c r="C146" s="17"/>
      <c r="D146" s="17"/>
      <c r="E146" s="17"/>
      <c r="F146" s="29"/>
      <c r="G146" s="18"/>
      <c r="H146" s="18"/>
      <c r="I146" s="17"/>
      <c r="J146" s="17"/>
      <c r="K146" s="17"/>
      <c r="L146" s="17"/>
      <c r="M146" s="17"/>
      <c r="N146" s="18"/>
    </row>
    <row r="147" spans="1:14" ht="14.25">
      <c r="A147" s="17"/>
      <c r="B147" s="20"/>
      <c r="C147" s="17"/>
      <c r="D147" s="17"/>
      <c r="E147" s="17"/>
      <c r="F147" s="29"/>
      <c r="G147" s="18"/>
      <c r="H147" s="18"/>
      <c r="I147" s="17"/>
      <c r="J147" s="17"/>
      <c r="K147" s="17"/>
      <c r="L147" s="17"/>
      <c r="M147" s="17"/>
      <c r="N147" s="18"/>
    </row>
    <row r="148" spans="1:14" ht="14.25">
      <c r="A148" s="17"/>
      <c r="B148" s="20"/>
      <c r="C148" s="17"/>
      <c r="D148" s="17"/>
      <c r="E148" s="17"/>
      <c r="F148" s="29"/>
      <c r="G148" s="18"/>
      <c r="H148" s="18"/>
      <c r="I148" s="17"/>
      <c r="J148" s="17"/>
      <c r="K148" s="17"/>
      <c r="L148" s="17"/>
      <c r="M148" s="17"/>
      <c r="N148" s="18"/>
    </row>
    <row r="149" spans="1:14" ht="14.25">
      <c r="A149" s="17"/>
      <c r="B149" s="20"/>
      <c r="C149" s="17"/>
      <c r="D149" s="17"/>
      <c r="E149" s="17"/>
      <c r="F149" s="29"/>
      <c r="G149" s="18"/>
      <c r="H149" s="18"/>
      <c r="I149" s="17"/>
      <c r="J149" s="17"/>
      <c r="K149" s="17"/>
      <c r="L149" s="17"/>
      <c r="M149" s="17"/>
      <c r="N149" s="18"/>
    </row>
    <row r="150" spans="1:14" ht="14.25">
      <c r="A150" s="17"/>
      <c r="B150" s="20"/>
      <c r="C150" s="17"/>
      <c r="D150" s="17"/>
      <c r="E150" s="17"/>
      <c r="F150" s="29"/>
      <c r="G150" s="18"/>
      <c r="H150" s="18"/>
      <c r="I150" s="17"/>
      <c r="J150" s="17"/>
      <c r="K150" s="17"/>
      <c r="L150" s="17"/>
      <c r="M150" s="17"/>
      <c r="N150" s="18"/>
    </row>
    <row r="151" spans="1:14" ht="14.25">
      <c r="A151" s="17"/>
      <c r="B151" s="20"/>
      <c r="C151" s="17"/>
      <c r="D151" s="17"/>
      <c r="E151" s="17"/>
      <c r="F151" s="29"/>
      <c r="G151" s="18"/>
      <c r="H151" s="18"/>
      <c r="I151" s="17"/>
      <c r="J151" s="17"/>
      <c r="K151" s="17"/>
      <c r="L151" s="17"/>
      <c r="M151" s="17"/>
      <c r="N151" s="18"/>
    </row>
    <row r="152" spans="1:14" ht="14.25">
      <c r="A152" s="17"/>
      <c r="B152" s="20"/>
      <c r="C152" s="17"/>
      <c r="D152" s="17"/>
      <c r="E152" s="17"/>
      <c r="F152" s="29"/>
      <c r="G152" s="18"/>
      <c r="H152" s="18"/>
      <c r="I152" s="17"/>
      <c r="J152" s="17"/>
      <c r="K152" s="17"/>
      <c r="L152" s="17"/>
      <c r="M152" s="17"/>
      <c r="N152" s="18"/>
    </row>
    <row r="153" spans="1:14" ht="14.25">
      <c r="A153" s="17"/>
      <c r="B153" s="20"/>
      <c r="C153" s="17"/>
      <c r="D153" s="17"/>
      <c r="E153" s="17"/>
      <c r="F153" s="29"/>
      <c r="G153" s="18"/>
      <c r="H153" s="18"/>
      <c r="I153" s="17"/>
      <c r="J153" s="17"/>
      <c r="K153" s="17"/>
      <c r="L153" s="17"/>
      <c r="M153" s="17"/>
      <c r="N153" s="18"/>
    </row>
    <row r="154" spans="1:14" ht="14.25">
      <c r="A154" s="17"/>
      <c r="B154" s="20"/>
      <c r="C154" s="17"/>
      <c r="D154" s="17"/>
      <c r="E154" s="17"/>
      <c r="F154" s="29"/>
      <c r="G154" s="18"/>
      <c r="H154" s="18"/>
      <c r="I154" s="17"/>
      <c r="J154" s="17"/>
      <c r="K154" s="17"/>
      <c r="L154" s="17"/>
      <c r="M154" s="17"/>
      <c r="N154" s="18"/>
    </row>
    <row r="155" spans="1:14" ht="14.25">
      <c r="A155" s="17"/>
      <c r="B155" s="20"/>
      <c r="C155" s="17"/>
      <c r="D155" s="17"/>
      <c r="E155" s="17"/>
      <c r="F155" s="29"/>
      <c r="G155" s="18"/>
      <c r="H155" s="18"/>
      <c r="I155" s="17"/>
      <c r="J155" s="17"/>
      <c r="K155" s="17"/>
      <c r="L155" s="17"/>
      <c r="M155" s="17"/>
      <c r="N155" s="18"/>
    </row>
    <row r="156" spans="1:14" ht="14.25">
      <c r="A156" s="17"/>
      <c r="B156" s="20"/>
      <c r="C156" s="17"/>
      <c r="D156" s="17"/>
      <c r="E156" s="17"/>
      <c r="F156" s="29"/>
      <c r="G156" s="18"/>
      <c r="H156" s="18"/>
      <c r="I156" s="17"/>
      <c r="J156" s="17"/>
      <c r="K156" s="17"/>
      <c r="L156" s="17"/>
      <c r="M156" s="17"/>
      <c r="N156" s="18"/>
    </row>
    <row r="157" spans="1:14" ht="14.25">
      <c r="A157" s="17"/>
      <c r="B157" s="20"/>
      <c r="C157" s="17"/>
      <c r="D157" s="17"/>
      <c r="E157" s="17"/>
      <c r="F157" s="29"/>
      <c r="G157" s="18"/>
      <c r="H157" s="18"/>
      <c r="I157" s="17"/>
      <c r="J157" s="17"/>
      <c r="K157" s="17"/>
      <c r="L157" s="17"/>
      <c r="M157" s="17"/>
      <c r="N157" s="18"/>
    </row>
    <row r="158" spans="1:14" ht="14.25">
      <c r="A158" s="17"/>
      <c r="B158" s="20"/>
      <c r="C158" s="17"/>
      <c r="D158" s="17"/>
      <c r="E158" s="17"/>
      <c r="F158" s="29"/>
      <c r="G158" s="18"/>
      <c r="H158" s="18"/>
      <c r="I158" s="17"/>
      <c r="J158" s="17"/>
      <c r="K158" s="17"/>
      <c r="L158" s="17"/>
      <c r="M158" s="17"/>
      <c r="N158" s="18"/>
    </row>
    <row r="159" spans="1:14" ht="14.25">
      <c r="A159" s="17"/>
      <c r="B159" s="20"/>
      <c r="C159" s="17"/>
      <c r="D159" s="17"/>
      <c r="E159" s="17"/>
      <c r="F159" s="29"/>
      <c r="G159" s="18"/>
      <c r="H159" s="18"/>
      <c r="I159" s="17"/>
      <c r="J159" s="17"/>
      <c r="K159" s="17"/>
      <c r="L159" s="17"/>
      <c r="M159" s="17"/>
      <c r="N159" s="18"/>
    </row>
    <row r="160" spans="1:14" ht="14.25">
      <c r="A160" s="17"/>
      <c r="B160" s="20"/>
      <c r="C160" s="17"/>
      <c r="D160" s="17"/>
      <c r="E160" s="17"/>
      <c r="F160" s="29"/>
      <c r="G160" s="18"/>
      <c r="H160" s="18"/>
      <c r="I160" s="17"/>
      <c r="J160" s="17"/>
      <c r="K160" s="17"/>
      <c r="L160" s="17"/>
      <c r="M160" s="17"/>
      <c r="N160" s="18"/>
    </row>
    <row r="161" spans="1:14" ht="14.25">
      <c r="A161" s="17"/>
      <c r="B161" s="20"/>
      <c r="C161" s="17"/>
      <c r="D161" s="17"/>
      <c r="E161" s="17"/>
      <c r="F161" s="29"/>
      <c r="G161" s="18"/>
      <c r="H161" s="18"/>
      <c r="I161" s="17"/>
      <c r="J161" s="17"/>
      <c r="K161" s="17"/>
      <c r="L161" s="17"/>
      <c r="M161" s="17"/>
      <c r="N161" s="18"/>
    </row>
    <row r="162" spans="1:14" ht="14.25">
      <c r="A162" s="17"/>
      <c r="B162" s="20"/>
      <c r="C162" s="17"/>
      <c r="D162" s="17"/>
      <c r="E162" s="17"/>
      <c r="F162" s="29"/>
      <c r="G162" s="18"/>
      <c r="H162" s="18"/>
      <c r="I162" s="17"/>
      <c r="J162" s="17"/>
      <c r="K162" s="17"/>
      <c r="L162" s="17"/>
      <c r="M162" s="17"/>
      <c r="N162" s="18"/>
    </row>
    <row r="163" spans="1:14" ht="14.25">
      <c r="A163" s="17"/>
      <c r="B163" s="20"/>
      <c r="C163" s="17"/>
      <c r="D163" s="17"/>
      <c r="E163" s="17"/>
      <c r="F163" s="29"/>
      <c r="G163" s="18"/>
      <c r="H163" s="18"/>
      <c r="I163" s="17"/>
      <c r="J163" s="17"/>
      <c r="K163" s="17"/>
      <c r="L163" s="17"/>
      <c r="M163" s="17"/>
      <c r="N163" s="18"/>
    </row>
    <row r="164" spans="1:14" ht="14.25">
      <c r="A164" s="17"/>
      <c r="B164" s="20"/>
      <c r="C164" s="17"/>
      <c r="D164" s="17"/>
      <c r="E164" s="17"/>
      <c r="F164" s="29"/>
      <c r="G164" s="18"/>
      <c r="H164" s="18"/>
      <c r="I164" s="17"/>
      <c r="J164" s="17"/>
      <c r="K164" s="17"/>
      <c r="L164" s="17"/>
      <c r="M164" s="17"/>
      <c r="N164" s="18"/>
    </row>
    <row r="165" spans="1:14" ht="14.25">
      <c r="A165" s="17"/>
      <c r="B165" s="20"/>
      <c r="C165" s="17"/>
      <c r="D165" s="17"/>
      <c r="E165" s="17"/>
      <c r="F165" s="29"/>
      <c r="G165" s="18"/>
      <c r="H165" s="18"/>
      <c r="I165" s="17"/>
      <c r="J165" s="17"/>
      <c r="K165" s="17"/>
      <c r="L165" s="17"/>
      <c r="M165" s="17"/>
      <c r="N165" s="18"/>
    </row>
    <row r="166" spans="1:14" ht="14.25">
      <c r="A166" s="17"/>
      <c r="B166" s="20"/>
      <c r="C166" s="17"/>
      <c r="D166" s="17"/>
      <c r="E166" s="17"/>
      <c r="F166" s="29"/>
      <c r="G166" s="18"/>
      <c r="H166" s="18"/>
      <c r="I166" s="17"/>
      <c r="J166" s="17"/>
      <c r="K166" s="17"/>
      <c r="L166" s="17"/>
      <c r="M166" s="17"/>
      <c r="N166" s="18"/>
    </row>
    <row r="167" spans="1:14" ht="14.25">
      <c r="A167" s="17"/>
      <c r="B167" s="20"/>
      <c r="C167" s="17"/>
      <c r="D167" s="17"/>
      <c r="E167" s="17"/>
      <c r="F167" s="29"/>
      <c r="G167" s="18"/>
      <c r="H167" s="18"/>
      <c r="I167" s="17"/>
      <c r="J167" s="17"/>
      <c r="K167" s="17"/>
      <c r="L167" s="17"/>
      <c r="M167" s="17"/>
      <c r="N167" s="18"/>
    </row>
    <row r="168" spans="1:14" ht="14.25">
      <c r="A168" s="17"/>
      <c r="B168" s="20"/>
      <c r="C168" s="17"/>
      <c r="D168" s="17"/>
      <c r="E168" s="17"/>
      <c r="F168" s="29"/>
      <c r="G168" s="18"/>
      <c r="H168" s="18"/>
      <c r="I168" s="17"/>
      <c r="J168" s="17"/>
      <c r="K168" s="17"/>
      <c r="L168" s="17"/>
      <c r="M168" s="17"/>
      <c r="N168" s="18"/>
    </row>
    <row r="169" spans="1:14" ht="14.25">
      <c r="A169" s="17"/>
      <c r="B169" s="20"/>
      <c r="C169" s="17"/>
      <c r="D169" s="17"/>
      <c r="E169" s="17"/>
      <c r="F169" s="29"/>
      <c r="G169" s="18"/>
      <c r="H169" s="18"/>
      <c r="I169" s="17"/>
      <c r="J169" s="17"/>
      <c r="K169" s="17"/>
      <c r="L169" s="17"/>
      <c r="M169" s="17"/>
      <c r="N169" s="18"/>
    </row>
    <row r="170" spans="1:14" ht="14.25">
      <c r="A170" s="17"/>
      <c r="B170" s="20"/>
      <c r="C170" s="17"/>
      <c r="D170" s="17"/>
      <c r="E170" s="17"/>
      <c r="F170" s="29"/>
      <c r="G170" s="18"/>
      <c r="H170" s="18"/>
      <c r="I170" s="17"/>
      <c r="J170" s="17"/>
      <c r="K170" s="17"/>
      <c r="L170" s="17"/>
      <c r="M170" s="17"/>
      <c r="N170" s="18"/>
    </row>
    <row r="171" spans="1:14" ht="14.25">
      <c r="A171" s="17"/>
      <c r="B171" s="20"/>
      <c r="C171" s="17"/>
      <c r="D171" s="17"/>
      <c r="E171" s="17"/>
      <c r="F171" s="29"/>
      <c r="G171" s="18"/>
      <c r="H171" s="18"/>
      <c r="I171" s="17"/>
      <c r="J171" s="17"/>
      <c r="K171" s="17"/>
      <c r="L171" s="17"/>
      <c r="M171" s="17"/>
      <c r="N171" s="18"/>
    </row>
    <row r="172" spans="1:14" ht="14.25">
      <c r="A172" s="17"/>
      <c r="B172" s="20"/>
      <c r="C172" s="17"/>
      <c r="D172" s="17"/>
      <c r="E172" s="17"/>
      <c r="F172" s="29"/>
      <c r="G172" s="18"/>
      <c r="H172" s="18"/>
      <c r="I172" s="17"/>
      <c r="J172" s="17"/>
      <c r="K172" s="17"/>
      <c r="L172" s="17"/>
      <c r="M172" s="17"/>
      <c r="N172" s="18"/>
    </row>
    <row r="173" spans="1:14" ht="14.25">
      <c r="A173" s="17"/>
      <c r="B173" s="20"/>
      <c r="C173" s="17"/>
      <c r="D173" s="17"/>
      <c r="E173" s="17"/>
      <c r="F173" s="29"/>
      <c r="G173" s="18"/>
      <c r="H173" s="18"/>
      <c r="I173" s="17"/>
      <c r="J173" s="17"/>
      <c r="K173" s="17"/>
      <c r="L173" s="17"/>
      <c r="M173" s="17"/>
      <c r="N173" s="18"/>
    </row>
    <row r="174" spans="1:14" ht="14.25">
      <c r="A174" s="17"/>
      <c r="B174" s="20"/>
      <c r="C174" s="17"/>
      <c r="D174" s="17"/>
      <c r="E174" s="17"/>
      <c r="F174" s="29"/>
      <c r="G174" s="18"/>
      <c r="H174" s="18"/>
      <c r="I174" s="17"/>
      <c r="J174" s="17"/>
      <c r="K174" s="17"/>
      <c r="L174" s="17"/>
      <c r="M174" s="17"/>
      <c r="N174" s="18"/>
    </row>
    <row r="175" spans="1:14" ht="14.25">
      <c r="A175" s="17"/>
      <c r="B175" s="20"/>
      <c r="C175" s="17"/>
      <c r="D175" s="17"/>
      <c r="E175" s="17"/>
      <c r="F175" s="29"/>
      <c r="G175" s="18"/>
      <c r="H175" s="18"/>
      <c r="I175" s="17"/>
      <c r="J175" s="17"/>
      <c r="K175" s="17"/>
      <c r="L175" s="17"/>
      <c r="M175" s="17"/>
      <c r="N175" s="18"/>
    </row>
    <row r="176" spans="1:14" ht="14.25">
      <c r="A176" s="17"/>
      <c r="B176" s="20"/>
      <c r="C176" s="17"/>
      <c r="D176" s="17"/>
      <c r="E176" s="17"/>
      <c r="F176" s="29"/>
      <c r="G176" s="18"/>
      <c r="H176" s="18"/>
      <c r="I176" s="17"/>
      <c r="J176" s="17"/>
      <c r="K176" s="17"/>
      <c r="L176" s="17"/>
      <c r="M176" s="17"/>
      <c r="N176" s="18"/>
    </row>
    <row r="177" spans="1:14" ht="14.25">
      <c r="A177" s="17"/>
      <c r="B177" s="20"/>
      <c r="C177" s="17"/>
      <c r="D177" s="17"/>
      <c r="E177" s="17"/>
      <c r="F177" s="29"/>
      <c r="G177" s="18"/>
      <c r="H177" s="18"/>
      <c r="I177" s="17"/>
      <c r="J177" s="17"/>
      <c r="K177" s="17"/>
      <c r="L177" s="17"/>
      <c r="M177" s="17"/>
      <c r="N177" s="18"/>
    </row>
    <row r="178" spans="1:14" ht="14.25">
      <c r="A178" s="17"/>
      <c r="B178" s="20"/>
      <c r="C178" s="17"/>
      <c r="D178" s="17"/>
      <c r="E178" s="17"/>
      <c r="F178" s="29"/>
      <c r="G178" s="18"/>
      <c r="H178" s="18"/>
      <c r="I178" s="17"/>
      <c r="J178" s="17"/>
      <c r="K178" s="17"/>
      <c r="L178" s="17"/>
      <c r="M178" s="17"/>
      <c r="N178" s="18"/>
    </row>
    <row r="179" spans="1:14" ht="14.25">
      <c r="A179" s="17"/>
      <c r="B179" s="20"/>
      <c r="C179" s="17"/>
      <c r="D179" s="17"/>
      <c r="E179" s="17"/>
      <c r="F179" s="29"/>
      <c r="G179" s="18"/>
      <c r="H179" s="18"/>
      <c r="I179" s="17"/>
      <c r="J179" s="17"/>
      <c r="K179" s="17"/>
      <c r="L179" s="17"/>
      <c r="M179" s="17"/>
      <c r="N179" s="18"/>
    </row>
    <row r="180" spans="1:14" ht="14.25">
      <c r="A180" s="17"/>
      <c r="B180" s="20"/>
      <c r="C180" s="17"/>
      <c r="D180" s="17"/>
      <c r="E180" s="17"/>
      <c r="F180" s="29"/>
      <c r="G180" s="18"/>
      <c r="H180" s="18"/>
      <c r="I180" s="17"/>
      <c r="J180" s="17"/>
      <c r="K180" s="17"/>
      <c r="L180" s="17"/>
      <c r="M180" s="17"/>
      <c r="N180" s="18"/>
    </row>
    <row r="181" spans="1:14" ht="14.25">
      <c r="A181" s="17"/>
      <c r="B181" s="20"/>
      <c r="C181" s="17"/>
      <c r="D181" s="17"/>
      <c r="E181" s="17"/>
      <c r="F181" s="29"/>
      <c r="G181" s="18"/>
      <c r="H181" s="18"/>
      <c r="I181" s="17"/>
      <c r="J181" s="17"/>
      <c r="K181" s="17"/>
      <c r="L181" s="17"/>
      <c r="M181" s="17"/>
      <c r="N181" s="18"/>
    </row>
    <row r="182" spans="1:14" ht="14.25">
      <c r="A182" s="17"/>
      <c r="B182" s="20"/>
      <c r="C182" s="17"/>
      <c r="D182" s="17"/>
      <c r="E182" s="17"/>
      <c r="F182" s="29"/>
      <c r="G182" s="18"/>
      <c r="H182" s="18"/>
      <c r="I182" s="17"/>
      <c r="J182" s="17"/>
      <c r="K182" s="17"/>
      <c r="L182" s="17"/>
      <c r="M182" s="17"/>
      <c r="N182" s="18"/>
    </row>
    <row r="183" spans="1:14" ht="14.25">
      <c r="A183" s="17"/>
      <c r="B183" s="20"/>
      <c r="C183" s="17"/>
      <c r="D183" s="17"/>
      <c r="E183" s="17"/>
      <c r="F183" s="29"/>
      <c r="G183" s="18"/>
      <c r="H183" s="18"/>
      <c r="I183" s="17"/>
      <c r="J183" s="17"/>
      <c r="K183" s="17"/>
      <c r="L183" s="17"/>
      <c r="M183" s="17"/>
      <c r="N183" s="18"/>
    </row>
    <row r="184" spans="1:14" ht="14.25">
      <c r="A184" s="17"/>
      <c r="B184" s="20"/>
      <c r="C184" s="17"/>
      <c r="D184" s="17"/>
      <c r="E184" s="17"/>
      <c r="F184" s="29"/>
      <c r="G184" s="18"/>
      <c r="H184" s="18"/>
      <c r="I184" s="17"/>
      <c r="J184" s="17"/>
      <c r="K184" s="17"/>
      <c r="L184" s="17"/>
      <c r="M184" s="17"/>
      <c r="N184" s="18"/>
    </row>
    <row r="185" spans="1:14" ht="14.25">
      <c r="A185" s="17"/>
      <c r="B185" s="20"/>
      <c r="C185" s="17"/>
      <c r="D185" s="17"/>
      <c r="E185" s="17"/>
      <c r="F185" s="29"/>
      <c r="G185" s="18"/>
      <c r="H185" s="18"/>
      <c r="I185" s="17"/>
      <c r="J185" s="17"/>
      <c r="K185" s="17"/>
      <c r="L185" s="17"/>
      <c r="M185" s="17"/>
      <c r="N185" s="18"/>
    </row>
    <row r="186" spans="1:14" ht="14.25">
      <c r="A186" s="17"/>
      <c r="B186" s="20"/>
      <c r="C186" s="17"/>
      <c r="D186" s="17"/>
      <c r="E186" s="17"/>
      <c r="F186" s="29"/>
      <c r="G186" s="18"/>
      <c r="H186" s="18"/>
      <c r="I186" s="17"/>
      <c r="J186" s="17"/>
      <c r="K186" s="17"/>
      <c r="L186" s="17"/>
      <c r="M186" s="17"/>
      <c r="N186" s="18"/>
    </row>
    <row r="187" spans="1:14" ht="14.25">
      <c r="A187" s="17"/>
      <c r="B187" s="20"/>
      <c r="C187" s="17"/>
      <c r="D187" s="17"/>
      <c r="E187" s="17"/>
      <c r="F187" s="29"/>
      <c r="G187" s="18"/>
      <c r="H187" s="18"/>
      <c r="I187" s="17"/>
      <c r="J187" s="17"/>
      <c r="K187" s="17"/>
      <c r="L187" s="17"/>
      <c r="M187" s="17"/>
      <c r="N187" s="18"/>
    </row>
    <row r="188" spans="1:14" ht="14.25">
      <c r="A188" s="17"/>
      <c r="B188" s="20"/>
      <c r="C188" s="17"/>
      <c r="D188" s="17"/>
      <c r="E188" s="17"/>
      <c r="F188" s="29"/>
      <c r="G188" s="18"/>
      <c r="H188" s="18"/>
      <c r="I188" s="17"/>
      <c r="J188" s="17"/>
      <c r="K188" s="17"/>
      <c r="L188" s="17"/>
      <c r="M188" s="17"/>
      <c r="N188" s="18"/>
    </row>
    <row r="189" spans="1:14" ht="14.25">
      <c r="A189" s="17"/>
      <c r="B189" s="20"/>
      <c r="C189" s="17"/>
      <c r="D189" s="17"/>
      <c r="E189" s="17"/>
      <c r="F189" s="29"/>
      <c r="G189" s="18"/>
      <c r="H189" s="18"/>
      <c r="I189" s="17"/>
      <c r="J189" s="17"/>
      <c r="K189" s="17"/>
      <c r="L189" s="17"/>
      <c r="M189" s="17"/>
      <c r="N189" s="18"/>
    </row>
    <row r="190" spans="1:14" ht="14.25">
      <c r="A190" s="17"/>
      <c r="B190" s="20"/>
      <c r="C190" s="17"/>
      <c r="D190" s="17"/>
      <c r="E190" s="17"/>
      <c r="F190" s="29"/>
      <c r="G190" s="18"/>
      <c r="H190" s="18"/>
      <c r="I190" s="17"/>
      <c r="J190" s="17"/>
      <c r="K190" s="17"/>
      <c r="L190" s="17"/>
      <c r="M190" s="17"/>
      <c r="N190" s="18"/>
    </row>
    <row r="191" spans="1:14" ht="14.25">
      <c r="A191" s="17"/>
      <c r="B191" s="20"/>
      <c r="C191" s="17"/>
      <c r="D191" s="17"/>
      <c r="E191" s="17"/>
      <c r="F191" s="29"/>
      <c r="G191" s="18"/>
      <c r="H191" s="18"/>
      <c r="I191" s="17"/>
      <c r="J191" s="17"/>
      <c r="K191" s="17"/>
      <c r="L191" s="17"/>
      <c r="M191" s="17"/>
      <c r="N191" s="18"/>
    </row>
    <row r="192" spans="1:14" ht="14.25">
      <c r="A192" s="17"/>
      <c r="B192" s="20"/>
      <c r="C192" s="17"/>
      <c r="D192" s="17"/>
      <c r="E192" s="17"/>
      <c r="F192" s="29"/>
      <c r="G192" s="18"/>
      <c r="H192" s="18"/>
      <c r="I192" s="17"/>
      <c r="J192" s="17"/>
      <c r="K192" s="17"/>
      <c r="L192" s="17"/>
      <c r="M192" s="17"/>
      <c r="N192" s="18"/>
    </row>
    <row r="193" spans="1:14" ht="14.25">
      <c r="A193" s="17"/>
      <c r="B193" s="20"/>
      <c r="C193" s="17"/>
      <c r="D193" s="17"/>
      <c r="E193" s="17"/>
      <c r="F193" s="29"/>
      <c r="G193" s="18"/>
      <c r="H193" s="18"/>
      <c r="I193" s="17"/>
      <c r="J193" s="17"/>
      <c r="K193" s="17"/>
      <c r="L193" s="17"/>
      <c r="M193" s="17"/>
      <c r="N193" s="18"/>
    </row>
    <row r="194" spans="1:14" ht="14.25">
      <c r="A194" s="17"/>
      <c r="B194" s="20"/>
      <c r="C194" s="17"/>
      <c r="D194" s="17"/>
      <c r="E194" s="17"/>
      <c r="F194" s="29"/>
      <c r="G194" s="18"/>
      <c r="H194" s="18"/>
      <c r="I194" s="17"/>
      <c r="J194" s="17"/>
      <c r="K194" s="17"/>
      <c r="L194" s="17"/>
      <c r="M194" s="17"/>
      <c r="N194" s="18"/>
    </row>
    <row r="195" spans="1:14" ht="14.25">
      <c r="A195" s="17"/>
      <c r="B195" s="20"/>
      <c r="C195" s="17"/>
      <c r="D195" s="17"/>
      <c r="E195" s="17"/>
      <c r="F195" s="29"/>
      <c r="G195" s="18"/>
      <c r="H195" s="18"/>
      <c r="I195" s="17"/>
      <c r="J195" s="17"/>
      <c r="K195" s="17"/>
      <c r="L195" s="17"/>
      <c r="M195" s="17"/>
      <c r="N195" s="18"/>
    </row>
    <row r="196" spans="1:14" ht="14.25">
      <c r="A196" s="17"/>
      <c r="B196" s="20"/>
      <c r="C196" s="17"/>
      <c r="D196" s="17"/>
      <c r="E196" s="17"/>
      <c r="F196" s="29"/>
      <c r="G196" s="18"/>
      <c r="H196" s="18"/>
      <c r="I196" s="17"/>
      <c r="J196" s="17"/>
      <c r="K196" s="17"/>
      <c r="L196" s="17"/>
      <c r="M196" s="17"/>
      <c r="N196" s="18"/>
    </row>
    <row r="197" spans="1:14" ht="14.25">
      <c r="A197" s="17"/>
      <c r="B197" s="20"/>
      <c r="C197" s="17"/>
      <c r="D197" s="17"/>
      <c r="E197" s="17"/>
      <c r="F197" s="29"/>
      <c r="G197" s="18"/>
      <c r="H197" s="18"/>
      <c r="I197" s="17"/>
      <c r="J197" s="17"/>
      <c r="K197" s="17"/>
      <c r="L197" s="17"/>
      <c r="M197" s="17"/>
      <c r="N197" s="18"/>
    </row>
    <row r="198" spans="1:14" ht="14.25">
      <c r="A198" s="17"/>
      <c r="B198" s="20"/>
      <c r="C198" s="17"/>
      <c r="D198" s="17"/>
      <c r="E198" s="17"/>
      <c r="F198" s="29"/>
      <c r="G198" s="18"/>
      <c r="H198" s="18"/>
      <c r="I198" s="17"/>
      <c r="J198" s="17"/>
      <c r="K198" s="17"/>
      <c r="L198" s="17"/>
      <c r="M198" s="17"/>
      <c r="N198" s="18"/>
    </row>
    <row r="199" spans="1:14" ht="14.25">
      <c r="A199" s="17"/>
      <c r="B199" s="20"/>
      <c r="C199" s="17"/>
      <c r="D199" s="17"/>
      <c r="E199" s="17"/>
      <c r="F199" s="29"/>
      <c r="G199" s="18"/>
      <c r="H199" s="18"/>
      <c r="I199" s="17"/>
      <c r="J199" s="17"/>
      <c r="K199" s="17"/>
      <c r="L199" s="17"/>
      <c r="M199" s="17"/>
      <c r="N199" s="18"/>
    </row>
    <row r="200" spans="1:14" ht="14.25">
      <c r="A200" s="17"/>
      <c r="B200" s="20"/>
      <c r="C200" s="17"/>
      <c r="D200" s="17"/>
      <c r="E200" s="17"/>
      <c r="F200" s="29"/>
      <c r="G200" s="18"/>
      <c r="H200" s="18"/>
      <c r="I200" s="17"/>
      <c r="J200" s="17"/>
      <c r="K200" s="17"/>
      <c r="L200" s="17"/>
      <c r="M200" s="17"/>
      <c r="N200" s="18"/>
    </row>
    <row r="201" spans="1:14" ht="14.25">
      <c r="A201" s="17"/>
      <c r="B201" s="20"/>
      <c r="C201" s="17"/>
      <c r="D201" s="17"/>
      <c r="E201" s="17"/>
      <c r="F201" s="29"/>
      <c r="G201" s="18"/>
      <c r="H201" s="18"/>
      <c r="I201" s="17"/>
      <c r="J201" s="17"/>
      <c r="K201" s="17"/>
      <c r="L201" s="17"/>
      <c r="M201" s="17"/>
      <c r="N201" s="18"/>
    </row>
    <row r="202" spans="1:14" ht="14.25">
      <c r="A202" s="17"/>
      <c r="B202" s="20"/>
      <c r="C202" s="17"/>
      <c r="D202" s="17"/>
      <c r="E202" s="17"/>
      <c r="F202" s="29"/>
      <c r="G202" s="18"/>
      <c r="H202" s="18"/>
      <c r="I202" s="17"/>
      <c r="J202" s="17"/>
      <c r="K202" s="17"/>
      <c r="L202" s="17"/>
      <c r="M202" s="17"/>
      <c r="N202" s="18"/>
    </row>
    <row r="203" spans="1:14" ht="14.25">
      <c r="A203" s="17"/>
      <c r="B203" s="20"/>
      <c r="C203" s="17"/>
      <c r="D203" s="17"/>
      <c r="E203" s="17"/>
      <c r="F203" s="29"/>
      <c r="G203" s="18"/>
      <c r="H203" s="18"/>
      <c r="I203" s="17"/>
      <c r="J203" s="17"/>
      <c r="K203" s="17"/>
      <c r="L203" s="17"/>
      <c r="M203" s="17"/>
      <c r="N203" s="18"/>
    </row>
    <row r="204" spans="1:14" ht="14.25">
      <c r="A204" s="17"/>
      <c r="B204" s="20"/>
      <c r="C204" s="17"/>
      <c r="D204" s="17"/>
      <c r="E204" s="17"/>
      <c r="F204" s="29"/>
      <c r="G204" s="18"/>
      <c r="H204" s="18"/>
      <c r="I204" s="17"/>
      <c r="J204" s="17"/>
      <c r="K204" s="17"/>
      <c r="L204" s="17"/>
      <c r="M204" s="17"/>
      <c r="N204" s="18"/>
    </row>
    <row r="205" spans="1:14" ht="14.25">
      <c r="A205" s="17"/>
      <c r="B205" s="20"/>
      <c r="C205" s="17"/>
      <c r="D205" s="17"/>
      <c r="E205" s="17"/>
      <c r="F205" s="29"/>
      <c r="G205" s="18"/>
      <c r="H205" s="18"/>
      <c r="I205" s="17"/>
      <c r="J205" s="17"/>
      <c r="K205" s="17"/>
      <c r="L205" s="17"/>
      <c r="M205" s="17"/>
      <c r="N205" s="18"/>
    </row>
    <row r="206" spans="1:14" ht="14.25">
      <c r="A206" s="17"/>
      <c r="B206" s="20"/>
      <c r="C206" s="17"/>
      <c r="D206" s="17"/>
      <c r="E206" s="17"/>
      <c r="F206" s="29"/>
      <c r="G206" s="18"/>
      <c r="H206" s="18"/>
      <c r="I206" s="17"/>
      <c r="J206" s="17"/>
      <c r="K206" s="17"/>
      <c r="L206" s="17"/>
      <c r="M206" s="17"/>
      <c r="N206" s="18"/>
    </row>
    <row r="207" spans="1:14" ht="14.25">
      <c r="A207" s="17"/>
      <c r="B207" s="20"/>
      <c r="C207" s="17"/>
      <c r="D207" s="17"/>
      <c r="E207" s="17"/>
      <c r="F207" s="29"/>
      <c r="G207" s="18"/>
      <c r="H207" s="18"/>
      <c r="I207" s="17"/>
      <c r="J207" s="17"/>
      <c r="K207" s="17"/>
      <c r="L207" s="17"/>
      <c r="M207" s="17"/>
      <c r="N207" s="18"/>
    </row>
    <row r="208" spans="1:14" ht="14.25">
      <c r="A208" s="17"/>
      <c r="B208" s="20"/>
      <c r="C208" s="17"/>
      <c r="D208" s="17"/>
      <c r="E208" s="17"/>
      <c r="F208" s="29"/>
      <c r="G208" s="18"/>
      <c r="H208" s="18"/>
      <c r="I208" s="17"/>
      <c r="J208" s="17"/>
      <c r="K208" s="17"/>
      <c r="L208" s="17"/>
      <c r="M208" s="17"/>
      <c r="N208" s="18"/>
    </row>
    <row r="209" spans="1:14" ht="14.25">
      <c r="A209" s="17"/>
      <c r="B209" s="20"/>
      <c r="C209" s="17"/>
      <c r="D209" s="17"/>
      <c r="E209" s="17"/>
      <c r="F209" s="29"/>
      <c r="G209" s="18"/>
      <c r="H209" s="18"/>
      <c r="I209" s="17"/>
      <c r="J209" s="17"/>
      <c r="K209" s="17"/>
      <c r="L209" s="17"/>
      <c r="M209" s="17"/>
      <c r="N209" s="18"/>
    </row>
    <row r="210" spans="1:14" ht="14.25">
      <c r="A210" s="17"/>
      <c r="B210" s="20"/>
      <c r="C210" s="17"/>
      <c r="D210" s="17"/>
      <c r="E210" s="17"/>
      <c r="F210" s="29"/>
      <c r="G210" s="18"/>
      <c r="H210" s="18"/>
      <c r="I210" s="17"/>
      <c r="J210" s="17"/>
      <c r="K210" s="17"/>
      <c r="L210" s="17"/>
      <c r="M210" s="17"/>
      <c r="N210" s="18"/>
    </row>
    <row r="211" spans="1:14" ht="14.25">
      <c r="A211" s="17"/>
      <c r="B211" s="20"/>
      <c r="C211" s="17"/>
      <c r="D211" s="17"/>
      <c r="E211" s="17"/>
      <c r="F211" s="29"/>
      <c r="G211" s="18"/>
      <c r="H211" s="18"/>
      <c r="I211" s="17"/>
      <c r="J211" s="17"/>
      <c r="K211" s="17"/>
      <c r="L211" s="17"/>
      <c r="M211" s="17"/>
      <c r="N211" s="18"/>
    </row>
    <row r="212" spans="1:14" ht="14.25">
      <c r="A212" s="17"/>
      <c r="B212" s="20"/>
      <c r="C212" s="17"/>
      <c r="D212" s="17"/>
      <c r="E212" s="17"/>
      <c r="F212" s="29"/>
      <c r="G212" s="18"/>
      <c r="H212" s="18"/>
      <c r="I212" s="17"/>
      <c r="J212" s="17"/>
      <c r="K212" s="17"/>
      <c r="L212" s="17"/>
      <c r="M212" s="17"/>
      <c r="N212" s="18"/>
    </row>
    <row r="213" spans="1:14" ht="14.25">
      <c r="A213" s="17"/>
      <c r="B213" s="20"/>
      <c r="C213" s="17"/>
      <c r="D213" s="17"/>
      <c r="E213" s="17"/>
      <c r="F213" s="29"/>
      <c r="G213" s="18"/>
      <c r="H213" s="18"/>
      <c r="I213" s="17"/>
      <c r="J213" s="17"/>
      <c r="K213" s="17"/>
      <c r="L213" s="17"/>
      <c r="M213" s="17"/>
      <c r="N213" s="18"/>
    </row>
    <row r="214" spans="1:14" ht="14.25">
      <c r="A214" s="17"/>
      <c r="B214" s="20"/>
      <c r="C214" s="17"/>
      <c r="D214" s="17"/>
      <c r="E214" s="17"/>
      <c r="F214" s="29"/>
      <c r="G214" s="18"/>
      <c r="H214" s="18"/>
      <c r="I214" s="17"/>
      <c r="J214" s="17"/>
      <c r="K214" s="17"/>
      <c r="L214" s="17"/>
      <c r="M214" s="17"/>
      <c r="N214" s="18"/>
    </row>
    <row r="215" spans="1:14" ht="14.25">
      <c r="A215" s="17"/>
      <c r="B215" s="20"/>
      <c r="C215" s="17"/>
      <c r="D215" s="17"/>
      <c r="E215" s="17"/>
      <c r="F215" s="29"/>
      <c r="G215" s="18"/>
      <c r="H215" s="18"/>
      <c r="I215" s="17"/>
      <c r="J215" s="17"/>
      <c r="K215" s="17"/>
      <c r="L215" s="17"/>
      <c r="M215" s="17"/>
      <c r="N215" s="18"/>
    </row>
    <row r="216" spans="1:14" ht="14.25">
      <c r="A216" s="17"/>
      <c r="B216" s="20"/>
      <c r="C216" s="17"/>
      <c r="D216" s="17"/>
      <c r="E216" s="17"/>
      <c r="F216" s="29"/>
      <c r="G216" s="18"/>
      <c r="H216" s="18"/>
      <c r="I216" s="17"/>
      <c r="J216" s="17"/>
      <c r="K216" s="17"/>
      <c r="L216" s="17"/>
      <c r="M216" s="17"/>
      <c r="N216" s="18"/>
    </row>
    <row r="217" spans="1:14" ht="14.25">
      <c r="A217" s="17"/>
      <c r="B217" s="20"/>
      <c r="C217" s="17"/>
      <c r="D217" s="17"/>
      <c r="E217" s="17"/>
      <c r="F217" s="29"/>
      <c r="G217" s="18"/>
      <c r="H217" s="18"/>
      <c r="I217" s="17"/>
      <c r="J217" s="17"/>
      <c r="K217" s="17"/>
      <c r="L217" s="17"/>
      <c r="M217" s="17"/>
      <c r="N217" s="18"/>
    </row>
    <row r="218" spans="1:14" ht="14.25">
      <c r="A218" s="17"/>
      <c r="B218" s="20"/>
      <c r="C218" s="17"/>
      <c r="D218" s="17"/>
      <c r="E218" s="17"/>
      <c r="F218" s="29"/>
      <c r="G218" s="18"/>
      <c r="H218" s="18"/>
      <c r="I218" s="17"/>
      <c r="J218" s="17"/>
      <c r="K218" s="17"/>
      <c r="L218" s="17"/>
      <c r="M218" s="17"/>
      <c r="N218" s="18"/>
    </row>
    <row r="219" spans="1:14" ht="14.25">
      <c r="A219" s="17"/>
      <c r="B219" s="20"/>
      <c r="C219" s="17"/>
      <c r="D219" s="17"/>
      <c r="E219" s="17"/>
      <c r="F219" s="29"/>
      <c r="G219" s="18"/>
      <c r="H219" s="18"/>
      <c r="I219" s="17"/>
      <c r="J219" s="17"/>
      <c r="K219" s="17"/>
      <c r="L219" s="17"/>
      <c r="M219" s="17"/>
      <c r="N219" s="18"/>
    </row>
    <row r="220" spans="1:14" ht="14.25">
      <c r="A220" s="17"/>
      <c r="B220" s="20"/>
      <c r="C220" s="17"/>
      <c r="D220" s="17"/>
      <c r="E220" s="17"/>
      <c r="F220" s="29"/>
      <c r="G220" s="18"/>
      <c r="H220" s="18"/>
      <c r="I220" s="17"/>
      <c r="J220" s="17"/>
      <c r="K220" s="17"/>
      <c r="L220" s="17"/>
      <c r="M220" s="17"/>
      <c r="N220" s="18"/>
    </row>
    <row r="221" spans="1:14" ht="14.25">
      <c r="A221" s="17"/>
      <c r="B221" s="20"/>
      <c r="C221" s="17"/>
      <c r="D221" s="17"/>
      <c r="E221" s="17"/>
      <c r="F221" s="29"/>
      <c r="G221" s="18"/>
      <c r="H221" s="18"/>
      <c r="I221" s="17"/>
      <c r="J221" s="17"/>
      <c r="K221" s="17"/>
      <c r="L221" s="17"/>
      <c r="M221" s="17"/>
      <c r="N221" s="18"/>
    </row>
    <row r="222" spans="1:14" ht="14.25">
      <c r="A222" s="17"/>
      <c r="B222" s="20"/>
      <c r="C222" s="17"/>
      <c r="D222" s="17"/>
      <c r="E222" s="17"/>
      <c r="F222" s="29"/>
      <c r="G222" s="18"/>
      <c r="H222" s="18"/>
      <c r="I222" s="17"/>
      <c r="J222" s="17"/>
      <c r="K222" s="17"/>
      <c r="L222" s="17"/>
      <c r="M222" s="17"/>
      <c r="N222" s="18"/>
    </row>
    <row r="223" spans="1:14" ht="14.25">
      <c r="A223" s="17"/>
      <c r="B223" s="20"/>
      <c r="C223" s="17"/>
      <c r="D223" s="17"/>
      <c r="E223" s="17"/>
      <c r="F223" s="29"/>
      <c r="G223" s="18"/>
      <c r="H223" s="18"/>
      <c r="I223" s="17"/>
      <c r="J223" s="17"/>
      <c r="K223" s="17"/>
      <c r="L223" s="17"/>
      <c r="M223" s="17"/>
      <c r="N223" s="18"/>
    </row>
    <row r="224" spans="1:14" ht="14.25">
      <c r="A224" s="17"/>
      <c r="B224" s="20"/>
      <c r="C224" s="17"/>
      <c r="D224" s="17"/>
      <c r="E224" s="17"/>
      <c r="F224" s="29"/>
      <c r="G224" s="18"/>
      <c r="H224" s="18"/>
      <c r="I224" s="17"/>
      <c r="J224" s="17"/>
      <c r="K224" s="17"/>
      <c r="L224" s="17"/>
      <c r="M224" s="17"/>
      <c r="N224" s="18"/>
    </row>
    <row r="225" spans="1:14" ht="14.25">
      <c r="A225" s="17"/>
      <c r="B225" s="20"/>
      <c r="C225" s="17"/>
      <c r="D225" s="17"/>
      <c r="E225" s="17"/>
      <c r="F225" s="29"/>
      <c r="G225" s="18"/>
      <c r="H225" s="18"/>
      <c r="I225" s="17"/>
      <c r="J225" s="17"/>
      <c r="K225" s="17"/>
      <c r="L225" s="17"/>
      <c r="M225" s="17"/>
      <c r="N225" s="18"/>
    </row>
    <row r="226" spans="1:14" ht="14.25">
      <c r="A226" s="17"/>
      <c r="B226" s="20"/>
      <c r="C226" s="17"/>
      <c r="D226" s="17"/>
      <c r="E226" s="17"/>
      <c r="F226" s="29"/>
      <c r="G226" s="18"/>
      <c r="H226" s="18"/>
      <c r="I226" s="17"/>
      <c r="J226" s="17"/>
      <c r="K226" s="17"/>
      <c r="L226" s="17"/>
      <c r="M226" s="17"/>
      <c r="N226" s="18"/>
    </row>
    <row r="227" spans="1:14" ht="14.25">
      <c r="A227" s="17"/>
      <c r="B227" s="20"/>
      <c r="C227" s="17"/>
      <c r="D227" s="17"/>
      <c r="E227" s="17"/>
      <c r="F227" s="29"/>
      <c r="G227" s="18"/>
      <c r="H227" s="18"/>
      <c r="I227" s="17"/>
      <c r="J227" s="17"/>
      <c r="K227" s="17"/>
      <c r="L227" s="17"/>
      <c r="M227" s="17"/>
      <c r="N227" s="18"/>
    </row>
    <row r="228" spans="1:14" ht="14.25">
      <c r="A228" s="17"/>
      <c r="B228" s="20"/>
      <c r="C228" s="17"/>
      <c r="D228" s="17"/>
      <c r="E228" s="17"/>
      <c r="F228" s="29"/>
      <c r="G228" s="18"/>
      <c r="H228" s="18"/>
      <c r="I228" s="17"/>
      <c r="J228" s="17"/>
      <c r="K228" s="17"/>
      <c r="L228" s="17"/>
      <c r="M228" s="17"/>
      <c r="N228" s="18"/>
    </row>
    <row r="229" spans="1:14" ht="14.25">
      <c r="A229" s="17"/>
      <c r="B229" s="20"/>
      <c r="C229" s="17"/>
      <c r="D229" s="17"/>
      <c r="E229" s="17"/>
      <c r="F229" s="29"/>
      <c r="G229" s="18"/>
      <c r="H229" s="18"/>
      <c r="I229" s="17"/>
      <c r="J229" s="17"/>
      <c r="K229" s="17"/>
      <c r="L229" s="17"/>
      <c r="M229" s="17"/>
      <c r="N229" s="18"/>
    </row>
    <row r="230" spans="1:14" ht="14.25">
      <c r="A230" s="17"/>
      <c r="B230" s="20"/>
      <c r="C230" s="17"/>
      <c r="D230" s="17"/>
      <c r="E230" s="17"/>
      <c r="F230" s="29"/>
      <c r="G230" s="18"/>
      <c r="H230" s="18"/>
      <c r="I230" s="17"/>
      <c r="J230" s="17"/>
      <c r="K230" s="17"/>
      <c r="L230" s="17"/>
      <c r="M230" s="17"/>
      <c r="N230" s="18"/>
    </row>
    <row r="231" spans="1:14" ht="14.25">
      <c r="A231" s="17"/>
      <c r="B231" s="20"/>
      <c r="C231" s="17"/>
      <c r="D231" s="17"/>
      <c r="E231" s="17"/>
      <c r="F231" s="29"/>
      <c r="G231" s="18"/>
      <c r="H231" s="18"/>
      <c r="I231" s="17"/>
      <c r="J231" s="17"/>
      <c r="K231" s="17"/>
      <c r="L231" s="17"/>
      <c r="M231" s="17"/>
      <c r="N231" s="18"/>
    </row>
    <row r="232" spans="1:14" ht="14.25">
      <c r="A232" s="17"/>
      <c r="B232" s="20"/>
      <c r="C232" s="17"/>
      <c r="D232" s="17"/>
      <c r="E232" s="17"/>
      <c r="F232" s="29"/>
      <c r="G232" s="18"/>
      <c r="H232" s="18"/>
      <c r="I232" s="17"/>
      <c r="J232" s="17"/>
      <c r="K232" s="17"/>
      <c r="L232" s="17"/>
      <c r="M232" s="17"/>
      <c r="N232" s="18"/>
    </row>
    <row r="233" spans="1:14" ht="14.25">
      <c r="A233" s="17"/>
      <c r="B233" s="20"/>
      <c r="C233" s="17"/>
      <c r="D233" s="17"/>
      <c r="E233" s="17"/>
      <c r="F233" s="29"/>
      <c r="G233" s="18"/>
      <c r="H233" s="18"/>
      <c r="I233" s="17"/>
      <c r="J233" s="17"/>
      <c r="K233" s="17"/>
      <c r="L233" s="17"/>
      <c r="M233" s="17"/>
      <c r="N233" s="18"/>
    </row>
    <row r="234" spans="1:14" ht="14.25">
      <c r="A234" s="17"/>
      <c r="B234" s="20"/>
      <c r="C234" s="17"/>
      <c r="D234" s="17"/>
      <c r="E234" s="17"/>
      <c r="F234" s="29"/>
      <c r="G234" s="18"/>
      <c r="H234" s="18"/>
      <c r="I234" s="17"/>
      <c r="J234" s="17"/>
      <c r="K234" s="17"/>
      <c r="L234" s="17"/>
      <c r="M234" s="17"/>
      <c r="N234" s="18"/>
    </row>
    <row r="235" spans="1:14" ht="14.25">
      <c r="A235" s="17"/>
      <c r="B235" s="20"/>
      <c r="C235" s="17"/>
      <c r="D235" s="17"/>
      <c r="E235" s="17"/>
      <c r="F235" s="29"/>
      <c r="G235" s="18"/>
      <c r="H235" s="18"/>
      <c r="I235" s="17"/>
      <c r="J235" s="17"/>
      <c r="K235" s="17"/>
      <c r="L235" s="17"/>
      <c r="M235" s="17"/>
      <c r="N235" s="18"/>
    </row>
    <row r="236" spans="1:14" ht="14.25">
      <c r="A236" s="17"/>
      <c r="B236" s="20"/>
      <c r="C236" s="17"/>
      <c r="D236" s="17"/>
      <c r="E236" s="17"/>
      <c r="F236" s="29"/>
      <c r="G236" s="18"/>
      <c r="H236" s="18"/>
      <c r="I236" s="17"/>
      <c r="J236" s="17"/>
      <c r="K236" s="17"/>
      <c r="L236" s="17"/>
      <c r="M236" s="17"/>
      <c r="N236" s="18"/>
    </row>
    <row r="237" spans="1:14" ht="14.25">
      <c r="A237" s="17"/>
      <c r="B237" s="20"/>
      <c r="C237" s="17"/>
      <c r="D237" s="17"/>
      <c r="E237" s="17"/>
      <c r="F237" s="29"/>
      <c r="G237" s="18"/>
      <c r="H237" s="18"/>
      <c r="I237" s="17"/>
      <c r="J237" s="17"/>
      <c r="K237" s="17"/>
      <c r="L237" s="17"/>
      <c r="M237" s="17"/>
      <c r="N237" s="18"/>
    </row>
    <row r="238" spans="1:14" ht="14.25">
      <c r="A238" s="17"/>
      <c r="B238" s="20"/>
      <c r="C238" s="17"/>
      <c r="D238" s="17"/>
      <c r="E238" s="17"/>
      <c r="F238" s="29"/>
      <c r="G238" s="18"/>
      <c r="H238" s="18"/>
      <c r="I238" s="17"/>
      <c r="J238" s="17"/>
      <c r="K238" s="17"/>
      <c r="L238" s="17"/>
      <c r="M238" s="17"/>
      <c r="N238" s="18"/>
    </row>
    <row r="239" spans="1:14" ht="14.25">
      <c r="A239" s="17"/>
      <c r="B239" s="20"/>
      <c r="C239" s="17"/>
      <c r="D239" s="17"/>
      <c r="E239" s="17"/>
      <c r="F239" s="29"/>
      <c r="G239" s="18"/>
      <c r="H239" s="18"/>
      <c r="I239" s="17"/>
      <c r="J239" s="17"/>
      <c r="K239" s="17"/>
      <c r="L239" s="17"/>
      <c r="M239" s="17"/>
      <c r="N239" s="18"/>
    </row>
    <row r="240" spans="1:14" ht="14.25">
      <c r="A240" s="17"/>
      <c r="B240" s="20"/>
      <c r="C240" s="17"/>
      <c r="D240" s="17"/>
      <c r="E240" s="17"/>
      <c r="F240" s="29"/>
      <c r="G240" s="18"/>
      <c r="H240" s="18"/>
      <c r="I240" s="17"/>
      <c r="J240" s="17"/>
      <c r="K240" s="17"/>
      <c r="L240" s="17"/>
      <c r="M240" s="17"/>
      <c r="N240" s="18"/>
    </row>
    <row r="241" spans="1:14" ht="14.25">
      <c r="A241" s="17"/>
      <c r="B241" s="20"/>
      <c r="C241" s="17"/>
      <c r="D241" s="17"/>
      <c r="E241" s="17"/>
      <c r="F241" s="29"/>
      <c r="G241" s="18"/>
      <c r="H241" s="18"/>
      <c r="I241" s="17"/>
      <c r="J241" s="17"/>
      <c r="K241" s="17"/>
      <c r="L241" s="17"/>
      <c r="M241" s="17"/>
      <c r="N241" s="18"/>
    </row>
    <row r="242" spans="1:14" ht="14.25">
      <c r="A242" s="17"/>
      <c r="B242" s="20"/>
      <c r="C242" s="17"/>
      <c r="D242" s="17"/>
      <c r="E242" s="17"/>
      <c r="F242" s="29"/>
      <c r="G242" s="18"/>
      <c r="H242" s="18"/>
      <c r="I242" s="17"/>
      <c r="J242" s="17"/>
      <c r="K242" s="17"/>
      <c r="L242" s="17"/>
      <c r="M242" s="17"/>
      <c r="N242" s="18"/>
    </row>
    <row r="243" spans="1:14" ht="14.25">
      <c r="A243" s="17"/>
      <c r="B243" s="20"/>
      <c r="C243" s="17"/>
      <c r="D243" s="17"/>
      <c r="E243" s="17"/>
      <c r="F243" s="29"/>
      <c r="G243" s="18"/>
      <c r="H243" s="18"/>
      <c r="I243" s="17"/>
      <c r="J243" s="17"/>
      <c r="K243" s="17"/>
      <c r="L243" s="17"/>
      <c r="M243" s="17"/>
      <c r="N243" s="18"/>
    </row>
    <row r="244" spans="1:14" ht="14.25">
      <c r="A244" s="17"/>
      <c r="B244" s="20"/>
      <c r="C244" s="17"/>
      <c r="D244" s="17"/>
      <c r="E244" s="17"/>
      <c r="F244" s="29"/>
      <c r="G244" s="18"/>
      <c r="H244" s="18"/>
      <c r="I244" s="17"/>
      <c r="J244" s="17"/>
      <c r="K244" s="17"/>
      <c r="L244" s="17"/>
      <c r="M244" s="17"/>
      <c r="N244" s="18"/>
    </row>
    <row r="245" spans="1:14" ht="14.25">
      <c r="A245" s="17"/>
      <c r="B245" s="20"/>
      <c r="C245" s="17"/>
      <c r="D245" s="17"/>
      <c r="E245" s="17"/>
      <c r="F245" s="29"/>
      <c r="G245" s="18"/>
      <c r="H245" s="18"/>
      <c r="I245" s="17"/>
      <c r="J245" s="17"/>
      <c r="K245" s="17"/>
      <c r="L245" s="17"/>
      <c r="M245" s="17"/>
      <c r="N245" s="18"/>
    </row>
    <row r="246" spans="1:14" ht="14.25">
      <c r="A246" s="17"/>
      <c r="B246" s="20"/>
      <c r="C246" s="17"/>
      <c r="D246" s="17"/>
      <c r="E246" s="17"/>
      <c r="F246" s="29"/>
      <c r="G246" s="18"/>
      <c r="H246" s="18"/>
      <c r="I246" s="17"/>
      <c r="J246" s="17"/>
      <c r="K246" s="17"/>
      <c r="L246" s="17"/>
      <c r="M246" s="17"/>
      <c r="N246" s="18"/>
    </row>
    <row r="247" spans="1:14" ht="14.25">
      <c r="A247" s="17"/>
      <c r="B247" s="20"/>
      <c r="C247" s="17"/>
      <c r="D247" s="17"/>
      <c r="E247" s="17"/>
      <c r="F247" s="29"/>
      <c r="G247" s="18"/>
      <c r="H247" s="18"/>
      <c r="I247" s="17"/>
      <c r="J247" s="17"/>
      <c r="K247" s="17"/>
      <c r="L247" s="17"/>
      <c r="M247" s="17"/>
      <c r="N247" s="18"/>
    </row>
    <row r="248" spans="1:14" ht="14.25">
      <c r="A248" s="17"/>
      <c r="B248" s="20"/>
      <c r="C248" s="17"/>
      <c r="D248" s="17"/>
      <c r="E248" s="17"/>
      <c r="F248" s="29"/>
      <c r="G248" s="18"/>
      <c r="H248" s="18"/>
      <c r="I248" s="17"/>
      <c r="J248" s="17"/>
      <c r="K248" s="17"/>
      <c r="L248" s="17"/>
      <c r="M248" s="17"/>
      <c r="N248" s="18"/>
    </row>
    <row r="249" spans="1:14" ht="14.25">
      <c r="A249" s="17"/>
      <c r="B249" s="20"/>
      <c r="C249" s="17"/>
      <c r="D249" s="17"/>
      <c r="E249" s="17"/>
      <c r="F249" s="29"/>
      <c r="G249" s="18"/>
      <c r="H249" s="18"/>
      <c r="I249" s="17"/>
      <c r="J249" s="17"/>
      <c r="K249" s="17"/>
      <c r="L249" s="17"/>
      <c r="M249" s="17"/>
      <c r="N249" s="18"/>
    </row>
    <row r="250" spans="1:14" ht="14.25">
      <c r="A250" s="17"/>
      <c r="B250" s="20"/>
      <c r="C250" s="17"/>
      <c r="D250" s="17"/>
      <c r="E250" s="17"/>
      <c r="F250" s="29"/>
      <c r="G250" s="18"/>
      <c r="H250" s="18"/>
      <c r="I250" s="17"/>
      <c r="J250" s="17"/>
      <c r="K250" s="17"/>
      <c r="L250" s="17"/>
      <c r="M250" s="17"/>
      <c r="N250" s="18"/>
    </row>
    <row r="251" spans="1:14" ht="14.25">
      <c r="A251" s="17"/>
      <c r="B251" s="20"/>
      <c r="C251" s="17"/>
      <c r="D251" s="17"/>
      <c r="E251" s="17"/>
      <c r="F251" s="29"/>
      <c r="G251" s="18"/>
      <c r="H251" s="18"/>
      <c r="I251" s="17"/>
      <c r="J251" s="17"/>
      <c r="K251" s="17"/>
      <c r="L251" s="17"/>
      <c r="M251" s="17"/>
      <c r="N251" s="18"/>
    </row>
    <row r="252" spans="1:14" ht="14.25">
      <c r="A252" s="17"/>
      <c r="B252" s="20"/>
      <c r="C252" s="17"/>
      <c r="D252" s="17"/>
      <c r="E252" s="17"/>
      <c r="F252" s="29"/>
      <c r="G252" s="18"/>
      <c r="H252" s="18"/>
      <c r="I252" s="17"/>
      <c r="J252" s="17"/>
      <c r="K252" s="17"/>
      <c r="L252" s="17"/>
      <c r="M252" s="17"/>
      <c r="N252" s="18"/>
    </row>
    <row r="253" spans="1:14" ht="14.25">
      <c r="A253" s="17"/>
      <c r="B253" s="20"/>
      <c r="C253" s="17"/>
      <c r="D253" s="17"/>
      <c r="E253" s="17"/>
      <c r="F253" s="29"/>
      <c r="G253" s="18"/>
      <c r="H253" s="18"/>
      <c r="I253" s="17"/>
      <c r="J253" s="17"/>
      <c r="K253" s="17"/>
      <c r="L253" s="17"/>
      <c r="M253" s="17"/>
      <c r="N253" s="18"/>
    </row>
    <row r="254" spans="1:14" ht="14.25">
      <c r="A254" s="17"/>
      <c r="B254" s="20"/>
      <c r="C254" s="17"/>
      <c r="D254" s="17"/>
      <c r="E254" s="17"/>
      <c r="F254" s="29"/>
      <c r="G254" s="18"/>
      <c r="H254" s="18"/>
      <c r="I254" s="17"/>
      <c r="J254" s="17"/>
      <c r="K254" s="17"/>
      <c r="L254" s="17"/>
      <c r="M254" s="17"/>
      <c r="N254" s="18"/>
    </row>
    <row r="255" spans="1:14" ht="14.25">
      <c r="A255" s="17"/>
      <c r="B255" s="20"/>
      <c r="C255" s="17"/>
      <c r="D255" s="17"/>
      <c r="E255" s="17"/>
      <c r="F255" s="29"/>
      <c r="G255" s="18"/>
      <c r="H255" s="18"/>
      <c r="I255" s="17"/>
      <c r="J255" s="17"/>
      <c r="K255" s="17"/>
      <c r="L255" s="17"/>
      <c r="M255" s="17"/>
      <c r="N255" s="18"/>
    </row>
    <row r="256" spans="1:14" ht="14.25">
      <c r="A256" s="17"/>
      <c r="B256" s="20"/>
      <c r="C256" s="17"/>
      <c r="D256" s="17"/>
      <c r="E256" s="17"/>
      <c r="F256" s="29"/>
      <c r="G256" s="18"/>
      <c r="H256" s="18"/>
      <c r="I256" s="17"/>
      <c r="J256" s="17"/>
      <c r="K256" s="17"/>
      <c r="L256" s="17"/>
      <c r="M256" s="17"/>
      <c r="N256" s="18"/>
    </row>
    <row r="257" spans="1:14" ht="14.25">
      <c r="A257" s="17"/>
      <c r="B257" s="20"/>
      <c r="C257" s="17"/>
      <c r="D257" s="17"/>
      <c r="E257" s="17"/>
      <c r="F257" s="29"/>
      <c r="G257" s="18"/>
      <c r="H257" s="18"/>
      <c r="I257" s="17"/>
      <c r="J257" s="17"/>
      <c r="K257" s="17"/>
      <c r="L257" s="17"/>
      <c r="M257" s="17"/>
      <c r="N257" s="18"/>
    </row>
    <row r="258" spans="1:14" ht="14.25">
      <c r="A258" s="17"/>
      <c r="B258" s="20"/>
      <c r="C258" s="17"/>
      <c r="D258" s="17"/>
      <c r="E258" s="17"/>
      <c r="F258" s="29"/>
      <c r="G258" s="18"/>
      <c r="H258" s="18"/>
      <c r="I258" s="17"/>
      <c r="J258" s="17"/>
      <c r="K258" s="17"/>
      <c r="L258" s="17"/>
      <c r="M258" s="17"/>
      <c r="N258" s="18"/>
    </row>
    <row r="259" spans="1:14" ht="14.25">
      <c r="A259" s="17"/>
      <c r="B259" s="20"/>
      <c r="C259" s="17"/>
      <c r="D259" s="17"/>
      <c r="E259" s="17"/>
      <c r="F259" s="29"/>
      <c r="G259" s="18"/>
      <c r="H259" s="18"/>
      <c r="I259" s="17"/>
      <c r="J259" s="17"/>
      <c r="K259" s="17"/>
      <c r="L259" s="17"/>
      <c r="M259" s="17"/>
      <c r="N259" s="18"/>
    </row>
    <row r="260" spans="1:14" ht="14.25">
      <c r="A260" s="17"/>
      <c r="B260" s="20"/>
      <c r="C260" s="17"/>
      <c r="D260" s="17"/>
      <c r="E260" s="17"/>
      <c r="F260" s="29"/>
      <c r="G260" s="18"/>
      <c r="H260" s="18"/>
      <c r="I260" s="17"/>
      <c r="J260" s="17"/>
      <c r="K260" s="17"/>
      <c r="L260" s="17"/>
      <c r="M260" s="17"/>
      <c r="N260" s="18"/>
    </row>
    <row r="261" spans="1:14" ht="14.25">
      <c r="A261" s="17"/>
      <c r="B261" s="20"/>
      <c r="C261" s="17"/>
      <c r="D261" s="17"/>
      <c r="E261" s="17"/>
      <c r="F261" s="29"/>
      <c r="G261" s="18"/>
      <c r="H261" s="18"/>
      <c r="I261" s="17"/>
      <c r="J261" s="17"/>
      <c r="K261" s="17"/>
      <c r="L261" s="17"/>
      <c r="M261" s="17"/>
      <c r="N261" s="18"/>
    </row>
    <row r="262" spans="1:14" ht="14.25">
      <c r="A262" s="17"/>
      <c r="B262" s="20"/>
      <c r="C262" s="17"/>
      <c r="D262" s="17"/>
      <c r="E262" s="17"/>
      <c r="F262" s="29"/>
      <c r="G262" s="18"/>
      <c r="H262" s="18"/>
      <c r="I262" s="17"/>
      <c r="J262" s="17"/>
      <c r="K262" s="17"/>
      <c r="L262" s="17"/>
      <c r="M262" s="17"/>
      <c r="N262" s="18"/>
    </row>
    <row r="263" spans="1:14" ht="14.25">
      <c r="A263" s="17"/>
      <c r="B263" s="20"/>
      <c r="C263" s="17"/>
      <c r="D263" s="17"/>
      <c r="E263" s="17"/>
      <c r="F263" s="29"/>
      <c r="G263" s="18"/>
      <c r="H263" s="18"/>
      <c r="I263" s="17"/>
      <c r="J263" s="17"/>
      <c r="K263" s="17"/>
      <c r="L263" s="17"/>
      <c r="M263" s="17"/>
      <c r="N263" s="18"/>
    </row>
    <row r="264" spans="1:14" ht="14.25">
      <c r="A264" s="17"/>
      <c r="B264" s="20"/>
      <c r="C264" s="17"/>
      <c r="D264" s="17"/>
      <c r="E264" s="17"/>
      <c r="F264" s="29"/>
      <c r="G264" s="18"/>
      <c r="H264" s="18"/>
      <c r="I264" s="17"/>
      <c r="J264" s="17"/>
      <c r="K264" s="17"/>
      <c r="L264" s="17"/>
      <c r="M264" s="17"/>
      <c r="N264" s="18"/>
    </row>
    <row r="265" spans="1:14" ht="14.25">
      <c r="A265" s="17"/>
      <c r="B265" s="20"/>
      <c r="C265" s="17"/>
      <c r="D265" s="17"/>
      <c r="E265" s="17"/>
      <c r="F265" s="29"/>
      <c r="G265" s="18"/>
      <c r="H265" s="18"/>
      <c r="I265" s="17"/>
      <c r="J265" s="17"/>
      <c r="K265" s="17"/>
      <c r="L265" s="17"/>
      <c r="M265" s="17"/>
      <c r="N265" s="18"/>
    </row>
    <row r="266" spans="1:14" ht="14.25">
      <c r="A266" s="17"/>
      <c r="B266" s="20"/>
      <c r="C266" s="17"/>
      <c r="D266" s="17"/>
      <c r="E266" s="17"/>
      <c r="F266" s="29"/>
      <c r="G266" s="18"/>
      <c r="H266" s="18"/>
      <c r="I266" s="17"/>
      <c r="J266" s="17"/>
      <c r="K266" s="17"/>
      <c r="L266" s="17"/>
      <c r="M266" s="17"/>
      <c r="N266" s="18"/>
    </row>
    <row r="267" spans="1:14" ht="14.25">
      <c r="A267" s="17"/>
      <c r="B267" s="20"/>
      <c r="C267" s="17"/>
      <c r="D267" s="17"/>
      <c r="E267" s="17"/>
      <c r="F267" s="29"/>
      <c r="G267" s="18"/>
      <c r="H267" s="18"/>
      <c r="I267" s="17"/>
      <c r="J267" s="17"/>
      <c r="K267" s="17"/>
      <c r="L267" s="17"/>
      <c r="M267" s="17"/>
      <c r="N267" s="18"/>
    </row>
    <row r="268" spans="1:14" ht="14.25">
      <c r="A268" s="17"/>
      <c r="B268" s="20"/>
      <c r="C268" s="17"/>
      <c r="D268" s="17"/>
      <c r="E268" s="17"/>
      <c r="F268" s="29"/>
      <c r="G268" s="18"/>
      <c r="H268" s="18"/>
      <c r="I268" s="17"/>
      <c r="J268" s="17"/>
      <c r="K268" s="17"/>
      <c r="L268" s="17"/>
      <c r="M268" s="17"/>
      <c r="N268" s="18"/>
    </row>
    <row r="269" spans="1:14" ht="14.25">
      <c r="A269" s="17"/>
      <c r="B269" s="20"/>
      <c r="C269" s="17"/>
      <c r="D269" s="17"/>
      <c r="E269" s="17"/>
      <c r="F269" s="29"/>
      <c r="G269" s="18"/>
      <c r="H269" s="18"/>
      <c r="I269" s="17"/>
      <c r="J269" s="17"/>
      <c r="K269" s="17"/>
      <c r="L269" s="17"/>
      <c r="M269" s="17"/>
      <c r="N269" s="18"/>
    </row>
    <row r="270" spans="1:14" ht="14.25">
      <c r="A270" s="17"/>
      <c r="B270" s="20"/>
      <c r="C270" s="17"/>
      <c r="D270" s="17"/>
      <c r="E270" s="17"/>
      <c r="F270" s="29"/>
      <c r="G270" s="18"/>
      <c r="H270" s="18"/>
      <c r="I270" s="17"/>
      <c r="J270" s="17"/>
      <c r="K270" s="17"/>
      <c r="L270" s="17"/>
      <c r="M270" s="17"/>
      <c r="N270" s="18"/>
    </row>
    <row r="271" spans="1:14" ht="14.25">
      <c r="A271" s="17"/>
      <c r="B271" s="20"/>
      <c r="C271" s="17"/>
      <c r="D271" s="17"/>
      <c r="E271" s="17"/>
      <c r="F271" s="29"/>
      <c r="G271" s="18"/>
      <c r="H271" s="18"/>
      <c r="I271" s="17"/>
      <c r="J271" s="17"/>
      <c r="K271" s="17"/>
      <c r="L271" s="17"/>
      <c r="M271" s="17"/>
      <c r="N271" s="18"/>
    </row>
    <row r="272" spans="1:14" ht="14.25">
      <c r="A272" s="17"/>
      <c r="B272" s="20"/>
      <c r="C272" s="17"/>
      <c r="D272" s="17"/>
      <c r="E272" s="17"/>
      <c r="F272" s="29"/>
      <c r="G272" s="18"/>
      <c r="H272" s="18"/>
      <c r="I272" s="17"/>
      <c r="J272" s="17"/>
      <c r="K272" s="17"/>
      <c r="L272" s="17"/>
      <c r="M272" s="17"/>
      <c r="N272" s="18"/>
    </row>
    <row r="273" spans="1:14" ht="14.25">
      <c r="A273" s="17"/>
      <c r="B273" s="20"/>
      <c r="C273" s="17"/>
      <c r="D273" s="17"/>
      <c r="E273" s="17"/>
      <c r="F273" s="29"/>
      <c r="G273" s="18"/>
      <c r="H273" s="18"/>
      <c r="I273" s="17"/>
      <c r="J273" s="17"/>
      <c r="K273" s="17"/>
      <c r="L273" s="17"/>
      <c r="M273" s="17"/>
      <c r="N273" s="18"/>
    </row>
    <row r="274" spans="1:14" ht="14.25">
      <c r="A274" s="17"/>
      <c r="B274" s="20"/>
      <c r="C274" s="17"/>
      <c r="D274" s="17"/>
      <c r="E274" s="17"/>
      <c r="F274" s="29"/>
      <c r="G274" s="18"/>
      <c r="H274" s="18"/>
      <c r="I274" s="17"/>
      <c r="J274" s="17"/>
      <c r="K274" s="17"/>
      <c r="L274" s="17"/>
      <c r="M274" s="17"/>
      <c r="N274" s="18"/>
    </row>
    <row r="275" spans="1:14" ht="14.25">
      <c r="A275" s="17"/>
      <c r="B275" s="20"/>
      <c r="C275" s="17"/>
      <c r="D275" s="17"/>
      <c r="E275" s="17"/>
      <c r="F275" s="29"/>
      <c r="G275" s="18"/>
      <c r="H275" s="18"/>
      <c r="I275" s="17"/>
      <c r="J275" s="17"/>
      <c r="K275" s="17"/>
      <c r="L275" s="17"/>
      <c r="M275" s="17"/>
      <c r="N275" s="18"/>
    </row>
    <row r="276" spans="1:14" ht="14.25">
      <c r="A276" s="17"/>
      <c r="B276" s="20"/>
      <c r="C276" s="17"/>
      <c r="D276" s="17"/>
      <c r="E276" s="17"/>
      <c r="F276" s="29"/>
      <c r="G276" s="18"/>
      <c r="H276" s="18"/>
      <c r="I276" s="17"/>
      <c r="J276" s="17"/>
      <c r="K276" s="17"/>
      <c r="L276" s="17"/>
      <c r="M276" s="17"/>
      <c r="N276" s="18"/>
    </row>
    <row r="277" spans="1:14" ht="14.25">
      <c r="A277" s="17"/>
      <c r="B277" s="20"/>
      <c r="C277" s="17"/>
      <c r="D277" s="17"/>
      <c r="E277" s="17"/>
      <c r="F277" s="29"/>
      <c r="G277" s="18"/>
      <c r="H277" s="18"/>
      <c r="I277" s="17"/>
      <c r="J277" s="17"/>
      <c r="K277" s="17"/>
      <c r="L277" s="17"/>
      <c r="M277" s="17"/>
      <c r="N277" s="18"/>
    </row>
    <row r="278" spans="1:14" ht="14.25">
      <c r="A278" s="17"/>
      <c r="B278" s="20"/>
      <c r="C278" s="17"/>
      <c r="D278" s="17"/>
      <c r="E278" s="17"/>
      <c r="F278" s="29"/>
      <c r="G278" s="18"/>
      <c r="H278" s="18"/>
      <c r="I278" s="17"/>
      <c r="J278" s="17"/>
      <c r="K278" s="17"/>
      <c r="L278" s="17"/>
      <c r="M278" s="17"/>
      <c r="N278" s="18"/>
    </row>
    <row r="279" spans="1:14" ht="14.25">
      <c r="A279" s="17"/>
      <c r="B279" s="20"/>
      <c r="C279" s="17"/>
      <c r="D279" s="17"/>
      <c r="E279" s="17"/>
      <c r="F279" s="29"/>
      <c r="G279" s="18"/>
      <c r="H279" s="18"/>
      <c r="I279" s="17"/>
      <c r="J279" s="17"/>
      <c r="K279" s="17"/>
      <c r="L279" s="17"/>
      <c r="M279" s="17"/>
      <c r="N279" s="18"/>
    </row>
    <row r="280" spans="1:14" ht="14.25">
      <c r="A280" s="17"/>
      <c r="B280" s="20"/>
      <c r="C280" s="17"/>
      <c r="D280" s="17"/>
      <c r="E280" s="17"/>
      <c r="F280" s="29"/>
      <c r="G280" s="18"/>
      <c r="H280" s="18"/>
      <c r="I280" s="17"/>
      <c r="J280" s="17"/>
      <c r="K280" s="17"/>
      <c r="L280" s="17"/>
      <c r="M280" s="17"/>
      <c r="N280" s="18"/>
    </row>
    <row r="281" spans="1:14" ht="14.25">
      <c r="A281" s="17"/>
      <c r="B281" s="20"/>
      <c r="C281" s="17"/>
      <c r="D281" s="17"/>
      <c r="E281" s="17"/>
      <c r="F281" s="29"/>
      <c r="G281" s="18"/>
      <c r="H281" s="18"/>
      <c r="I281" s="17"/>
      <c r="J281" s="17"/>
      <c r="K281" s="17"/>
      <c r="L281" s="17"/>
      <c r="M281" s="17"/>
      <c r="N281" s="18"/>
    </row>
    <row r="282" spans="1:14" ht="14.25">
      <c r="A282" s="17"/>
      <c r="B282" s="20"/>
      <c r="C282" s="17"/>
      <c r="D282" s="17"/>
      <c r="E282" s="17"/>
      <c r="F282" s="29"/>
      <c r="G282" s="18"/>
      <c r="H282" s="18"/>
      <c r="I282" s="17"/>
      <c r="J282" s="17"/>
      <c r="K282" s="17"/>
      <c r="L282" s="17"/>
      <c r="M282" s="17"/>
      <c r="N282" s="18"/>
    </row>
    <row r="283" spans="1:14" ht="14.25">
      <c r="A283" s="17"/>
      <c r="B283" s="20"/>
      <c r="C283" s="17"/>
      <c r="D283" s="17"/>
      <c r="E283" s="17"/>
      <c r="F283" s="29"/>
      <c r="G283" s="18"/>
      <c r="H283" s="18"/>
      <c r="I283" s="17"/>
      <c r="J283" s="17"/>
      <c r="K283" s="17"/>
      <c r="L283" s="17"/>
      <c r="M283" s="17"/>
      <c r="N283" s="18"/>
    </row>
    <row r="284" spans="1:14" ht="14.25">
      <c r="A284" s="17"/>
      <c r="B284" s="20"/>
      <c r="C284" s="17"/>
      <c r="D284" s="17"/>
      <c r="E284" s="17"/>
      <c r="F284" s="29"/>
      <c r="G284" s="18"/>
      <c r="H284" s="18"/>
      <c r="I284" s="17"/>
      <c r="J284" s="17"/>
      <c r="K284" s="17"/>
      <c r="L284" s="17"/>
      <c r="M284" s="17"/>
      <c r="N284" s="18"/>
    </row>
    <row r="285" spans="1:14" ht="14.25">
      <c r="A285" s="17"/>
      <c r="B285" s="20"/>
      <c r="C285" s="17"/>
      <c r="D285" s="17"/>
      <c r="E285" s="17"/>
      <c r="F285" s="29"/>
      <c r="G285" s="18"/>
      <c r="H285" s="18"/>
      <c r="I285" s="17"/>
      <c r="J285" s="17"/>
      <c r="K285" s="17"/>
      <c r="L285" s="17"/>
      <c r="M285" s="17"/>
      <c r="N285" s="18"/>
    </row>
    <row r="286" spans="1:14" ht="14.25">
      <c r="A286" s="17"/>
      <c r="B286" s="20"/>
      <c r="C286" s="17"/>
      <c r="D286" s="17"/>
      <c r="E286" s="17"/>
      <c r="F286" s="29"/>
      <c r="G286" s="18"/>
      <c r="H286" s="18"/>
      <c r="I286" s="17"/>
      <c r="J286" s="17"/>
      <c r="K286" s="17"/>
      <c r="L286" s="17"/>
      <c r="M286" s="17"/>
      <c r="N286" s="18"/>
    </row>
    <row r="287" spans="1:14" ht="14.25">
      <c r="A287" s="17"/>
      <c r="B287" s="20"/>
      <c r="C287" s="17"/>
      <c r="D287" s="17"/>
      <c r="E287" s="17"/>
      <c r="F287" s="29"/>
      <c r="G287" s="18"/>
      <c r="H287" s="18"/>
      <c r="I287" s="17"/>
      <c r="J287" s="17"/>
      <c r="K287" s="17"/>
      <c r="L287" s="17"/>
      <c r="M287" s="17"/>
      <c r="N287" s="18"/>
    </row>
    <row r="288" spans="1:14" ht="14.25">
      <c r="A288" s="17"/>
      <c r="B288" s="20"/>
      <c r="C288" s="17"/>
      <c r="D288" s="17"/>
      <c r="E288" s="17"/>
      <c r="F288" s="29"/>
      <c r="G288" s="18"/>
      <c r="H288" s="18"/>
      <c r="I288" s="17"/>
      <c r="J288" s="17"/>
      <c r="K288" s="17"/>
      <c r="L288" s="17"/>
      <c r="M288" s="17"/>
      <c r="N288" s="18"/>
    </row>
    <row r="289" spans="1:14" ht="14.25">
      <c r="A289" s="17"/>
      <c r="B289" s="20"/>
      <c r="C289" s="17"/>
      <c r="D289" s="17"/>
      <c r="E289" s="17"/>
      <c r="F289" s="29"/>
      <c r="G289" s="18"/>
      <c r="H289" s="18"/>
      <c r="I289" s="17"/>
      <c r="J289" s="17"/>
      <c r="K289" s="17"/>
      <c r="L289" s="17"/>
      <c r="M289" s="17"/>
      <c r="N289" s="18"/>
    </row>
    <row r="290" spans="1:14" ht="14.25">
      <c r="A290" s="17"/>
      <c r="B290" s="20"/>
      <c r="C290" s="17"/>
      <c r="D290" s="17"/>
      <c r="E290" s="17"/>
      <c r="F290" s="29"/>
      <c r="G290" s="18"/>
      <c r="H290" s="18"/>
      <c r="I290" s="17"/>
      <c r="J290" s="17"/>
      <c r="K290" s="17"/>
      <c r="L290" s="17"/>
      <c r="M290" s="17"/>
      <c r="N290" s="18"/>
    </row>
    <row r="291" spans="1:14" ht="14.25">
      <c r="A291" s="17"/>
      <c r="B291" s="20"/>
      <c r="C291" s="17"/>
      <c r="D291" s="17"/>
      <c r="E291" s="17"/>
      <c r="F291" s="29"/>
      <c r="G291" s="18"/>
      <c r="H291" s="18"/>
      <c r="I291" s="17"/>
      <c r="J291" s="17"/>
      <c r="K291" s="17"/>
      <c r="L291" s="17"/>
      <c r="M291" s="17"/>
      <c r="N291" s="18"/>
    </row>
    <row r="292" spans="1:14" ht="14.25">
      <c r="A292" s="17"/>
      <c r="B292" s="20"/>
      <c r="C292" s="17"/>
      <c r="D292" s="17"/>
      <c r="E292" s="17"/>
      <c r="F292" s="29"/>
      <c r="G292" s="18"/>
      <c r="H292" s="18"/>
      <c r="I292" s="17"/>
      <c r="J292" s="17"/>
      <c r="K292" s="17"/>
      <c r="L292" s="17"/>
      <c r="M292" s="17"/>
      <c r="N292" s="18"/>
    </row>
    <row r="293" spans="1:14" ht="14.25">
      <c r="A293" s="17"/>
      <c r="B293" s="20"/>
      <c r="C293" s="17"/>
      <c r="D293" s="17"/>
      <c r="E293" s="17"/>
      <c r="F293" s="29"/>
      <c r="G293" s="18"/>
      <c r="H293" s="18"/>
      <c r="I293" s="17"/>
      <c r="J293" s="17"/>
      <c r="K293" s="17"/>
      <c r="L293" s="17"/>
      <c r="M293" s="17"/>
      <c r="N293" s="18"/>
    </row>
    <row r="294" spans="1:14" ht="14.25">
      <c r="A294" s="17"/>
      <c r="B294" s="20"/>
      <c r="C294" s="17"/>
      <c r="D294" s="17"/>
      <c r="E294" s="17"/>
      <c r="F294" s="29"/>
      <c r="G294" s="18"/>
      <c r="H294" s="18"/>
      <c r="I294" s="17"/>
      <c r="J294" s="17"/>
      <c r="K294" s="17"/>
      <c r="L294" s="17"/>
      <c r="M294" s="17"/>
      <c r="N294" s="18"/>
    </row>
    <row r="295" spans="1:14" ht="14.25">
      <c r="A295" s="17"/>
      <c r="B295" s="20"/>
      <c r="C295" s="17"/>
      <c r="D295" s="17"/>
      <c r="E295" s="17"/>
      <c r="F295" s="29"/>
      <c r="G295" s="18"/>
      <c r="H295" s="18"/>
      <c r="I295" s="17"/>
      <c r="J295" s="17"/>
      <c r="K295" s="17"/>
      <c r="L295" s="17"/>
      <c r="M295" s="17"/>
      <c r="N295" s="18"/>
    </row>
    <row r="296" spans="1:14" ht="14.25">
      <c r="A296" s="17"/>
      <c r="B296" s="20"/>
      <c r="C296" s="17"/>
      <c r="D296" s="17"/>
      <c r="E296" s="17"/>
      <c r="F296" s="29"/>
      <c r="G296" s="18"/>
      <c r="H296" s="18"/>
      <c r="I296" s="17"/>
      <c r="J296" s="17"/>
      <c r="K296" s="17"/>
      <c r="L296" s="17"/>
      <c r="M296" s="17"/>
      <c r="N296" s="18"/>
    </row>
    <row r="297" spans="1:14" ht="14.25">
      <c r="A297" s="17"/>
      <c r="B297" s="20"/>
      <c r="C297" s="17"/>
      <c r="D297" s="17"/>
      <c r="E297" s="17"/>
      <c r="F297" s="29"/>
      <c r="G297" s="18"/>
      <c r="H297" s="18"/>
      <c r="I297" s="17"/>
      <c r="J297" s="17"/>
      <c r="K297" s="17"/>
      <c r="L297" s="17"/>
      <c r="M297" s="17"/>
      <c r="N297" s="18"/>
    </row>
    <row r="298" spans="1:14" ht="14.25">
      <c r="A298" s="17"/>
      <c r="B298" s="20"/>
      <c r="C298" s="17"/>
      <c r="D298" s="17"/>
      <c r="E298" s="17"/>
      <c r="F298" s="29"/>
      <c r="G298" s="18"/>
      <c r="H298" s="18"/>
      <c r="I298" s="17"/>
      <c r="J298" s="17"/>
      <c r="K298" s="17"/>
      <c r="L298" s="17"/>
      <c r="M298" s="17"/>
      <c r="N298" s="18"/>
    </row>
    <row r="299" spans="1:14" ht="14.25">
      <c r="A299" s="17"/>
      <c r="B299" s="20"/>
      <c r="C299" s="17"/>
      <c r="D299" s="17"/>
      <c r="E299" s="17"/>
      <c r="F299" s="29"/>
      <c r="G299" s="18"/>
      <c r="H299" s="18"/>
      <c r="I299" s="17"/>
      <c r="J299" s="17"/>
      <c r="K299" s="17"/>
      <c r="L299" s="17"/>
      <c r="M299" s="17"/>
      <c r="N299" s="18"/>
    </row>
    <row r="300" spans="1:14" ht="14.25">
      <c r="A300" s="17"/>
      <c r="B300" s="20"/>
      <c r="C300" s="17"/>
      <c r="D300" s="17"/>
      <c r="E300" s="17"/>
      <c r="F300" s="29"/>
      <c r="G300" s="18"/>
      <c r="H300" s="18"/>
      <c r="I300" s="17"/>
      <c r="J300" s="17"/>
      <c r="K300" s="17"/>
      <c r="L300" s="17"/>
      <c r="M300" s="17"/>
      <c r="N300" s="18"/>
    </row>
    <row r="301" spans="1:14" ht="14.25">
      <c r="A301" s="17"/>
      <c r="B301" s="20"/>
      <c r="C301" s="17"/>
      <c r="D301" s="17"/>
      <c r="E301" s="17"/>
      <c r="F301" s="29"/>
      <c r="G301" s="18"/>
      <c r="H301" s="18"/>
      <c r="I301" s="17"/>
      <c r="J301" s="17"/>
      <c r="K301" s="17"/>
      <c r="L301" s="17"/>
      <c r="M301" s="17"/>
      <c r="N301" s="18"/>
    </row>
    <row r="302" spans="1:14" ht="14.25">
      <c r="A302" s="17"/>
      <c r="B302" s="20"/>
    </row>
    <row r="303" spans="1:14" ht="14.25">
      <c r="A303" s="17"/>
      <c r="B303" s="20"/>
    </row>
    <row r="304" spans="1:14" ht="14.25">
      <c r="A304" s="17"/>
      <c r="B304" s="20"/>
    </row>
    <row r="305" spans="1:2" ht="14.25">
      <c r="A305" s="17"/>
      <c r="B305" s="20"/>
    </row>
    <row r="306" spans="1:2" ht="14.25">
      <c r="A306" s="17"/>
      <c r="B306" s="20"/>
    </row>
    <row r="307" spans="1:2" ht="14.25">
      <c r="A307" s="17"/>
      <c r="B307" s="20"/>
    </row>
    <row r="308" spans="1:2" ht="14.25">
      <c r="A308" s="17"/>
      <c r="B308" s="20"/>
    </row>
    <row r="309" spans="1:2" ht="14.25">
      <c r="A309" s="17"/>
      <c r="B309" s="20"/>
    </row>
    <row r="310" spans="1:2" ht="14.25">
      <c r="A310" s="17"/>
      <c r="B310" s="20"/>
    </row>
    <row r="311" spans="1:2" ht="14.25">
      <c r="A311" s="17"/>
      <c r="B311" s="20"/>
    </row>
    <row r="312" spans="1:2" ht="14.25">
      <c r="A312" s="17"/>
      <c r="B312" s="20"/>
    </row>
    <row r="313" spans="1:2" ht="14.25">
      <c r="A313" s="17"/>
      <c r="B313" s="20"/>
    </row>
    <row r="314" spans="1:2" ht="14.25">
      <c r="A314" s="17"/>
      <c r="B314" s="20"/>
    </row>
    <row r="315" spans="1:2" ht="14.25">
      <c r="A315" s="17"/>
      <c r="B315" s="20"/>
    </row>
    <row r="316" spans="1:2" ht="14.25">
      <c r="A316" s="17"/>
      <c r="B316" s="20"/>
    </row>
    <row r="317" spans="1:2" ht="14.25">
      <c r="A317" s="17"/>
      <c r="B317" s="20"/>
    </row>
    <row r="318" spans="1:2" ht="14.25">
      <c r="A318" s="17"/>
      <c r="B318" s="20"/>
    </row>
    <row r="319" spans="1:2" ht="14.25">
      <c r="A319" s="17"/>
      <c r="B319" s="20"/>
    </row>
    <row r="320" spans="1:2" ht="14.25">
      <c r="A320" s="17"/>
      <c r="B320" s="20"/>
    </row>
    <row r="321" spans="1:2" ht="14.25">
      <c r="A321" s="17"/>
      <c r="B321" s="20"/>
    </row>
    <row r="322" spans="1:2" ht="14.25">
      <c r="A322" s="17"/>
      <c r="B322" s="20"/>
    </row>
    <row r="323" spans="1:2" ht="14.25">
      <c r="A323" s="17"/>
      <c r="B323" s="20"/>
    </row>
    <row r="324" spans="1:2" ht="14.25">
      <c r="A324" s="17"/>
      <c r="B324" s="20"/>
    </row>
    <row r="325" spans="1:2" ht="14.25">
      <c r="A325" s="17"/>
      <c r="B325" s="20"/>
    </row>
    <row r="326" spans="1:2" ht="14.25">
      <c r="A326" s="17"/>
      <c r="B326" s="20"/>
    </row>
    <row r="327" spans="1:2" ht="14.25">
      <c r="A327" s="17"/>
      <c r="B327" s="20"/>
    </row>
    <row r="328" spans="1:2" ht="14.25">
      <c r="A328" s="17"/>
      <c r="B328" s="20"/>
    </row>
    <row r="329" spans="1:2" ht="14.25">
      <c r="A329" s="17"/>
      <c r="B329" s="20"/>
    </row>
    <row r="330" spans="1:2" ht="14.25">
      <c r="A330" s="17"/>
      <c r="B330" s="20"/>
    </row>
    <row r="331" spans="1:2" ht="14.25">
      <c r="A331" s="17"/>
      <c r="B331" s="20"/>
    </row>
    <row r="332" spans="1:2" ht="14.25">
      <c r="A332" s="17"/>
      <c r="B332" s="20"/>
    </row>
    <row r="333" spans="1:2" ht="14.25">
      <c r="A333" s="17"/>
      <c r="B333" s="20"/>
    </row>
    <row r="334" spans="1:2" ht="14.25">
      <c r="A334" s="17"/>
      <c r="B334" s="20"/>
    </row>
    <row r="335" spans="1:2" ht="14.25">
      <c r="A335" s="17"/>
      <c r="B335" s="20"/>
    </row>
    <row r="336" spans="1:2" ht="14.25">
      <c r="A336" s="17"/>
      <c r="B336" s="20"/>
    </row>
    <row r="337" spans="1:2" ht="14.25">
      <c r="A337" s="17"/>
      <c r="B337" s="20"/>
    </row>
    <row r="338" spans="1:2" ht="14.25">
      <c r="A338" s="17"/>
      <c r="B338" s="20"/>
    </row>
    <row r="339" spans="1:2" ht="14.25">
      <c r="A339" s="17"/>
      <c r="B339" s="20"/>
    </row>
    <row r="340" spans="1:2" ht="14.25">
      <c r="A340" s="17"/>
      <c r="B340" s="20"/>
    </row>
    <row r="341" spans="1:2" ht="14.25">
      <c r="A341" s="17"/>
      <c r="B341" s="20"/>
    </row>
    <row r="342" spans="1:2" ht="14.25">
      <c r="A342" s="17"/>
      <c r="B342" s="20"/>
    </row>
    <row r="343" spans="1:2" ht="14.25">
      <c r="A343" s="17"/>
      <c r="B343" s="20"/>
    </row>
    <row r="344" spans="1:2" ht="14.25">
      <c r="A344" s="17"/>
      <c r="B344" s="20"/>
    </row>
    <row r="345" spans="1:2" ht="14.25">
      <c r="A345" s="17"/>
      <c r="B345" s="20"/>
    </row>
    <row r="346" spans="1:2" ht="14.25">
      <c r="A346" s="17"/>
      <c r="B346" s="20"/>
    </row>
    <row r="347" spans="1:2" ht="14.25">
      <c r="A347" s="17"/>
      <c r="B347" s="20"/>
    </row>
    <row r="348" spans="1:2" ht="14.25">
      <c r="A348" s="17"/>
      <c r="B348" s="20"/>
    </row>
    <row r="349" spans="1:2" ht="14.25">
      <c r="A349" s="17"/>
      <c r="B349" s="20"/>
    </row>
    <row r="350" spans="1:2" ht="14.25">
      <c r="A350" s="17"/>
      <c r="B350" s="20"/>
    </row>
    <row r="351" spans="1:2" ht="14.25">
      <c r="A351" s="17"/>
      <c r="B351" s="20"/>
    </row>
    <row r="352" spans="1:2" ht="14.25">
      <c r="A352" s="17"/>
      <c r="B352" s="20"/>
    </row>
    <row r="353" spans="1:2" ht="14.25">
      <c r="A353" s="17"/>
      <c r="B353" s="20"/>
    </row>
    <row r="354" spans="1:2" ht="14.25">
      <c r="A354" s="17"/>
      <c r="B354" s="20"/>
    </row>
    <row r="355" spans="1:2" ht="14.25">
      <c r="A355" s="17"/>
      <c r="B355" s="20"/>
    </row>
    <row r="356" spans="1:2" ht="14.25">
      <c r="A356" s="17"/>
      <c r="B356" s="20"/>
    </row>
    <row r="357" spans="1:2" ht="14.25">
      <c r="A357" s="17"/>
      <c r="B357" s="20"/>
    </row>
    <row r="358" spans="1:2" ht="14.25">
      <c r="A358" s="17"/>
      <c r="B358" s="20"/>
    </row>
    <row r="359" spans="1:2" ht="14.25">
      <c r="A359" s="17"/>
      <c r="B359" s="20"/>
    </row>
    <row r="360" spans="1:2" ht="14.25">
      <c r="A360" s="17"/>
      <c r="B360" s="20"/>
    </row>
    <row r="361" spans="1:2" ht="14.25">
      <c r="A361" s="17"/>
      <c r="B361" s="20"/>
    </row>
    <row r="362" spans="1:2" ht="14.25">
      <c r="A362" s="17"/>
      <c r="B362" s="20"/>
    </row>
    <row r="363" spans="1:2" ht="14.25">
      <c r="A363" s="17"/>
      <c r="B363" s="20"/>
    </row>
    <row r="364" spans="1:2" ht="14.25">
      <c r="A364" s="17"/>
      <c r="B364" s="20"/>
    </row>
    <row r="365" spans="1:2" ht="14.25">
      <c r="A365" s="17"/>
      <c r="B365" s="20"/>
    </row>
    <row r="366" spans="1:2" ht="14.25">
      <c r="A366" s="17"/>
      <c r="B366" s="20"/>
    </row>
    <row r="367" spans="1:2" ht="14.25">
      <c r="A367" s="17"/>
      <c r="B367" s="20"/>
    </row>
    <row r="368" spans="1:2" ht="14.25">
      <c r="A368" s="17"/>
      <c r="B368" s="20"/>
    </row>
    <row r="369" spans="1:2" ht="14.25">
      <c r="A369" s="17"/>
      <c r="B369" s="20"/>
    </row>
    <row r="370" spans="1:2" ht="14.25">
      <c r="A370" s="17"/>
      <c r="B370" s="20"/>
    </row>
    <row r="371" spans="1:2" ht="14.25">
      <c r="A371" s="17"/>
      <c r="B371" s="20"/>
    </row>
    <row r="372" spans="1:2" ht="14.25">
      <c r="A372" s="17"/>
      <c r="B372" s="20"/>
    </row>
    <row r="373" spans="1:2" ht="14.25">
      <c r="A373" s="17"/>
      <c r="B373" s="20"/>
    </row>
    <row r="374" spans="1:2" ht="14.25">
      <c r="A374" s="17"/>
      <c r="B374" s="20"/>
    </row>
    <row r="375" spans="1:2" ht="14.25">
      <c r="A375" s="17"/>
      <c r="B375" s="20"/>
    </row>
    <row r="376" spans="1:2" ht="14.25">
      <c r="A376" s="17"/>
      <c r="B376" s="20"/>
    </row>
    <row r="377" spans="1:2" ht="14.25">
      <c r="A377" s="17"/>
      <c r="B377" s="20"/>
    </row>
    <row r="378" spans="1:2" ht="14.25">
      <c r="A378" s="17"/>
      <c r="B378" s="20"/>
    </row>
    <row r="379" spans="1:2" ht="14.25">
      <c r="A379" s="17"/>
      <c r="B379" s="20"/>
    </row>
    <row r="380" spans="1:2" ht="14.25">
      <c r="A380" s="17"/>
      <c r="B380" s="20"/>
    </row>
    <row r="381" spans="1:2" ht="14.25">
      <c r="A381" s="17"/>
      <c r="B381" s="20"/>
    </row>
    <row r="382" spans="1:2" ht="14.25">
      <c r="A382" s="17"/>
      <c r="B382" s="20"/>
    </row>
    <row r="383" spans="1:2" ht="14.25">
      <c r="A383" s="17"/>
      <c r="B383" s="20"/>
    </row>
    <row r="384" spans="1:2" ht="14.25">
      <c r="A384" s="17"/>
      <c r="B384" s="20"/>
    </row>
    <row r="385" spans="1:2" ht="14.25">
      <c r="A385" s="17"/>
      <c r="B385" s="20"/>
    </row>
    <row r="386" spans="1:2" ht="14.25">
      <c r="A386" s="17"/>
      <c r="B386" s="20"/>
    </row>
    <row r="387" spans="1:2" ht="14.25">
      <c r="A387" s="17"/>
      <c r="B387" s="20"/>
    </row>
    <row r="388" spans="1:2" ht="14.25">
      <c r="A388" s="17"/>
      <c r="B388" s="20"/>
    </row>
    <row r="389" spans="1:2" ht="14.25">
      <c r="A389" s="17"/>
      <c r="B389" s="20"/>
    </row>
    <row r="390" spans="1:2" ht="14.25">
      <c r="A390" s="17"/>
      <c r="B390" s="20"/>
    </row>
    <row r="391" spans="1:2" ht="14.25">
      <c r="A391" s="17"/>
      <c r="B391" s="20"/>
    </row>
    <row r="392" spans="1:2" ht="14.25">
      <c r="A392" s="17"/>
      <c r="B392" s="20"/>
    </row>
    <row r="393" spans="1:2" ht="14.25">
      <c r="A393" s="17"/>
      <c r="B393" s="20"/>
    </row>
    <row r="394" spans="1:2" ht="14.25">
      <c r="A394" s="17"/>
      <c r="B394" s="20"/>
    </row>
    <row r="395" spans="1:2" ht="14.25">
      <c r="A395" s="17"/>
      <c r="B395" s="20"/>
    </row>
    <row r="396" spans="1:2" ht="14.25">
      <c r="A396" s="17"/>
      <c r="B396" s="20"/>
    </row>
    <row r="397" spans="1:2" ht="14.25">
      <c r="A397" s="17"/>
      <c r="B397" s="20"/>
    </row>
    <row r="398" spans="1:2" ht="14.25">
      <c r="A398" s="17"/>
      <c r="B398" s="20"/>
    </row>
    <row r="399" spans="1:2" ht="14.25">
      <c r="A399" s="17"/>
      <c r="B399" s="20"/>
    </row>
    <row r="400" spans="1:2" ht="14.25">
      <c r="A400" s="17"/>
      <c r="B400" s="20"/>
    </row>
    <row r="401" spans="1:2" ht="14.25">
      <c r="A401" s="17"/>
      <c r="B401" s="20"/>
    </row>
    <row r="402" spans="1:2" ht="14.25">
      <c r="A402" s="17"/>
      <c r="B402" s="20"/>
    </row>
    <row r="403" spans="1:2" ht="14.25">
      <c r="A403" s="17"/>
      <c r="B403" s="20"/>
    </row>
    <row r="404" spans="1:2" ht="14.25">
      <c r="A404" s="17"/>
      <c r="B404" s="20"/>
    </row>
    <row r="405" spans="1:2" ht="14.25">
      <c r="A405" s="17"/>
      <c r="B405" s="20"/>
    </row>
    <row r="406" spans="1:2" ht="14.25">
      <c r="A406" s="17"/>
      <c r="B406" s="20"/>
    </row>
    <row r="407" spans="1:2" ht="14.25">
      <c r="A407" s="17"/>
      <c r="B407" s="20"/>
    </row>
    <row r="408" spans="1:2" ht="14.25">
      <c r="A408" s="17"/>
      <c r="B408" s="20"/>
    </row>
    <row r="409" spans="1:2" ht="14.25">
      <c r="A409" s="17"/>
      <c r="B409" s="20"/>
    </row>
    <row r="410" spans="1:2" ht="14.25">
      <c r="A410" s="17"/>
      <c r="B410" s="20"/>
    </row>
    <row r="411" spans="1:2" ht="14.25">
      <c r="A411" s="17"/>
      <c r="B411" s="20"/>
    </row>
    <row r="412" spans="1:2" ht="14.25">
      <c r="A412" s="17"/>
      <c r="B412" s="20"/>
    </row>
    <row r="413" spans="1:2" ht="14.25">
      <c r="A413" s="17"/>
      <c r="B413" s="20"/>
    </row>
    <row r="414" spans="1:2" ht="14.25">
      <c r="A414" s="17"/>
      <c r="B414" s="20"/>
    </row>
    <row r="415" spans="1:2" ht="14.25">
      <c r="A415" s="17"/>
      <c r="B415" s="20"/>
    </row>
    <row r="416" spans="1:2" ht="14.25">
      <c r="A416" s="17"/>
      <c r="B416" s="20"/>
    </row>
    <row r="417" spans="1:2" ht="14.25">
      <c r="A417" s="17"/>
      <c r="B417" s="20"/>
    </row>
    <row r="418" spans="1:2" ht="14.25">
      <c r="A418" s="17"/>
      <c r="B418" s="20"/>
    </row>
    <row r="419" spans="1:2" ht="14.25">
      <c r="A419" s="17"/>
      <c r="B419" s="20"/>
    </row>
    <row r="420" spans="1:2" ht="14.25">
      <c r="A420" s="17"/>
      <c r="B420" s="20"/>
    </row>
    <row r="421" spans="1:2" ht="14.25">
      <c r="A421" s="17"/>
      <c r="B421" s="20"/>
    </row>
    <row r="422" spans="1:2" ht="14.25">
      <c r="A422" s="17"/>
      <c r="B422" s="20"/>
    </row>
    <row r="423" spans="1:2" ht="14.25">
      <c r="A423" s="17"/>
      <c r="B423" s="20"/>
    </row>
    <row r="424" spans="1:2" ht="14.25">
      <c r="A424" s="17"/>
      <c r="B424" s="20"/>
    </row>
    <row r="425" spans="1:2" ht="14.25">
      <c r="A425" s="17"/>
      <c r="B425" s="20"/>
    </row>
    <row r="426" spans="1:2" ht="14.25">
      <c r="A426" s="17"/>
      <c r="B426" s="20"/>
    </row>
    <row r="427" spans="1:2" ht="14.25">
      <c r="A427" s="17"/>
      <c r="B427" s="20"/>
    </row>
    <row r="428" spans="1:2" ht="14.25">
      <c r="A428" s="17"/>
      <c r="B428" s="20"/>
    </row>
    <row r="429" spans="1:2" ht="14.25">
      <c r="A429" s="17"/>
      <c r="B429" s="20"/>
    </row>
    <row r="430" spans="1:2" ht="14.25">
      <c r="A430" s="17"/>
      <c r="B430" s="20"/>
    </row>
    <row r="431" spans="1:2" ht="14.25">
      <c r="A431" s="17"/>
      <c r="B431" s="20"/>
    </row>
    <row r="432" spans="1:2" ht="14.25">
      <c r="A432" s="17"/>
      <c r="B432" s="20"/>
    </row>
    <row r="433" spans="1:2" ht="14.25">
      <c r="A433" s="17"/>
      <c r="B433" s="20"/>
    </row>
    <row r="434" spans="1:2" ht="14.25">
      <c r="A434" s="17"/>
      <c r="B434" s="20"/>
    </row>
    <row r="435" spans="1:2" ht="14.25">
      <c r="A435" s="17"/>
      <c r="B435" s="20"/>
    </row>
    <row r="436" spans="1:2" ht="14.25">
      <c r="A436" s="17"/>
      <c r="B436" s="20"/>
    </row>
    <row r="437" spans="1:2" ht="14.25">
      <c r="A437" s="17"/>
      <c r="B437" s="20"/>
    </row>
    <row r="438" spans="1:2" ht="14.25">
      <c r="A438" s="17"/>
      <c r="B438" s="20"/>
    </row>
    <row r="439" spans="1:2" ht="14.25">
      <c r="A439" s="17"/>
      <c r="B439" s="20"/>
    </row>
    <row r="440" spans="1:2" ht="14.25">
      <c r="A440" s="17"/>
      <c r="B440" s="20"/>
    </row>
    <row r="441" spans="1:2" ht="14.25">
      <c r="A441" s="17"/>
      <c r="B441" s="20"/>
    </row>
    <row r="442" spans="1:2" ht="14.25">
      <c r="A442" s="17"/>
      <c r="B442" s="20"/>
    </row>
    <row r="443" spans="1:2" ht="14.25">
      <c r="A443" s="17"/>
      <c r="B443" s="20"/>
    </row>
    <row r="444" spans="1:2" ht="14.25">
      <c r="A444" s="17"/>
      <c r="B444" s="20"/>
    </row>
    <row r="445" spans="1:2" ht="14.25">
      <c r="A445" s="17"/>
      <c r="B445" s="20"/>
    </row>
    <row r="446" spans="1:2" ht="14.25">
      <c r="A446" s="17"/>
      <c r="B446" s="20"/>
    </row>
    <row r="447" spans="1:2" ht="14.25">
      <c r="A447" s="17"/>
      <c r="B447" s="20"/>
    </row>
    <row r="448" spans="1:2" ht="14.25">
      <c r="A448" s="17"/>
      <c r="B448" s="20"/>
    </row>
    <row r="449" spans="1:2" ht="14.25">
      <c r="A449" s="17"/>
      <c r="B449" s="20"/>
    </row>
    <row r="450" spans="1:2" ht="14.25">
      <c r="A450" s="17"/>
      <c r="B450" s="20"/>
    </row>
    <row r="451" spans="1:2" ht="14.25">
      <c r="A451" s="17"/>
      <c r="B451" s="20"/>
    </row>
    <row r="452" spans="1:2" ht="14.25">
      <c r="A452" s="17"/>
      <c r="B452" s="20"/>
    </row>
    <row r="453" spans="1:2" ht="14.25">
      <c r="A453" s="17"/>
      <c r="B453" s="20"/>
    </row>
    <row r="454" spans="1:2" ht="14.25">
      <c r="A454" s="17"/>
      <c r="B454" s="20"/>
    </row>
    <row r="455" spans="1:2" ht="14.25">
      <c r="A455" s="17"/>
      <c r="B455" s="20"/>
    </row>
    <row r="456" spans="1:2" ht="14.25">
      <c r="A456" s="17"/>
      <c r="B456" s="20"/>
    </row>
    <row r="457" spans="1:2" ht="14.25">
      <c r="A457" s="17"/>
      <c r="B457" s="20"/>
    </row>
    <row r="458" spans="1:2" ht="14.25">
      <c r="A458" s="17"/>
      <c r="B458" s="20"/>
    </row>
    <row r="459" spans="1:2" ht="14.25">
      <c r="A459" s="17"/>
      <c r="B459" s="20"/>
    </row>
    <row r="460" spans="1:2" ht="14.25">
      <c r="A460" s="17"/>
      <c r="B460" s="20"/>
    </row>
    <row r="461" spans="1:2" ht="14.25">
      <c r="A461" s="17"/>
      <c r="B461" s="20"/>
    </row>
    <row r="462" spans="1:2" ht="14.25">
      <c r="A462" s="17"/>
      <c r="B462" s="20"/>
    </row>
    <row r="463" spans="1:2" ht="14.25">
      <c r="A463" s="17"/>
      <c r="B463" s="20"/>
    </row>
    <row r="464" spans="1:2" ht="14.25">
      <c r="A464" s="17"/>
      <c r="B464" s="20"/>
    </row>
    <row r="465" spans="1:2" ht="14.25">
      <c r="A465" s="17"/>
      <c r="B465" s="20"/>
    </row>
    <row r="466" spans="1:2" ht="14.25">
      <c r="A466" s="17"/>
      <c r="B466" s="20"/>
    </row>
    <row r="467" spans="1:2" ht="14.25">
      <c r="A467" s="17"/>
      <c r="B467" s="20"/>
    </row>
    <row r="468" spans="1:2" ht="14.25">
      <c r="A468" s="17"/>
      <c r="B468" s="20"/>
    </row>
    <row r="469" spans="1:2" ht="14.25">
      <c r="A469" s="17"/>
      <c r="B469" s="20"/>
    </row>
    <row r="470" spans="1:2" ht="14.25">
      <c r="A470" s="17"/>
      <c r="B470" s="20"/>
    </row>
    <row r="471" spans="1:2" ht="14.25">
      <c r="A471" s="17"/>
      <c r="B471" s="20"/>
    </row>
    <row r="472" spans="1:2" ht="14.25">
      <c r="A472" s="17"/>
      <c r="B472" s="20"/>
    </row>
    <row r="473" spans="1:2" ht="14.25">
      <c r="A473" s="17"/>
      <c r="B473" s="20"/>
    </row>
    <row r="474" spans="1:2" ht="14.25">
      <c r="A474" s="17"/>
      <c r="B474" s="20"/>
    </row>
    <row r="475" spans="1:2" ht="14.25">
      <c r="A475" s="17"/>
      <c r="B475" s="20"/>
    </row>
    <row r="476" spans="1:2" ht="14.25">
      <c r="A476" s="17"/>
      <c r="B476" s="20"/>
    </row>
    <row r="477" spans="1:2" ht="14.25">
      <c r="A477" s="17"/>
      <c r="B477" s="20"/>
    </row>
    <row r="478" spans="1:2" ht="14.25">
      <c r="A478" s="17"/>
      <c r="B478" s="20"/>
    </row>
    <row r="479" spans="1:2" ht="14.25">
      <c r="A479" s="17"/>
      <c r="B479" s="20"/>
    </row>
    <row r="480" spans="1:2" ht="14.25">
      <c r="A480" s="17"/>
      <c r="B480" s="20"/>
    </row>
    <row r="481" spans="1:2" ht="14.25">
      <c r="A481" s="17"/>
      <c r="B481" s="20"/>
    </row>
    <row r="482" spans="1:2" ht="14.25">
      <c r="A482" s="17"/>
      <c r="B482" s="20"/>
    </row>
    <row r="483" spans="1:2" ht="14.25">
      <c r="A483" s="17"/>
      <c r="B483" s="20"/>
    </row>
    <row r="484" spans="1:2" ht="14.25">
      <c r="A484" s="17"/>
      <c r="B484" s="20"/>
    </row>
    <row r="485" spans="1:2" ht="14.25">
      <c r="A485" s="17"/>
      <c r="B485" s="20"/>
    </row>
    <row r="486" spans="1:2" ht="14.25">
      <c r="A486" s="17"/>
      <c r="B486" s="20"/>
    </row>
    <row r="487" spans="1:2" ht="14.25">
      <c r="A487" s="17"/>
      <c r="B487" s="20"/>
    </row>
    <row r="488" spans="1:2" ht="14.25">
      <c r="A488" s="17"/>
      <c r="B488" s="20"/>
    </row>
    <row r="489" spans="1:2" ht="14.25">
      <c r="A489" s="17"/>
      <c r="B489" s="20"/>
    </row>
    <row r="490" spans="1:2" ht="14.25">
      <c r="A490" s="17"/>
      <c r="B490" s="20"/>
    </row>
    <row r="491" spans="1:2" ht="14.25">
      <c r="A491" s="17"/>
      <c r="B491" s="20"/>
    </row>
    <row r="492" spans="1:2" ht="14.25">
      <c r="A492" s="17"/>
      <c r="B492" s="20"/>
    </row>
    <row r="493" spans="1:2" ht="14.25">
      <c r="A493" s="17"/>
      <c r="B493" s="20"/>
    </row>
    <row r="494" spans="1:2" ht="14.25">
      <c r="A494" s="17"/>
      <c r="B494" s="20"/>
    </row>
    <row r="495" spans="1:2" ht="14.25">
      <c r="A495" s="17"/>
      <c r="B495" s="20"/>
    </row>
    <row r="496" spans="1:2" ht="14.25">
      <c r="A496" s="17"/>
      <c r="B496" s="20"/>
    </row>
    <row r="497" spans="1:2" ht="14.25">
      <c r="A497" s="17"/>
      <c r="B497" s="20"/>
    </row>
    <row r="498" spans="1:2" ht="14.25">
      <c r="A498" s="17"/>
      <c r="B498" s="20"/>
    </row>
    <row r="499" spans="1:2" ht="14.25">
      <c r="A499" s="17"/>
      <c r="B499" s="20"/>
    </row>
    <row r="500" spans="1:2" ht="14.25">
      <c r="A500" s="17"/>
      <c r="B500" s="20"/>
    </row>
    <row r="501" spans="1:2" ht="14.25">
      <c r="A501" s="17"/>
      <c r="B501" s="20"/>
    </row>
    <row r="502" spans="1:2" ht="14.25">
      <c r="A502" s="17"/>
      <c r="B502" s="20"/>
    </row>
    <row r="503" spans="1:2" ht="14.25">
      <c r="A503" s="17"/>
      <c r="B503" s="20"/>
    </row>
    <row r="504" spans="1:2" ht="14.25">
      <c r="A504" s="17"/>
      <c r="B504" s="20"/>
    </row>
    <row r="505" spans="1:2" ht="14.25">
      <c r="A505" s="17"/>
      <c r="B505" s="20"/>
    </row>
    <row r="506" spans="1:2" ht="14.25">
      <c r="A506" s="17"/>
      <c r="B506" s="20"/>
    </row>
    <row r="507" spans="1:2" ht="14.25">
      <c r="A507" s="17"/>
      <c r="B507" s="20"/>
    </row>
    <row r="508" spans="1:2" ht="14.25">
      <c r="A508" s="17"/>
      <c r="B508" s="20"/>
    </row>
    <row r="509" spans="1:2" ht="14.25">
      <c r="A509" s="17"/>
      <c r="B509" s="20"/>
    </row>
    <row r="510" spans="1:2" ht="14.25">
      <c r="A510" s="17"/>
      <c r="B510" s="20"/>
    </row>
    <row r="511" spans="1:2" ht="14.25">
      <c r="A511" s="17"/>
      <c r="B511" s="20"/>
    </row>
    <row r="512" spans="1:2" ht="14.25">
      <c r="A512" s="17"/>
      <c r="B512" s="20"/>
    </row>
    <row r="513" spans="1:2" ht="14.25">
      <c r="A513" s="17"/>
      <c r="B513" s="20"/>
    </row>
    <row r="514" spans="1:2" ht="14.25">
      <c r="A514" s="17"/>
      <c r="B514" s="20"/>
    </row>
    <row r="515" spans="1:2" ht="14.25">
      <c r="A515" s="17"/>
      <c r="B515" s="20"/>
    </row>
    <row r="516" spans="1:2" ht="14.25">
      <c r="A516" s="17"/>
      <c r="B516" s="20"/>
    </row>
    <row r="517" spans="1:2" ht="14.25">
      <c r="A517" s="17"/>
      <c r="B517" s="20"/>
    </row>
    <row r="518" spans="1:2" ht="14.25">
      <c r="A518" s="17"/>
      <c r="B518" s="20"/>
    </row>
    <row r="519" spans="1:2" ht="14.25">
      <c r="A519" s="17"/>
      <c r="B519" s="20"/>
    </row>
    <row r="520" spans="1:2" ht="14.25">
      <c r="A520" s="17"/>
      <c r="B520" s="20"/>
    </row>
    <row r="521" spans="1:2" ht="14.25">
      <c r="A521" s="17"/>
      <c r="B521" s="20"/>
    </row>
    <row r="522" spans="1:2" ht="14.25">
      <c r="A522" s="17"/>
      <c r="B522" s="20"/>
    </row>
    <row r="523" spans="1:2" ht="14.25">
      <c r="A523" s="17"/>
      <c r="B523" s="20"/>
    </row>
    <row r="524" spans="1:2" ht="14.25">
      <c r="A524" s="17"/>
      <c r="B524" s="20"/>
    </row>
    <row r="525" spans="1:2" ht="14.25">
      <c r="A525" s="17"/>
      <c r="B525" s="20"/>
    </row>
    <row r="526" spans="1:2" ht="14.25">
      <c r="A526" s="17"/>
      <c r="B526" s="20"/>
    </row>
    <row r="527" spans="1:2" ht="14.25">
      <c r="A527" s="17"/>
      <c r="B527" s="20"/>
    </row>
    <row r="528" spans="1:2" ht="14.25">
      <c r="A528" s="17"/>
      <c r="B528" s="20"/>
    </row>
    <row r="529" spans="1:2" ht="14.25">
      <c r="A529" s="17"/>
      <c r="B529" s="20"/>
    </row>
    <row r="530" spans="1:2" ht="14.25">
      <c r="A530" s="17"/>
      <c r="B530" s="20"/>
    </row>
    <row r="531" spans="1:2" ht="14.25">
      <c r="A531" s="17"/>
      <c r="B531" s="20"/>
    </row>
    <row r="532" spans="1:2" ht="14.25">
      <c r="A532" s="17"/>
      <c r="B532" s="20"/>
    </row>
    <row r="533" spans="1:2" ht="14.25">
      <c r="A533" s="17"/>
      <c r="B533" s="20"/>
    </row>
    <row r="534" spans="1:2" ht="14.25">
      <c r="A534" s="17"/>
      <c r="B534" s="20"/>
    </row>
    <row r="535" spans="1:2" ht="14.25">
      <c r="A535" s="17"/>
      <c r="B535" s="20"/>
    </row>
    <row r="536" spans="1:2" ht="14.25">
      <c r="A536" s="17"/>
      <c r="B536" s="20"/>
    </row>
    <row r="537" spans="1:2" ht="14.25">
      <c r="A537" s="17"/>
      <c r="B537" s="20"/>
    </row>
    <row r="538" spans="1:2" ht="14.25">
      <c r="A538" s="17"/>
      <c r="B538" s="20"/>
    </row>
    <row r="539" spans="1:2" ht="14.25">
      <c r="A539" s="17"/>
      <c r="B539" s="20"/>
    </row>
    <row r="540" spans="1:2" ht="14.25">
      <c r="A540" s="17"/>
      <c r="B540" s="20"/>
    </row>
    <row r="541" spans="1:2" ht="14.25">
      <c r="A541" s="17"/>
      <c r="B541" s="20"/>
    </row>
    <row r="542" spans="1:2" ht="14.25">
      <c r="A542" s="17"/>
      <c r="B542" s="20"/>
    </row>
    <row r="543" spans="1:2" ht="14.25">
      <c r="A543" s="17"/>
      <c r="B543" s="20"/>
    </row>
    <row r="544" spans="1:2" ht="14.25">
      <c r="A544" s="17"/>
      <c r="B544" s="20"/>
    </row>
    <row r="545" spans="1:2" ht="14.25">
      <c r="A545" s="17"/>
      <c r="B545" s="20"/>
    </row>
    <row r="546" spans="1:2" ht="14.25">
      <c r="A546" s="17"/>
      <c r="B546" s="20"/>
    </row>
    <row r="547" spans="1:2" ht="14.25">
      <c r="A547" s="17"/>
      <c r="B547" s="20"/>
    </row>
    <row r="548" spans="1:2" ht="14.25">
      <c r="A548" s="17"/>
      <c r="B548" s="20"/>
    </row>
    <row r="549" spans="1:2" ht="14.25">
      <c r="A549" s="17"/>
      <c r="B549" s="20"/>
    </row>
    <row r="550" spans="1:2" ht="14.25">
      <c r="A550" s="17"/>
      <c r="B550" s="20"/>
    </row>
    <row r="551" spans="1:2" ht="14.25">
      <c r="A551" s="17"/>
      <c r="B551" s="20"/>
    </row>
    <row r="552" spans="1:2" ht="14.25">
      <c r="A552" s="17"/>
      <c r="B552" s="20"/>
    </row>
    <row r="553" spans="1:2" ht="14.25">
      <c r="A553" s="17"/>
      <c r="B553" s="20"/>
    </row>
    <row r="554" spans="1:2" ht="14.25">
      <c r="A554" s="17"/>
      <c r="B554" s="20"/>
    </row>
    <row r="555" spans="1:2" ht="14.25">
      <c r="A555" s="17"/>
      <c r="B555" s="20"/>
    </row>
    <row r="556" spans="1:2" ht="14.25">
      <c r="A556" s="17"/>
      <c r="B556" s="20"/>
    </row>
    <row r="557" spans="1:2" ht="14.25">
      <c r="A557" s="17"/>
      <c r="B557" s="20"/>
    </row>
    <row r="558" spans="1:2" ht="14.25">
      <c r="A558" s="17"/>
      <c r="B558" s="20"/>
    </row>
    <row r="559" spans="1:2" ht="14.25">
      <c r="A559" s="17"/>
      <c r="B559" s="20"/>
    </row>
    <row r="560" spans="1:2" ht="14.25">
      <c r="A560" s="17"/>
      <c r="B560" s="20"/>
    </row>
    <row r="561" spans="1:2" ht="14.25">
      <c r="A561" s="17"/>
      <c r="B561" s="20"/>
    </row>
    <row r="562" spans="1:2" ht="14.25">
      <c r="A562" s="17"/>
      <c r="B562" s="20"/>
    </row>
    <row r="563" spans="1:2" ht="14.25">
      <c r="A563" s="17"/>
      <c r="B563" s="20"/>
    </row>
    <row r="564" spans="1:2" ht="14.25">
      <c r="A564" s="17"/>
      <c r="B564" s="20"/>
    </row>
    <row r="565" spans="1:2" ht="14.25">
      <c r="A565" s="17"/>
      <c r="B565" s="20"/>
    </row>
    <row r="566" spans="1:2" ht="14.25">
      <c r="A566" s="17"/>
      <c r="B566" s="20"/>
    </row>
    <row r="567" spans="1:2" ht="14.25">
      <c r="A567" s="17"/>
      <c r="B567" s="20"/>
    </row>
    <row r="568" spans="1:2" ht="14.25">
      <c r="A568" s="17"/>
      <c r="B568" s="20"/>
    </row>
    <row r="569" spans="1:2" ht="14.25">
      <c r="A569" s="17"/>
      <c r="B569" s="20"/>
    </row>
    <row r="570" spans="1:2" ht="14.25">
      <c r="A570" s="17"/>
      <c r="B570" s="20"/>
    </row>
    <row r="571" spans="1:2" ht="14.25">
      <c r="A571" s="17"/>
      <c r="B571" s="20"/>
    </row>
    <row r="572" spans="1:2" ht="14.25">
      <c r="A572" s="17"/>
      <c r="B572" s="20"/>
    </row>
    <row r="573" spans="1:2" ht="14.25">
      <c r="A573" s="17"/>
      <c r="B573" s="20"/>
    </row>
    <row r="574" spans="1:2" ht="14.25">
      <c r="A574" s="17"/>
      <c r="B574" s="20"/>
    </row>
    <row r="575" spans="1:2" ht="14.25">
      <c r="A575" s="17"/>
      <c r="B575" s="20"/>
    </row>
    <row r="576" spans="1:2" ht="14.25">
      <c r="A576" s="17"/>
      <c r="B576" s="20"/>
    </row>
    <row r="577" spans="1:2" ht="14.25">
      <c r="A577" s="17"/>
      <c r="B577" s="20"/>
    </row>
    <row r="578" spans="1:2" ht="14.25">
      <c r="A578" s="17"/>
      <c r="B578" s="20"/>
    </row>
    <row r="579" spans="1:2" ht="14.25">
      <c r="A579" s="17"/>
      <c r="B579" s="20"/>
    </row>
    <row r="580" spans="1:2" ht="14.25">
      <c r="A580" s="17"/>
      <c r="B580" s="20"/>
    </row>
    <row r="581" spans="1:2" ht="14.25">
      <c r="A581" s="17"/>
      <c r="B581" s="20"/>
    </row>
    <row r="582" spans="1:2" ht="14.25">
      <c r="A582" s="17"/>
      <c r="B582" s="20"/>
    </row>
    <row r="583" spans="1:2" ht="14.25">
      <c r="A583" s="17"/>
      <c r="B583" s="20"/>
    </row>
    <row r="584" spans="1:2" ht="14.25">
      <c r="A584" s="17"/>
      <c r="B584" s="20"/>
    </row>
    <row r="585" spans="1:2" ht="14.25">
      <c r="A585" s="17"/>
      <c r="B585" s="20"/>
    </row>
    <row r="586" spans="1:2" ht="14.25">
      <c r="A586" s="17"/>
      <c r="B586" s="20"/>
    </row>
    <row r="587" spans="1:2" ht="14.25">
      <c r="A587" s="17"/>
      <c r="B587" s="20"/>
    </row>
    <row r="588" spans="1:2" ht="14.25">
      <c r="A588" s="17"/>
      <c r="B588" s="20"/>
    </row>
    <row r="589" spans="1:2" ht="14.25">
      <c r="A589" s="17"/>
      <c r="B589" s="20"/>
    </row>
    <row r="590" spans="1:2" ht="14.25">
      <c r="A590" s="17"/>
      <c r="B590" s="20"/>
    </row>
    <row r="591" spans="1:2" ht="14.25">
      <c r="A591" s="17"/>
      <c r="B591" s="20"/>
    </row>
    <row r="592" spans="1:2" ht="14.25">
      <c r="A592" s="17"/>
      <c r="B592" s="20"/>
    </row>
    <row r="593" spans="1:2" ht="14.25">
      <c r="A593" s="17"/>
      <c r="B593" s="20"/>
    </row>
    <row r="594" spans="1:2" ht="14.25">
      <c r="A594" s="17"/>
      <c r="B594" s="20"/>
    </row>
    <row r="595" spans="1:2" ht="14.25">
      <c r="A595" s="17"/>
      <c r="B595" s="20"/>
    </row>
    <row r="596" spans="1:2" ht="14.25">
      <c r="A596" s="17"/>
      <c r="B596" s="20"/>
    </row>
    <row r="597" spans="1:2" ht="14.25">
      <c r="A597" s="17"/>
      <c r="B597" s="20"/>
    </row>
    <row r="598" spans="1:2" ht="14.25">
      <c r="A598" s="17"/>
      <c r="B598" s="20"/>
    </row>
    <row r="599" spans="1:2" ht="14.25">
      <c r="A599" s="17"/>
      <c r="B599" s="20"/>
    </row>
    <row r="600" spans="1:2" ht="14.25">
      <c r="A600" s="17"/>
      <c r="B600" s="20"/>
    </row>
    <row r="601" spans="1:2" ht="14.25">
      <c r="A601" s="17"/>
      <c r="B601" s="20"/>
    </row>
    <row r="602" spans="1:2" ht="14.25">
      <c r="A602" s="17"/>
      <c r="B602" s="20"/>
    </row>
    <row r="603" spans="1:2" ht="14.25">
      <c r="A603" s="17"/>
      <c r="B603" s="20"/>
    </row>
    <row r="604" spans="1:2" ht="14.25">
      <c r="A604" s="17"/>
      <c r="B604" s="20"/>
    </row>
    <row r="605" spans="1:2" ht="14.25">
      <c r="A605" s="17"/>
      <c r="B605" s="20"/>
    </row>
    <row r="606" spans="1:2" ht="14.25">
      <c r="A606" s="17"/>
      <c r="B606" s="20"/>
    </row>
    <row r="607" spans="1:2" ht="14.25">
      <c r="A607" s="17"/>
      <c r="B607" s="20"/>
    </row>
    <row r="608" spans="1:2" ht="14.25">
      <c r="A608" s="17"/>
      <c r="B608" s="20"/>
    </row>
    <row r="609" spans="1:2" ht="14.25">
      <c r="A609" s="17"/>
      <c r="B609" s="20"/>
    </row>
    <row r="610" spans="1:2" ht="14.25">
      <c r="A610" s="17"/>
      <c r="B610" s="20"/>
    </row>
    <row r="611" spans="1:2" ht="14.25">
      <c r="A611" s="17"/>
      <c r="B611" s="20"/>
    </row>
    <row r="612" spans="1:2" ht="14.25">
      <c r="A612" s="17"/>
      <c r="B612" s="20"/>
    </row>
    <row r="613" spans="1:2" ht="14.25">
      <c r="A613" s="17"/>
      <c r="B613" s="20"/>
    </row>
    <row r="614" spans="1:2" ht="14.25">
      <c r="A614" s="17"/>
      <c r="B614" s="20"/>
    </row>
    <row r="615" spans="1:2" ht="14.25">
      <c r="A615" s="17"/>
      <c r="B615" s="20"/>
    </row>
    <row r="616" spans="1:2" ht="14.25">
      <c r="A616" s="17"/>
      <c r="B616" s="20"/>
    </row>
    <row r="617" spans="1:2" ht="14.25">
      <c r="A617" s="17"/>
      <c r="B617" s="20"/>
    </row>
    <row r="618" spans="1:2" ht="14.25">
      <c r="A618" s="17"/>
      <c r="B618" s="20"/>
    </row>
    <row r="619" spans="1:2" ht="14.25">
      <c r="A619" s="17"/>
      <c r="B619" s="20"/>
    </row>
    <row r="620" spans="1:2" ht="14.25">
      <c r="A620" s="17"/>
      <c r="B620" s="20"/>
    </row>
    <row r="621" spans="1:2" ht="14.25">
      <c r="A621" s="17"/>
      <c r="B621" s="20"/>
    </row>
    <row r="622" spans="1:2" ht="14.25">
      <c r="A622" s="17"/>
      <c r="B622" s="20"/>
    </row>
    <row r="623" spans="1:2" ht="14.25">
      <c r="A623" s="17"/>
      <c r="B623" s="20"/>
    </row>
    <row r="624" spans="1:2" ht="14.25">
      <c r="A624" s="17"/>
      <c r="B624" s="20"/>
    </row>
    <row r="625" spans="1:2" ht="14.25">
      <c r="A625" s="17"/>
      <c r="B625" s="20"/>
    </row>
    <row r="626" spans="1:2" ht="14.25">
      <c r="A626" s="17"/>
      <c r="B626" s="20"/>
    </row>
    <row r="627" spans="1:2" ht="14.25">
      <c r="A627" s="17"/>
      <c r="B627" s="20"/>
    </row>
    <row r="628" spans="1:2" ht="14.25">
      <c r="A628" s="17"/>
      <c r="B628" s="20"/>
    </row>
    <row r="629" spans="1:2" ht="14.25">
      <c r="A629" s="17"/>
      <c r="B629" s="20"/>
    </row>
    <row r="630" spans="1:2" ht="14.25">
      <c r="A630" s="17"/>
      <c r="B630" s="20"/>
    </row>
    <row r="631" spans="1:2" ht="14.25">
      <c r="A631" s="17"/>
      <c r="B631" s="20"/>
    </row>
    <row r="632" spans="1:2" ht="14.25">
      <c r="A632" s="17"/>
      <c r="B632" s="20"/>
    </row>
    <row r="633" spans="1:2" ht="14.25">
      <c r="A633" s="17"/>
      <c r="B633" s="20"/>
    </row>
    <row r="634" spans="1:2" ht="14.25">
      <c r="A634" s="17"/>
      <c r="B634" s="20"/>
    </row>
    <row r="635" spans="1:2" ht="14.25">
      <c r="A635" s="17"/>
      <c r="B635" s="20"/>
    </row>
    <row r="636" spans="1:2" ht="14.25">
      <c r="A636" s="17"/>
      <c r="B636" s="20"/>
    </row>
    <row r="637" spans="1:2" ht="14.25">
      <c r="A637" s="17"/>
      <c r="B637" s="20"/>
    </row>
    <row r="638" spans="1:2" ht="14.25">
      <c r="A638" s="17"/>
      <c r="B638" s="20"/>
    </row>
    <row r="639" spans="1:2" ht="14.25">
      <c r="A639" s="17"/>
      <c r="B639" s="20"/>
    </row>
    <row r="640" spans="1:2" ht="14.25">
      <c r="A640" s="17"/>
      <c r="B640" s="20"/>
    </row>
    <row r="641" spans="1:2" ht="14.25">
      <c r="A641" s="17"/>
      <c r="B641" s="20"/>
    </row>
    <row r="642" spans="1:2" ht="14.25">
      <c r="A642" s="17"/>
      <c r="B642" s="20"/>
    </row>
    <row r="643" spans="1:2" ht="14.25">
      <c r="A643" s="17"/>
      <c r="B643" s="20"/>
    </row>
    <row r="644" spans="1:2" ht="14.25">
      <c r="A644" s="17"/>
      <c r="B644" s="20"/>
    </row>
    <row r="645" spans="1:2" ht="14.25">
      <c r="A645" s="17"/>
      <c r="B645" s="20"/>
    </row>
    <row r="646" spans="1:2" ht="14.25">
      <c r="A646" s="17"/>
      <c r="B646" s="20"/>
    </row>
    <row r="647" spans="1:2" ht="14.25">
      <c r="A647" s="17"/>
      <c r="B647" s="20"/>
    </row>
    <row r="648" spans="1:2" ht="14.25">
      <c r="A648" s="17"/>
      <c r="B648" s="20"/>
    </row>
    <row r="649" spans="1:2" ht="14.25">
      <c r="A649" s="17"/>
      <c r="B649" s="20"/>
    </row>
    <row r="650" spans="1:2" ht="14.25">
      <c r="A650" s="17"/>
      <c r="B650" s="20"/>
    </row>
    <row r="651" spans="1:2" ht="14.25">
      <c r="A651" s="17"/>
      <c r="B651" s="20"/>
    </row>
    <row r="652" spans="1:2" ht="14.25">
      <c r="A652" s="17"/>
      <c r="B652" s="20"/>
    </row>
    <row r="653" spans="1:2" ht="14.25">
      <c r="A653" s="17"/>
      <c r="B653" s="20"/>
    </row>
    <row r="654" spans="1:2" ht="14.25">
      <c r="A654" s="17"/>
      <c r="B654" s="20"/>
    </row>
    <row r="655" spans="1:2" ht="14.25">
      <c r="A655" s="17"/>
      <c r="B655" s="20"/>
    </row>
    <row r="656" spans="1:2" ht="14.25">
      <c r="A656" s="17"/>
      <c r="B656" s="20"/>
    </row>
    <row r="657" spans="1:2" ht="14.25">
      <c r="A657" s="17"/>
      <c r="B657" s="20"/>
    </row>
    <row r="658" spans="1:2" ht="14.25">
      <c r="A658" s="17"/>
      <c r="B658" s="20"/>
    </row>
    <row r="659" spans="1:2" ht="14.25">
      <c r="A659" s="17"/>
      <c r="B659" s="20"/>
    </row>
    <row r="660" spans="1:2" ht="14.25">
      <c r="A660" s="17"/>
      <c r="B660" s="20"/>
    </row>
    <row r="661" spans="1:2" ht="14.25">
      <c r="A661" s="17"/>
      <c r="B661" s="20"/>
    </row>
    <row r="662" spans="1:2" ht="14.25">
      <c r="A662" s="17"/>
      <c r="B662" s="20"/>
    </row>
    <row r="663" spans="1:2" ht="14.25">
      <c r="A663" s="17"/>
      <c r="B663" s="20"/>
    </row>
    <row r="664" spans="1:2" ht="14.25">
      <c r="A664" s="17"/>
      <c r="B664" s="20"/>
    </row>
    <row r="665" spans="1:2" ht="14.25">
      <c r="A665" s="17"/>
      <c r="B665" s="20"/>
    </row>
    <row r="666" spans="1:2" ht="14.25">
      <c r="A666" s="17"/>
      <c r="B666" s="20"/>
    </row>
    <row r="667" spans="1:2" ht="14.25">
      <c r="A667" s="17"/>
      <c r="B667" s="20"/>
    </row>
    <row r="668" spans="1:2" ht="14.25">
      <c r="A668" s="17"/>
      <c r="B668" s="20"/>
    </row>
    <row r="669" spans="1:2" ht="14.25">
      <c r="A669" s="17"/>
      <c r="B669" s="20"/>
    </row>
    <row r="670" spans="1:2" ht="14.25">
      <c r="A670" s="17"/>
      <c r="B670" s="20"/>
    </row>
    <row r="671" spans="1:2" ht="14.25">
      <c r="A671" s="17"/>
      <c r="B671" s="20"/>
    </row>
    <row r="672" spans="1:2" ht="14.25">
      <c r="A672" s="17"/>
      <c r="B672" s="20"/>
    </row>
    <row r="673" spans="1:2" ht="14.25">
      <c r="A673" s="17"/>
      <c r="B673" s="20"/>
    </row>
    <row r="674" spans="1:2" ht="14.25">
      <c r="A674" s="17"/>
      <c r="B674" s="20"/>
    </row>
    <row r="675" spans="1:2" ht="14.25">
      <c r="A675" s="17"/>
      <c r="B675" s="20"/>
    </row>
    <row r="676" spans="1:2" ht="14.25">
      <c r="A676" s="17"/>
      <c r="B676" s="20"/>
    </row>
    <row r="677" spans="1:2" ht="14.25">
      <c r="A677" s="17"/>
      <c r="B677" s="20"/>
    </row>
    <row r="678" spans="1:2" ht="14.25">
      <c r="A678" s="17"/>
      <c r="B678" s="20"/>
    </row>
    <row r="679" spans="1:2" ht="14.25">
      <c r="A679" s="17"/>
      <c r="B679" s="20"/>
    </row>
    <row r="680" spans="1:2" ht="14.25">
      <c r="A680" s="17"/>
      <c r="B680" s="20"/>
    </row>
    <row r="681" spans="1:2" ht="14.25">
      <c r="A681" s="17"/>
      <c r="B681" s="20"/>
    </row>
    <row r="682" spans="1:2" ht="14.25">
      <c r="A682" s="17"/>
      <c r="B682" s="20"/>
    </row>
    <row r="683" spans="1:2" ht="14.25">
      <c r="A683" s="17"/>
      <c r="B683" s="20"/>
    </row>
    <row r="684" spans="1:2" ht="14.25">
      <c r="A684" s="17"/>
      <c r="B684" s="20"/>
    </row>
    <row r="685" spans="1:2" ht="14.25">
      <c r="A685" s="17"/>
      <c r="B685" s="20"/>
    </row>
    <row r="686" spans="1:2" ht="14.25">
      <c r="A686" s="17"/>
      <c r="B686" s="20"/>
    </row>
    <row r="687" spans="1:2" ht="14.25">
      <c r="A687" s="17"/>
      <c r="B687" s="20"/>
    </row>
    <row r="688" spans="1:2" ht="14.25">
      <c r="A688" s="17"/>
      <c r="B688" s="20"/>
    </row>
    <row r="689" spans="1:2" ht="14.25">
      <c r="A689" s="17"/>
      <c r="B689" s="20"/>
    </row>
    <row r="690" spans="1:2" ht="14.25">
      <c r="A690" s="17"/>
      <c r="B690" s="20"/>
    </row>
    <row r="691" spans="1:2" ht="14.25">
      <c r="A691" s="17"/>
      <c r="B691" s="20"/>
    </row>
    <row r="692" spans="1:2" ht="14.25">
      <c r="A692" s="17"/>
      <c r="B692" s="20"/>
    </row>
    <row r="693" spans="1:2" ht="14.25">
      <c r="A693" s="17"/>
      <c r="B693" s="20"/>
    </row>
    <row r="694" spans="1:2" ht="14.25">
      <c r="A694" s="17"/>
      <c r="B694" s="20"/>
    </row>
    <row r="695" spans="1:2" ht="14.25">
      <c r="A695" s="17"/>
      <c r="B695" s="20"/>
    </row>
    <row r="696" spans="1:2" ht="14.25">
      <c r="A696" s="17"/>
      <c r="B696" s="20"/>
    </row>
    <row r="697" spans="1:2" ht="14.25">
      <c r="A697" s="17"/>
      <c r="B697" s="20"/>
    </row>
    <row r="698" spans="1:2" ht="14.25">
      <c r="A698" s="17"/>
      <c r="B698" s="20"/>
    </row>
    <row r="699" spans="1:2" ht="14.25">
      <c r="A699" s="17"/>
      <c r="B699" s="20"/>
    </row>
    <row r="700" spans="1:2" ht="14.25">
      <c r="A700" s="17"/>
      <c r="B700" s="20"/>
    </row>
    <row r="701" spans="1:2" ht="14.25">
      <c r="A701" s="17"/>
      <c r="B701" s="20"/>
    </row>
    <row r="702" spans="1:2" ht="14.25">
      <c r="A702" s="17"/>
      <c r="B702" s="20"/>
    </row>
    <row r="703" spans="1:2" ht="14.25">
      <c r="A703" s="17"/>
      <c r="B703" s="20"/>
    </row>
    <row r="704" spans="1:2" ht="14.25">
      <c r="A704" s="17"/>
      <c r="B704" s="20"/>
    </row>
    <row r="705" spans="1:2" ht="14.25">
      <c r="A705" s="17"/>
      <c r="B705" s="20"/>
    </row>
    <row r="706" spans="1:2" ht="14.25">
      <c r="A706" s="17"/>
      <c r="B706" s="20"/>
    </row>
    <row r="707" spans="1:2" ht="14.25">
      <c r="A707" s="17"/>
      <c r="B707" s="20"/>
    </row>
    <row r="708" spans="1:2" ht="14.25">
      <c r="A708" s="17"/>
      <c r="B708" s="20"/>
    </row>
    <row r="709" spans="1:2" ht="14.25">
      <c r="A709" s="17"/>
      <c r="B709" s="20"/>
    </row>
    <row r="710" spans="1:2" ht="14.25">
      <c r="A710" s="17"/>
      <c r="B710" s="20"/>
    </row>
    <row r="711" spans="1:2" ht="14.25">
      <c r="A711" s="17"/>
      <c r="B711" s="20"/>
    </row>
    <row r="712" spans="1:2" ht="14.25">
      <c r="A712" s="17"/>
      <c r="B712" s="20"/>
    </row>
    <row r="713" spans="1:2" ht="14.25">
      <c r="A713" s="17"/>
      <c r="B713" s="20"/>
    </row>
    <row r="714" spans="1:2" ht="14.25">
      <c r="A714" s="17"/>
      <c r="B714" s="20"/>
    </row>
    <row r="715" spans="1:2" ht="14.25">
      <c r="A715" s="17"/>
      <c r="B715" s="20"/>
    </row>
    <row r="716" spans="1:2" ht="14.25">
      <c r="A716" s="17"/>
      <c r="B716" s="20"/>
    </row>
    <row r="717" spans="1:2" ht="14.25">
      <c r="A717" s="17"/>
      <c r="B717" s="20"/>
    </row>
    <row r="718" spans="1:2" ht="14.25">
      <c r="A718" s="17"/>
      <c r="B718" s="20"/>
    </row>
    <row r="719" spans="1:2" ht="14.25">
      <c r="A719" s="17"/>
      <c r="B719" s="20"/>
    </row>
    <row r="720" spans="1:2" ht="14.25">
      <c r="A720" s="17"/>
      <c r="B720" s="20"/>
    </row>
    <row r="721" spans="1:2" ht="14.25">
      <c r="A721" s="17"/>
      <c r="B721" s="20"/>
    </row>
    <row r="722" spans="1:2" ht="14.25">
      <c r="A722" s="17"/>
      <c r="B722" s="20"/>
    </row>
    <row r="723" spans="1:2" ht="14.25">
      <c r="A723" s="17"/>
      <c r="B723" s="20"/>
    </row>
    <row r="724" spans="1:2" ht="14.25">
      <c r="A724" s="17"/>
      <c r="B724" s="20"/>
    </row>
    <row r="725" spans="1:2" ht="14.25">
      <c r="A725" s="17"/>
      <c r="B725" s="20"/>
    </row>
    <row r="726" spans="1:2" ht="14.25">
      <c r="A726" s="17"/>
      <c r="B726" s="20"/>
    </row>
    <row r="727" spans="1:2" ht="14.25">
      <c r="A727" s="17"/>
      <c r="B727" s="20"/>
    </row>
    <row r="728" spans="1:2" ht="14.25">
      <c r="A728" s="17"/>
      <c r="B728" s="20"/>
    </row>
    <row r="729" spans="1:2" ht="14.25">
      <c r="A729" s="17"/>
      <c r="B729" s="20"/>
    </row>
    <row r="730" spans="1:2" ht="14.25">
      <c r="A730" s="17"/>
      <c r="B730" s="20"/>
    </row>
    <row r="731" spans="1:2" ht="14.25">
      <c r="A731" s="17"/>
      <c r="B731" s="20"/>
    </row>
    <row r="732" spans="1:2" ht="14.25">
      <c r="A732" s="17"/>
      <c r="B732" s="20"/>
    </row>
    <row r="733" spans="1:2" ht="14.25">
      <c r="A733" s="17"/>
      <c r="B733" s="20"/>
    </row>
    <row r="734" spans="1:2" ht="14.25">
      <c r="A734" s="17"/>
      <c r="B734" s="20"/>
    </row>
    <row r="735" spans="1:2" ht="14.25">
      <c r="A735" s="17"/>
      <c r="B735" s="20"/>
    </row>
    <row r="736" spans="1:2" ht="14.25">
      <c r="A736" s="17"/>
      <c r="B736" s="20"/>
    </row>
    <row r="737" spans="1:2" ht="14.25">
      <c r="A737" s="17"/>
      <c r="B737" s="20"/>
    </row>
    <row r="738" spans="1:2" ht="14.25">
      <c r="A738" s="17"/>
      <c r="B738" s="20"/>
    </row>
    <row r="739" spans="1:2" ht="14.25">
      <c r="A739" s="17"/>
      <c r="B739" s="20"/>
    </row>
    <row r="740" spans="1:2" ht="14.25">
      <c r="A740" s="17"/>
      <c r="B740" s="20"/>
    </row>
    <row r="741" spans="1:2" ht="14.25">
      <c r="A741" s="17"/>
      <c r="B741" s="20"/>
    </row>
    <row r="742" spans="1:2" ht="14.25">
      <c r="A742" s="17"/>
      <c r="B742" s="20"/>
    </row>
    <row r="743" spans="1:2" ht="14.25">
      <c r="A743" s="17"/>
      <c r="B743" s="20"/>
    </row>
    <row r="744" spans="1:2" ht="14.25">
      <c r="A744" s="17"/>
      <c r="B744" s="20"/>
    </row>
    <row r="745" spans="1:2" ht="14.25">
      <c r="A745" s="17"/>
      <c r="B745" s="20"/>
    </row>
    <row r="746" spans="1:2" ht="14.25">
      <c r="A746" s="17"/>
      <c r="B746" s="20"/>
    </row>
    <row r="747" spans="1:2" ht="14.25">
      <c r="A747" s="17"/>
      <c r="B747" s="20"/>
    </row>
    <row r="748" spans="1:2" ht="14.25">
      <c r="A748" s="17"/>
      <c r="B748" s="20"/>
    </row>
    <row r="749" spans="1:2" ht="14.25">
      <c r="A749" s="17"/>
      <c r="B749" s="20"/>
    </row>
    <row r="750" spans="1:2" ht="14.25">
      <c r="A750" s="17"/>
      <c r="B750" s="20"/>
    </row>
    <row r="751" spans="1:2" ht="14.25">
      <c r="A751" s="17"/>
      <c r="B751" s="20"/>
    </row>
    <row r="752" spans="1:2" ht="14.25">
      <c r="A752" s="17"/>
      <c r="B752" s="20"/>
    </row>
    <row r="753" spans="1:2" ht="14.25">
      <c r="A753" s="17"/>
      <c r="B753" s="20"/>
    </row>
    <row r="754" spans="1:2" ht="14.25">
      <c r="A754" s="17"/>
      <c r="B754" s="20"/>
    </row>
    <row r="755" spans="1:2" ht="14.25">
      <c r="A755" s="17"/>
      <c r="B755" s="20"/>
    </row>
    <row r="756" spans="1:2" ht="14.25">
      <c r="A756" s="17"/>
      <c r="B756" s="20"/>
    </row>
    <row r="757" spans="1:2" ht="14.25">
      <c r="A757" s="17"/>
      <c r="B757" s="20"/>
    </row>
    <row r="758" spans="1:2" ht="14.25">
      <c r="A758" s="17"/>
      <c r="B758" s="20"/>
    </row>
    <row r="759" spans="1:2" ht="14.25">
      <c r="A759" s="17"/>
      <c r="B759" s="20"/>
    </row>
    <row r="760" spans="1:2" ht="14.25">
      <c r="A760" s="17"/>
      <c r="B760" s="20"/>
    </row>
    <row r="761" spans="1:2" ht="14.25">
      <c r="A761" s="17"/>
      <c r="B761" s="20"/>
    </row>
    <row r="762" spans="1:2" ht="14.25">
      <c r="A762" s="17"/>
      <c r="B762" s="20"/>
    </row>
    <row r="763" spans="1:2" ht="14.25">
      <c r="A763" s="17"/>
      <c r="B763" s="20"/>
    </row>
    <row r="764" spans="1:2" ht="14.25">
      <c r="A764" s="17"/>
      <c r="B764" s="20"/>
    </row>
    <row r="765" spans="1:2" ht="14.25">
      <c r="A765" s="17"/>
      <c r="B765" s="20"/>
    </row>
    <row r="766" spans="1:2" ht="14.25">
      <c r="A766" s="17"/>
      <c r="B766" s="20"/>
    </row>
    <row r="767" spans="1:2" ht="14.25">
      <c r="A767" s="17"/>
      <c r="B767" s="20"/>
    </row>
    <row r="768" spans="1:2" ht="14.25">
      <c r="A768" s="17"/>
      <c r="B768" s="20"/>
    </row>
    <row r="769" spans="1:2" ht="14.25">
      <c r="A769" s="17"/>
      <c r="B769" s="20"/>
    </row>
    <row r="770" spans="1:2" ht="14.25">
      <c r="A770" s="17"/>
      <c r="B770" s="20"/>
    </row>
    <row r="771" spans="1:2" ht="14.25">
      <c r="A771" s="17"/>
      <c r="B771" s="20"/>
    </row>
    <row r="772" spans="1:2" ht="14.25">
      <c r="A772" s="17"/>
      <c r="B772" s="20"/>
    </row>
    <row r="773" spans="1:2" ht="14.25">
      <c r="A773" s="17"/>
      <c r="B773" s="20"/>
    </row>
    <row r="774" spans="1:2" ht="14.25">
      <c r="A774" s="17"/>
      <c r="B774" s="20"/>
    </row>
    <row r="775" spans="1:2" ht="14.25">
      <c r="A775" s="17"/>
      <c r="B775" s="20"/>
    </row>
    <row r="776" spans="1:2" ht="14.25">
      <c r="A776" s="17"/>
      <c r="B776" s="20"/>
    </row>
    <row r="777" spans="1:2" ht="14.25">
      <c r="A777" s="17"/>
      <c r="B777" s="20"/>
    </row>
    <row r="778" spans="1:2" ht="14.25">
      <c r="A778" s="17"/>
      <c r="B778" s="20"/>
    </row>
    <row r="779" spans="1:2" ht="14.25">
      <c r="A779" s="17"/>
      <c r="B779" s="20"/>
    </row>
    <row r="780" spans="1:2" ht="14.25">
      <c r="A780" s="17"/>
      <c r="B780" s="20"/>
    </row>
    <row r="781" spans="1:2" ht="14.25">
      <c r="A781" s="17"/>
      <c r="B781" s="20"/>
    </row>
    <row r="782" spans="1:2" ht="14.25">
      <c r="A782" s="17"/>
      <c r="B782" s="20"/>
    </row>
    <row r="783" spans="1:2" ht="14.25">
      <c r="A783" s="17"/>
      <c r="B783" s="20"/>
    </row>
    <row r="784" spans="1:2" ht="14.25">
      <c r="A784" s="17"/>
      <c r="B784" s="20"/>
    </row>
    <row r="785" spans="1:2" ht="14.25">
      <c r="A785" s="17"/>
      <c r="B785" s="20"/>
    </row>
    <row r="786" spans="1:2" ht="14.25">
      <c r="A786" s="17"/>
      <c r="B786" s="20"/>
    </row>
    <row r="787" spans="1:2" ht="14.25">
      <c r="A787" s="17"/>
      <c r="B787" s="20"/>
    </row>
    <row r="788" spans="1:2" ht="14.25">
      <c r="A788" s="17"/>
      <c r="B788" s="20"/>
    </row>
    <row r="789" spans="1:2" ht="14.25">
      <c r="A789" s="17"/>
      <c r="B789" s="20"/>
    </row>
    <row r="790" spans="1:2" ht="14.25">
      <c r="A790" s="17"/>
      <c r="B790" s="20"/>
    </row>
    <row r="791" spans="1:2" ht="14.25">
      <c r="A791" s="17"/>
      <c r="B791" s="20"/>
    </row>
    <row r="792" spans="1:2" ht="14.25">
      <c r="A792" s="17"/>
      <c r="B792" s="20"/>
    </row>
    <row r="793" spans="1:2" ht="14.25">
      <c r="A793" s="17"/>
      <c r="B793" s="20"/>
    </row>
    <row r="794" spans="1:2" ht="14.25">
      <c r="A794" s="17"/>
      <c r="B794" s="20"/>
    </row>
    <row r="795" spans="1:2" ht="14.25">
      <c r="A795" s="17"/>
      <c r="B795" s="20"/>
    </row>
    <row r="796" spans="1:2" ht="14.25">
      <c r="A796" s="17"/>
      <c r="B796" s="20"/>
    </row>
    <row r="797" spans="1:2" ht="14.25">
      <c r="A797" s="17"/>
      <c r="B797" s="20"/>
    </row>
    <row r="798" spans="1:2" ht="14.25">
      <c r="A798" s="17"/>
      <c r="B798" s="20"/>
    </row>
    <row r="799" spans="1:2" ht="14.25">
      <c r="A799" s="17"/>
      <c r="B799" s="20"/>
    </row>
    <row r="800" spans="1:2" ht="14.25">
      <c r="A800" s="17"/>
      <c r="B800" s="20"/>
    </row>
    <row r="801" spans="1:2" ht="14.25">
      <c r="A801" s="17"/>
      <c r="B801" s="20"/>
    </row>
    <row r="802" spans="1:2" ht="14.25">
      <c r="A802" s="17"/>
      <c r="B802" s="20"/>
    </row>
    <row r="803" spans="1:2" ht="14.25">
      <c r="A803" s="17"/>
      <c r="B803" s="20"/>
    </row>
    <row r="804" spans="1:2" ht="14.25">
      <c r="A804" s="17"/>
      <c r="B804" s="20"/>
    </row>
    <row r="805" spans="1:2" ht="14.25">
      <c r="A805" s="17"/>
      <c r="B805" s="20"/>
    </row>
    <row r="806" spans="1:2" ht="14.25">
      <c r="A806" s="17"/>
      <c r="B806" s="20"/>
    </row>
    <row r="807" spans="1:2" ht="14.25">
      <c r="A807" s="17"/>
      <c r="B807" s="20"/>
    </row>
    <row r="808" spans="1:2" ht="14.25">
      <c r="A808" s="17"/>
      <c r="B808" s="20"/>
    </row>
    <row r="809" spans="1:2" ht="14.25">
      <c r="A809" s="17"/>
      <c r="B809" s="20"/>
    </row>
    <row r="810" spans="1:2" ht="14.25">
      <c r="A810" s="17"/>
      <c r="B810" s="20"/>
    </row>
    <row r="811" spans="1:2" ht="14.25">
      <c r="A811" s="17"/>
      <c r="B811" s="20"/>
    </row>
    <row r="812" spans="1:2" ht="14.25">
      <c r="A812" s="17"/>
      <c r="B812" s="20"/>
    </row>
    <row r="813" spans="1:2" ht="14.25">
      <c r="A813" s="17"/>
      <c r="B813" s="20"/>
    </row>
    <row r="814" spans="1:2" ht="14.25">
      <c r="A814" s="17"/>
      <c r="B814" s="20"/>
    </row>
    <row r="815" spans="1:2" ht="14.25">
      <c r="A815" s="17"/>
      <c r="B815" s="20"/>
    </row>
    <row r="816" spans="1:2" ht="14.25">
      <c r="A816" s="17"/>
      <c r="B816" s="20"/>
    </row>
    <row r="817" spans="1:2" ht="14.25">
      <c r="A817" s="17"/>
      <c r="B817" s="20"/>
    </row>
    <row r="818" spans="1:2" ht="14.25">
      <c r="A818" s="17"/>
      <c r="B818" s="20"/>
    </row>
    <row r="819" spans="1:2" ht="14.25">
      <c r="A819" s="17"/>
      <c r="B819" s="20"/>
    </row>
    <row r="820" spans="1:2" ht="14.25">
      <c r="A820" s="17"/>
      <c r="B820" s="20"/>
    </row>
    <row r="821" spans="1:2" ht="14.25">
      <c r="A821" s="17"/>
      <c r="B821" s="20"/>
    </row>
    <row r="822" spans="1:2" ht="14.25">
      <c r="A822" s="17"/>
      <c r="B822" s="20"/>
    </row>
    <row r="823" spans="1:2" ht="14.25">
      <c r="A823" s="17"/>
      <c r="B823" s="20"/>
    </row>
    <row r="824" spans="1:2" ht="14.25">
      <c r="A824" s="17"/>
      <c r="B824" s="20"/>
    </row>
    <row r="825" spans="1:2" ht="14.25">
      <c r="A825" s="17"/>
      <c r="B825" s="20"/>
    </row>
    <row r="826" spans="1:2" ht="14.25">
      <c r="A826" s="17"/>
      <c r="B826" s="20"/>
    </row>
    <row r="827" spans="1:2" ht="14.25">
      <c r="A827" s="17"/>
      <c r="B827" s="20"/>
    </row>
    <row r="828" spans="1:2" ht="14.25">
      <c r="A828" s="17"/>
      <c r="B828" s="20"/>
    </row>
    <row r="829" spans="1:2" ht="14.25">
      <c r="A829" s="17"/>
      <c r="B829" s="20"/>
    </row>
    <row r="830" spans="1:2" ht="14.25">
      <c r="A830" s="17"/>
      <c r="B830" s="20"/>
    </row>
    <row r="831" spans="1:2" ht="14.25">
      <c r="A831" s="17"/>
      <c r="B831" s="20"/>
    </row>
    <row r="832" spans="1:2" ht="14.25">
      <c r="A832" s="17"/>
      <c r="B832" s="20"/>
    </row>
    <row r="833" spans="1:2" ht="14.25">
      <c r="A833" s="17"/>
      <c r="B833" s="20"/>
    </row>
    <row r="834" spans="1:2" ht="14.25">
      <c r="A834" s="17"/>
      <c r="B834" s="20"/>
    </row>
    <row r="835" spans="1:2" ht="14.25">
      <c r="A835" s="17"/>
      <c r="B835" s="20"/>
    </row>
    <row r="836" spans="1:2" ht="14.25">
      <c r="A836" s="17"/>
      <c r="B836" s="20"/>
    </row>
    <row r="837" spans="1:2" ht="14.25">
      <c r="A837" s="17"/>
      <c r="B837" s="20"/>
    </row>
    <row r="838" spans="1:2" ht="14.25">
      <c r="A838" s="17"/>
      <c r="B838" s="20"/>
    </row>
    <row r="839" spans="1:2" ht="14.25">
      <c r="A839" s="17"/>
      <c r="B839" s="20"/>
    </row>
    <row r="840" spans="1:2" ht="14.25">
      <c r="A840" s="17"/>
      <c r="B840" s="20"/>
    </row>
    <row r="841" spans="1:2" ht="14.25">
      <c r="A841" s="17"/>
      <c r="B841" s="20"/>
    </row>
    <row r="842" spans="1:2" ht="14.25">
      <c r="A842" s="17"/>
      <c r="B842" s="20"/>
    </row>
    <row r="843" spans="1:2" ht="14.25">
      <c r="A843" s="17"/>
      <c r="B843" s="20"/>
    </row>
    <row r="844" spans="1:2" ht="14.25">
      <c r="A844" s="17"/>
      <c r="B844" s="20"/>
    </row>
    <row r="845" spans="1:2" ht="14.25">
      <c r="A845" s="17"/>
      <c r="B845" s="20"/>
    </row>
    <row r="846" spans="1:2" ht="14.25">
      <c r="A846" s="17"/>
      <c r="B846" s="20"/>
    </row>
    <row r="847" spans="1:2" ht="14.25">
      <c r="A847" s="17"/>
      <c r="B847" s="20"/>
    </row>
    <row r="848" spans="1:2" ht="14.25">
      <c r="A848" s="17"/>
      <c r="B848" s="20"/>
    </row>
    <row r="849" spans="1:2" ht="14.25">
      <c r="A849" s="17"/>
      <c r="B849" s="20"/>
    </row>
    <row r="850" spans="1:2" ht="14.25">
      <c r="A850" s="17"/>
      <c r="B850" s="20"/>
    </row>
    <row r="851" spans="1:2" ht="14.25">
      <c r="A851" s="17"/>
      <c r="B851" s="20"/>
    </row>
    <row r="852" spans="1:2" ht="14.25">
      <c r="A852" s="17"/>
      <c r="B852" s="20"/>
    </row>
    <row r="853" spans="1:2" ht="14.25">
      <c r="A853" s="17"/>
      <c r="B853" s="20"/>
    </row>
    <row r="854" spans="1:2" ht="14.25">
      <c r="A854" s="17"/>
      <c r="B854" s="20"/>
    </row>
    <row r="855" spans="1:2" ht="14.25">
      <c r="A855" s="17"/>
      <c r="B855" s="20"/>
    </row>
    <row r="856" spans="1:2" ht="14.25">
      <c r="A856" s="17"/>
      <c r="B856" s="20"/>
    </row>
    <row r="857" spans="1:2" ht="14.25">
      <c r="A857" s="17"/>
      <c r="B857" s="20"/>
    </row>
    <row r="858" spans="1:2" ht="14.25">
      <c r="A858" s="17"/>
      <c r="B858" s="20"/>
    </row>
    <row r="859" spans="1:2" ht="14.25">
      <c r="A859" s="17"/>
      <c r="B859" s="20"/>
    </row>
    <row r="860" spans="1:2" ht="14.25">
      <c r="A860" s="17"/>
      <c r="B860" s="20"/>
    </row>
    <row r="861" spans="1:2" ht="14.25">
      <c r="A861" s="17"/>
      <c r="B861" s="20"/>
    </row>
    <row r="862" spans="1:2" ht="14.25">
      <c r="A862" s="17"/>
      <c r="B862" s="20"/>
    </row>
    <row r="863" spans="1:2" ht="14.25">
      <c r="A863" s="17"/>
      <c r="B863" s="20"/>
    </row>
    <row r="864" spans="1:2" ht="14.25">
      <c r="A864" s="17"/>
      <c r="B864" s="20"/>
    </row>
    <row r="865" spans="1:2" ht="14.25">
      <c r="A865" s="17"/>
      <c r="B865" s="20"/>
    </row>
    <row r="866" spans="1:2" ht="14.25">
      <c r="A866" s="17"/>
      <c r="B866" s="20"/>
    </row>
    <row r="867" spans="1:2" ht="14.25">
      <c r="A867" s="17"/>
      <c r="B867" s="20"/>
    </row>
    <row r="868" spans="1:2" ht="14.25">
      <c r="A868" s="17"/>
      <c r="B868" s="20"/>
    </row>
    <row r="869" spans="1:2" ht="14.25">
      <c r="A869" s="17"/>
      <c r="B869" s="20"/>
    </row>
    <row r="870" spans="1:2" ht="14.25">
      <c r="A870" s="17"/>
      <c r="B870" s="20"/>
    </row>
    <row r="871" spans="1:2" ht="14.25">
      <c r="A871" s="17"/>
      <c r="B871" s="20"/>
    </row>
    <row r="872" spans="1:2" ht="14.25">
      <c r="A872" s="17"/>
      <c r="B872" s="20"/>
    </row>
    <row r="873" spans="1:2" ht="14.25">
      <c r="A873" s="17"/>
      <c r="B873" s="20"/>
    </row>
    <row r="874" spans="1:2" ht="14.25">
      <c r="A874" s="17"/>
      <c r="B874" s="20"/>
    </row>
    <row r="875" spans="1:2" ht="14.25">
      <c r="A875" s="17"/>
      <c r="B875" s="20"/>
    </row>
    <row r="876" spans="1:2" ht="14.25">
      <c r="A876" s="17"/>
      <c r="B876" s="20"/>
    </row>
    <row r="877" spans="1:2" ht="14.25">
      <c r="A877" s="17"/>
      <c r="B877" s="20"/>
    </row>
    <row r="878" spans="1:2" ht="14.25">
      <c r="A878" s="17"/>
      <c r="B878" s="20"/>
    </row>
    <row r="879" spans="1:2" ht="14.25">
      <c r="A879" s="17"/>
      <c r="B879" s="20"/>
    </row>
    <row r="880" spans="1:2" ht="14.25">
      <c r="A880" s="17"/>
      <c r="B880" s="20"/>
    </row>
    <row r="881" spans="1:2" ht="14.25">
      <c r="A881" s="17"/>
      <c r="B881" s="20"/>
    </row>
    <row r="882" spans="1:2" ht="14.25">
      <c r="A882" s="17"/>
      <c r="B882" s="20"/>
    </row>
    <row r="883" spans="1:2" ht="14.25">
      <c r="A883" s="17"/>
      <c r="B883" s="20"/>
    </row>
    <row r="884" spans="1:2" ht="14.25">
      <c r="A884" s="17"/>
      <c r="B884" s="20"/>
    </row>
    <row r="885" spans="1:2" ht="14.25">
      <c r="A885" s="17"/>
      <c r="B885" s="20"/>
    </row>
    <row r="886" spans="1:2" ht="14.25">
      <c r="A886" s="17"/>
      <c r="B886" s="20"/>
    </row>
    <row r="887" spans="1:2" ht="14.25">
      <c r="A887" s="17"/>
      <c r="B887" s="20"/>
    </row>
    <row r="888" spans="1:2" ht="14.25">
      <c r="A888" s="17"/>
      <c r="B888" s="20"/>
    </row>
    <row r="889" spans="1:2" ht="14.25">
      <c r="A889" s="17"/>
      <c r="B889" s="20"/>
    </row>
    <row r="890" spans="1:2" ht="14.25">
      <c r="A890" s="17"/>
      <c r="B890" s="20"/>
    </row>
    <row r="891" spans="1:2" ht="14.25">
      <c r="A891" s="17"/>
      <c r="B891" s="20"/>
    </row>
    <row r="892" spans="1:2" ht="14.25">
      <c r="A892" s="17"/>
      <c r="B892" s="20"/>
    </row>
    <row r="893" spans="1:2" ht="14.25">
      <c r="A893" s="17"/>
      <c r="B893" s="20"/>
    </row>
    <row r="894" spans="1:2" ht="14.25">
      <c r="A894" s="17"/>
      <c r="B894" s="20"/>
    </row>
    <row r="895" spans="1:2" ht="14.25">
      <c r="A895" s="17"/>
      <c r="B895" s="20"/>
    </row>
    <row r="896" spans="1:2" ht="14.25">
      <c r="A896" s="17"/>
      <c r="B896" s="20"/>
    </row>
    <row r="897" spans="1:2" ht="14.25">
      <c r="A897" s="17"/>
      <c r="B897" s="20"/>
    </row>
    <row r="898" spans="1:2" ht="14.25">
      <c r="A898" s="17"/>
      <c r="B898" s="20"/>
    </row>
    <row r="899" spans="1:2" ht="14.25">
      <c r="A899" s="17"/>
      <c r="B899" s="20"/>
    </row>
    <row r="900" spans="1:2" ht="14.25">
      <c r="A900" s="17"/>
      <c r="B900" s="20"/>
    </row>
    <row r="901" spans="1:2" ht="14.25">
      <c r="A901" s="17"/>
      <c r="B901" s="20"/>
    </row>
    <row r="902" spans="1:2" ht="14.25">
      <c r="A902" s="17"/>
      <c r="B902" s="20"/>
    </row>
    <row r="903" spans="1:2" ht="14.25">
      <c r="A903" s="17"/>
      <c r="B903" s="20"/>
    </row>
    <row r="904" spans="1:2" ht="14.25">
      <c r="A904" s="17"/>
      <c r="B904" s="20"/>
    </row>
    <row r="905" spans="1:2" ht="14.25">
      <c r="A905" s="17"/>
      <c r="B905" s="20"/>
    </row>
    <row r="906" spans="1:2" ht="14.25">
      <c r="A906" s="17"/>
      <c r="B906" s="20"/>
    </row>
    <row r="907" spans="1:2" ht="14.25">
      <c r="A907" s="17"/>
      <c r="B907" s="20"/>
    </row>
    <row r="908" spans="1:2" ht="14.25">
      <c r="A908" s="17"/>
      <c r="B908" s="20"/>
    </row>
    <row r="909" spans="1:2" ht="14.25">
      <c r="A909" s="17"/>
      <c r="B909" s="20"/>
    </row>
    <row r="910" spans="1:2" ht="14.25">
      <c r="A910" s="17"/>
      <c r="B910" s="20"/>
    </row>
    <row r="911" spans="1:2" ht="14.25">
      <c r="A911" s="17"/>
      <c r="B911" s="20"/>
    </row>
    <row r="912" spans="1:2" ht="14.25">
      <c r="A912" s="17"/>
      <c r="B912" s="20"/>
    </row>
    <row r="913" spans="1:2" ht="14.25">
      <c r="A913" s="17"/>
      <c r="B913" s="20"/>
    </row>
    <row r="914" spans="1:2" ht="14.25">
      <c r="A914" s="17"/>
      <c r="B914" s="20"/>
    </row>
    <row r="915" spans="1:2" ht="14.25">
      <c r="A915" s="17"/>
      <c r="B915" s="20"/>
    </row>
    <row r="916" spans="1:2" ht="14.25">
      <c r="A916" s="17"/>
      <c r="B916" s="20"/>
    </row>
    <row r="917" spans="1:2" ht="14.25">
      <c r="A917" s="17"/>
      <c r="B917" s="20"/>
    </row>
    <row r="918" spans="1:2" ht="14.25">
      <c r="A918" s="17"/>
      <c r="B918" s="20"/>
    </row>
    <row r="919" spans="1:2" ht="14.25">
      <c r="A919" s="17"/>
      <c r="B919" s="20"/>
    </row>
    <row r="920" spans="1:2" ht="14.25">
      <c r="A920" s="17"/>
      <c r="B920" s="20"/>
    </row>
    <row r="921" spans="1:2" ht="14.25">
      <c r="A921" s="17"/>
      <c r="B921" s="20"/>
    </row>
    <row r="922" spans="1:2" ht="14.25">
      <c r="A922" s="17"/>
      <c r="B922" s="20"/>
    </row>
    <row r="923" spans="1:2" ht="14.25">
      <c r="A923" s="17"/>
      <c r="B923" s="20"/>
    </row>
    <row r="924" spans="1:2" ht="14.25">
      <c r="A924" s="17"/>
      <c r="B924" s="20"/>
    </row>
    <row r="925" spans="1:2" ht="14.25">
      <c r="A925" s="17"/>
      <c r="B925" s="20"/>
    </row>
    <row r="926" spans="1:2" ht="14.25">
      <c r="A926" s="17"/>
      <c r="B926" s="20"/>
    </row>
    <row r="927" spans="1:2" ht="14.25">
      <c r="A927" s="17"/>
      <c r="B927" s="20"/>
    </row>
    <row r="928" spans="1:2" ht="14.25">
      <c r="A928" s="17"/>
      <c r="B928" s="20"/>
    </row>
    <row r="929" spans="1:2" ht="14.25">
      <c r="A929" s="17"/>
      <c r="B929" s="20"/>
    </row>
    <row r="930" spans="1:2" ht="14.25">
      <c r="A930" s="17"/>
      <c r="B930" s="20"/>
    </row>
    <row r="931" spans="1:2" ht="14.25">
      <c r="A931" s="17"/>
      <c r="B931" s="20"/>
    </row>
    <row r="932" spans="1:2" ht="14.25">
      <c r="A932" s="17"/>
      <c r="B932" s="20"/>
    </row>
    <row r="933" spans="1:2" ht="14.25">
      <c r="A933" s="17"/>
      <c r="B933" s="20"/>
    </row>
    <row r="934" spans="1:2" ht="14.25">
      <c r="A934" s="17"/>
      <c r="B934" s="20"/>
    </row>
    <row r="935" spans="1:2" ht="14.25">
      <c r="A935" s="17"/>
      <c r="B935" s="20"/>
    </row>
    <row r="936" spans="1:2" ht="14.25">
      <c r="A936" s="17"/>
      <c r="B936" s="20"/>
    </row>
    <row r="937" spans="1:2" ht="14.25">
      <c r="A937" s="17"/>
      <c r="B937" s="20"/>
    </row>
    <row r="938" spans="1:2" ht="14.25">
      <c r="A938" s="17"/>
      <c r="B938" s="20"/>
    </row>
    <row r="939" spans="1:2" ht="14.25">
      <c r="A939" s="17"/>
      <c r="B939" s="20"/>
    </row>
    <row r="940" spans="1:2" ht="14.25">
      <c r="A940" s="17"/>
      <c r="B940" s="20"/>
    </row>
    <row r="941" spans="1:2" ht="14.25">
      <c r="A941" s="17"/>
      <c r="B941" s="20"/>
    </row>
    <row r="942" spans="1:2" ht="14.25">
      <c r="A942" s="17"/>
      <c r="B942" s="20"/>
    </row>
    <row r="943" spans="1:2" ht="14.25">
      <c r="A943" s="17"/>
      <c r="B943" s="20"/>
    </row>
    <row r="944" spans="1:2" ht="14.25">
      <c r="A944" s="17"/>
      <c r="B944" s="20"/>
    </row>
    <row r="945" spans="1:2" ht="14.25">
      <c r="A945" s="17"/>
      <c r="B945" s="20"/>
    </row>
    <row r="946" spans="1:2" ht="14.25">
      <c r="A946" s="17"/>
      <c r="B946" s="20"/>
    </row>
    <row r="947" spans="1:2" ht="14.25">
      <c r="A947" s="17"/>
      <c r="B947" s="20"/>
    </row>
    <row r="948" spans="1:2" ht="14.25">
      <c r="A948" s="17"/>
      <c r="B948" s="20"/>
    </row>
    <row r="949" spans="1:2" ht="14.25">
      <c r="A949" s="17"/>
      <c r="B949" s="20"/>
    </row>
    <row r="950" spans="1:2" ht="14.25">
      <c r="A950" s="17"/>
      <c r="B950" s="20"/>
    </row>
    <row r="951" spans="1:2" ht="14.25">
      <c r="A951" s="17"/>
      <c r="B951" s="20"/>
    </row>
    <row r="952" spans="1:2" ht="14.25">
      <c r="A952" s="17"/>
      <c r="B952" s="20"/>
    </row>
    <row r="953" spans="1:2" ht="14.25">
      <c r="A953" s="17"/>
      <c r="B953" s="20"/>
    </row>
    <row r="954" spans="1:2" ht="14.25">
      <c r="A954" s="17"/>
      <c r="B954" s="20"/>
    </row>
    <row r="955" spans="1:2" ht="14.25">
      <c r="A955" s="17"/>
      <c r="B955" s="20"/>
    </row>
    <row r="956" spans="1:2" ht="14.25">
      <c r="A956" s="17"/>
      <c r="B956" s="20"/>
    </row>
    <row r="957" spans="1:2" ht="14.25">
      <c r="A957" s="17"/>
      <c r="B957" s="20"/>
    </row>
    <row r="958" spans="1:2" ht="14.25">
      <c r="A958" s="17"/>
      <c r="B958" s="20"/>
    </row>
    <row r="959" spans="1:2" ht="14.25">
      <c r="A959" s="17"/>
      <c r="B959" s="20"/>
    </row>
    <row r="960" spans="1:2" ht="14.25">
      <c r="A960" s="17"/>
      <c r="B960" s="20"/>
    </row>
    <row r="961" spans="1:2" ht="14.25">
      <c r="A961" s="17"/>
      <c r="B961" s="20"/>
    </row>
    <row r="962" spans="1:2" ht="14.25">
      <c r="A962" s="17"/>
      <c r="B962" s="20"/>
    </row>
    <row r="963" spans="1:2" ht="14.25">
      <c r="A963" s="17"/>
      <c r="B963" s="20"/>
    </row>
    <row r="964" spans="1:2" ht="14.25">
      <c r="A964" s="17"/>
      <c r="B964" s="20"/>
    </row>
    <row r="965" spans="1:2" ht="14.25">
      <c r="A965" s="17"/>
      <c r="B965" s="20"/>
    </row>
    <row r="966" spans="1:2" ht="14.25">
      <c r="A966" s="17"/>
      <c r="B966" s="20"/>
    </row>
    <row r="967" spans="1:2" ht="14.25">
      <c r="A967" s="17"/>
      <c r="B967" s="20"/>
    </row>
    <row r="968" spans="1:2" ht="14.25">
      <c r="A968" s="17"/>
      <c r="B968" s="20"/>
    </row>
    <row r="969" spans="1:2" ht="14.25">
      <c r="A969" s="17"/>
      <c r="B969" s="20"/>
    </row>
    <row r="970" spans="1:2" ht="14.25">
      <c r="A970" s="17"/>
      <c r="B970" s="20"/>
    </row>
    <row r="971" spans="1:2" ht="14.25">
      <c r="A971" s="17"/>
      <c r="B971" s="20"/>
    </row>
    <row r="972" spans="1:2" ht="14.25">
      <c r="A972" s="17"/>
      <c r="B972" s="20"/>
    </row>
    <row r="973" spans="1:2" ht="14.25">
      <c r="A973" s="17"/>
      <c r="B973" s="20"/>
    </row>
    <row r="974" spans="1:2" ht="14.25">
      <c r="A974" s="17"/>
      <c r="B974" s="20"/>
    </row>
    <row r="975" spans="1:2" ht="14.25">
      <c r="A975" s="17"/>
      <c r="B975" s="20"/>
    </row>
    <row r="976" spans="1:2" ht="14.25">
      <c r="A976" s="17"/>
      <c r="B976" s="20"/>
    </row>
    <row r="977" spans="1:2" ht="14.25">
      <c r="A977" s="17"/>
      <c r="B977" s="20"/>
    </row>
    <row r="978" spans="1:2" ht="14.25">
      <c r="A978" s="17"/>
      <c r="B978" s="20"/>
    </row>
    <row r="979" spans="1:2" ht="14.25">
      <c r="A979" s="17"/>
      <c r="B979" s="20"/>
    </row>
    <row r="980" spans="1:2" ht="14.25">
      <c r="A980" s="17"/>
      <c r="B980" s="20"/>
    </row>
    <row r="981" spans="1:2" ht="14.25">
      <c r="A981" s="17"/>
      <c r="B981" s="20"/>
    </row>
    <row r="982" spans="1:2" ht="14.25">
      <c r="A982" s="17"/>
      <c r="B982" s="20"/>
    </row>
    <row r="983" spans="1:2" ht="14.25">
      <c r="A983" s="17"/>
      <c r="B983" s="20"/>
    </row>
    <row r="984" spans="1:2" ht="14.25">
      <c r="A984" s="17"/>
      <c r="B984" s="20"/>
    </row>
    <row r="985" spans="1:2" ht="14.25">
      <c r="A985" s="17"/>
      <c r="B985" s="20"/>
    </row>
    <row r="986" spans="1:2" ht="14.25">
      <c r="A986" s="17"/>
      <c r="B986" s="20"/>
    </row>
    <row r="987" spans="1:2" ht="14.25">
      <c r="A987" s="17"/>
      <c r="B987" s="20"/>
    </row>
    <row r="988" spans="1:2" ht="14.25">
      <c r="A988" s="17"/>
      <c r="B988" s="20"/>
    </row>
    <row r="989" spans="1:2" ht="14.25">
      <c r="A989" s="17"/>
      <c r="B989" s="20"/>
    </row>
    <row r="990" spans="1:2" ht="14.25">
      <c r="A990" s="17"/>
      <c r="B990" s="20"/>
    </row>
    <row r="991" spans="1:2" ht="14.25">
      <c r="A991" s="17"/>
      <c r="B991" s="20"/>
    </row>
    <row r="992" spans="1:2" ht="14.25">
      <c r="A992" s="17"/>
      <c r="B992" s="20"/>
    </row>
    <row r="993" spans="1:2" ht="14.25">
      <c r="A993" s="17"/>
      <c r="B993" s="20"/>
    </row>
    <row r="994" spans="1:2" ht="14.25">
      <c r="A994" s="17"/>
      <c r="B994" s="20"/>
    </row>
    <row r="995" spans="1:2" ht="14.25">
      <c r="A995" s="17"/>
      <c r="B995" s="20"/>
    </row>
    <row r="996" spans="1:2" ht="14.25">
      <c r="A996" s="17"/>
      <c r="B996" s="20"/>
    </row>
    <row r="997" spans="1:2" ht="14.25">
      <c r="A997" s="17"/>
      <c r="B997" s="20"/>
    </row>
    <row r="998" spans="1:2" ht="14.25">
      <c r="A998" s="17"/>
      <c r="B998" s="20"/>
    </row>
    <row r="999" spans="1:2" ht="14.25">
      <c r="A999" s="17"/>
      <c r="B999" s="20"/>
    </row>
    <row r="1000" spans="1:2" ht="14.25">
      <c r="A1000" s="17"/>
      <c r="B1000" s="20"/>
    </row>
    <row r="1001" spans="1:2" ht="14.25">
      <c r="A1001" s="17"/>
      <c r="B1001" s="20"/>
    </row>
    <row r="1002" spans="1:2" ht="14.25">
      <c r="A1002" s="17"/>
      <c r="B1002" s="20"/>
    </row>
    <row r="1003" spans="1:2" ht="14.25">
      <c r="A1003" s="17"/>
      <c r="B1003" s="20"/>
    </row>
    <row r="1004" spans="1:2" ht="14.25">
      <c r="A1004" s="17"/>
      <c r="B1004" s="20"/>
    </row>
    <row r="1005" spans="1:2" ht="14.25">
      <c r="A1005" s="17"/>
      <c r="B1005" s="20"/>
    </row>
    <row r="1006" spans="1:2" ht="14.25">
      <c r="A1006" s="17"/>
      <c r="B1006" s="20"/>
    </row>
    <row r="1007" spans="1:2" ht="14.25">
      <c r="A1007" s="17"/>
      <c r="B1007" s="20"/>
    </row>
    <row r="1008" spans="1:2" ht="14.25">
      <c r="A1008" s="17"/>
      <c r="B1008" s="20"/>
    </row>
    <row r="1009" spans="1:2" ht="14.25">
      <c r="A1009" s="17"/>
      <c r="B1009" s="20"/>
    </row>
    <row r="1010" spans="1:2" ht="14.25">
      <c r="A1010" s="17"/>
      <c r="B1010" s="20"/>
    </row>
    <row r="1011" spans="1:2" ht="14.25">
      <c r="A1011" s="17"/>
      <c r="B1011" s="20"/>
    </row>
    <row r="1012" spans="1:2" ht="14.25">
      <c r="A1012" s="17"/>
      <c r="B1012" s="20"/>
    </row>
    <row r="1013" spans="1:2" ht="14.25">
      <c r="A1013" s="17"/>
      <c r="B1013" s="20"/>
    </row>
    <row r="1014" spans="1:2" ht="14.25">
      <c r="A1014" s="17"/>
      <c r="B1014" s="20"/>
    </row>
    <row r="1015" spans="1:2" ht="14.25">
      <c r="A1015" s="17"/>
      <c r="B1015" s="20"/>
    </row>
    <row r="1016" spans="1:2" ht="14.25">
      <c r="A1016" s="17"/>
      <c r="B1016" s="20"/>
    </row>
    <row r="1017" spans="1:2" ht="14.25">
      <c r="A1017" s="17"/>
      <c r="B1017" s="20"/>
    </row>
    <row r="1018" spans="1:2" ht="14.25">
      <c r="A1018" s="17"/>
      <c r="B1018" s="20"/>
    </row>
    <row r="1019" spans="1:2" ht="14.25">
      <c r="A1019" s="17"/>
      <c r="B1019" s="20"/>
    </row>
    <row r="1020" spans="1:2" ht="14.25">
      <c r="A1020" s="17"/>
      <c r="B1020" s="20"/>
    </row>
    <row r="1021" spans="1:2" ht="14.25">
      <c r="A1021" s="17"/>
      <c r="B1021" s="20"/>
    </row>
    <row r="1022" spans="1:2" ht="14.25">
      <c r="A1022" s="17"/>
      <c r="B1022" s="20"/>
    </row>
    <row r="1023" spans="1:2" ht="14.25">
      <c r="A1023" s="17"/>
      <c r="B1023" s="20"/>
    </row>
    <row r="1024" spans="1:2" ht="14.25">
      <c r="A1024" s="17"/>
      <c r="B1024" s="20"/>
    </row>
    <row r="1025" spans="1:2" ht="14.25">
      <c r="A1025" s="17"/>
      <c r="B1025" s="20"/>
    </row>
    <row r="1026" spans="1:2" ht="14.25">
      <c r="A1026" s="17"/>
      <c r="B1026" s="20"/>
    </row>
    <row r="1027" spans="1:2" ht="14.25">
      <c r="A1027" s="17"/>
      <c r="B1027" s="20"/>
    </row>
    <row r="1028" spans="1:2" ht="14.25">
      <c r="A1028" s="17"/>
      <c r="B1028" s="20"/>
    </row>
    <row r="1029" spans="1:2" ht="14.25">
      <c r="A1029" s="17"/>
      <c r="B1029" s="20"/>
    </row>
    <row r="1030" spans="1:2" ht="14.25">
      <c r="A1030" s="17"/>
      <c r="B1030" s="20"/>
    </row>
    <row r="1031" spans="1:2" ht="14.25">
      <c r="A1031" s="17"/>
      <c r="B1031" s="20"/>
    </row>
    <row r="1032" spans="1:2" ht="14.25">
      <c r="A1032" s="17"/>
      <c r="B1032" s="20"/>
    </row>
    <row r="1033" spans="1:2" ht="14.25">
      <c r="A1033" s="17"/>
      <c r="B1033" s="20"/>
    </row>
    <row r="1034" spans="1:2" ht="14.25">
      <c r="A1034" s="17"/>
      <c r="B1034" s="20"/>
    </row>
    <row r="1035" spans="1:2" ht="14.25">
      <c r="A1035" s="17"/>
      <c r="B1035" s="20"/>
    </row>
    <row r="1036" spans="1:2" ht="14.25">
      <c r="A1036" s="17"/>
      <c r="B1036" s="20"/>
    </row>
    <row r="1037" spans="1:2" ht="14.25">
      <c r="A1037" s="17"/>
      <c r="B1037" s="20"/>
    </row>
    <row r="1038" spans="1:2" ht="14.25">
      <c r="A1038" s="17"/>
      <c r="B1038" s="20"/>
    </row>
    <row r="1039" spans="1:2" ht="14.25">
      <c r="A1039" s="17"/>
      <c r="B1039" s="20"/>
    </row>
    <row r="1040" spans="1:2" ht="14.25">
      <c r="A1040" s="17"/>
      <c r="B1040" s="20"/>
    </row>
    <row r="1041" spans="1:2" ht="14.25">
      <c r="A1041" s="17"/>
      <c r="B1041" s="20"/>
    </row>
    <row r="1042" spans="1:2" ht="14.25">
      <c r="A1042" s="17"/>
      <c r="B1042" s="20"/>
    </row>
    <row r="1043" spans="1:2" ht="14.25">
      <c r="A1043" s="17"/>
      <c r="B1043" s="20"/>
    </row>
    <row r="1044" spans="1:2" ht="14.25">
      <c r="A1044" s="17"/>
      <c r="B1044" s="20"/>
    </row>
    <row r="1045" spans="1:2" ht="14.25">
      <c r="A1045" s="17"/>
      <c r="B1045" s="20"/>
    </row>
    <row r="1046" spans="1:2" ht="14.25">
      <c r="A1046" s="17"/>
      <c r="B1046" s="20"/>
    </row>
    <row r="1047" spans="1:2" ht="14.25">
      <c r="A1047" s="17"/>
      <c r="B1047" s="20"/>
    </row>
    <row r="1048" spans="1:2" ht="14.25">
      <c r="A1048" s="17"/>
      <c r="B1048" s="20"/>
    </row>
    <row r="1049" spans="1:2" ht="14.25">
      <c r="A1049" s="17"/>
      <c r="B1049" s="20"/>
    </row>
    <row r="1050" spans="1:2" ht="14.25">
      <c r="A1050" s="17"/>
      <c r="B1050" s="20"/>
    </row>
    <row r="1051" spans="1:2" ht="14.25">
      <c r="A1051" s="17"/>
      <c r="B1051" s="20"/>
    </row>
    <row r="1052" spans="1:2" ht="14.25">
      <c r="A1052" s="17"/>
      <c r="B1052" s="20"/>
    </row>
    <row r="1053" spans="1:2" ht="14.25">
      <c r="A1053" s="17"/>
      <c r="B1053" s="20"/>
    </row>
    <row r="1054" spans="1:2" ht="14.25">
      <c r="A1054" s="17"/>
      <c r="B1054" s="20"/>
    </row>
    <row r="1055" spans="1:2" ht="14.25">
      <c r="A1055" s="17"/>
      <c r="B1055" s="20"/>
    </row>
    <row r="1056" spans="1:2" ht="14.25">
      <c r="A1056" s="17"/>
      <c r="B1056" s="20"/>
    </row>
    <row r="1057" spans="1:2" ht="14.25">
      <c r="A1057" s="17"/>
      <c r="B1057" s="20"/>
    </row>
    <row r="1058" spans="1:2" ht="14.25">
      <c r="A1058" s="17"/>
      <c r="B1058" s="20"/>
    </row>
    <row r="1059" spans="1:2" ht="14.25">
      <c r="A1059" s="17"/>
      <c r="B1059" s="20"/>
    </row>
    <row r="1060" spans="1:2" ht="14.25">
      <c r="A1060" s="17"/>
      <c r="B1060" s="20"/>
    </row>
    <row r="1061" spans="1:2" ht="14.25">
      <c r="A1061" s="17"/>
      <c r="B1061" s="20"/>
    </row>
    <row r="1062" spans="1:2" ht="14.25">
      <c r="A1062" s="17"/>
      <c r="B1062" s="20"/>
    </row>
    <row r="1063" spans="1:2" ht="14.25">
      <c r="A1063" s="17"/>
      <c r="B1063" s="20"/>
    </row>
    <row r="1064" spans="1:2" ht="14.25">
      <c r="A1064" s="17"/>
      <c r="B1064" s="20"/>
    </row>
    <row r="1065" spans="1:2" ht="14.25">
      <c r="A1065" s="17"/>
      <c r="B1065" s="20"/>
    </row>
    <row r="1066" spans="1:2" ht="14.25">
      <c r="A1066" s="17"/>
      <c r="B1066" s="20"/>
    </row>
    <row r="1067" spans="1:2" ht="14.25">
      <c r="A1067" s="17"/>
      <c r="B1067" s="20"/>
    </row>
    <row r="1068" spans="1:2" ht="14.25">
      <c r="A1068" s="17"/>
      <c r="B1068" s="20"/>
    </row>
    <row r="1069" spans="1:2" ht="14.25">
      <c r="A1069" s="17"/>
      <c r="B1069" s="20"/>
    </row>
    <row r="1070" spans="1:2" ht="14.25">
      <c r="A1070" s="17"/>
      <c r="B1070" s="20"/>
    </row>
    <row r="1071" spans="1:2" ht="14.25">
      <c r="A1071" s="17"/>
      <c r="B1071" s="20"/>
    </row>
    <row r="1072" spans="1:2" ht="14.25">
      <c r="A1072" s="17"/>
      <c r="B1072" s="20"/>
    </row>
    <row r="1073" spans="1:2" ht="14.25">
      <c r="A1073" s="17"/>
      <c r="B1073" s="20"/>
    </row>
    <row r="1074" spans="1:2" ht="14.25">
      <c r="A1074" s="17"/>
      <c r="B1074" s="20"/>
    </row>
    <row r="1075" spans="1:2" ht="14.25">
      <c r="A1075" s="17"/>
      <c r="B1075" s="20"/>
    </row>
    <row r="1076" spans="1:2" ht="14.25">
      <c r="A1076" s="17"/>
      <c r="B1076" s="20"/>
    </row>
    <row r="1077" spans="1:2" ht="14.25">
      <c r="A1077" s="17"/>
      <c r="B1077" s="20"/>
    </row>
    <row r="1078" spans="1:2" ht="14.25">
      <c r="A1078" s="17"/>
      <c r="B1078" s="20"/>
    </row>
    <row r="1079" spans="1:2" ht="14.25">
      <c r="A1079" s="17"/>
      <c r="B1079" s="20"/>
    </row>
    <row r="1080" spans="1:2" ht="14.25">
      <c r="A1080" s="17"/>
      <c r="B1080" s="20"/>
    </row>
    <row r="1081" spans="1:2" ht="14.25">
      <c r="A1081" s="17"/>
      <c r="B1081" s="20"/>
    </row>
    <row r="1082" spans="1:2" ht="14.25">
      <c r="A1082" s="17"/>
      <c r="B1082" s="20"/>
    </row>
    <row r="1083" spans="1:2" ht="14.25">
      <c r="A1083" s="17"/>
      <c r="B1083" s="20"/>
    </row>
    <row r="1084" spans="1:2" ht="14.25">
      <c r="A1084" s="17"/>
      <c r="B1084" s="20"/>
    </row>
    <row r="1085" spans="1:2" ht="14.25">
      <c r="A1085" s="17"/>
      <c r="B1085" s="20"/>
    </row>
    <row r="1086" spans="1:2" ht="14.25">
      <c r="A1086" s="17"/>
      <c r="B1086" s="20"/>
    </row>
    <row r="1087" spans="1:2" ht="14.25">
      <c r="A1087" s="17"/>
      <c r="B1087" s="20"/>
    </row>
    <row r="1088" spans="1:2" ht="14.25">
      <c r="A1088" s="17"/>
      <c r="B1088" s="20"/>
    </row>
    <row r="1089" spans="1:2" ht="14.25">
      <c r="A1089" s="17"/>
      <c r="B1089" s="20"/>
    </row>
    <row r="1090" spans="1:2" ht="14.25">
      <c r="A1090" s="17"/>
      <c r="B1090" s="20"/>
    </row>
    <row r="1091" spans="1:2" ht="14.25">
      <c r="A1091" s="17"/>
      <c r="B1091" s="20"/>
    </row>
    <row r="1092" spans="1:2" ht="14.25">
      <c r="A1092" s="17"/>
      <c r="B1092" s="20"/>
    </row>
    <row r="1093" spans="1:2" ht="14.25">
      <c r="A1093" s="17"/>
      <c r="B1093" s="20"/>
    </row>
    <row r="1094" spans="1:2" ht="14.25">
      <c r="A1094" s="17"/>
      <c r="B1094" s="20"/>
    </row>
    <row r="1095" spans="1:2" ht="14.25">
      <c r="A1095" s="17"/>
      <c r="B1095" s="20"/>
    </row>
    <row r="1096" spans="1:2" ht="14.25">
      <c r="A1096" s="17"/>
      <c r="B1096" s="20"/>
    </row>
    <row r="1097" spans="1:2" ht="14.25">
      <c r="A1097" s="17"/>
      <c r="B1097" s="20"/>
    </row>
    <row r="1098" spans="1:2" ht="14.25">
      <c r="A1098" s="17"/>
      <c r="B1098" s="20"/>
    </row>
    <row r="1099" spans="1:2" ht="14.25">
      <c r="A1099" s="17"/>
      <c r="B1099" s="20"/>
    </row>
    <row r="1100" spans="1:2" ht="14.25">
      <c r="A1100" s="17"/>
      <c r="B1100" s="20"/>
    </row>
    <row r="1101" spans="1:2" ht="14.25">
      <c r="A1101" s="17"/>
      <c r="B1101" s="20"/>
    </row>
    <row r="1102" spans="1:2" ht="14.25">
      <c r="A1102" s="17"/>
      <c r="B1102" s="20"/>
    </row>
    <row r="1103" spans="1:2" ht="14.25">
      <c r="A1103" s="17"/>
      <c r="B1103" s="20"/>
    </row>
    <row r="1104" spans="1:2" ht="14.25">
      <c r="A1104" s="17"/>
      <c r="B1104" s="20"/>
    </row>
    <row r="1105" spans="1:2" ht="14.25">
      <c r="A1105" s="17"/>
      <c r="B1105" s="20"/>
    </row>
    <row r="1106" spans="1:2" ht="14.25">
      <c r="A1106" s="17"/>
      <c r="B1106" s="20"/>
    </row>
    <row r="1107" spans="1:2" ht="14.25">
      <c r="A1107" s="17"/>
      <c r="B1107" s="20"/>
    </row>
    <row r="1108" spans="1:2" ht="14.25">
      <c r="A1108" s="17"/>
      <c r="B1108" s="20"/>
    </row>
    <row r="1109" spans="1:2" ht="14.25">
      <c r="A1109" s="17"/>
      <c r="B1109" s="20"/>
    </row>
    <row r="1110" spans="1:2" ht="14.25">
      <c r="A1110" s="17"/>
      <c r="B1110" s="20"/>
    </row>
    <row r="1111" spans="1:2" ht="14.25">
      <c r="A1111" s="17"/>
      <c r="B1111" s="20"/>
    </row>
    <row r="1112" spans="1:2" ht="14.25">
      <c r="A1112" s="17"/>
      <c r="B1112" s="20"/>
    </row>
    <row r="1113" spans="1:2" ht="14.25">
      <c r="A1113" s="17"/>
      <c r="B1113" s="20"/>
    </row>
    <row r="1114" spans="1:2" ht="14.25">
      <c r="A1114" s="17"/>
      <c r="B1114" s="20"/>
    </row>
    <row r="1115" spans="1:2" ht="14.25">
      <c r="A1115" s="17"/>
      <c r="B1115" s="20"/>
    </row>
    <row r="1116" spans="1:2" ht="14.25">
      <c r="A1116" s="17"/>
      <c r="B1116" s="20"/>
    </row>
    <row r="1117" spans="1:2" ht="14.25">
      <c r="A1117" s="17"/>
      <c r="B1117" s="20"/>
    </row>
    <row r="1118" spans="1:2" ht="14.25">
      <c r="A1118" s="17"/>
      <c r="B1118" s="20"/>
    </row>
    <row r="1119" spans="1:2" ht="14.25">
      <c r="A1119" s="17"/>
      <c r="B1119" s="20"/>
    </row>
    <row r="1120" spans="1:2" ht="14.25">
      <c r="A1120" s="17"/>
      <c r="B1120" s="20"/>
    </row>
    <row r="1121" spans="1:2" ht="14.25">
      <c r="A1121" s="17"/>
      <c r="B1121" s="20"/>
    </row>
    <row r="1122" spans="1:2" ht="14.25">
      <c r="A1122" s="17"/>
      <c r="B1122" s="20"/>
    </row>
    <row r="1123" spans="1:2" ht="14.25">
      <c r="A1123" s="17"/>
      <c r="B1123" s="20"/>
    </row>
    <row r="1124" spans="1:2" ht="14.25">
      <c r="A1124" s="17"/>
      <c r="B1124" s="20"/>
    </row>
    <row r="1125" spans="1:2" ht="14.25">
      <c r="A1125" s="17"/>
      <c r="B1125" s="20"/>
    </row>
    <row r="1126" spans="1:2" ht="14.25">
      <c r="A1126" s="17"/>
      <c r="B1126" s="20"/>
    </row>
    <row r="1127" spans="1:2" ht="14.25">
      <c r="A1127" s="17"/>
      <c r="B1127" s="20"/>
    </row>
    <row r="1128" spans="1:2" ht="14.25">
      <c r="A1128" s="17"/>
      <c r="B1128" s="20"/>
    </row>
    <row r="1129" spans="1:2" ht="14.25">
      <c r="A1129" s="17"/>
      <c r="B1129" s="20"/>
    </row>
    <row r="1130" spans="1:2" ht="14.25">
      <c r="A1130" s="17"/>
      <c r="B1130" s="20"/>
    </row>
    <row r="1131" spans="1:2" ht="14.25">
      <c r="A1131" s="17"/>
      <c r="B1131" s="20"/>
    </row>
    <row r="1132" spans="1:2" ht="14.25">
      <c r="A1132" s="17"/>
      <c r="B1132" s="20"/>
    </row>
    <row r="1133" spans="1:2" ht="14.25">
      <c r="A1133" s="17"/>
      <c r="B1133" s="20"/>
    </row>
    <row r="1134" spans="1:2" ht="14.25">
      <c r="A1134" s="17"/>
      <c r="B1134" s="20"/>
    </row>
    <row r="1135" spans="1:2" ht="14.25">
      <c r="A1135" s="17"/>
      <c r="B1135" s="20"/>
    </row>
    <row r="1136" spans="1:2" ht="14.25">
      <c r="A1136" s="17"/>
      <c r="B1136" s="20"/>
    </row>
    <row r="1137" spans="1:2" ht="14.25">
      <c r="A1137" s="17"/>
      <c r="B1137" s="20"/>
    </row>
    <row r="1138" spans="1:2" ht="14.25">
      <c r="A1138" s="17"/>
      <c r="B1138" s="20"/>
    </row>
    <row r="1139" spans="1:2" ht="14.25">
      <c r="A1139" s="17"/>
      <c r="B1139" s="20"/>
    </row>
    <row r="1140" spans="1:2" ht="14.25">
      <c r="A1140" s="17"/>
      <c r="B1140" s="20"/>
    </row>
    <row r="1141" spans="1:2" ht="14.25">
      <c r="A1141" s="17"/>
      <c r="B1141" s="20"/>
    </row>
    <row r="1142" spans="1:2" ht="14.25">
      <c r="A1142" s="17"/>
      <c r="B1142" s="20"/>
    </row>
    <row r="1143" spans="1:2" ht="14.25">
      <c r="A1143" s="17"/>
      <c r="B1143" s="20"/>
    </row>
    <row r="1144" spans="1:2" ht="14.25">
      <c r="A1144" s="17"/>
      <c r="B1144" s="20"/>
    </row>
    <row r="1145" spans="1:2" ht="14.25">
      <c r="A1145" s="17"/>
      <c r="B1145" s="20"/>
    </row>
    <row r="1146" spans="1:2" ht="14.25">
      <c r="A1146" s="17"/>
      <c r="B1146" s="20"/>
    </row>
    <row r="1147" spans="1:2" ht="14.25">
      <c r="A1147" s="17"/>
      <c r="B1147" s="20"/>
    </row>
    <row r="1148" spans="1:2" ht="14.25">
      <c r="A1148" s="17"/>
      <c r="B1148" s="20"/>
    </row>
    <row r="1149" spans="1:2" ht="14.25">
      <c r="A1149" s="17"/>
      <c r="B1149" s="20"/>
    </row>
    <row r="1150" spans="1:2" ht="14.25">
      <c r="A1150" s="17"/>
      <c r="B1150" s="20"/>
    </row>
    <row r="1151" spans="1:2" ht="14.25">
      <c r="A1151" s="17"/>
      <c r="B1151" s="20"/>
    </row>
    <row r="1152" spans="1:2" ht="14.25">
      <c r="A1152" s="17"/>
      <c r="B1152" s="20"/>
    </row>
    <row r="1153" spans="1:2" ht="14.25">
      <c r="A1153" s="17"/>
      <c r="B1153" s="20"/>
    </row>
    <row r="1154" spans="1:2" ht="14.25">
      <c r="A1154" s="17"/>
      <c r="B1154" s="20"/>
    </row>
    <row r="1155" spans="1:2" ht="14.25">
      <c r="A1155" s="17"/>
      <c r="B1155" s="20"/>
    </row>
    <row r="1156" spans="1:2" ht="14.25">
      <c r="A1156" s="17"/>
      <c r="B1156" s="20"/>
    </row>
    <row r="1157" spans="1:2" ht="14.25">
      <c r="A1157" s="17"/>
      <c r="B1157" s="20"/>
    </row>
    <row r="1158" spans="1:2" ht="14.25">
      <c r="A1158" s="17"/>
      <c r="B1158" s="20"/>
    </row>
    <row r="1159" spans="1:2" ht="14.25">
      <c r="A1159" s="17"/>
      <c r="B1159" s="20"/>
    </row>
    <row r="1160" spans="1:2" ht="14.25">
      <c r="A1160" s="17"/>
      <c r="B1160" s="20"/>
    </row>
    <row r="1161" spans="1:2" ht="14.25">
      <c r="A1161" s="17"/>
      <c r="B1161" s="20"/>
    </row>
    <row r="1162" spans="1:2" ht="14.25">
      <c r="A1162" s="17"/>
      <c r="B1162" s="20"/>
    </row>
    <row r="1163" spans="1:2" ht="14.25">
      <c r="A1163" s="17"/>
      <c r="B1163" s="20"/>
    </row>
    <row r="1164" spans="1:2" ht="14.25">
      <c r="A1164" s="17"/>
      <c r="B1164" s="20"/>
    </row>
    <row r="1165" spans="1:2" ht="14.25">
      <c r="A1165" s="17"/>
      <c r="B1165" s="20"/>
    </row>
    <row r="1166" spans="1:2" ht="14.25">
      <c r="A1166" s="17"/>
      <c r="B1166" s="20"/>
    </row>
    <row r="1167" spans="1:2" ht="14.25">
      <c r="A1167" s="17"/>
      <c r="B1167" s="20"/>
    </row>
    <row r="1168" spans="1:2" ht="14.25">
      <c r="A1168" s="17"/>
      <c r="B1168" s="20"/>
    </row>
    <row r="1169" spans="1:2" ht="14.25">
      <c r="A1169" s="17"/>
      <c r="B1169" s="20"/>
    </row>
    <row r="1170" spans="1:2" ht="14.25">
      <c r="A1170" s="17"/>
      <c r="B1170" s="20"/>
    </row>
    <row r="1171" spans="1:2" ht="14.25">
      <c r="A1171" s="17"/>
      <c r="B1171" s="20"/>
    </row>
    <row r="1172" spans="1:2" ht="14.25">
      <c r="A1172" s="17"/>
      <c r="B1172" s="20"/>
    </row>
    <row r="1173" spans="1:2" ht="14.25">
      <c r="A1173" s="17"/>
      <c r="B1173" s="20"/>
    </row>
    <row r="1174" spans="1:2" ht="14.25">
      <c r="A1174" s="17"/>
      <c r="B1174" s="20"/>
    </row>
    <row r="1175" spans="1:2" ht="14.25">
      <c r="A1175" s="17"/>
      <c r="B1175" s="20"/>
    </row>
    <row r="1176" spans="1:2" ht="14.25">
      <c r="A1176" s="17"/>
      <c r="B1176" s="20"/>
    </row>
    <row r="1177" spans="1:2" ht="14.25">
      <c r="A1177" s="17"/>
      <c r="B1177" s="20"/>
    </row>
    <row r="1178" spans="1:2" ht="14.25">
      <c r="A1178" s="17"/>
      <c r="B1178" s="20"/>
    </row>
    <row r="1179" spans="1:2" ht="14.25">
      <c r="A1179" s="17"/>
      <c r="B1179" s="20"/>
    </row>
    <row r="1180" spans="1:2" ht="14.25">
      <c r="A1180" s="17"/>
      <c r="B1180" s="20"/>
    </row>
    <row r="1181" spans="1:2" ht="14.25">
      <c r="A1181" s="17"/>
      <c r="B1181" s="20"/>
    </row>
    <row r="1182" spans="1:2" ht="14.25">
      <c r="A1182" s="17"/>
      <c r="B1182" s="20"/>
    </row>
    <row r="1183" spans="1:2" ht="14.25">
      <c r="A1183" s="17"/>
      <c r="B1183" s="20"/>
    </row>
    <row r="1184" spans="1:2" ht="14.25">
      <c r="A1184" s="17"/>
      <c r="B1184" s="20"/>
    </row>
    <row r="1185" spans="1:2" ht="14.25">
      <c r="A1185" s="17"/>
      <c r="B1185" s="20"/>
    </row>
    <row r="1186" spans="1:2" ht="14.25">
      <c r="A1186" s="17"/>
      <c r="B1186" s="20"/>
    </row>
    <row r="1187" spans="1:2" ht="14.25">
      <c r="A1187" s="17"/>
      <c r="B1187" s="20"/>
    </row>
    <row r="1188" spans="1:2" ht="14.25">
      <c r="A1188" s="17"/>
      <c r="B1188" s="20"/>
    </row>
    <row r="1189" spans="1:2" ht="14.25">
      <c r="A1189" s="17"/>
      <c r="B1189" s="20"/>
    </row>
    <row r="1190" spans="1:2" ht="14.25">
      <c r="A1190" s="17"/>
      <c r="B1190" s="20"/>
    </row>
    <row r="1191" spans="1:2" ht="14.25">
      <c r="A1191" s="17"/>
      <c r="B1191" s="20"/>
    </row>
    <row r="1192" spans="1:2" ht="14.25">
      <c r="A1192" s="17"/>
      <c r="B1192" s="20"/>
    </row>
    <row r="1193" spans="1:2" ht="14.25">
      <c r="A1193" s="17"/>
      <c r="B1193" s="20"/>
    </row>
    <row r="1194" spans="1:2" ht="14.25">
      <c r="A1194" s="17"/>
      <c r="B1194" s="20"/>
    </row>
    <row r="1195" spans="1:2" ht="14.25">
      <c r="A1195" s="17"/>
      <c r="B1195" s="20"/>
    </row>
    <row r="1196" spans="1:2" ht="14.25">
      <c r="A1196" s="17"/>
      <c r="B1196" s="20"/>
    </row>
    <row r="1197" spans="1:2" ht="14.25">
      <c r="A1197" s="17"/>
      <c r="B1197" s="20"/>
    </row>
    <row r="1198" spans="1:2" ht="14.25">
      <c r="A1198" s="17"/>
      <c r="B1198" s="20"/>
    </row>
    <row r="1199" spans="1:2" ht="14.25">
      <c r="A1199" s="17"/>
      <c r="B1199" s="20"/>
    </row>
    <row r="1200" spans="1:2" ht="14.25">
      <c r="A1200" s="17"/>
      <c r="B1200" s="20"/>
    </row>
    <row r="1201" spans="1:2" ht="14.25">
      <c r="A1201" s="17"/>
      <c r="B1201" s="20"/>
    </row>
    <row r="1202" spans="1:2" ht="14.25">
      <c r="A1202" s="17"/>
      <c r="B1202" s="20"/>
    </row>
    <row r="1203" spans="1:2" ht="14.25">
      <c r="A1203" s="17"/>
      <c r="B1203" s="20"/>
    </row>
    <row r="1204" spans="1:2" ht="14.25">
      <c r="A1204" s="17"/>
      <c r="B1204" s="20"/>
    </row>
    <row r="1205" spans="1:2" ht="14.25">
      <c r="A1205" s="17"/>
      <c r="B1205" s="20"/>
    </row>
    <row r="1206" spans="1:2" ht="14.25">
      <c r="A1206" s="17"/>
      <c r="B1206" s="20"/>
    </row>
    <row r="1207" spans="1:2" ht="14.25">
      <c r="A1207" s="17"/>
      <c r="B1207" s="20"/>
    </row>
    <row r="1208" spans="1:2" ht="14.25">
      <c r="A1208" s="17"/>
      <c r="B1208" s="20"/>
    </row>
    <row r="1209" spans="1:2" ht="14.25">
      <c r="A1209" s="17"/>
      <c r="B1209" s="20"/>
    </row>
    <row r="1210" spans="1:2" ht="14.25">
      <c r="A1210" s="17"/>
      <c r="B1210" s="20"/>
    </row>
    <row r="1211" spans="1:2" ht="14.25">
      <c r="A1211" s="17"/>
      <c r="B1211" s="20"/>
    </row>
    <row r="1212" spans="1:2" ht="14.25">
      <c r="A1212" s="17"/>
      <c r="B1212" s="20"/>
    </row>
    <row r="1213" spans="1:2" ht="14.25">
      <c r="A1213" s="17"/>
      <c r="B1213" s="20"/>
    </row>
    <row r="1214" spans="1:2" ht="14.25">
      <c r="A1214" s="17"/>
      <c r="B1214" s="20"/>
    </row>
    <row r="1215" spans="1:2" ht="14.25">
      <c r="A1215" s="17"/>
      <c r="B1215" s="20"/>
    </row>
    <row r="1216" spans="1:2" ht="14.25">
      <c r="A1216" s="17"/>
      <c r="B1216" s="20"/>
    </row>
    <row r="1217" spans="1:2" ht="14.25">
      <c r="A1217" s="17"/>
      <c r="B1217" s="20"/>
    </row>
    <row r="1218" spans="1:2" ht="14.25">
      <c r="A1218" s="17"/>
      <c r="B1218" s="20"/>
    </row>
    <row r="1219" spans="1:2" ht="14.25">
      <c r="A1219" s="17"/>
      <c r="B1219" s="20"/>
    </row>
    <row r="1220" spans="1:2" ht="14.25">
      <c r="A1220" s="17"/>
      <c r="B1220" s="20"/>
    </row>
    <row r="1221" spans="1:2" ht="14.25">
      <c r="A1221" s="17"/>
      <c r="B1221" s="20"/>
    </row>
    <row r="1222" spans="1:2" ht="14.25">
      <c r="A1222" s="17"/>
      <c r="B1222" s="20"/>
    </row>
    <row r="1223" spans="1:2" ht="14.25">
      <c r="A1223" s="17"/>
      <c r="B1223" s="20"/>
    </row>
    <row r="1224" spans="1:2" ht="14.25">
      <c r="A1224" s="17"/>
      <c r="B1224" s="20"/>
    </row>
    <row r="1225" spans="1:2" ht="14.25">
      <c r="A1225" s="17"/>
      <c r="B1225" s="20"/>
    </row>
    <row r="1226" spans="1:2" ht="14.25">
      <c r="A1226" s="17"/>
      <c r="B1226" s="20"/>
    </row>
    <row r="1227" spans="1:2" ht="14.25">
      <c r="A1227" s="17"/>
      <c r="B1227" s="20"/>
    </row>
    <row r="1228" spans="1:2" ht="14.25">
      <c r="A1228" s="17"/>
      <c r="B1228" s="20"/>
    </row>
    <row r="1229" spans="1:2" ht="14.25">
      <c r="A1229" s="17"/>
      <c r="B1229" s="20"/>
    </row>
    <row r="1230" spans="1:2" ht="14.25">
      <c r="A1230" s="17"/>
      <c r="B1230" s="20"/>
    </row>
    <row r="1231" spans="1:2" ht="14.25">
      <c r="A1231" s="17"/>
      <c r="B1231" s="20"/>
    </row>
    <row r="1232" spans="1:2" ht="14.25">
      <c r="A1232" s="17"/>
      <c r="B1232" s="20"/>
    </row>
    <row r="1233" spans="1:2" ht="14.25">
      <c r="A1233" s="17"/>
      <c r="B1233" s="20"/>
    </row>
    <row r="1234" spans="1:2" ht="14.25">
      <c r="A1234" s="17"/>
      <c r="B1234" s="20"/>
    </row>
    <row r="1235" spans="1:2" ht="14.25">
      <c r="A1235" s="17"/>
      <c r="B1235" s="20"/>
    </row>
    <row r="1236" spans="1:2" ht="14.25">
      <c r="A1236" s="17"/>
      <c r="B1236" s="20"/>
    </row>
    <row r="1237" spans="1:2" ht="14.25">
      <c r="A1237" s="17"/>
      <c r="B1237" s="20"/>
    </row>
    <row r="1238" spans="1:2" ht="14.25">
      <c r="A1238" s="17"/>
      <c r="B1238" s="20"/>
    </row>
    <row r="1239" spans="1:2" ht="14.25">
      <c r="A1239" s="17"/>
      <c r="B1239" s="20"/>
    </row>
    <row r="1240" spans="1:2" ht="14.25">
      <c r="A1240" s="17"/>
      <c r="B1240" s="20"/>
    </row>
    <row r="1241" spans="1:2" ht="14.25">
      <c r="A1241" s="17"/>
      <c r="B1241" s="20"/>
    </row>
    <row r="1242" spans="1:2" ht="14.25">
      <c r="A1242" s="17"/>
      <c r="B1242" s="20"/>
    </row>
    <row r="1243" spans="1:2" ht="14.25">
      <c r="A1243" s="17"/>
      <c r="B1243" s="20"/>
    </row>
    <row r="1244" spans="1:2" ht="14.25">
      <c r="A1244" s="17"/>
      <c r="B1244" s="20"/>
    </row>
    <row r="1245" spans="1:2" ht="14.25">
      <c r="A1245" s="17"/>
      <c r="B1245" s="20"/>
    </row>
    <row r="1246" spans="1:2" ht="14.25">
      <c r="A1246" s="17"/>
      <c r="B1246" s="20"/>
    </row>
    <row r="1247" spans="1:2" ht="14.25">
      <c r="A1247" s="17"/>
      <c r="B1247" s="20"/>
    </row>
    <row r="1248" spans="1:2" ht="14.25">
      <c r="A1248" s="17"/>
      <c r="B1248" s="20"/>
    </row>
    <row r="1249" spans="1:2" ht="14.25">
      <c r="A1249" s="17"/>
      <c r="B1249" s="20"/>
    </row>
    <row r="1250" spans="1:2" ht="14.25">
      <c r="A1250" s="17"/>
      <c r="B1250" s="20"/>
    </row>
    <row r="1251" spans="1:2" ht="14.25">
      <c r="A1251" s="17"/>
      <c r="B1251" s="20"/>
    </row>
    <row r="1252" spans="1:2" ht="14.25">
      <c r="A1252" s="17"/>
      <c r="B1252" s="20"/>
    </row>
    <row r="1253" spans="1:2" ht="14.25">
      <c r="A1253" s="17"/>
      <c r="B1253" s="20"/>
    </row>
    <row r="1254" spans="1:2" ht="14.25">
      <c r="A1254" s="17"/>
      <c r="B1254" s="20"/>
    </row>
    <row r="1255" spans="1:2" ht="14.25">
      <c r="A1255" s="17"/>
      <c r="B1255" s="20"/>
    </row>
    <row r="1256" spans="1:2" ht="14.25">
      <c r="A1256" s="17"/>
      <c r="B1256" s="20"/>
    </row>
    <row r="1257" spans="1:2" ht="14.25">
      <c r="A1257" s="17"/>
      <c r="B1257" s="20"/>
    </row>
    <row r="1258" spans="1:2" ht="14.25">
      <c r="A1258" s="17"/>
      <c r="B1258" s="20"/>
    </row>
    <row r="1259" spans="1:2" ht="14.25">
      <c r="A1259" s="17"/>
      <c r="B1259" s="20"/>
    </row>
    <row r="1260" spans="1:2" ht="14.25">
      <c r="A1260" s="17"/>
      <c r="B1260" s="20"/>
    </row>
    <row r="1261" spans="1:2" ht="14.25">
      <c r="A1261" s="17"/>
      <c r="B1261" s="20"/>
    </row>
    <row r="1262" spans="1:2" ht="14.25">
      <c r="A1262" s="17"/>
      <c r="B1262" s="20"/>
    </row>
  </sheetData>
  <mergeCells count="15">
    <mergeCell ref="B1:N1"/>
    <mergeCell ref="B2:N2"/>
    <mergeCell ref="B3:B4"/>
    <mergeCell ref="C3:C4"/>
    <mergeCell ref="D3:D4"/>
    <mergeCell ref="E3:E4"/>
    <mergeCell ref="F3:H3"/>
    <mergeCell ref="I3:K3"/>
    <mergeCell ref="L3:N3"/>
    <mergeCell ref="F4:G4"/>
    <mergeCell ref="C15:K15"/>
    <mergeCell ref="I4:J4"/>
    <mergeCell ref="L4:M4"/>
    <mergeCell ref="C13:K13"/>
    <mergeCell ref="C14:N14"/>
  </mergeCells>
  <phoneticPr fontId="2" type="noConversion"/>
  <pageMargins left="0.75" right="0.5" top="1" bottom="1" header="0.5" footer="0.5"/>
  <pageSetup paperSize="5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262"/>
  <sheetViews>
    <sheetView workbookViewId="0">
      <selection activeCell="C15" sqref="C15:N18"/>
    </sheetView>
  </sheetViews>
  <sheetFormatPr defaultRowHeight="12.75"/>
  <cols>
    <col min="1" max="1" width="8.28515625" customWidth="1"/>
    <col min="2" max="2" width="5.28515625" style="7" customWidth="1"/>
    <col min="3" max="3" width="33.28515625" customWidth="1"/>
    <col min="4" max="5" width="10.7109375" customWidth="1"/>
    <col min="6" max="6" width="10.7109375" style="30" customWidth="1"/>
    <col min="7" max="7" width="10.5703125" style="5" customWidth="1"/>
    <col min="8" max="8" width="15.7109375" style="5" customWidth="1"/>
    <col min="9" max="9" width="11.7109375" customWidth="1"/>
    <col min="10" max="10" width="10.7109375" customWidth="1"/>
    <col min="11" max="11" width="15.7109375" customWidth="1"/>
    <col min="12" max="12" width="13.7109375" customWidth="1"/>
    <col min="13" max="13" width="12.7109375" customWidth="1"/>
    <col min="14" max="14" width="15.7109375" style="5" customWidth="1"/>
  </cols>
  <sheetData>
    <row r="1" spans="1:16" s="1" customFormat="1" ht="24.75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</row>
    <row r="2" spans="1:16" s="39" customFormat="1" ht="23.25" customHeight="1" thickBot="1">
      <c r="B2" s="732" t="s">
        <v>130</v>
      </c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</row>
    <row r="3" spans="1:16" s="84" customFormat="1" ht="52.5" customHeight="1">
      <c r="B3" s="739" t="s">
        <v>707</v>
      </c>
      <c r="C3" s="743" t="s">
        <v>696</v>
      </c>
      <c r="D3" s="739" t="s">
        <v>697</v>
      </c>
      <c r="E3" s="743" t="s">
        <v>713</v>
      </c>
      <c r="F3" s="736" t="s">
        <v>125</v>
      </c>
      <c r="G3" s="737"/>
      <c r="H3" s="738"/>
      <c r="I3" s="736" t="s">
        <v>127</v>
      </c>
      <c r="J3" s="737"/>
      <c r="K3" s="738"/>
      <c r="L3" s="736" t="s">
        <v>126</v>
      </c>
      <c r="M3" s="737"/>
      <c r="N3" s="738"/>
    </row>
    <row r="4" spans="1:16" s="57" customFormat="1" ht="54" customHeight="1" thickBot="1">
      <c r="B4" s="740"/>
      <c r="C4" s="744"/>
      <c r="D4" s="747"/>
      <c r="E4" s="748"/>
      <c r="F4" s="745" t="s">
        <v>722</v>
      </c>
      <c r="G4" s="746"/>
      <c r="H4" s="225" t="s">
        <v>577</v>
      </c>
      <c r="I4" s="745" t="s">
        <v>722</v>
      </c>
      <c r="J4" s="746"/>
      <c r="K4" s="225" t="s">
        <v>708</v>
      </c>
      <c r="L4" s="734" t="s">
        <v>722</v>
      </c>
      <c r="M4" s="735"/>
      <c r="N4" s="108" t="s">
        <v>708</v>
      </c>
    </row>
    <row r="5" spans="1:16" s="57" customFormat="1" ht="23.1" customHeight="1">
      <c r="B5" s="226">
        <v>1</v>
      </c>
      <c r="C5" s="237" t="s">
        <v>128</v>
      </c>
      <c r="D5" s="240">
        <v>2</v>
      </c>
      <c r="E5" s="242" t="s">
        <v>704</v>
      </c>
      <c r="F5" s="231">
        <v>10000</v>
      </c>
      <c r="G5" s="224" t="s">
        <v>709</v>
      </c>
      <c r="H5" s="147">
        <f>(D5*F5)</f>
        <v>20000</v>
      </c>
      <c r="I5" s="229">
        <v>12500</v>
      </c>
      <c r="J5" s="230" t="s">
        <v>709</v>
      </c>
      <c r="K5" s="147">
        <f>D5*I5</f>
        <v>25000</v>
      </c>
      <c r="L5" s="167">
        <v>11000</v>
      </c>
      <c r="M5" s="230" t="s">
        <v>709</v>
      </c>
      <c r="N5" s="148">
        <f>(D5*L5)</f>
        <v>22000</v>
      </c>
    </row>
    <row r="6" spans="1:16" s="57" customFormat="1" ht="23.1" customHeight="1" thickBot="1">
      <c r="B6" s="227">
        <v>2</v>
      </c>
      <c r="C6" s="238" t="s">
        <v>129</v>
      </c>
      <c r="D6" s="241">
        <v>10</v>
      </c>
      <c r="E6" s="47" t="s">
        <v>704</v>
      </c>
      <c r="F6" s="150">
        <v>3200</v>
      </c>
      <c r="G6" s="221" t="s">
        <v>709</v>
      </c>
      <c r="H6" s="106">
        <f>(D6*F6)</f>
        <v>32000</v>
      </c>
      <c r="I6" s="219">
        <v>2400</v>
      </c>
      <c r="J6" s="221" t="s">
        <v>709</v>
      </c>
      <c r="K6" s="106">
        <f>D6*I6</f>
        <v>24000</v>
      </c>
      <c r="L6" s="118">
        <v>1750</v>
      </c>
      <c r="M6" s="221" t="s">
        <v>709</v>
      </c>
      <c r="N6" s="96">
        <f>(D6*L6)</f>
        <v>17500</v>
      </c>
    </row>
    <row r="7" spans="1:16" s="57" customFormat="1" ht="23.1" customHeight="1" thickBot="1">
      <c r="B7" s="160"/>
      <c r="C7" s="236" t="s">
        <v>703</v>
      </c>
      <c r="D7" s="232"/>
      <c r="E7" s="239"/>
      <c r="F7" s="233"/>
      <c r="G7" s="234"/>
      <c r="H7" s="235">
        <f>SUM(H5:H6)</f>
        <v>52000</v>
      </c>
      <c r="I7" s="233"/>
      <c r="J7" s="234"/>
      <c r="K7" s="235">
        <f>SUM(K5:K6)</f>
        <v>49000</v>
      </c>
      <c r="L7" s="233"/>
      <c r="M7" s="234"/>
      <c r="N7" s="235">
        <f>SUM(N5:N6)</f>
        <v>39500</v>
      </c>
    </row>
    <row r="8" spans="1:16" s="57" customFormat="1" ht="23.1" customHeight="1">
      <c r="B8" s="76"/>
      <c r="C8" s="72"/>
      <c r="D8" s="72"/>
      <c r="E8" s="72"/>
      <c r="F8" s="75"/>
      <c r="G8" s="77"/>
      <c r="H8" s="78"/>
      <c r="I8" s="72"/>
      <c r="J8" s="72"/>
      <c r="K8" s="79"/>
      <c r="L8" s="80"/>
      <c r="M8" s="80"/>
      <c r="N8" s="81"/>
    </row>
    <row r="9" spans="1:16" s="57" customFormat="1" ht="23.1" customHeight="1">
      <c r="B9" s="6" t="s">
        <v>698</v>
      </c>
      <c r="C9" s="730" t="s">
        <v>575</v>
      </c>
      <c r="D9" s="730"/>
      <c r="E9" s="730"/>
      <c r="F9" s="730"/>
      <c r="G9" s="730"/>
      <c r="H9" s="730"/>
      <c r="I9" s="730"/>
      <c r="J9" s="730"/>
      <c r="K9" s="730"/>
      <c r="L9" s="109"/>
      <c r="M9" s="109"/>
      <c r="N9" s="109"/>
    </row>
    <row r="10" spans="1:16" s="1" customFormat="1" ht="30.75" customHeight="1">
      <c r="A10" s="72"/>
      <c r="B10" s="6" t="s">
        <v>699</v>
      </c>
      <c r="C10" s="730" t="s">
        <v>566</v>
      </c>
      <c r="D10" s="730"/>
      <c r="E10" s="730"/>
      <c r="F10" s="730"/>
      <c r="G10" s="730"/>
      <c r="H10" s="730"/>
      <c r="I10" s="730"/>
      <c r="J10" s="730"/>
      <c r="K10" s="730"/>
      <c r="L10" s="109"/>
      <c r="M10" s="109"/>
      <c r="N10" s="109"/>
      <c r="O10" s="75"/>
      <c r="P10" s="3"/>
    </row>
    <row r="11" spans="1:16" s="1" customFormat="1" ht="21" customHeight="1">
      <c r="A11" s="72"/>
      <c r="B11" s="6" t="s">
        <v>700</v>
      </c>
      <c r="C11" s="730" t="s">
        <v>720</v>
      </c>
      <c r="D11" s="730"/>
      <c r="E11" s="730"/>
      <c r="F11" s="730"/>
      <c r="G11" s="730"/>
      <c r="H11" s="730"/>
      <c r="I11" s="730"/>
      <c r="J11" s="730"/>
      <c r="K11" s="730"/>
      <c r="L11" s="109"/>
      <c r="M11" s="109"/>
      <c r="N11" s="109"/>
      <c r="O11" s="72"/>
    </row>
    <row r="12" spans="1:16" s="10" customFormat="1" ht="21" customHeight="1">
      <c r="B12" s="6"/>
      <c r="E12" s="9"/>
      <c r="F12" s="11"/>
      <c r="G12" s="11"/>
      <c r="H12" s="22"/>
      <c r="M12" s="294" t="s">
        <v>30</v>
      </c>
      <c r="N12" s="294"/>
    </row>
    <row r="13" spans="1:16" s="10" customFormat="1" ht="21" customHeight="1">
      <c r="B13" s="6"/>
      <c r="E13" s="9"/>
      <c r="F13" s="11"/>
      <c r="G13" s="11"/>
      <c r="H13" s="22"/>
      <c r="M13" s="206"/>
      <c r="N13" s="216"/>
    </row>
    <row r="14" spans="1:16" s="10" customFormat="1" ht="21" customHeight="1">
      <c r="B14" s="6"/>
      <c r="E14" s="9"/>
      <c r="F14" s="11"/>
      <c r="G14" s="11"/>
      <c r="H14" s="22"/>
      <c r="M14" s="206"/>
      <c r="N14" s="216"/>
    </row>
    <row r="15" spans="1:16" s="10" customFormat="1" ht="15" customHeight="1">
      <c r="B15" s="6"/>
      <c r="C15" s="294" t="s">
        <v>702</v>
      </c>
      <c r="D15" s="33"/>
      <c r="E15" s="206" t="s">
        <v>706</v>
      </c>
      <c r="F15" s="33"/>
      <c r="G15" s="33"/>
      <c r="H15" s="206"/>
      <c r="I15" s="206" t="s">
        <v>122</v>
      </c>
      <c r="J15" s="294"/>
      <c r="K15" s="294"/>
      <c r="L15" s="294"/>
      <c r="M15" s="294" t="s">
        <v>732</v>
      </c>
      <c r="N15" s="217"/>
    </row>
    <row r="16" spans="1:16" s="10" customFormat="1" ht="15" customHeight="1">
      <c r="B16" s="115"/>
      <c r="C16" s="25" t="s">
        <v>131</v>
      </c>
      <c r="E16" s="72" t="s">
        <v>121</v>
      </c>
      <c r="H16" s="72"/>
      <c r="I16" s="72" t="s">
        <v>134</v>
      </c>
      <c r="J16" s="25"/>
      <c r="K16" s="25"/>
      <c r="L16" s="72"/>
      <c r="M16" s="72" t="s">
        <v>119</v>
      </c>
      <c r="N16" s="25"/>
    </row>
    <row r="17" spans="1:15" s="10" customFormat="1" ht="15" customHeight="1">
      <c r="C17" s="25" t="s">
        <v>132</v>
      </c>
      <c r="E17" s="207" t="s">
        <v>133</v>
      </c>
      <c r="H17" s="72"/>
      <c r="I17" s="25"/>
      <c r="J17" s="72"/>
      <c r="K17" s="25"/>
      <c r="L17" s="72"/>
      <c r="M17" s="72" t="s">
        <v>120</v>
      </c>
      <c r="N17" s="25"/>
    </row>
    <row r="18" spans="1:15" s="10" customFormat="1" ht="15" customHeight="1">
      <c r="C18" s="83"/>
      <c r="D18" s="83" t="s">
        <v>710</v>
      </c>
      <c r="E18" s="87"/>
      <c r="F18" s="88"/>
      <c r="G18" s="88"/>
      <c r="H18" s="1"/>
      <c r="I18" s="1"/>
      <c r="J18" s="25"/>
      <c r="K18" s="25"/>
      <c r="L18" s="72"/>
      <c r="M18" s="77"/>
      <c r="N18" s="1"/>
    </row>
    <row r="19" spans="1:15" s="33" customFormat="1" ht="15" customHeight="1">
      <c r="B19" s="76"/>
      <c r="C19" s="83"/>
      <c r="D19" s="83"/>
      <c r="E19" s="87"/>
      <c r="F19" s="88"/>
      <c r="G19" s="88"/>
      <c r="H19" s="1"/>
      <c r="I19" s="1"/>
      <c r="J19" s="25"/>
      <c r="K19" s="25"/>
      <c r="L19" s="72"/>
      <c r="M19" s="77"/>
      <c r="N19" s="1"/>
    </row>
    <row r="20" spans="1:15" s="10" customFormat="1" ht="15" customHeight="1">
      <c r="B20" s="19"/>
      <c r="C20" s="24"/>
      <c r="D20" s="24"/>
      <c r="E20" s="24"/>
      <c r="F20" s="27"/>
      <c r="G20" s="25"/>
      <c r="H20" s="26"/>
      <c r="I20" s="1"/>
      <c r="J20" s="4"/>
      <c r="K20" s="23"/>
      <c r="M20" s="13"/>
      <c r="N20" s="11"/>
    </row>
    <row r="21" spans="1:15" s="10" customFormat="1" ht="15" customHeight="1">
      <c r="B21" s="19"/>
      <c r="D21" s="1"/>
      <c r="F21" s="9"/>
      <c r="G21" s="11"/>
      <c r="H21" s="12"/>
      <c r="I21" s="1"/>
      <c r="J21" s="1"/>
      <c r="K21" s="23"/>
      <c r="M21" s="13"/>
      <c r="N21" s="12"/>
    </row>
    <row r="22" spans="1:15" s="1" customFormat="1" ht="15.75">
      <c r="B22" s="19"/>
      <c r="C22" s="10"/>
      <c r="D22" s="10"/>
      <c r="E22" s="10"/>
      <c r="F22" s="9"/>
      <c r="H22" s="14"/>
      <c r="I22" s="10"/>
      <c r="J22" s="10"/>
      <c r="K22" s="13"/>
      <c r="L22" s="10"/>
      <c r="M22" s="13"/>
      <c r="N22" s="14"/>
      <c r="O22" s="72"/>
    </row>
    <row r="23" spans="1:15" s="1" customFormat="1" ht="15">
      <c r="B23" s="19"/>
      <c r="C23" s="10"/>
      <c r="E23" s="10"/>
      <c r="F23" s="9"/>
      <c r="H23" s="11"/>
      <c r="I23" s="10"/>
      <c r="J23" s="10"/>
      <c r="K23" s="13"/>
      <c r="L23" s="10"/>
      <c r="M23" s="10"/>
      <c r="N23" s="11"/>
    </row>
    <row r="24" spans="1:15" s="1" customFormat="1" ht="15">
      <c r="B24" s="19"/>
      <c r="C24" s="10"/>
      <c r="E24" s="10"/>
      <c r="F24" s="9"/>
      <c r="G24" s="11"/>
      <c r="H24" s="12"/>
      <c r="I24" s="10"/>
      <c r="J24" s="13"/>
      <c r="K24" s="10"/>
      <c r="L24" s="10"/>
      <c r="M24" s="10"/>
      <c r="N24" s="11"/>
    </row>
    <row r="25" spans="1:15" s="1" customFormat="1" ht="15">
      <c r="A25" s="10"/>
      <c r="B25" s="19"/>
      <c r="C25" s="10"/>
      <c r="D25" s="10"/>
      <c r="E25" s="10"/>
      <c r="F25" s="9"/>
      <c r="G25" s="11"/>
      <c r="H25" s="11"/>
      <c r="I25" s="10"/>
      <c r="J25" s="10"/>
      <c r="K25" s="10"/>
      <c r="L25" s="10"/>
      <c r="M25" s="10"/>
      <c r="N25" s="11"/>
    </row>
    <row r="26" spans="1:15" s="1" customFormat="1" ht="15">
      <c r="A26" s="10"/>
      <c r="B26" s="19"/>
      <c r="C26" s="10"/>
      <c r="D26" s="10"/>
      <c r="E26" s="10"/>
      <c r="F26" s="9"/>
      <c r="G26" s="11"/>
      <c r="H26" s="11"/>
      <c r="I26" s="10"/>
      <c r="J26" s="10"/>
      <c r="K26" s="10"/>
      <c r="L26" s="10"/>
      <c r="M26" s="10"/>
      <c r="N26" s="11"/>
    </row>
    <row r="27" spans="1:15" s="1" customFormat="1" ht="15">
      <c r="A27" s="10"/>
      <c r="B27" s="19"/>
      <c r="C27" s="10"/>
      <c r="D27" s="10"/>
      <c r="E27" s="10"/>
      <c r="F27" s="28"/>
      <c r="G27" s="15"/>
      <c r="H27" s="16"/>
      <c r="I27" s="10"/>
      <c r="J27" s="10"/>
      <c r="K27" s="10"/>
      <c r="L27" s="10"/>
      <c r="M27" s="10"/>
      <c r="N27" s="15"/>
    </row>
    <row r="28" spans="1:15" s="1" customFormat="1" ht="15">
      <c r="A28" s="10"/>
      <c r="B28" s="19"/>
      <c r="C28" s="10"/>
      <c r="D28" s="10"/>
      <c r="E28" s="10"/>
      <c r="F28" s="9"/>
      <c r="G28" s="11"/>
      <c r="H28" s="14"/>
      <c r="I28" s="10"/>
      <c r="J28" s="10"/>
      <c r="K28" s="10"/>
      <c r="L28" s="10"/>
      <c r="M28" s="10"/>
      <c r="N28" s="11"/>
    </row>
    <row r="29" spans="1:15" s="1" customFormat="1" ht="15">
      <c r="A29" s="10"/>
      <c r="B29" s="19"/>
      <c r="C29" s="10"/>
      <c r="D29" s="10"/>
      <c r="E29" s="10"/>
      <c r="F29" s="9"/>
      <c r="G29" s="11"/>
      <c r="H29" s="11"/>
      <c r="I29" s="10"/>
      <c r="J29" s="10"/>
      <c r="K29" s="10"/>
      <c r="L29" s="10"/>
      <c r="M29" s="10"/>
      <c r="N29" s="11"/>
    </row>
    <row r="30" spans="1:15" s="1" customFormat="1" ht="15">
      <c r="A30" s="10"/>
      <c r="B30" s="19"/>
      <c r="C30" s="10"/>
      <c r="D30" s="10"/>
      <c r="E30" s="10"/>
      <c r="F30" s="9"/>
      <c r="G30" s="11"/>
      <c r="H30" s="11"/>
      <c r="I30" s="10"/>
      <c r="J30" s="10"/>
      <c r="K30" s="10"/>
      <c r="L30" s="10"/>
      <c r="M30" s="10"/>
      <c r="N30" s="11"/>
    </row>
    <row r="31" spans="1:15" s="1" customFormat="1" ht="15">
      <c r="A31" s="10"/>
      <c r="B31" s="19"/>
      <c r="C31" s="10"/>
      <c r="D31" s="10"/>
      <c r="E31" s="10"/>
      <c r="F31" s="9"/>
      <c r="G31" s="11"/>
      <c r="H31" s="11"/>
      <c r="I31" s="10"/>
      <c r="J31" s="10"/>
      <c r="K31" s="10"/>
      <c r="L31" s="10"/>
      <c r="M31" s="10"/>
      <c r="N31" s="11"/>
    </row>
    <row r="32" spans="1:15" s="1" customFormat="1" ht="15">
      <c r="A32" s="10"/>
      <c r="B32" s="19"/>
      <c r="C32" s="10"/>
      <c r="D32" s="10"/>
      <c r="E32" s="10"/>
      <c r="F32" s="9"/>
      <c r="G32" s="11"/>
      <c r="H32" s="11"/>
      <c r="I32" s="10"/>
      <c r="J32" s="10"/>
      <c r="K32" s="10"/>
      <c r="L32" s="10"/>
      <c r="M32" s="10"/>
      <c r="N32" s="11"/>
    </row>
    <row r="33" spans="1:14" s="1" customFormat="1" ht="15">
      <c r="A33" s="10"/>
      <c r="B33" s="19"/>
      <c r="C33" s="10"/>
      <c r="D33" s="10"/>
      <c r="E33" s="10"/>
      <c r="F33" s="9"/>
      <c r="G33" s="11"/>
      <c r="H33" s="11"/>
      <c r="I33" s="10"/>
      <c r="J33" s="10"/>
      <c r="K33" s="10"/>
      <c r="L33" s="10"/>
      <c r="M33" s="10"/>
      <c r="N33" s="11"/>
    </row>
    <row r="34" spans="1:14" s="1" customFormat="1" ht="15">
      <c r="A34" s="10"/>
      <c r="B34" s="19"/>
      <c r="C34" s="10"/>
      <c r="D34" s="10"/>
      <c r="E34" s="10"/>
      <c r="F34" s="9"/>
      <c r="G34" s="11"/>
      <c r="H34" s="11"/>
      <c r="I34" s="10"/>
      <c r="J34" s="10"/>
      <c r="K34" s="10"/>
      <c r="L34" s="10"/>
      <c r="M34" s="10"/>
      <c r="N34" s="11"/>
    </row>
    <row r="35" spans="1:14" s="1" customFormat="1" ht="15">
      <c r="A35" s="10"/>
      <c r="B35" s="19"/>
      <c r="C35" s="10"/>
      <c r="D35" s="10"/>
      <c r="E35" s="10"/>
      <c r="F35" s="9"/>
      <c r="G35" s="11"/>
      <c r="H35" s="11"/>
      <c r="I35" s="10"/>
      <c r="J35" s="10"/>
      <c r="K35" s="10"/>
      <c r="L35" s="10"/>
      <c r="M35" s="10"/>
      <c r="N35" s="11"/>
    </row>
    <row r="36" spans="1:14" s="1" customFormat="1" ht="15">
      <c r="A36" s="10"/>
      <c r="B36" s="19"/>
      <c r="C36" s="10"/>
      <c r="D36" s="10"/>
      <c r="E36" s="10"/>
      <c r="F36" s="9"/>
      <c r="G36" s="11"/>
      <c r="H36" s="11"/>
      <c r="I36" s="10"/>
      <c r="J36" s="10"/>
      <c r="K36" s="10"/>
      <c r="L36" s="10"/>
      <c r="M36" s="10"/>
      <c r="N36" s="11"/>
    </row>
    <row r="37" spans="1:14" s="1" customFormat="1" ht="15">
      <c r="A37" s="10"/>
      <c r="B37" s="19"/>
      <c r="C37" s="10"/>
      <c r="D37" s="10"/>
      <c r="E37" s="10"/>
      <c r="F37" s="9"/>
      <c r="G37" s="11"/>
      <c r="H37" s="11"/>
      <c r="I37" s="10"/>
      <c r="J37" s="10"/>
      <c r="K37" s="10"/>
      <c r="L37" s="10"/>
      <c r="M37" s="10"/>
      <c r="N37" s="11"/>
    </row>
    <row r="38" spans="1:14" s="1" customFormat="1" ht="15">
      <c r="A38" s="10"/>
      <c r="B38" s="19"/>
      <c r="C38" s="10"/>
      <c r="D38" s="10"/>
      <c r="E38" s="10"/>
      <c r="F38" s="9"/>
      <c r="G38" s="11"/>
      <c r="H38" s="11"/>
      <c r="I38" s="10"/>
      <c r="J38" s="10"/>
      <c r="K38" s="10"/>
      <c r="L38" s="10"/>
      <c r="M38" s="10"/>
      <c r="N38" s="11"/>
    </row>
    <row r="39" spans="1:14" s="1" customFormat="1" ht="15">
      <c r="A39" s="10"/>
      <c r="B39" s="19"/>
      <c r="C39" s="10"/>
      <c r="D39" s="10"/>
      <c r="E39" s="10"/>
      <c r="F39" s="9"/>
      <c r="G39" s="11"/>
      <c r="H39" s="11"/>
      <c r="I39" s="10"/>
      <c r="J39" s="10"/>
      <c r="K39" s="10"/>
      <c r="L39" s="10"/>
      <c r="M39" s="10"/>
      <c r="N39" s="11"/>
    </row>
    <row r="40" spans="1:14" s="1" customFormat="1" ht="15">
      <c r="A40" s="10"/>
      <c r="B40" s="19"/>
      <c r="C40" s="10"/>
      <c r="D40" s="10"/>
      <c r="E40" s="10"/>
      <c r="F40" s="9"/>
      <c r="G40" s="11"/>
      <c r="H40" s="11"/>
      <c r="I40" s="10"/>
      <c r="J40" s="10"/>
      <c r="K40" s="10"/>
      <c r="L40" s="10"/>
      <c r="M40" s="10"/>
      <c r="N40" s="11"/>
    </row>
    <row r="41" spans="1:14" s="1" customFormat="1" ht="15">
      <c r="A41" s="10"/>
      <c r="B41" s="19"/>
      <c r="C41" s="10"/>
      <c r="D41" s="10"/>
      <c r="E41" s="10"/>
      <c r="F41" s="9"/>
      <c r="G41" s="11"/>
      <c r="H41" s="11"/>
      <c r="I41" s="10"/>
      <c r="J41" s="10"/>
      <c r="K41" s="10"/>
      <c r="L41" s="10"/>
      <c r="M41" s="10"/>
      <c r="N41" s="11"/>
    </row>
    <row r="42" spans="1:14" s="1" customFormat="1" ht="15">
      <c r="A42" s="10"/>
      <c r="B42" s="19"/>
      <c r="C42" s="10"/>
      <c r="D42" s="10"/>
      <c r="E42" s="10"/>
      <c r="F42" s="9"/>
      <c r="G42" s="11"/>
      <c r="H42" s="11"/>
      <c r="I42" s="10"/>
      <c r="J42" s="10"/>
      <c r="K42" s="10"/>
      <c r="L42" s="10"/>
      <c r="M42" s="10"/>
      <c r="N42" s="11"/>
    </row>
    <row r="43" spans="1:14" s="1" customFormat="1" ht="15">
      <c r="A43" s="10"/>
      <c r="B43" s="19"/>
      <c r="C43" s="10"/>
      <c r="D43" s="10"/>
      <c r="E43" s="10"/>
      <c r="F43" s="9"/>
      <c r="G43" s="11"/>
      <c r="H43" s="11"/>
      <c r="I43" s="10"/>
      <c r="J43" s="10"/>
      <c r="K43" s="10"/>
      <c r="L43" s="10"/>
      <c r="M43" s="10"/>
      <c r="N43" s="11"/>
    </row>
    <row r="44" spans="1:14" s="1" customFormat="1" ht="15">
      <c r="A44" s="10"/>
      <c r="B44" s="20"/>
      <c r="C44" s="17"/>
      <c r="D44" s="17"/>
      <c r="E44" s="17"/>
      <c r="F44" s="29"/>
      <c r="G44" s="18"/>
      <c r="H44" s="18"/>
      <c r="I44" s="17"/>
      <c r="J44" s="17"/>
      <c r="K44" s="17"/>
      <c r="L44" s="17"/>
      <c r="M44" s="17"/>
      <c r="N44" s="18"/>
    </row>
    <row r="45" spans="1:14" s="1" customFormat="1" ht="15">
      <c r="A45" s="10"/>
      <c r="B45" s="20"/>
      <c r="C45" s="17"/>
      <c r="D45" s="17"/>
      <c r="E45" s="17"/>
      <c r="F45" s="29"/>
      <c r="G45" s="18"/>
      <c r="H45" s="18"/>
      <c r="I45" s="17"/>
      <c r="J45" s="17"/>
      <c r="K45" s="17"/>
      <c r="L45" s="17"/>
      <c r="M45" s="17"/>
      <c r="N45" s="18"/>
    </row>
    <row r="46" spans="1:14" s="1" customFormat="1" ht="15">
      <c r="A46" s="10"/>
      <c r="B46" s="20"/>
      <c r="C46" s="17"/>
      <c r="D46" s="17"/>
      <c r="E46" s="17"/>
      <c r="F46" s="29"/>
      <c r="G46" s="18"/>
      <c r="H46" s="18"/>
      <c r="I46" s="17"/>
      <c r="J46" s="17"/>
      <c r="K46" s="17"/>
      <c r="L46" s="17"/>
      <c r="M46" s="17"/>
      <c r="N46" s="18"/>
    </row>
    <row r="47" spans="1:14" ht="14.25">
      <c r="A47" s="17"/>
      <c r="B47" s="20"/>
      <c r="C47" s="17"/>
      <c r="D47" s="17"/>
      <c r="E47" s="17"/>
      <c r="F47" s="29"/>
      <c r="G47" s="18"/>
      <c r="H47" s="18"/>
      <c r="I47" s="17"/>
      <c r="J47" s="17"/>
      <c r="K47" s="17"/>
      <c r="L47" s="17"/>
      <c r="M47" s="17"/>
      <c r="N47" s="18"/>
    </row>
    <row r="48" spans="1:14" ht="14.25">
      <c r="A48" s="17"/>
      <c r="B48" s="20"/>
      <c r="C48" s="17"/>
      <c r="D48" s="17"/>
      <c r="E48" s="17"/>
      <c r="F48" s="29"/>
      <c r="G48" s="18"/>
      <c r="H48" s="18"/>
      <c r="I48" s="17"/>
      <c r="J48" s="17"/>
      <c r="K48" s="17"/>
      <c r="L48" s="17"/>
      <c r="M48" s="17"/>
      <c r="N48" s="18"/>
    </row>
    <row r="49" spans="1:14" ht="14.25">
      <c r="A49" s="17"/>
      <c r="B49" s="20"/>
      <c r="C49" s="17"/>
      <c r="D49" s="17"/>
      <c r="E49" s="17"/>
      <c r="F49" s="29"/>
      <c r="G49" s="18"/>
      <c r="H49" s="18"/>
      <c r="I49" s="17"/>
      <c r="J49" s="17"/>
      <c r="K49" s="17"/>
      <c r="L49" s="17"/>
      <c r="M49" s="17"/>
      <c r="N49" s="18"/>
    </row>
    <row r="50" spans="1:14" ht="14.25">
      <c r="A50" s="17"/>
      <c r="B50" s="20"/>
      <c r="C50" s="17"/>
      <c r="D50" s="17"/>
      <c r="E50" s="17"/>
      <c r="F50" s="29"/>
      <c r="G50" s="18"/>
      <c r="H50" s="18"/>
      <c r="I50" s="17"/>
      <c r="J50" s="17"/>
      <c r="K50" s="17"/>
      <c r="L50" s="17"/>
      <c r="M50" s="17"/>
      <c r="N50" s="18"/>
    </row>
    <row r="51" spans="1:14" ht="14.25">
      <c r="A51" s="17"/>
      <c r="B51" s="20"/>
      <c r="C51" s="17"/>
      <c r="D51" s="17"/>
      <c r="E51" s="17"/>
      <c r="F51" s="29"/>
      <c r="G51" s="18"/>
      <c r="H51" s="18"/>
      <c r="I51" s="17"/>
      <c r="J51" s="17"/>
      <c r="K51" s="17"/>
      <c r="L51" s="17"/>
      <c r="M51" s="17"/>
      <c r="N51" s="18"/>
    </row>
    <row r="52" spans="1:14" ht="14.25">
      <c r="A52" s="17"/>
      <c r="B52" s="20"/>
      <c r="C52" s="17"/>
      <c r="D52" s="17"/>
      <c r="E52" s="17"/>
      <c r="F52" s="29"/>
      <c r="G52" s="18"/>
      <c r="H52" s="18"/>
      <c r="I52" s="17"/>
      <c r="J52" s="17"/>
      <c r="K52" s="17"/>
      <c r="L52" s="17"/>
      <c r="M52" s="17"/>
      <c r="N52" s="18"/>
    </row>
    <row r="53" spans="1:14" ht="14.25">
      <c r="A53" s="17"/>
      <c r="B53" s="20"/>
      <c r="C53" s="17"/>
      <c r="D53" s="17"/>
      <c r="E53" s="17"/>
      <c r="F53" s="29"/>
      <c r="G53" s="18"/>
      <c r="H53" s="18"/>
      <c r="I53" s="17"/>
      <c r="J53" s="17"/>
      <c r="K53" s="17"/>
      <c r="L53" s="17"/>
      <c r="M53" s="17"/>
      <c r="N53" s="18"/>
    </row>
    <row r="54" spans="1:14" ht="14.25">
      <c r="A54" s="17"/>
      <c r="B54" s="20"/>
      <c r="C54" s="17"/>
      <c r="D54" s="17"/>
      <c r="E54" s="17"/>
      <c r="F54" s="29"/>
      <c r="G54" s="18"/>
      <c r="H54" s="18"/>
      <c r="I54" s="17"/>
      <c r="J54" s="17"/>
      <c r="K54" s="17"/>
      <c r="L54" s="17"/>
      <c r="M54" s="17"/>
      <c r="N54" s="18"/>
    </row>
    <row r="55" spans="1:14" ht="14.25">
      <c r="A55" s="17"/>
      <c r="B55" s="20"/>
      <c r="C55" s="17"/>
      <c r="D55" s="17"/>
      <c r="E55" s="17"/>
      <c r="F55" s="29"/>
      <c r="G55" s="18"/>
      <c r="H55" s="18"/>
      <c r="I55" s="17"/>
      <c r="J55" s="17"/>
      <c r="K55" s="17"/>
      <c r="L55" s="17"/>
      <c r="M55" s="17"/>
      <c r="N55" s="18"/>
    </row>
    <row r="56" spans="1:14" ht="14.25">
      <c r="A56" s="17"/>
      <c r="B56" s="20"/>
      <c r="C56" s="17"/>
      <c r="D56" s="17"/>
      <c r="E56" s="17"/>
      <c r="F56" s="29"/>
      <c r="G56" s="18"/>
      <c r="H56" s="18"/>
      <c r="I56" s="17"/>
      <c r="J56" s="17"/>
      <c r="K56" s="17"/>
      <c r="L56" s="17"/>
      <c r="M56" s="17"/>
      <c r="N56" s="18"/>
    </row>
    <row r="57" spans="1:14" ht="14.25">
      <c r="A57" s="17"/>
      <c r="B57" s="20"/>
      <c r="C57" s="17"/>
      <c r="D57" s="17"/>
      <c r="E57" s="17"/>
      <c r="F57" s="29"/>
      <c r="G57" s="18"/>
      <c r="H57" s="18"/>
      <c r="I57" s="17"/>
      <c r="J57" s="17"/>
      <c r="K57" s="17"/>
      <c r="L57" s="17"/>
      <c r="M57" s="17"/>
      <c r="N57" s="18"/>
    </row>
    <row r="58" spans="1:14" ht="14.25">
      <c r="A58" s="17"/>
      <c r="B58" s="20"/>
      <c r="C58" s="17"/>
      <c r="D58" s="17"/>
      <c r="E58" s="17"/>
      <c r="F58" s="29"/>
      <c r="G58" s="18"/>
      <c r="H58" s="18"/>
      <c r="I58" s="17"/>
      <c r="J58" s="17"/>
      <c r="K58" s="17"/>
      <c r="L58" s="17"/>
      <c r="M58" s="17"/>
      <c r="N58" s="18"/>
    </row>
    <row r="59" spans="1:14" ht="14.25">
      <c r="A59" s="17"/>
      <c r="B59" s="20"/>
      <c r="C59" s="17"/>
      <c r="D59" s="17"/>
      <c r="E59" s="17"/>
      <c r="F59" s="29"/>
      <c r="G59" s="18"/>
      <c r="H59" s="18"/>
      <c r="I59" s="17"/>
      <c r="J59" s="17"/>
      <c r="K59" s="17"/>
      <c r="L59" s="17"/>
      <c r="M59" s="17"/>
      <c r="N59" s="18"/>
    </row>
    <row r="60" spans="1:14" ht="14.25">
      <c r="A60" s="17"/>
      <c r="B60" s="20"/>
      <c r="C60" s="17"/>
      <c r="D60" s="17"/>
      <c r="E60" s="17"/>
      <c r="F60" s="29"/>
      <c r="G60" s="18"/>
      <c r="H60" s="18"/>
      <c r="I60" s="17"/>
      <c r="J60" s="17"/>
      <c r="K60" s="17"/>
      <c r="L60" s="17"/>
      <c r="M60" s="17"/>
      <c r="N60" s="18"/>
    </row>
    <row r="61" spans="1:14" ht="14.25">
      <c r="A61" s="17"/>
      <c r="B61" s="20"/>
      <c r="C61" s="17"/>
      <c r="D61" s="17"/>
      <c r="E61" s="17"/>
      <c r="F61" s="29"/>
      <c r="G61" s="18"/>
      <c r="H61" s="18"/>
      <c r="I61" s="17"/>
      <c r="J61" s="17"/>
      <c r="K61" s="17"/>
      <c r="L61" s="17"/>
      <c r="M61" s="17"/>
      <c r="N61" s="18"/>
    </row>
    <row r="62" spans="1:14" ht="14.25">
      <c r="A62" s="17"/>
      <c r="B62" s="20"/>
      <c r="C62" s="17"/>
      <c r="D62" s="17"/>
      <c r="E62" s="17"/>
      <c r="F62" s="29"/>
      <c r="G62" s="18"/>
      <c r="H62" s="18"/>
      <c r="I62" s="17"/>
      <c r="J62" s="17"/>
      <c r="K62" s="17"/>
      <c r="L62" s="17"/>
      <c r="M62" s="17"/>
      <c r="N62" s="18"/>
    </row>
    <row r="63" spans="1:14" ht="14.25">
      <c r="A63" s="17"/>
      <c r="B63" s="20"/>
      <c r="C63" s="17"/>
      <c r="D63" s="17"/>
      <c r="E63" s="17"/>
      <c r="F63" s="29"/>
      <c r="G63" s="18"/>
      <c r="H63" s="18"/>
      <c r="I63" s="17"/>
      <c r="J63" s="17"/>
      <c r="K63" s="17"/>
      <c r="L63" s="17"/>
      <c r="M63" s="17"/>
      <c r="N63" s="18"/>
    </row>
    <row r="64" spans="1:14" ht="14.25">
      <c r="A64" s="17"/>
      <c r="B64" s="20"/>
      <c r="C64" s="17"/>
      <c r="D64" s="17"/>
      <c r="E64" s="17"/>
      <c r="F64" s="29"/>
      <c r="G64" s="18"/>
      <c r="H64" s="18"/>
      <c r="I64" s="17"/>
      <c r="J64" s="17"/>
      <c r="K64" s="17"/>
      <c r="L64" s="17"/>
      <c r="M64" s="17"/>
      <c r="N64" s="18"/>
    </row>
    <row r="65" spans="1:14" ht="14.25">
      <c r="A65" s="17"/>
      <c r="B65" s="20"/>
      <c r="C65" s="17"/>
      <c r="D65" s="17"/>
      <c r="E65" s="17"/>
      <c r="F65" s="29"/>
      <c r="G65" s="18"/>
      <c r="H65" s="18"/>
      <c r="I65" s="17"/>
      <c r="J65" s="17"/>
      <c r="K65" s="17"/>
      <c r="L65" s="17"/>
      <c r="M65" s="17"/>
      <c r="N65" s="18"/>
    </row>
    <row r="66" spans="1:14" ht="14.25">
      <c r="A66" s="17"/>
      <c r="B66" s="20"/>
      <c r="C66" s="17"/>
      <c r="D66" s="17"/>
      <c r="E66" s="17"/>
      <c r="F66" s="29"/>
      <c r="G66" s="18"/>
      <c r="H66" s="18"/>
      <c r="I66" s="17"/>
      <c r="J66" s="17"/>
      <c r="K66" s="17"/>
      <c r="L66" s="17"/>
      <c r="M66" s="17"/>
      <c r="N66" s="18"/>
    </row>
    <row r="67" spans="1:14" ht="14.25">
      <c r="A67" s="17"/>
      <c r="B67" s="20"/>
      <c r="C67" s="17"/>
      <c r="D67" s="17"/>
      <c r="E67" s="17"/>
      <c r="F67" s="29"/>
      <c r="G67" s="18"/>
      <c r="H67" s="18"/>
      <c r="I67" s="17"/>
      <c r="J67" s="17"/>
      <c r="K67" s="17"/>
      <c r="L67" s="17"/>
      <c r="M67" s="17"/>
      <c r="N67" s="18"/>
    </row>
    <row r="68" spans="1:14" ht="14.25">
      <c r="A68" s="17"/>
      <c r="B68" s="20"/>
      <c r="C68" s="17"/>
      <c r="D68" s="17"/>
      <c r="E68" s="17"/>
      <c r="F68" s="29"/>
      <c r="G68" s="18"/>
      <c r="H68" s="18"/>
      <c r="I68" s="17"/>
      <c r="J68" s="17"/>
      <c r="K68" s="17"/>
      <c r="L68" s="17"/>
      <c r="M68" s="17"/>
      <c r="N68" s="18"/>
    </row>
    <row r="69" spans="1:14" ht="14.25">
      <c r="A69" s="17"/>
      <c r="B69" s="20"/>
      <c r="C69" s="17"/>
      <c r="D69" s="17"/>
      <c r="E69" s="17"/>
      <c r="F69" s="29"/>
      <c r="G69" s="18"/>
      <c r="H69" s="18"/>
      <c r="I69" s="17"/>
      <c r="J69" s="17"/>
      <c r="K69" s="17"/>
      <c r="L69" s="17"/>
      <c r="M69" s="17"/>
      <c r="N69" s="18"/>
    </row>
    <row r="70" spans="1:14" ht="14.25">
      <c r="A70" s="17"/>
      <c r="B70" s="20"/>
      <c r="C70" s="17"/>
      <c r="D70" s="17"/>
      <c r="E70" s="17"/>
      <c r="F70" s="29"/>
      <c r="G70" s="18"/>
      <c r="H70" s="18"/>
      <c r="I70" s="17"/>
      <c r="J70" s="17"/>
      <c r="K70" s="17"/>
      <c r="L70" s="17"/>
      <c r="M70" s="17"/>
      <c r="N70" s="18"/>
    </row>
    <row r="71" spans="1:14" ht="14.25">
      <c r="A71" s="17"/>
      <c r="B71" s="20"/>
      <c r="C71" s="17"/>
      <c r="D71" s="17"/>
      <c r="E71" s="17"/>
      <c r="F71" s="29"/>
      <c r="G71" s="18"/>
      <c r="H71" s="18"/>
      <c r="I71" s="17"/>
      <c r="J71" s="17"/>
      <c r="K71" s="17"/>
      <c r="L71" s="17"/>
      <c r="M71" s="17"/>
      <c r="N71" s="18"/>
    </row>
    <row r="72" spans="1:14" ht="14.25">
      <c r="A72" s="17"/>
      <c r="B72" s="20"/>
      <c r="C72" s="17"/>
      <c r="D72" s="17"/>
      <c r="E72" s="17"/>
      <c r="F72" s="29"/>
      <c r="G72" s="18"/>
      <c r="H72" s="18"/>
      <c r="I72" s="17"/>
      <c r="J72" s="17"/>
      <c r="K72" s="17"/>
      <c r="L72" s="17"/>
      <c r="M72" s="17"/>
      <c r="N72" s="18"/>
    </row>
    <row r="73" spans="1:14" ht="14.25">
      <c r="A73" s="17"/>
      <c r="B73" s="20"/>
      <c r="C73" s="17"/>
      <c r="D73" s="17"/>
      <c r="E73" s="17"/>
      <c r="F73" s="29"/>
      <c r="G73" s="18"/>
      <c r="H73" s="18"/>
      <c r="I73" s="17"/>
      <c r="J73" s="17"/>
      <c r="K73" s="17"/>
      <c r="L73" s="17"/>
      <c r="M73" s="17"/>
      <c r="N73" s="18"/>
    </row>
    <row r="74" spans="1:14" ht="14.25">
      <c r="A74" s="17"/>
      <c r="B74" s="20"/>
      <c r="C74" s="17"/>
      <c r="D74" s="17"/>
      <c r="E74" s="17"/>
      <c r="F74" s="29"/>
      <c r="G74" s="18"/>
      <c r="H74" s="18"/>
      <c r="I74" s="17"/>
      <c r="J74" s="17"/>
      <c r="K74" s="17"/>
      <c r="L74" s="17"/>
      <c r="M74" s="17"/>
      <c r="N74" s="18"/>
    </row>
    <row r="75" spans="1:14" ht="14.25">
      <c r="A75" s="17"/>
      <c r="B75" s="20"/>
      <c r="C75" s="17"/>
      <c r="D75" s="17"/>
      <c r="E75" s="17"/>
      <c r="F75" s="29"/>
      <c r="G75" s="18"/>
      <c r="H75" s="18"/>
      <c r="I75" s="17"/>
      <c r="J75" s="17"/>
      <c r="K75" s="17"/>
      <c r="L75" s="17"/>
      <c r="M75" s="17"/>
      <c r="N75" s="18"/>
    </row>
    <row r="76" spans="1:14" ht="14.25">
      <c r="A76" s="17"/>
      <c r="B76" s="20"/>
      <c r="C76" s="17"/>
      <c r="D76" s="17"/>
      <c r="E76" s="17"/>
      <c r="F76" s="29"/>
      <c r="G76" s="18"/>
      <c r="H76" s="18"/>
      <c r="I76" s="17"/>
      <c r="J76" s="17"/>
      <c r="K76" s="17"/>
      <c r="L76" s="17"/>
      <c r="M76" s="17"/>
      <c r="N76" s="18"/>
    </row>
    <row r="77" spans="1:14" ht="14.25">
      <c r="A77" s="17"/>
      <c r="B77" s="20"/>
      <c r="C77" s="17"/>
      <c r="D77" s="17"/>
      <c r="E77" s="17"/>
      <c r="F77" s="29"/>
      <c r="G77" s="18"/>
      <c r="H77" s="18"/>
      <c r="I77" s="17"/>
      <c r="J77" s="17"/>
      <c r="K77" s="17"/>
      <c r="L77" s="17"/>
      <c r="M77" s="17"/>
      <c r="N77" s="18"/>
    </row>
    <row r="78" spans="1:14" ht="14.25">
      <c r="A78" s="17"/>
      <c r="B78" s="20"/>
      <c r="C78" s="17"/>
      <c r="D78" s="17"/>
      <c r="E78" s="17"/>
      <c r="F78" s="29"/>
      <c r="G78" s="18"/>
      <c r="H78" s="18"/>
      <c r="I78" s="17"/>
      <c r="J78" s="17"/>
      <c r="K78" s="17"/>
      <c r="L78" s="17"/>
      <c r="M78" s="17"/>
      <c r="N78" s="18"/>
    </row>
    <row r="79" spans="1:14" ht="14.25">
      <c r="A79" s="17"/>
      <c r="B79" s="20"/>
      <c r="C79" s="17"/>
      <c r="D79" s="17"/>
      <c r="E79" s="17"/>
      <c r="F79" s="29"/>
      <c r="G79" s="18"/>
      <c r="H79" s="18"/>
      <c r="I79" s="17"/>
      <c r="J79" s="17"/>
      <c r="K79" s="17"/>
      <c r="L79" s="17"/>
      <c r="M79" s="17"/>
      <c r="N79" s="18"/>
    </row>
    <row r="80" spans="1:14" ht="14.25">
      <c r="A80" s="17"/>
      <c r="B80" s="20"/>
      <c r="C80" s="17"/>
      <c r="D80" s="17"/>
      <c r="E80" s="17"/>
      <c r="F80" s="29"/>
      <c r="G80" s="18"/>
      <c r="H80" s="18"/>
      <c r="I80" s="17"/>
      <c r="J80" s="17"/>
      <c r="K80" s="17"/>
      <c r="L80" s="17"/>
      <c r="M80" s="17"/>
      <c r="N80" s="18"/>
    </row>
    <row r="81" spans="1:14" ht="14.25">
      <c r="A81" s="17"/>
      <c r="B81" s="20"/>
      <c r="C81" s="17"/>
      <c r="D81" s="17"/>
      <c r="E81" s="17"/>
      <c r="F81" s="29"/>
      <c r="G81" s="18"/>
      <c r="H81" s="18"/>
      <c r="I81" s="17"/>
      <c r="J81" s="17"/>
      <c r="K81" s="17"/>
      <c r="L81" s="17"/>
      <c r="M81" s="17"/>
      <c r="N81" s="18"/>
    </row>
    <row r="82" spans="1:14" ht="14.25">
      <c r="A82" s="17"/>
      <c r="B82" s="20"/>
      <c r="C82" s="17"/>
      <c r="D82" s="17"/>
      <c r="E82" s="17"/>
      <c r="F82" s="29"/>
      <c r="G82" s="18"/>
      <c r="H82" s="18"/>
      <c r="I82" s="17"/>
      <c r="J82" s="17"/>
      <c r="K82" s="17"/>
      <c r="L82" s="17"/>
      <c r="M82" s="17"/>
      <c r="N82" s="18"/>
    </row>
    <row r="83" spans="1:14" ht="14.25">
      <c r="A83" s="17"/>
      <c r="B83" s="20"/>
      <c r="C83" s="17"/>
      <c r="D83" s="17"/>
      <c r="E83" s="17"/>
      <c r="F83" s="29"/>
      <c r="G83" s="18"/>
      <c r="H83" s="18"/>
      <c r="I83" s="17"/>
      <c r="J83" s="17"/>
      <c r="K83" s="17"/>
      <c r="L83" s="17"/>
      <c r="M83" s="17"/>
      <c r="N83" s="18"/>
    </row>
    <row r="84" spans="1:14" ht="14.25">
      <c r="A84" s="17"/>
      <c r="B84" s="20"/>
      <c r="C84" s="17"/>
      <c r="D84" s="17"/>
      <c r="E84" s="17"/>
      <c r="F84" s="29"/>
      <c r="G84" s="18"/>
      <c r="H84" s="18"/>
      <c r="I84" s="17"/>
      <c r="J84" s="17"/>
      <c r="K84" s="17"/>
      <c r="L84" s="17"/>
      <c r="M84" s="17"/>
      <c r="N84" s="18"/>
    </row>
    <row r="85" spans="1:14" ht="14.25">
      <c r="A85" s="17"/>
      <c r="B85" s="20"/>
      <c r="C85" s="17"/>
      <c r="D85" s="17"/>
      <c r="E85" s="17"/>
      <c r="F85" s="29"/>
      <c r="G85" s="18"/>
      <c r="H85" s="18"/>
      <c r="I85" s="17"/>
      <c r="J85" s="17"/>
      <c r="K85" s="17"/>
      <c r="L85" s="17"/>
      <c r="M85" s="17"/>
      <c r="N85" s="18"/>
    </row>
    <row r="86" spans="1:14" ht="14.25">
      <c r="A86" s="17"/>
      <c r="B86" s="20"/>
      <c r="C86" s="17"/>
      <c r="D86" s="17"/>
      <c r="E86" s="17"/>
      <c r="F86" s="29"/>
      <c r="G86" s="18"/>
      <c r="H86" s="18"/>
      <c r="I86" s="17"/>
      <c r="J86" s="17"/>
      <c r="K86" s="17"/>
      <c r="L86" s="17"/>
      <c r="M86" s="17"/>
      <c r="N86" s="18"/>
    </row>
    <row r="87" spans="1:14" ht="14.25">
      <c r="A87" s="17"/>
      <c r="B87" s="20"/>
      <c r="C87" s="17"/>
      <c r="D87" s="17"/>
      <c r="E87" s="17"/>
      <c r="F87" s="29"/>
      <c r="G87" s="18"/>
      <c r="H87" s="18"/>
      <c r="I87" s="17"/>
      <c r="J87" s="17"/>
      <c r="K87" s="17"/>
      <c r="L87" s="17"/>
      <c r="M87" s="17"/>
      <c r="N87" s="18"/>
    </row>
    <row r="88" spans="1:14" ht="14.25">
      <c r="A88" s="17"/>
      <c r="B88" s="20"/>
      <c r="C88" s="17"/>
      <c r="D88" s="17"/>
      <c r="E88" s="17"/>
      <c r="F88" s="29"/>
      <c r="G88" s="18"/>
      <c r="H88" s="18"/>
      <c r="I88" s="17"/>
      <c r="J88" s="17"/>
      <c r="K88" s="17"/>
      <c r="L88" s="17"/>
      <c r="M88" s="17"/>
      <c r="N88" s="18"/>
    </row>
    <row r="89" spans="1:14" ht="14.25">
      <c r="A89" s="17"/>
      <c r="B89" s="20"/>
      <c r="C89" s="17"/>
      <c r="D89" s="17"/>
      <c r="E89" s="17"/>
      <c r="F89" s="29"/>
      <c r="G89" s="18"/>
      <c r="H89" s="18"/>
      <c r="I89" s="17"/>
      <c r="J89" s="17"/>
      <c r="K89" s="17"/>
      <c r="L89" s="17"/>
      <c r="M89" s="17"/>
      <c r="N89" s="18"/>
    </row>
    <row r="90" spans="1:14" ht="14.25">
      <c r="A90" s="17"/>
      <c r="B90" s="20"/>
      <c r="C90" s="17"/>
      <c r="D90" s="17"/>
      <c r="E90" s="17"/>
      <c r="F90" s="29"/>
      <c r="G90" s="18"/>
      <c r="H90" s="18"/>
      <c r="I90" s="17"/>
      <c r="J90" s="17"/>
      <c r="K90" s="17"/>
      <c r="L90" s="17"/>
      <c r="M90" s="17"/>
      <c r="N90" s="18"/>
    </row>
    <row r="91" spans="1:14" ht="14.25">
      <c r="A91" s="17"/>
      <c r="B91" s="20"/>
      <c r="C91" s="17"/>
      <c r="D91" s="17"/>
      <c r="E91" s="17"/>
      <c r="F91" s="29"/>
      <c r="G91" s="18"/>
      <c r="H91" s="18"/>
      <c r="I91" s="17"/>
      <c r="J91" s="17"/>
      <c r="K91" s="17"/>
      <c r="L91" s="17"/>
      <c r="M91" s="17"/>
      <c r="N91" s="18"/>
    </row>
    <row r="92" spans="1:14" ht="14.25">
      <c r="A92" s="17"/>
      <c r="B92" s="20"/>
      <c r="C92" s="17"/>
      <c r="D92" s="17"/>
      <c r="E92" s="17"/>
      <c r="F92" s="29"/>
      <c r="G92" s="18"/>
      <c r="H92" s="18"/>
      <c r="I92" s="17"/>
      <c r="J92" s="17"/>
      <c r="K92" s="17"/>
      <c r="L92" s="17"/>
      <c r="M92" s="17"/>
      <c r="N92" s="18"/>
    </row>
    <row r="93" spans="1:14" ht="14.25">
      <c r="A93" s="17"/>
      <c r="B93" s="20"/>
      <c r="C93" s="17"/>
      <c r="D93" s="17"/>
      <c r="E93" s="17"/>
      <c r="F93" s="29"/>
      <c r="G93" s="18"/>
      <c r="H93" s="18"/>
      <c r="I93" s="17"/>
      <c r="J93" s="17"/>
      <c r="K93" s="17"/>
      <c r="L93" s="17"/>
      <c r="M93" s="17"/>
      <c r="N93" s="18"/>
    </row>
    <row r="94" spans="1:14" ht="14.25">
      <c r="A94" s="17"/>
      <c r="B94" s="20"/>
      <c r="C94" s="17"/>
      <c r="D94" s="17"/>
      <c r="E94" s="17"/>
      <c r="F94" s="29"/>
      <c r="G94" s="18"/>
      <c r="H94" s="18"/>
      <c r="I94" s="17"/>
      <c r="J94" s="17"/>
      <c r="K94" s="17"/>
      <c r="L94" s="17"/>
      <c r="M94" s="17"/>
      <c r="N94" s="18"/>
    </row>
    <row r="95" spans="1:14" ht="14.25">
      <c r="A95" s="17"/>
      <c r="B95" s="20"/>
      <c r="C95" s="17"/>
      <c r="D95" s="17"/>
      <c r="E95" s="17"/>
      <c r="F95" s="29"/>
      <c r="G95" s="18"/>
      <c r="H95" s="18"/>
      <c r="I95" s="17"/>
      <c r="J95" s="17"/>
      <c r="K95" s="17"/>
      <c r="L95" s="17"/>
      <c r="M95" s="17"/>
      <c r="N95" s="18"/>
    </row>
    <row r="96" spans="1:14" ht="14.25">
      <c r="A96" s="17"/>
      <c r="B96" s="20"/>
      <c r="C96" s="17"/>
      <c r="D96" s="17"/>
      <c r="E96" s="17"/>
      <c r="F96" s="29"/>
      <c r="G96" s="18"/>
      <c r="H96" s="18"/>
      <c r="I96" s="17"/>
      <c r="J96" s="17"/>
      <c r="K96" s="17"/>
      <c r="L96" s="17"/>
      <c r="M96" s="17"/>
      <c r="N96" s="18"/>
    </row>
    <row r="97" spans="1:14" ht="14.25">
      <c r="A97" s="17"/>
      <c r="B97" s="20"/>
      <c r="C97" s="17"/>
      <c r="D97" s="17"/>
      <c r="E97" s="17"/>
      <c r="F97" s="29"/>
      <c r="G97" s="18"/>
      <c r="H97" s="18"/>
      <c r="I97" s="17"/>
      <c r="J97" s="17"/>
      <c r="K97" s="17"/>
      <c r="L97" s="17"/>
      <c r="M97" s="17"/>
      <c r="N97" s="18"/>
    </row>
    <row r="98" spans="1:14" ht="14.25">
      <c r="A98" s="17"/>
      <c r="B98" s="20"/>
      <c r="C98" s="17"/>
      <c r="D98" s="17"/>
      <c r="E98" s="17"/>
      <c r="F98" s="29"/>
      <c r="G98" s="18"/>
      <c r="H98" s="18"/>
      <c r="I98" s="17"/>
      <c r="J98" s="17"/>
      <c r="K98" s="17"/>
      <c r="L98" s="17"/>
      <c r="M98" s="17"/>
      <c r="N98" s="18"/>
    </row>
    <row r="99" spans="1:14" ht="14.25">
      <c r="A99" s="17"/>
      <c r="B99" s="20"/>
      <c r="C99" s="17"/>
      <c r="D99" s="17"/>
      <c r="E99" s="17"/>
      <c r="F99" s="29"/>
      <c r="G99" s="18"/>
      <c r="H99" s="18"/>
      <c r="I99" s="17"/>
      <c r="J99" s="17"/>
      <c r="K99" s="17"/>
      <c r="L99" s="17"/>
      <c r="M99" s="17"/>
      <c r="N99" s="18"/>
    </row>
    <row r="100" spans="1:14" ht="14.25">
      <c r="A100" s="17"/>
      <c r="B100" s="20"/>
      <c r="C100" s="17"/>
      <c r="D100" s="17"/>
      <c r="E100" s="17"/>
      <c r="F100" s="29"/>
      <c r="G100" s="18"/>
      <c r="H100" s="18"/>
      <c r="I100" s="17"/>
      <c r="J100" s="17"/>
      <c r="K100" s="17"/>
      <c r="L100" s="17"/>
      <c r="M100" s="17"/>
      <c r="N100" s="18"/>
    </row>
    <row r="101" spans="1:14" ht="14.25">
      <c r="A101" s="17"/>
      <c r="B101" s="20"/>
      <c r="C101" s="17"/>
      <c r="D101" s="17"/>
      <c r="E101" s="17"/>
      <c r="F101" s="29"/>
      <c r="G101" s="18"/>
      <c r="H101" s="18"/>
      <c r="I101" s="17"/>
      <c r="J101" s="17"/>
      <c r="K101" s="17"/>
      <c r="L101" s="17"/>
      <c r="M101" s="17"/>
      <c r="N101" s="18"/>
    </row>
    <row r="102" spans="1:14" ht="14.25">
      <c r="A102" s="17"/>
      <c r="B102" s="20"/>
      <c r="C102" s="17"/>
      <c r="D102" s="17"/>
      <c r="E102" s="17"/>
      <c r="F102" s="29"/>
      <c r="G102" s="18"/>
      <c r="H102" s="18"/>
      <c r="I102" s="17"/>
      <c r="J102" s="17"/>
      <c r="K102" s="17"/>
      <c r="L102" s="17"/>
      <c r="M102" s="17"/>
      <c r="N102" s="18"/>
    </row>
    <row r="103" spans="1:14" ht="14.25">
      <c r="A103" s="17"/>
      <c r="B103" s="20"/>
      <c r="C103" s="17"/>
      <c r="D103" s="17"/>
      <c r="E103" s="17"/>
      <c r="F103" s="29"/>
      <c r="G103" s="18"/>
      <c r="H103" s="18"/>
      <c r="I103" s="17"/>
      <c r="J103" s="17"/>
      <c r="K103" s="17"/>
      <c r="L103" s="17"/>
      <c r="M103" s="17"/>
      <c r="N103" s="18"/>
    </row>
    <row r="104" spans="1:14" ht="14.25">
      <c r="A104" s="17"/>
      <c r="B104" s="20"/>
      <c r="C104" s="17"/>
      <c r="D104" s="17"/>
      <c r="E104" s="17"/>
      <c r="F104" s="29"/>
      <c r="G104" s="18"/>
      <c r="H104" s="18"/>
      <c r="I104" s="17"/>
      <c r="J104" s="17"/>
      <c r="K104" s="17"/>
      <c r="L104" s="17"/>
      <c r="M104" s="17"/>
      <c r="N104" s="18"/>
    </row>
    <row r="105" spans="1:14" ht="14.25">
      <c r="A105" s="17"/>
      <c r="B105" s="20"/>
      <c r="C105" s="17"/>
      <c r="D105" s="17"/>
      <c r="E105" s="17"/>
      <c r="F105" s="29"/>
      <c r="G105" s="18"/>
      <c r="H105" s="18"/>
      <c r="I105" s="17"/>
      <c r="J105" s="17"/>
      <c r="K105" s="17"/>
      <c r="L105" s="17"/>
      <c r="M105" s="17"/>
      <c r="N105" s="18"/>
    </row>
    <row r="106" spans="1:14" ht="14.25">
      <c r="A106" s="17"/>
      <c r="B106" s="20"/>
      <c r="C106" s="17"/>
      <c r="D106" s="17"/>
      <c r="E106" s="17"/>
      <c r="F106" s="29"/>
      <c r="G106" s="18"/>
      <c r="H106" s="18"/>
      <c r="I106" s="17"/>
      <c r="J106" s="17"/>
      <c r="K106" s="17"/>
      <c r="L106" s="17"/>
      <c r="M106" s="17"/>
      <c r="N106" s="18"/>
    </row>
    <row r="107" spans="1:14" ht="14.25">
      <c r="A107" s="17"/>
      <c r="B107" s="20"/>
      <c r="C107" s="17"/>
      <c r="D107" s="17"/>
      <c r="E107" s="17"/>
      <c r="F107" s="29"/>
      <c r="G107" s="18"/>
      <c r="H107" s="18"/>
      <c r="I107" s="17"/>
      <c r="J107" s="17"/>
      <c r="K107" s="17"/>
      <c r="L107" s="17"/>
      <c r="M107" s="17"/>
      <c r="N107" s="18"/>
    </row>
    <row r="108" spans="1:14" ht="14.25">
      <c r="A108" s="17"/>
      <c r="B108" s="20"/>
      <c r="C108" s="17"/>
      <c r="D108" s="17"/>
      <c r="E108" s="17"/>
      <c r="F108" s="29"/>
      <c r="G108" s="18"/>
      <c r="H108" s="18"/>
      <c r="I108" s="17"/>
      <c r="J108" s="17"/>
      <c r="K108" s="17"/>
      <c r="L108" s="17"/>
      <c r="M108" s="17"/>
      <c r="N108" s="18"/>
    </row>
    <row r="109" spans="1:14" ht="14.25">
      <c r="A109" s="17"/>
      <c r="B109" s="20"/>
      <c r="C109" s="17"/>
      <c r="D109" s="17"/>
      <c r="E109" s="17"/>
      <c r="F109" s="29"/>
      <c r="G109" s="18"/>
      <c r="H109" s="18"/>
      <c r="I109" s="17"/>
      <c r="J109" s="17"/>
      <c r="K109" s="17"/>
      <c r="L109" s="17"/>
      <c r="M109" s="17"/>
      <c r="N109" s="18"/>
    </row>
    <row r="110" spans="1:14" ht="14.25">
      <c r="A110" s="17"/>
      <c r="B110" s="20"/>
      <c r="C110" s="17"/>
      <c r="D110" s="17"/>
      <c r="E110" s="17"/>
      <c r="F110" s="29"/>
      <c r="G110" s="18"/>
      <c r="H110" s="18"/>
      <c r="I110" s="17"/>
      <c r="J110" s="17"/>
      <c r="K110" s="17"/>
      <c r="L110" s="17"/>
      <c r="M110" s="17"/>
      <c r="N110" s="18"/>
    </row>
    <row r="111" spans="1:14" ht="14.25">
      <c r="A111" s="17"/>
      <c r="B111" s="20"/>
      <c r="C111" s="17"/>
      <c r="D111" s="17"/>
      <c r="E111" s="17"/>
      <c r="F111" s="29"/>
      <c r="G111" s="18"/>
      <c r="H111" s="18"/>
      <c r="I111" s="17"/>
      <c r="J111" s="17"/>
      <c r="K111" s="17"/>
      <c r="L111" s="17"/>
      <c r="M111" s="17"/>
      <c r="N111" s="18"/>
    </row>
    <row r="112" spans="1:14" ht="14.25">
      <c r="A112" s="17"/>
      <c r="B112" s="20"/>
      <c r="C112" s="17"/>
      <c r="D112" s="17"/>
      <c r="E112" s="17"/>
      <c r="F112" s="29"/>
      <c r="G112" s="18"/>
      <c r="H112" s="18"/>
      <c r="I112" s="17"/>
      <c r="J112" s="17"/>
      <c r="K112" s="17"/>
      <c r="L112" s="17"/>
      <c r="M112" s="17"/>
      <c r="N112" s="18"/>
    </row>
    <row r="113" spans="1:14" ht="14.25">
      <c r="A113" s="17"/>
      <c r="B113" s="20"/>
      <c r="C113" s="17"/>
      <c r="D113" s="17"/>
      <c r="E113" s="17"/>
      <c r="F113" s="29"/>
      <c r="G113" s="18"/>
      <c r="H113" s="18"/>
      <c r="I113" s="17"/>
      <c r="J113" s="17"/>
      <c r="K113" s="17"/>
      <c r="L113" s="17"/>
      <c r="M113" s="17"/>
      <c r="N113" s="18"/>
    </row>
    <row r="114" spans="1:14" ht="14.25">
      <c r="A114" s="17"/>
      <c r="B114" s="20"/>
      <c r="C114" s="17"/>
      <c r="D114" s="17"/>
      <c r="E114" s="17"/>
      <c r="F114" s="29"/>
      <c r="G114" s="18"/>
      <c r="H114" s="18"/>
      <c r="I114" s="17"/>
      <c r="J114" s="17"/>
      <c r="K114" s="17"/>
      <c r="L114" s="17"/>
      <c r="M114" s="17"/>
      <c r="N114" s="18"/>
    </row>
    <row r="115" spans="1:14" ht="14.25">
      <c r="A115" s="17"/>
      <c r="B115" s="20"/>
      <c r="C115" s="17"/>
      <c r="D115" s="17"/>
      <c r="E115" s="17"/>
      <c r="F115" s="29"/>
      <c r="G115" s="18"/>
      <c r="H115" s="18"/>
      <c r="I115" s="17"/>
      <c r="J115" s="17"/>
      <c r="K115" s="17"/>
      <c r="L115" s="17"/>
      <c r="M115" s="17"/>
      <c r="N115" s="18"/>
    </row>
    <row r="116" spans="1:14" ht="14.25">
      <c r="A116" s="17"/>
      <c r="B116" s="20"/>
      <c r="C116" s="17"/>
      <c r="D116" s="17"/>
      <c r="E116" s="17"/>
      <c r="F116" s="29"/>
      <c r="G116" s="18"/>
      <c r="H116" s="18"/>
      <c r="I116" s="17"/>
      <c r="J116" s="17"/>
      <c r="K116" s="17"/>
      <c r="L116" s="17"/>
      <c r="M116" s="17"/>
      <c r="N116" s="18"/>
    </row>
    <row r="117" spans="1:14" ht="14.25">
      <c r="A117" s="17"/>
      <c r="B117" s="20"/>
      <c r="C117" s="17"/>
      <c r="D117" s="17"/>
      <c r="E117" s="17"/>
      <c r="F117" s="29"/>
      <c r="G117" s="18"/>
      <c r="H117" s="18"/>
      <c r="I117" s="17"/>
      <c r="J117" s="17"/>
      <c r="K117" s="17"/>
      <c r="L117" s="17"/>
      <c r="M117" s="17"/>
      <c r="N117" s="18"/>
    </row>
    <row r="118" spans="1:14" ht="14.25">
      <c r="A118" s="17"/>
      <c r="B118" s="20"/>
      <c r="C118" s="17"/>
      <c r="D118" s="17"/>
      <c r="E118" s="17"/>
      <c r="F118" s="29"/>
      <c r="G118" s="18"/>
      <c r="H118" s="18"/>
      <c r="I118" s="17"/>
      <c r="J118" s="17"/>
      <c r="K118" s="17"/>
      <c r="L118" s="17"/>
      <c r="M118" s="17"/>
      <c r="N118" s="18"/>
    </row>
    <row r="119" spans="1:14" ht="14.25">
      <c r="A119" s="17"/>
      <c r="B119" s="20"/>
      <c r="C119" s="17"/>
      <c r="D119" s="17"/>
      <c r="E119" s="17"/>
      <c r="F119" s="29"/>
      <c r="G119" s="18"/>
      <c r="H119" s="18"/>
      <c r="I119" s="17"/>
      <c r="J119" s="17"/>
      <c r="K119" s="17"/>
      <c r="L119" s="17"/>
      <c r="M119" s="17"/>
      <c r="N119" s="18"/>
    </row>
    <row r="120" spans="1:14" ht="14.25">
      <c r="A120" s="17"/>
      <c r="B120" s="20"/>
      <c r="C120" s="17"/>
      <c r="D120" s="17"/>
      <c r="E120" s="17"/>
      <c r="F120" s="29"/>
      <c r="G120" s="18"/>
      <c r="H120" s="18"/>
      <c r="I120" s="17"/>
      <c r="J120" s="17"/>
      <c r="K120" s="17"/>
      <c r="L120" s="17"/>
      <c r="M120" s="17"/>
      <c r="N120" s="18"/>
    </row>
    <row r="121" spans="1:14" ht="14.25">
      <c r="A121" s="17"/>
      <c r="B121" s="20"/>
      <c r="C121" s="17"/>
      <c r="D121" s="17"/>
      <c r="E121" s="17"/>
      <c r="F121" s="29"/>
      <c r="G121" s="18"/>
      <c r="H121" s="18"/>
      <c r="I121" s="17"/>
      <c r="J121" s="17"/>
      <c r="K121" s="17"/>
      <c r="L121" s="17"/>
      <c r="M121" s="17"/>
      <c r="N121" s="18"/>
    </row>
    <row r="122" spans="1:14" ht="14.25">
      <c r="A122" s="17"/>
      <c r="B122" s="20"/>
      <c r="C122" s="17"/>
      <c r="D122" s="17"/>
      <c r="E122" s="17"/>
      <c r="F122" s="29"/>
      <c r="G122" s="18"/>
      <c r="H122" s="18"/>
      <c r="I122" s="17"/>
      <c r="J122" s="17"/>
      <c r="K122" s="17"/>
      <c r="L122" s="17"/>
      <c r="M122" s="17"/>
      <c r="N122" s="18"/>
    </row>
    <row r="123" spans="1:14" ht="14.25">
      <c r="A123" s="17"/>
      <c r="B123" s="20"/>
      <c r="C123" s="17"/>
      <c r="D123" s="17"/>
      <c r="E123" s="17"/>
      <c r="F123" s="29"/>
      <c r="G123" s="18"/>
      <c r="H123" s="18"/>
      <c r="I123" s="17"/>
      <c r="J123" s="17"/>
      <c r="K123" s="17"/>
      <c r="L123" s="17"/>
      <c r="M123" s="17"/>
      <c r="N123" s="18"/>
    </row>
    <row r="124" spans="1:14" ht="14.25">
      <c r="A124" s="17"/>
      <c r="B124" s="20"/>
      <c r="C124" s="17"/>
      <c r="D124" s="17"/>
      <c r="E124" s="17"/>
      <c r="F124" s="29"/>
      <c r="G124" s="18"/>
      <c r="H124" s="18"/>
      <c r="I124" s="17"/>
      <c r="J124" s="17"/>
      <c r="K124" s="17"/>
      <c r="L124" s="17"/>
      <c r="M124" s="17"/>
      <c r="N124" s="18"/>
    </row>
    <row r="125" spans="1:14" ht="14.25">
      <c r="A125" s="17"/>
      <c r="B125" s="20"/>
      <c r="C125" s="17"/>
      <c r="D125" s="17"/>
      <c r="E125" s="17"/>
      <c r="F125" s="29"/>
      <c r="G125" s="18"/>
      <c r="H125" s="18"/>
      <c r="I125" s="17"/>
      <c r="J125" s="17"/>
      <c r="K125" s="17"/>
      <c r="L125" s="17"/>
      <c r="M125" s="17"/>
      <c r="N125" s="18"/>
    </row>
    <row r="126" spans="1:14" ht="14.25">
      <c r="A126" s="17"/>
      <c r="B126" s="20"/>
      <c r="C126" s="17"/>
      <c r="D126" s="17"/>
      <c r="E126" s="17"/>
      <c r="F126" s="29"/>
      <c r="G126" s="18"/>
      <c r="H126" s="18"/>
      <c r="I126" s="17"/>
      <c r="J126" s="17"/>
      <c r="K126" s="17"/>
      <c r="L126" s="17"/>
      <c r="M126" s="17"/>
      <c r="N126" s="18"/>
    </row>
    <row r="127" spans="1:14" ht="14.25">
      <c r="A127" s="17"/>
      <c r="B127" s="20"/>
      <c r="C127" s="17"/>
      <c r="D127" s="17"/>
      <c r="E127" s="17"/>
      <c r="F127" s="29"/>
      <c r="G127" s="18"/>
      <c r="H127" s="18"/>
      <c r="I127" s="17"/>
      <c r="J127" s="17"/>
      <c r="K127" s="17"/>
      <c r="L127" s="17"/>
      <c r="M127" s="17"/>
      <c r="N127" s="18"/>
    </row>
    <row r="128" spans="1:14" ht="14.25">
      <c r="A128" s="17"/>
      <c r="B128" s="20"/>
      <c r="C128" s="17"/>
      <c r="D128" s="17"/>
      <c r="E128" s="17"/>
      <c r="F128" s="29"/>
      <c r="G128" s="18"/>
      <c r="H128" s="18"/>
      <c r="I128" s="17"/>
      <c r="J128" s="17"/>
      <c r="K128" s="17"/>
      <c r="L128" s="17"/>
      <c r="M128" s="17"/>
      <c r="N128" s="18"/>
    </row>
    <row r="129" spans="1:14" ht="14.25">
      <c r="A129" s="17"/>
      <c r="B129" s="20"/>
      <c r="C129" s="17"/>
      <c r="D129" s="17"/>
      <c r="E129" s="17"/>
      <c r="F129" s="29"/>
      <c r="G129" s="18"/>
      <c r="H129" s="18"/>
      <c r="I129" s="17"/>
      <c r="J129" s="17"/>
      <c r="K129" s="17"/>
      <c r="L129" s="17"/>
      <c r="M129" s="17"/>
      <c r="N129" s="18"/>
    </row>
    <row r="130" spans="1:14" ht="14.25">
      <c r="A130" s="17"/>
      <c r="B130" s="20"/>
      <c r="C130" s="17"/>
      <c r="D130" s="17"/>
      <c r="E130" s="17"/>
      <c r="F130" s="29"/>
      <c r="G130" s="18"/>
      <c r="H130" s="18"/>
      <c r="I130" s="17"/>
      <c r="J130" s="17"/>
      <c r="K130" s="17"/>
      <c r="L130" s="17"/>
      <c r="M130" s="17"/>
      <c r="N130" s="18"/>
    </row>
    <row r="131" spans="1:14" ht="14.25">
      <c r="A131" s="17"/>
      <c r="B131" s="20"/>
      <c r="C131" s="17"/>
      <c r="D131" s="17"/>
      <c r="E131" s="17"/>
      <c r="F131" s="29"/>
      <c r="G131" s="18"/>
      <c r="H131" s="18"/>
      <c r="I131" s="17"/>
      <c r="J131" s="17"/>
      <c r="K131" s="17"/>
      <c r="L131" s="17"/>
      <c r="M131" s="17"/>
      <c r="N131" s="18"/>
    </row>
    <row r="132" spans="1:14" ht="14.25">
      <c r="A132" s="17"/>
      <c r="B132" s="20"/>
      <c r="C132" s="17"/>
      <c r="D132" s="17"/>
      <c r="E132" s="17"/>
      <c r="F132" s="29"/>
      <c r="G132" s="18"/>
      <c r="H132" s="18"/>
      <c r="I132" s="17"/>
      <c r="J132" s="17"/>
      <c r="K132" s="17"/>
      <c r="L132" s="17"/>
      <c r="M132" s="17"/>
      <c r="N132" s="18"/>
    </row>
    <row r="133" spans="1:14" ht="14.25">
      <c r="A133" s="17"/>
      <c r="B133" s="20"/>
      <c r="C133" s="17"/>
      <c r="D133" s="17"/>
      <c r="E133" s="17"/>
      <c r="F133" s="29"/>
      <c r="G133" s="18"/>
      <c r="H133" s="18"/>
      <c r="I133" s="17"/>
      <c r="J133" s="17"/>
      <c r="K133" s="17"/>
      <c r="L133" s="17"/>
      <c r="M133" s="17"/>
      <c r="N133" s="18"/>
    </row>
    <row r="134" spans="1:14" ht="14.25">
      <c r="A134" s="17"/>
      <c r="B134" s="20"/>
      <c r="C134" s="17"/>
      <c r="D134" s="17"/>
      <c r="E134" s="17"/>
      <c r="F134" s="29"/>
      <c r="G134" s="18"/>
      <c r="H134" s="18"/>
      <c r="I134" s="17"/>
      <c r="J134" s="17"/>
      <c r="K134" s="17"/>
      <c r="L134" s="17"/>
      <c r="M134" s="17"/>
      <c r="N134" s="18"/>
    </row>
    <row r="135" spans="1:14" ht="14.25">
      <c r="A135" s="17"/>
      <c r="B135" s="20"/>
      <c r="C135" s="17"/>
      <c r="D135" s="17"/>
      <c r="E135" s="17"/>
      <c r="F135" s="29"/>
      <c r="G135" s="18"/>
      <c r="H135" s="18"/>
      <c r="I135" s="17"/>
      <c r="J135" s="17"/>
      <c r="K135" s="17"/>
      <c r="L135" s="17"/>
      <c r="M135" s="17"/>
      <c r="N135" s="18"/>
    </row>
    <row r="136" spans="1:14" ht="14.25">
      <c r="A136" s="17"/>
      <c r="B136" s="20"/>
      <c r="C136" s="17"/>
      <c r="D136" s="17"/>
      <c r="E136" s="17"/>
      <c r="F136" s="29"/>
      <c r="G136" s="18"/>
      <c r="H136" s="18"/>
      <c r="I136" s="17"/>
      <c r="J136" s="17"/>
      <c r="K136" s="17"/>
      <c r="L136" s="17"/>
      <c r="M136" s="17"/>
      <c r="N136" s="18"/>
    </row>
    <row r="137" spans="1:14" ht="14.25">
      <c r="A137" s="17"/>
      <c r="B137" s="20"/>
      <c r="C137" s="17"/>
      <c r="D137" s="17"/>
      <c r="E137" s="17"/>
      <c r="F137" s="29"/>
      <c r="G137" s="18"/>
      <c r="H137" s="18"/>
      <c r="I137" s="17"/>
      <c r="J137" s="17"/>
      <c r="K137" s="17"/>
      <c r="L137" s="17"/>
      <c r="M137" s="17"/>
      <c r="N137" s="18"/>
    </row>
    <row r="138" spans="1:14" ht="14.25">
      <c r="A138" s="17"/>
      <c r="B138" s="20"/>
      <c r="C138" s="17"/>
      <c r="D138" s="17"/>
      <c r="E138" s="17"/>
      <c r="F138" s="29"/>
      <c r="G138" s="18"/>
      <c r="H138" s="18"/>
      <c r="I138" s="17"/>
      <c r="J138" s="17"/>
      <c r="K138" s="17"/>
      <c r="L138" s="17"/>
      <c r="M138" s="17"/>
      <c r="N138" s="18"/>
    </row>
    <row r="139" spans="1:14" ht="14.25">
      <c r="A139" s="17"/>
      <c r="B139" s="20"/>
      <c r="C139" s="17"/>
      <c r="D139" s="17"/>
      <c r="E139" s="17"/>
      <c r="F139" s="29"/>
      <c r="G139" s="18"/>
      <c r="H139" s="18"/>
      <c r="I139" s="17"/>
      <c r="J139" s="17"/>
      <c r="K139" s="17"/>
      <c r="L139" s="17"/>
      <c r="M139" s="17"/>
      <c r="N139" s="18"/>
    </row>
    <row r="140" spans="1:14" ht="14.25">
      <c r="A140" s="17"/>
      <c r="B140" s="20"/>
      <c r="C140" s="17"/>
      <c r="D140" s="17"/>
      <c r="E140" s="17"/>
      <c r="F140" s="29"/>
      <c r="G140" s="18"/>
      <c r="H140" s="18"/>
      <c r="I140" s="17"/>
      <c r="J140" s="17"/>
      <c r="K140" s="17"/>
      <c r="L140" s="17"/>
      <c r="M140" s="17"/>
      <c r="N140" s="18"/>
    </row>
    <row r="141" spans="1:14" ht="14.25">
      <c r="A141" s="17"/>
      <c r="B141" s="20"/>
      <c r="C141" s="17"/>
      <c r="D141" s="17"/>
      <c r="E141" s="17"/>
      <c r="F141" s="29"/>
      <c r="G141" s="18"/>
      <c r="H141" s="18"/>
      <c r="I141" s="17"/>
      <c r="J141" s="17"/>
      <c r="K141" s="17"/>
      <c r="L141" s="17"/>
      <c r="M141" s="17"/>
      <c r="N141" s="18"/>
    </row>
    <row r="142" spans="1:14" ht="14.25">
      <c r="A142" s="17"/>
      <c r="B142" s="20"/>
      <c r="C142" s="17"/>
      <c r="D142" s="17"/>
      <c r="E142" s="17"/>
      <c r="F142" s="29"/>
      <c r="G142" s="18"/>
      <c r="H142" s="18"/>
      <c r="I142" s="17"/>
      <c r="J142" s="17"/>
      <c r="K142" s="17"/>
      <c r="L142" s="17"/>
      <c r="M142" s="17"/>
      <c r="N142" s="18"/>
    </row>
    <row r="143" spans="1:14" ht="14.25">
      <c r="A143" s="17"/>
      <c r="B143" s="20"/>
      <c r="C143" s="17"/>
      <c r="D143" s="17"/>
      <c r="E143" s="17"/>
      <c r="F143" s="29"/>
      <c r="G143" s="18"/>
      <c r="H143" s="18"/>
      <c r="I143" s="17"/>
      <c r="J143" s="17"/>
      <c r="K143" s="17"/>
      <c r="L143" s="17"/>
      <c r="M143" s="17"/>
      <c r="N143" s="18"/>
    </row>
    <row r="144" spans="1:14" ht="14.25">
      <c r="A144" s="17"/>
      <c r="B144" s="20"/>
      <c r="C144" s="17"/>
      <c r="D144" s="17"/>
      <c r="E144" s="17"/>
      <c r="F144" s="29"/>
      <c r="G144" s="18"/>
      <c r="H144" s="18"/>
      <c r="I144" s="17"/>
      <c r="J144" s="17"/>
      <c r="K144" s="17"/>
      <c r="L144" s="17"/>
      <c r="M144" s="17"/>
      <c r="N144" s="18"/>
    </row>
    <row r="145" spans="1:14" ht="14.25">
      <c r="A145" s="17"/>
      <c r="B145" s="20"/>
      <c r="C145" s="17"/>
      <c r="D145" s="17"/>
      <c r="E145" s="17"/>
      <c r="F145" s="29"/>
      <c r="G145" s="18"/>
      <c r="H145" s="18"/>
      <c r="I145" s="17"/>
      <c r="J145" s="17"/>
      <c r="K145" s="17"/>
      <c r="L145" s="17"/>
      <c r="M145" s="17"/>
      <c r="N145" s="18"/>
    </row>
    <row r="146" spans="1:14" ht="14.25">
      <c r="A146" s="17"/>
      <c r="B146" s="20"/>
      <c r="C146" s="17"/>
      <c r="D146" s="17"/>
      <c r="E146" s="17"/>
      <c r="F146" s="29"/>
      <c r="G146" s="18"/>
      <c r="H146" s="18"/>
      <c r="I146" s="17"/>
      <c r="J146" s="17"/>
      <c r="K146" s="17"/>
      <c r="L146" s="17"/>
      <c r="M146" s="17"/>
      <c r="N146" s="18"/>
    </row>
    <row r="147" spans="1:14" ht="14.25">
      <c r="A147" s="17"/>
      <c r="B147" s="20"/>
      <c r="C147" s="17"/>
      <c r="D147" s="17"/>
      <c r="E147" s="17"/>
      <c r="F147" s="29"/>
      <c r="G147" s="18"/>
      <c r="H147" s="18"/>
      <c r="I147" s="17"/>
      <c r="J147" s="17"/>
      <c r="K147" s="17"/>
      <c r="L147" s="17"/>
      <c r="M147" s="17"/>
      <c r="N147" s="18"/>
    </row>
    <row r="148" spans="1:14" ht="14.25">
      <c r="A148" s="17"/>
      <c r="B148" s="20"/>
      <c r="C148" s="17"/>
      <c r="D148" s="17"/>
      <c r="E148" s="17"/>
      <c r="F148" s="29"/>
      <c r="G148" s="18"/>
      <c r="H148" s="18"/>
      <c r="I148" s="17"/>
      <c r="J148" s="17"/>
      <c r="K148" s="17"/>
      <c r="L148" s="17"/>
      <c r="M148" s="17"/>
      <c r="N148" s="18"/>
    </row>
    <row r="149" spans="1:14" ht="14.25">
      <c r="A149" s="17"/>
      <c r="B149" s="20"/>
      <c r="C149" s="17"/>
      <c r="D149" s="17"/>
      <c r="E149" s="17"/>
      <c r="F149" s="29"/>
      <c r="G149" s="18"/>
      <c r="H149" s="18"/>
      <c r="I149" s="17"/>
      <c r="J149" s="17"/>
      <c r="K149" s="17"/>
      <c r="L149" s="17"/>
      <c r="M149" s="17"/>
      <c r="N149" s="18"/>
    </row>
    <row r="150" spans="1:14" ht="14.25">
      <c r="A150" s="17"/>
      <c r="B150" s="20"/>
      <c r="C150" s="17"/>
      <c r="D150" s="17"/>
      <c r="E150" s="17"/>
      <c r="F150" s="29"/>
      <c r="G150" s="18"/>
      <c r="H150" s="18"/>
      <c r="I150" s="17"/>
      <c r="J150" s="17"/>
      <c r="K150" s="17"/>
      <c r="L150" s="17"/>
      <c r="M150" s="17"/>
      <c r="N150" s="18"/>
    </row>
    <row r="151" spans="1:14" ht="14.25">
      <c r="A151" s="17"/>
      <c r="B151" s="20"/>
      <c r="C151" s="17"/>
      <c r="D151" s="17"/>
      <c r="E151" s="17"/>
      <c r="F151" s="29"/>
      <c r="G151" s="18"/>
      <c r="H151" s="18"/>
      <c r="I151" s="17"/>
      <c r="J151" s="17"/>
      <c r="K151" s="17"/>
      <c r="L151" s="17"/>
      <c r="M151" s="17"/>
      <c r="N151" s="18"/>
    </row>
    <row r="152" spans="1:14" ht="14.25">
      <c r="A152" s="17"/>
      <c r="B152" s="20"/>
      <c r="C152" s="17"/>
      <c r="D152" s="17"/>
      <c r="E152" s="17"/>
      <c r="F152" s="29"/>
      <c r="G152" s="18"/>
      <c r="H152" s="18"/>
      <c r="I152" s="17"/>
      <c r="J152" s="17"/>
      <c r="K152" s="17"/>
      <c r="L152" s="17"/>
      <c r="M152" s="17"/>
      <c r="N152" s="18"/>
    </row>
    <row r="153" spans="1:14" ht="14.25">
      <c r="A153" s="17"/>
      <c r="B153" s="20"/>
      <c r="C153" s="17"/>
      <c r="D153" s="17"/>
      <c r="E153" s="17"/>
      <c r="F153" s="29"/>
      <c r="G153" s="18"/>
      <c r="H153" s="18"/>
      <c r="I153" s="17"/>
      <c r="J153" s="17"/>
      <c r="K153" s="17"/>
      <c r="L153" s="17"/>
      <c r="M153" s="17"/>
      <c r="N153" s="18"/>
    </row>
    <row r="154" spans="1:14" ht="14.25">
      <c r="A154" s="17"/>
      <c r="B154" s="20"/>
      <c r="C154" s="17"/>
      <c r="D154" s="17"/>
      <c r="E154" s="17"/>
      <c r="F154" s="29"/>
      <c r="G154" s="18"/>
      <c r="H154" s="18"/>
      <c r="I154" s="17"/>
      <c r="J154" s="17"/>
      <c r="K154" s="17"/>
      <c r="L154" s="17"/>
      <c r="M154" s="17"/>
      <c r="N154" s="18"/>
    </row>
    <row r="155" spans="1:14" ht="14.25">
      <c r="A155" s="17"/>
      <c r="B155" s="20"/>
      <c r="C155" s="17"/>
      <c r="D155" s="17"/>
      <c r="E155" s="17"/>
      <c r="F155" s="29"/>
      <c r="G155" s="18"/>
      <c r="H155" s="18"/>
      <c r="I155" s="17"/>
      <c r="J155" s="17"/>
      <c r="K155" s="17"/>
      <c r="L155" s="17"/>
      <c r="M155" s="17"/>
      <c r="N155" s="18"/>
    </row>
    <row r="156" spans="1:14" ht="14.25">
      <c r="A156" s="17"/>
      <c r="B156" s="20"/>
      <c r="C156" s="17"/>
      <c r="D156" s="17"/>
      <c r="E156" s="17"/>
      <c r="F156" s="29"/>
      <c r="G156" s="18"/>
      <c r="H156" s="18"/>
      <c r="I156" s="17"/>
      <c r="J156" s="17"/>
      <c r="K156" s="17"/>
      <c r="L156" s="17"/>
      <c r="M156" s="17"/>
      <c r="N156" s="18"/>
    </row>
    <row r="157" spans="1:14" ht="14.25">
      <c r="A157" s="17"/>
      <c r="B157" s="20"/>
      <c r="C157" s="17"/>
      <c r="D157" s="17"/>
      <c r="E157" s="17"/>
      <c r="F157" s="29"/>
      <c r="G157" s="18"/>
      <c r="H157" s="18"/>
      <c r="I157" s="17"/>
      <c r="J157" s="17"/>
      <c r="K157" s="17"/>
      <c r="L157" s="17"/>
      <c r="M157" s="17"/>
      <c r="N157" s="18"/>
    </row>
    <row r="158" spans="1:14" ht="14.25">
      <c r="A158" s="17"/>
      <c r="B158" s="20"/>
      <c r="C158" s="17"/>
      <c r="D158" s="17"/>
      <c r="E158" s="17"/>
      <c r="F158" s="29"/>
      <c r="G158" s="18"/>
      <c r="H158" s="18"/>
      <c r="I158" s="17"/>
      <c r="J158" s="17"/>
      <c r="K158" s="17"/>
      <c r="L158" s="17"/>
      <c r="M158" s="17"/>
      <c r="N158" s="18"/>
    </row>
    <row r="159" spans="1:14" ht="14.25">
      <c r="A159" s="17"/>
      <c r="B159" s="20"/>
      <c r="C159" s="17"/>
      <c r="D159" s="17"/>
      <c r="E159" s="17"/>
      <c r="F159" s="29"/>
      <c r="G159" s="18"/>
      <c r="H159" s="18"/>
      <c r="I159" s="17"/>
      <c r="J159" s="17"/>
      <c r="K159" s="17"/>
      <c r="L159" s="17"/>
      <c r="M159" s="17"/>
      <c r="N159" s="18"/>
    </row>
    <row r="160" spans="1:14" ht="14.25">
      <c r="A160" s="17"/>
      <c r="B160" s="20"/>
      <c r="C160" s="17"/>
      <c r="D160" s="17"/>
      <c r="E160" s="17"/>
      <c r="F160" s="29"/>
      <c r="G160" s="18"/>
      <c r="H160" s="18"/>
      <c r="I160" s="17"/>
      <c r="J160" s="17"/>
      <c r="K160" s="17"/>
      <c r="L160" s="17"/>
      <c r="M160" s="17"/>
      <c r="N160" s="18"/>
    </row>
    <row r="161" spans="1:14" ht="14.25">
      <c r="A161" s="17"/>
      <c r="B161" s="20"/>
      <c r="C161" s="17"/>
      <c r="D161" s="17"/>
      <c r="E161" s="17"/>
      <c r="F161" s="29"/>
      <c r="G161" s="18"/>
      <c r="H161" s="18"/>
      <c r="I161" s="17"/>
      <c r="J161" s="17"/>
      <c r="K161" s="17"/>
      <c r="L161" s="17"/>
      <c r="M161" s="17"/>
      <c r="N161" s="18"/>
    </row>
    <row r="162" spans="1:14" ht="14.25">
      <c r="A162" s="17"/>
      <c r="B162" s="20"/>
      <c r="C162" s="17"/>
      <c r="D162" s="17"/>
      <c r="E162" s="17"/>
      <c r="F162" s="29"/>
      <c r="G162" s="18"/>
      <c r="H162" s="18"/>
      <c r="I162" s="17"/>
      <c r="J162" s="17"/>
      <c r="K162" s="17"/>
      <c r="L162" s="17"/>
      <c r="M162" s="17"/>
      <c r="N162" s="18"/>
    </row>
    <row r="163" spans="1:14" ht="14.25">
      <c r="A163" s="17"/>
      <c r="B163" s="20"/>
      <c r="C163" s="17"/>
      <c r="D163" s="17"/>
      <c r="E163" s="17"/>
      <c r="F163" s="29"/>
      <c r="G163" s="18"/>
      <c r="H163" s="18"/>
      <c r="I163" s="17"/>
      <c r="J163" s="17"/>
      <c r="K163" s="17"/>
      <c r="L163" s="17"/>
      <c r="M163" s="17"/>
      <c r="N163" s="18"/>
    </row>
    <row r="164" spans="1:14" ht="14.25">
      <c r="A164" s="17"/>
      <c r="B164" s="20"/>
      <c r="C164" s="17"/>
      <c r="D164" s="17"/>
      <c r="E164" s="17"/>
      <c r="F164" s="29"/>
      <c r="G164" s="18"/>
      <c r="H164" s="18"/>
      <c r="I164" s="17"/>
      <c r="J164" s="17"/>
      <c r="K164" s="17"/>
      <c r="L164" s="17"/>
      <c r="M164" s="17"/>
      <c r="N164" s="18"/>
    </row>
    <row r="165" spans="1:14" ht="14.25">
      <c r="A165" s="17"/>
      <c r="B165" s="20"/>
      <c r="C165" s="17"/>
      <c r="D165" s="17"/>
      <c r="E165" s="17"/>
      <c r="F165" s="29"/>
      <c r="G165" s="18"/>
      <c r="H165" s="18"/>
      <c r="I165" s="17"/>
      <c r="J165" s="17"/>
      <c r="K165" s="17"/>
      <c r="L165" s="17"/>
      <c r="M165" s="17"/>
      <c r="N165" s="18"/>
    </row>
    <row r="166" spans="1:14" ht="14.25">
      <c r="A166" s="17"/>
      <c r="B166" s="20"/>
      <c r="C166" s="17"/>
      <c r="D166" s="17"/>
      <c r="E166" s="17"/>
      <c r="F166" s="29"/>
      <c r="G166" s="18"/>
      <c r="H166" s="18"/>
      <c r="I166" s="17"/>
      <c r="J166" s="17"/>
      <c r="K166" s="17"/>
      <c r="L166" s="17"/>
      <c r="M166" s="17"/>
      <c r="N166" s="18"/>
    </row>
    <row r="167" spans="1:14" ht="14.25">
      <c r="A167" s="17"/>
      <c r="B167" s="20"/>
      <c r="C167" s="17"/>
      <c r="D167" s="17"/>
      <c r="E167" s="17"/>
      <c r="F167" s="29"/>
      <c r="G167" s="18"/>
      <c r="H167" s="18"/>
      <c r="I167" s="17"/>
      <c r="J167" s="17"/>
      <c r="K167" s="17"/>
      <c r="L167" s="17"/>
      <c r="M167" s="17"/>
      <c r="N167" s="18"/>
    </row>
    <row r="168" spans="1:14" ht="14.25">
      <c r="A168" s="17"/>
      <c r="B168" s="20"/>
      <c r="C168" s="17"/>
      <c r="D168" s="17"/>
      <c r="E168" s="17"/>
      <c r="F168" s="29"/>
      <c r="G168" s="18"/>
      <c r="H168" s="18"/>
      <c r="I168" s="17"/>
      <c r="J168" s="17"/>
      <c r="K168" s="17"/>
      <c r="L168" s="17"/>
      <c r="M168" s="17"/>
      <c r="N168" s="18"/>
    </row>
    <row r="169" spans="1:14" ht="14.25">
      <c r="A169" s="17"/>
      <c r="B169" s="20"/>
      <c r="C169" s="17"/>
      <c r="D169" s="17"/>
      <c r="E169" s="17"/>
      <c r="F169" s="29"/>
      <c r="G169" s="18"/>
      <c r="H169" s="18"/>
      <c r="I169" s="17"/>
      <c r="J169" s="17"/>
      <c r="K169" s="17"/>
      <c r="L169" s="17"/>
      <c r="M169" s="17"/>
      <c r="N169" s="18"/>
    </row>
    <row r="170" spans="1:14" ht="14.25">
      <c r="A170" s="17"/>
      <c r="B170" s="20"/>
      <c r="C170" s="17"/>
      <c r="D170" s="17"/>
      <c r="E170" s="17"/>
      <c r="F170" s="29"/>
      <c r="G170" s="18"/>
      <c r="H170" s="18"/>
      <c r="I170" s="17"/>
      <c r="J170" s="17"/>
      <c r="K170" s="17"/>
      <c r="L170" s="17"/>
      <c r="M170" s="17"/>
      <c r="N170" s="18"/>
    </row>
    <row r="171" spans="1:14" ht="14.25">
      <c r="A171" s="17"/>
      <c r="B171" s="20"/>
      <c r="C171" s="17"/>
      <c r="D171" s="17"/>
      <c r="E171" s="17"/>
      <c r="F171" s="29"/>
      <c r="G171" s="18"/>
      <c r="H171" s="18"/>
      <c r="I171" s="17"/>
      <c r="J171" s="17"/>
      <c r="K171" s="17"/>
      <c r="L171" s="17"/>
      <c r="M171" s="17"/>
      <c r="N171" s="18"/>
    </row>
    <row r="172" spans="1:14" ht="14.25">
      <c r="A172" s="17"/>
      <c r="B172" s="20"/>
      <c r="C172" s="17"/>
      <c r="D172" s="17"/>
      <c r="E172" s="17"/>
      <c r="F172" s="29"/>
      <c r="G172" s="18"/>
      <c r="H172" s="18"/>
      <c r="I172" s="17"/>
      <c r="J172" s="17"/>
      <c r="K172" s="17"/>
      <c r="L172" s="17"/>
      <c r="M172" s="17"/>
      <c r="N172" s="18"/>
    </row>
    <row r="173" spans="1:14" ht="14.25">
      <c r="A173" s="17"/>
      <c r="B173" s="20"/>
      <c r="C173" s="17"/>
      <c r="D173" s="17"/>
      <c r="E173" s="17"/>
      <c r="F173" s="29"/>
      <c r="G173" s="18"/>
      <c r="H173" s="18"/>
      <c r="I173" s="17"/>
      <c r="J173" s="17"/>
      <c r="K173" s="17"/>
      <c r="L173" s="17"/>
      <c r="M173" s="17"/>
      <c r="N173" s="18"/>
    </row>
    <row r="174" spans="1:14" ht="14.25">
      <c r="A174" s="17"/>
      <c r="B174" s="20"/>
      <c r="C174" s="17"/>
      <c r="D174" s="17"/>
      <c r="E174" s="17"/>
      <c r="F174" s="29"/>
      <c r="G174" s="18"/>
      <c r="H174" s="18"/>
      <c r="I174" s="17"/>
      <c r="J174" s="17"/>
      <c r="K174" s="17"/>
      <c r="L174" s="17"/>
      <c r="M174" s="17"/>
      <c r="N174" s="18"/>
    </row>
    <row r="175" spans="1:14" ht="14.25">
      <c r="A175" s="17"/>
      <c r="B175" s="20"/>
      <c r="C175" s="17"/>
      <c r="D175" s="17"/>
      <c r="E175" s="17"/>
      <c r="F175" s="29"/>
      <c r="G175" s="18"/>
      <c r="H175" s="18"/>
      <c r="I175" s="17"/>
      <c r="J175" s="17"/>
      <c r="K175" s="17"/>
      <c r="L175" s="17"/>
      <c r="M175" s="17"/>
      <c r="N175" s="18"/>
    </row>
    <row r="176" spans="1:14" ht="14.25">
      <c r="A176" s="17"/>
      <c r="B176" s="20"/>
      <c r="C176" s="17"/>
      <c r="D176" s="17"/>
      <c r="E176" s="17"/>
      <c r="F176" s="29"/>
      <c r="G176" s="18"/>
      <c r="H176" s="18"/>
      <c r="I176" s="17"/>
      <c r="J176" s="17"/>
      <c r="K176" s="17"/>
      <c r="L176" s="17"/>
      <c r="M176" s="17"/>
      <c r="N176" s="18"/>
    </row>
    <row r="177" spans="1:14" ht="14.25">
      <c r="A177" s="17"/>
      <c r="B177" s="20"/>
      <c r="C177" s="17"/>
      <c r="D177" s="17"/>
      <c r="E177" s="17"/>
      <c r="F177" s="29"/>
      <c r="G177" s="18"/>
      <c r="H177" s="18"/>
      <c r="I177" s="17"/>
      <c r="J177" s="17"/>
      <c r="K177" s="17"/>
      <c r="L177" s="17"/>
      <c r="M177" s="17"/>
      <c r="N177" s="18"/>
    </row>
    <row r="178" spans="1:14" ht="14.25">
      <c r="A178" s="17"/>
      <c r="B178" s="20"/>
      <c r="C178" s="17"/>
      <c r="D178" s="17"/>
      <c r="E178" s="17"/>
      <c r="F178" s="29"/>
      <c r="G178" s="18"/>
      <c r="H178" s="18"/>
      <c r="I178" s="17"/>
      <c r="J178" s="17"/>
      <c r="K178" s="17"/>
      <c r="L178" s="17"/>
      <c r="M178" s="17"/>
      <c r="N178" s="18"/>
    </row>
    <row r="179" spans="1:14" ht="14.25">
      <c r="A179" s="17"/>
      <c r="B179" s="20"/>
      <c r="C179" s="17"/>
      <c r="D179" s="17"/>
      <c r="E179" s="17"/>
      <c r="F179" s="29"/>
      <c r="G179" s="18"/>
      <c r="H179" s="18"/>
      <c r="I179" s="17"/>
      <c r="J179" s="17"/>
      <c r="K179" s="17"/>
      <c r="L179" s="17"/>
      <c r="M179" s="17"/>
      <c r="N179" s="18"/>
    </row>
    <row r="180" spans="1:14" ht="14.25">
      <c r="A180" s="17"/>
      <c r="B180" s="20"/>
      <c r="C180" s="17"/>
      <c r="D180" s="17"/>
      <c r="E180" s="17"/>
      <c r="F180" s="29"/>
      <c r="G180" s="18"/>
      <c r="H180" s="18"/>
      <c r="I180" s="17"/>
      <c r="J180" s="17"/>
      <c r="K180" s="17"/>
      <c r="L180" s="17"/>
      <c r="M180" s="17"/>
      <c r="N180" s="18"/>
    </row>
    <row r="181" spans="1:14" ht="14.25">
      <c r="A181" s="17"/>
      <c r="B181" s="20"/>
      <c r="C181" s="17"/>
      <c r="D181" s="17"/>
      <c r="E181" s="17"/>
      <c r="F181" s="29"/>
      <c r="G181" s="18"/>
      <c r="H181" s="18"/>
      <c r="I181" s="17"/>
      <c r="J181" s="17"/>
      <c r="K181" s="17"/>
      <c r="L181" s="17"/>
      <c r="M181" s="17"/>
      <c r="N181" s="18"/>
    </row>
    <row r="182" spans="1:14" ht="14.25">
      <c r="A182" s="17"/>
      <c r="B182" s="20"/>
      <c r="C182" s="17"/>
      <c r="D182" s="17"/>
      <c r="E182" s="17"/>
      <c r="F182" s="29"/>
      <c r="G182" s="18"/>
      <c r="H182" s="18"/>
      <c r="I182" s="17"/>
      <c r="J182" s="17"/>
      <c r="K182" s="17"/>
      <c r="L182" s="17"/>
      <c r="M182" s="17"/>
      <c r="N182" s="18"/>
    </row>
    <row r="183" spans="1:14" ht="14.25">
      <c r="A183" s="17"/>
      <c r="B183" s="20"/>
      <c r="C183" s="17"/>
      <c r="D183" s="17"/>
      <c r="E183" s="17"/>
      <c r="F183" s="29"/>
      <c r="G183" s="18"/>
      <c r="H183" s="18"/>
      <c r="I183" s="17"/>
      <c r="J183" s="17"/>
      <c r="K183" s="17"/>
      <c r="L183" s="17"/>
      <c r="M183" s="17"/>
      <c r="N183" s="18"/>
    </row>
    <row r="184" spans="1:14" ht="14.25">
      <c r="A184" s="17"/>
      <c r="B184" s="20"/>
      <c r="C184" s="17"/>
      <c r="D184" s="17"/>
      <c r="E184" s="17"/>
      <c r="F184" s="29"/>
      <c r="G184" s="18"/>
      <c r="H184" s="18"/>
      <c r="I184" s="17"/>
      <c r="J184" s="17"/>
      <c r="K184" s="17"/>
      <c r="L184" s="17"/>
      <c r="M184" s="17"/>
      <c r="N184" s="18"/>
    </row>
    <row r="185" spans="1:14" ht="14.25">
      <c r="A185" s="17"/>
      <c r="B185" s="20"/>
      <c r="C185" s="17"/>
      <c r="D185" s="17"/>
      <c r="E185" s="17"/>
      <c r="F185" s="29"/>
      <c r="G185" s="18"/>
      <c r="H185" s="18"/>
      <c r="I185" s="17"/>
      <c r="J185" s="17"/>
      <c r="K185" s="17"/>
      <c r="L185" s="17"/>
      <c r="M185" s="17"/>
      <c r="N185" s="18"/>
    </row>
    <row r="186" spans="1:14" ht="14.25">
      <c r="A186" s="17"/>
      <c r="B186" s="20"/>
      <c r="C186" s="17"/>
      <c r="D186" s="17"/>
      <c r="E186" s="17"/>
      <c r="F186" s="29"/>
      <c r="G186" s="18"/>
      <c r="H186" s="18"/>
      <c r="I186" s="17"/>
      <c r="J186" s="17"/>
      <c r="K186" s="17"/>
      <c r="L186" s="17"/>
      <c r="M186" s="17"/>
      <c r="N186" s="18"/>
    </row>
    <row r="187" spans="1:14" ht="14.25">
      <c r="A187" s="17"/>
      <c r="B187" s="20"/>
      <c r="C187" s="17"/>
      <c r="D187" s="17"/>
      <c r="E187" s="17"/>
      <c r="F187" s="29"/>
      <c r="G187" s="18"/>
      <c r="H187" s="18"/>
      <c r="I187" s="17"/>
      <c r="J187" s="17"/>
      <c r="K187" s="17"/>
      <c r="L187" s="17"/>
      <c r="M187" s="17"/>
      <c r="N187" s="18"/>
    </row>
    <row r="188" spans="1:14" ht="14.25">
      <c r="A188" s="17"/>
      <c r="B188" s="20"/>
      <c r="C188" s="17"/>
      <c r="D188" s="17"/>
      <c r="E188" s="17"/>
      <c r="F188" s="29"/>
      <c r="G188" s="18"/>
      <c r="H188" s="18"/>
      <c r="I188" s="17"/>
      <c r="J188" s="17"/>
      <c r="K188" s="17"/>
      <c r="L188" s="17"/>
      <c r="M188" s="17"/>
      <c r="N188" s="18"/>
    </row>
    <row r="189" spans="1:14" ht="14.25">
      <c r="A189" s="17"/>
      <c r="B189" s="20"/>
      <c r="C189" s="17"/>
      <c r="D189" s="17"/>
      <c r="E189" s="17"/>
      <c r="F189" s="29"/>
      <c r="G189" s="18"/>
      <c r="H189" s="18"/>
      <c r="I189" s="17"/>
      <c r="J189" s="17"/>
      <c r="K189" s="17"/>
      <c r="L189" s="17"/>
      <c r="M189" s="17"/>
      <c r="N189" s="18"/>
    </row>
    <row r="190" spans="1:14" ht="14.25">
      <c r="A190" s="17"/>
      <c r="B190" s="20"/>
      <c r="C190" s="17"/>
      <c r="D190" s="17"/>
      <c r="E190" s="17"/>
      <c r="F190" s="29"/>
      <c r="G190" s="18"/>
      <c r="H190" s="18"/>
      <c r="I190" s="17"/>
      <c r="J190" s="17"/>
      <c r="K190" s="17"/>
      <c r="L190" s="17"/>
      <c r="M190" s="17"/>
      <c r="N190" s="18"/>
    </row>
    <row r="191" spans="1:14" ht="14.25">
      <c r="A191" s="17"/>
      <c r="B191" s="20"/>
      <c r="C191" s="17"/>
      <c r="D191" s="17"/>
      <c r="E191" s="17"/>
      <c r="F191" s="29"/>
      <c r="G191" s="18"/>
      <c r="H191" s="18"/>
      <c r="I191" s="17"/>
      <c r="J191" s="17"/>
      <c r="K191" s="17"/>
      <c r="L191" s="17"/>
      <c r="M191" s="17"/>
      <c r="N191" s="18"/>
    </row>
    <row r="192" spans="1:14" ht="14.25">
      <c r="A192" s="17"/>
      <c r="B192" s="20"/>
      <c r="C192" s="17"/>
      <c r="D192" s="17"/>
      <c r="E192" s="17"/>
      <c r="F192" s="29"/>
      <c r="G192" s="18"/>
      <c r="H192" s="18"/>
      <c r="I192" s="17"/>
      <c r="J192" s="17"/>
      <c r="K192" s="17"/>
      <c r="L192" s="17"/>
      <c r="M192" s="17"/>
      <c r="N192" s="18"/>
    </row>
    <row r="193" spans="1:14" ht="14.25">
      <c r="A193" s="17"/>
      <c r="B193" s="20"/>
      <c r="C193" s="17"/>
      <c r="D193" s="17"/>
      <c r="E193" s="17"/>
      <c r="F193" s="29"/>
      <c r="G193" s="18"/>
      <c r="H193" s="18"/>
      <c r="I193" s="17"/>
      <c r="J193" s="17"/>
      <c r="K193" s="17"/>
      <c r="L193" s="17"/>
      <c r="M193" s="17"/>
      <c r="N193" s="18"/>
    </row>
    <row r="194" spans="1:14" ht="14.25">
      <c r="A194" s="17"/>
      <c r="B194" s="20"/>
      <c r="C194" s="17"/>
      <c r="D194" s="17"/>
      <c r="E194" s="17"/>
      <c r="F194" s="29"/>
      <c r="G194" s="18"/>
      <c r="H194" s="18"/>
      <c r="I194" s="17"/>
      <c r="J194" s="17"/>
      <c r="K194" s="17"/>
      <c r="L194" s="17"/>
      <c r="M194" s="17"/>
      <c r="N194" s="18"/>
    </row>
    <row r="195" spans="1:14" ht="14.25">
      <c r="A195" s="17"/>
      <c r="B195" s="20"/>
      <c r="C195" s="17"/>
      <c r="D195" s="17"/>
      <c r="E195" s="17"/>
      <c r="F195" s="29"/>
      <c r="G195" s="18"/>
      <c r="H195" s="18"/>
      <c r="I195" s="17"/>
      <c r="J195" s="17"/>
      <c r="K195" s="17"/>
      <c r="L195" s="17"/>
      <c r="M195" s="17"/>
      <c r="N195" s="18"/>
    </row>
    <row r="196" spans="1:14" ht="14.25">
      <c r="A196" s="17"/>
      <c r="B196" s="20"/>
      <c r="C196" s="17"/>
      <c r="D196" s="17"/>
      <c r="E196" s="17"/>
      <c r="F196" s="29"/>
      <c r="G196" s="18"/>
      <c r="H196" s="18"/>
      <c r="I196" s="17"/>
      <c r="J196" s="17"/>
      <c r="K196" s="17"/>
      <c r="L196" s="17"/>
      <c r="M196" s="17"/>
      <c r="N196" s="18"/>
    </row>
    <row r="197" spans="1:14" ht="14.25">
      <c r="A197" s="17"/>
      <c r="B197" s="20"/>
      <c r="C197" s="17"/>
      <c r="D197" s="17"/>
      <c r="E197" s="17"/>
      <c r="F197" s="29"/>
      <c r="G197" s="18"/>
      <c r="H197" s="18"/>
      <c r="I197" s="17"/>
      <c r="J197" s="17"/>
      <c r="K197" s="17"/>
      <c r="L197" s="17"/>
      <c r="M197" s="17"/>
      <c r="N197" s="18"/>
    </row>
    <row r="198" spans="1:14" ht="14.25">
      <c r="A198" s="17"/>
      <c r="B198" s="20"/>
      <c r="C198" s="17"/>
      <c r="D198" s="17"/>
      <c r="E198" s="17"/>
      <c r="F198" s="29"/>
      <c r="G198" s="18"/>
      <c r="H198" s="18"/>
      <c r="I198" s="17"/>
      <c r="J198" s="17"/>
      <c r="K198" s="17"/>
      <c r="L198" s="17"/>
      <c r="M198" s="17"/>
      <c r="N198" s="18"/>
    </row>
    <row r="199" spans="1:14" ht="14.25">
      <c r="A199" s="17"/>
      <c r="B199" s="20"/>
      <c r="C199" s="17"/>
      <c r="D199" s="17"/>
      <c r="E199" s="17"/>
      <c r="F199" s="29"/>
      <c r="G199" s="18"/>
      <c r="H199" s="18"/>
      <c r="I199" s="17"/>
      <c r="J199" s="17"/>
      <c r="K199" s="17"/>
      <c r="L199" s="17"/>
      <c r="M199" s="17"/>
      <c r="N199" s="18"/>
    </row>
    <row r="200" spans="1:14" ht="14.25">
      <c r="A200" s="17"/>
      <c r="B200" s="20"/>
      <c r="C200" s="17"/>
      <c r="D200" s="17"/>
      <c r="E200" s="17"/>
      <c r="F200" s="29"/>
      <c r="G200" s="18"/>
      <c r="H200" s="18"/>
      <c r="I200" s="17"/>
      <c r="J200" s="17"/>
      <c r="K200" s="17"/>
      <c r="L200" s="17"/>
      <c r="M200" s="17"/>
      <c r="N200" s="18"/>
    </row>
    <row r="201" spans="1:14" ht="14.25">
      <c r="A201" s="17"/>
      <c r="B201" s="20"/>
      <c r="C201" s="17"/>
      <c r="D201" s="17"/>
      <c r="E201" s="17"/>
      <c r="F201" s="29"/>
      <c r="G201" s="18"/>
      <c r="H201" s="18"/>
      <c r="I201" s="17"/>
      <c r="J201" s="17"/>
      <c r="K201" s="17"/>
      <c r="L201" s="17"/>
      <c r="M201" s="17"/>
      <c r="N201" s="18"/>
    </row>
    <row r="202" spans="1:14" ht="14.25">
      <c r="A202" s="17"/>
      <c r="B202" s="20"/>
      <c r="C202" s="17"/>
      <c r="D202" s="17"/>
      <c r="E202" s="17"/>
      <c r="F202" s="29"/>
      <c r="G202" s="18"/>
      <c r="H202" s="18"/>
      <c r="I202" s="17"/>
      <c r="J202" s="17"/>
      <c r="K202" s="17"/>
      <c r="L202" s="17"/>
      <c r="M202" s="17"/>
      <c r="N202" s="18"/>
    </row>
    <row r="203" spans="1:14" ht="14.25">
      <c r="A203" s="17"/>
      <c r="B203" s="20"/>
      <c r="C203" s="17"/>
      <c r="D203" s="17"/>
      <c r="E203" s="17"/>
      <c r="F203" s="29"/>
      <c r="G203" s="18"/>
      <c r="H203" s="18"/>
      <c r="I203" s="17"/>
      <c r="J203" s="17"/>
      <c r="K203" s="17"/>
      <c r="L203" s="17"/>
      <c r="M203" s="17"/>
      <c r="N203" s="18"/>
    </row>
    <row r="204" spans="1:14" ht="14.25">
      <c r="A204" s="17"/>
      <c r="B204" s="20"/>
      <c r="C204" s="17"/>
      <c r="D204" s="17"/>
      <c r="E204" s="17"/>
      <c r="F204" s="29"/>
      <c r="G204" s="18"/>
      <c r="H204" s="18"/>
      <c r="I204" s="17"/>
      <c r="J204" s="17"/>
      <c r="K204" s="17"/>
      <c r="L204" s="17"/>
      <c r="M204" s="17"/>
      <c r="N204" s="18"/>
    </row>
    <row r="205" spans="1:14" ht="14.25">
      <c r="A205" s="17"/>
      <c r="B205" s="20"/>
      <c r="C205" s="17"/>
      <c r="D205" s="17"/>
      <c r="E205" s="17"/>
      <c r="F205" s="29"/>
      <c r="G205" s="18"/>
      <c r="H205" s="18"/>
      <c r="I205" s="17"/>
      <c r="J205" s="17"/>
      <c r="K205" s="17"/>
      <c r="L205" s="17"/>
      <c r="M205" s="17"/>
      <c r="N205" s="18"/>
    </row>
    <row r="206" spans="1:14" ht="14.25">
      <c r="A206" s="17"/>
      <c r="B206" s="20"/>
      <c r="C206" s="17"/>
      <c r="D206" s="17"/>
      <c r="E206" s="17"/>
      <c r="F206" s="29"/>
      <c r="G206" s="18"/>
      <c r="H206" s="18"/>
      <c r="I206" s="17"/>
      <c r="J206" s="17"/>
      <c r="K206" s="17"/>
      <c r="L206" s="17"/>
      <c r="M206" s="17"/>
      <c r="N206" s="18"/>
    </row>
    <row r="207" spans="1:14" ht="14.25">
      <c r="A207" s="17"/>
      <c r="B207" s="20"/>
      <c r="C207" s="17"/>
      <c r="D207" s="17"/>
      <c r="E207" s="17"/>
      <c r="F207" s="29"/>
      <c r="G207" s="18"/>
      <c r="H207" s="18"/>
      <c r="I207" s="17"/>
      <c r="J207" s="17"/>
      <c r="K207" s="17"/>
      <c r="L207" s="17"/>
      <c r="M207" s="17"/>
      <c r="N207" s="18"/>
    </row>
    <row r="208" spans="1:14" ht="14.25">
      <c r="A208" s="17"/>
      <c r="B208" s="20"/>
      <c r="C208" s="17"/>
      <c r="D208" s="17"/>
      <c r="E208" s="17"/>
      <c r="F208" s="29"/>
      <c r="G208" s="18"/>
      <c r="H208" s="18"/>
      <c r="I208" s="17"/>
      <c r="J208" s="17"/>
      <c r="K208" s="17"/>
      <c r="L208" s="17"/>
      <c r="M208" s="17"/>
      <c r="N208" s="18"/>
    </row>
    <row r="209" spans="1:14" ht="14.25">
      <c r="A209" s="17"/>
      <c r="B209" s="20"/>
      <c r="C209" s="17"/>
      <c r="D209" s="17"/>
      <c r="E209" s="17"/>
      <c r="F209" s="29"/>
      <c r="G209" s="18"/>
      <c r="H209" s="18"/>
      <c r="I209" s="17"/>
      <c r="J209" s="17"/>
      <c r="K209" s="17"/>
      <c r="L209" s="17"/>
      <c r="M209" s="17"/>
      <c r="N209" s="18"/>
    </row>
    <row r="210" spans="1:14" ht="14.25">
      <c r="A210" s="17"/>
      <c r="B210" s="20"/>
      <c r="C210" s="17"/>
      <c r="D210" s="17"/>
      <c r="E210" s="17"/>
      <c r="F210" s="29"/>
      <c r="G210" s="18"/>
      <c r="H210" s="18"/>
      <c r="I210" s="17"/>
      <c r="J210" s="17"/>
      <c r="K210" s="17"/>
      <c r="L210" s="17"/>
      <c r="M210" s="17"/>
      <c r="N210" s="18"/>
    </row>
    <row r="211" spans="1:14" ht="14.25">
      <c r="A211" s="17"/>
      <c r="B211" s="20"/>
      <c r="C211" s="17"/>
      <c r="D211" s="17"/>
      <c r="E211" s="17"/>
      <c r="F211" s="29"/>
      <c r="G211" s="18"/>
      <c r="H211" s="18"/>
      <c r="I211" s="17"/>
      <c r="J211" s="17"/>
      <c r="K211" s="17"/>
      <c r="L211" s="17"/>
      <c r="M211" s="17"/>
      <c r="N211" s="18"/>
    </row>
    <row r="212" spans="1:14" ht="14.25">
      <c r="A212" s="17"/>
      <c r="B212" s="20"/>
      <c r="C212" s="17"/>
      <c r="D212" s="17"/>
      <c r="E212" s="17"/>
      <c r="F212" s="29"/>
      <c r="G212" s="18"/>
      <c r="H212" s="18"/>
      <c r="I212" s="17"/>
      <c r="J212" s="17"/>
      <c r="K212" s="17"/>
      <c r="L212" s="17"/>
      <c r="M212" s="17"/>
      <c r="N212" s="18"/>
    </row>
    <row r="213" spans="1:14" ht="14.25">
      <c r="A213" s="17"/>
      <c r="B213" s="20"/>
      <c r="C213" s="17"/>
      <c r="D213" s="17"/>
      <c r="E213" s="17"/>
      <c r="F213" s="29"/>
      <c r="G213" s="18"/>
      <c r="H213" s="18"/>
      <c r="I213" s="17"/>
      <c r="J213" s="17"/>
      <c r="K213" s="17"/>
      <c r="L213" s="17"/>
      <c r="M213" s="17"/>
      <c r="N213" s="18"/>
    </row>
    <row r="214" spans="1:14" ht="14.25">
      <c r="A214" s="17"/>
      <c r="B214" s="20"/>
      <c r="C214" s="17"/>
      <c r="D214" s="17"/>
      <c r="E214" s="17"/>
      <c r="F214" s="29"/>
      <c r="G214" s="18"/>
      <c r="H214" s="18"/>
      <c r="I214" s="17"/>
      <c r="J214" s="17"/>
      <c r="K214" s="17"/>
      <c r="L214" s="17"/>
      <c r="M214" s="17"/>
      <c r="N214" s="18"/>
    </row>
    <row r="215" spans="1:14" ht="14.25">
      <c r="A215" s="17"/>
      <c r="B215" s="20"/>
      <c r="C215" s="17"/>
      <c r="D215" s="17"/>
      <c r="E215" s="17"/>
      <c r="F215" s="29"/>
      <c r="G215" s="18"/>
      <c r="H215" s="18"/>
      <c r="I215" s="17"/>
      <c r="J215" s="17"/>
      <c r="K215" s="17"/>
      <c r="L215" s="17"/>
      <c r="M215" s="17"/>
      <c r="N215" s="18"/>
    </row>
    <row r="216" spans="1:14" ht="14.25">
      <c r="A216" s="17"/>
      <c r="B216" s="20"/>
      <c r="C216" s="17"/>
      <c r="D216" s="17"/>
      <c r="E216" s="17"/>
      <c r="F216" s="29"/>
      <c r="G216" s="18"/>
      <c r="H216" s="18"/>
      <c r="I216" s="17"/>
      <c r="J216" s="17"/>
      <c r="K216" s="17"/>
      <c r="L216" s="17"/>
      <c r="M216" s="17"/>
      <c r="N216" s="18"/>
    </row>
    <row r="217" spans="1:14" ht="14.25">
      <c r="A217" s="17"/>
      <c r="B217" s="20"/>
      <c r="C217" s="17"/>
      <c r="D217" s="17"/>
      <c r="E217" s="17"/>
      <c r="F217" s="29"/>
      <c r="G217" s="18"/>
      <c r="H217" s="18"/>
      <c r="I217" s="17"/>
      <c r="J217" s="17"/>
      <c r="K217" s="17"/>
      <c r="L217" s="17"/>
      <c r="M217" s="17"/>
      <c r="N217" s="18"/>
    </row>
    <row r="218" spans="1:14" ht="14.25">
      <c r="A218" s="17"/>
      <c r="B218" s="20"/>
      <c r="C218" s="17"/>
      <c r="D218" s="17"/>
      <c r="E218" s="17"/>
      <c r="F218" s="29"/>
      <c r="G218" s="18"/>
      <c r="H218" s="18"/>
      <c r="I218" s="17"/>
      <c r="J218" s="17"/>
      <c r="K218" s="17"/>
      <c r="L218" s="17"/>
      <c r="M218" s="17"/>
      <c r="N218" s="18"/>
    </row>
    <row r="219" spans="1:14" ht="14.25">
      <c r="A219" s="17"/>
      <c r="B219" s="20"/>
      <c r="C219" s="17"/>
      <c r="D219" s="17"/>
      <c r="E219" s="17"/>
      <c r="F219" s="29"/>
      <c r="G219" s="18"/>
      <c r="H219" s="18"/>
      <c r="I219" s="17"/>
      <c r="J219" s="17"/>
      <c r="K219" s="17"/>
      <c r="L219" s="17"/>
      <c r="M219" s="17"/>
      <c r="N219" s="18"/>
    </row>
    <row r="220" spans="1:14" ht="14.25">
      <c r="A220" s="17"/>
      <c r="B220" s="20"/>
      <c r="C220" s="17"/>
      <c r="D220" s="17"/>
      <c r="E220" s="17"/>
      <c r="F220" s="29"/>
      <c r="G220" s="18"/>
      <c r="H220" s="18"/>
      <c r="I220" s="17"/>
      <c r="J220" s="17"/>
      <c r="K220" s="17"/>
      <c r="L220" s="17"/>
      <c r="M220" s="17"/>
      <c r="N220" s="18"/>
    </row>
    <row r="221" spans="1:14" ht="14.25">
      <c r="A221" s="17"/>
      <c r="B221" s="20"/>
      <c r="C221" s="17"/>
      <c r="D221" s="17"/>
      <c r="E221" s="17"/>
      <c r="F221" s="29"/>
      <c r="G221" s="18"/>
      <c r="H221" s="18"/>
      <c r="I221" s="17"/>
      <c r="J221" s="17"/>
      <c r="K221" s="17"/>
      <c r="L221" s="17"/>
      <c r="M221" s="17"/>
      <c r="N221" s="18"/>
    </row>
    <row r="222" spans="1:14" ht="14.25">
      <c r="A222" s="17"/>
      <c r="B222" s="20"/>
      <c r="C222" s="17"/>
      <c r="D222" s="17"/>
      <c r="E222" s="17"/>
      <c r="F222" s="29"/>
      <c r="G222" s="18"/>
      <c r="H222" s="18"/>
      <c r="I222" s="17"/>
      <c r="J222" s="17"/>
      <c r="K222" s="17"/>
      <c r="L222" s="17"/>
      <c r="M222" s="17"/>
      <c r="N222" s="18"/>
    </row>
    <row r="223" spans="1:14" ht="14.25">
      <c r="A223" s="17"/>
      <c r="B223" s="20"/>
      <c r="C223" s="17"/>
      <c r="D223" s="17"/>
      <c r="E223" s="17"/>
      <c r="F223" s="29"/>
      <c r="G223" s="18"/>
      <c r="H223" s="18"/>
      <c r="I223" s="17"/>
      <c r="J223" s="17"/>
      <c r="K223" s="17"/>
      <c r="L223" s="17"/>
      <c r="M223" s="17"/>
      <c r="N223" s="18"/>
    </row>
    <row r="224" spans="1:14" ht="14.25">
      <c r="A224" s="17"/>
      <c r="B224" s="20"/>
      <c r="C224" s="17"/>
      <c r="D224" s="17"/>
      <c r="E224" s="17"/>
      <c r="F224" s="29"/>
      <c r="G224" s="18"/>
      <c r="H224" s="18"/>
      <c r="I224" s="17"/>
      <c r="J224" s="17"/>
      <c r="K224" s="17"/>
      <c r="L224" s="17"/>
      <c r="M224" s="17"/>
      <c r="N224" s="18"/>
    </row>
    <row r="225" spans="1:14" ht="14.25">
      <c r="A225" s="17"/>
      <c r="B225" s="20"/>
      <c r="C225" s="17"/>
      <c r="D225" s="17"/>
      <c r="E225" s="17"/>
      <c r="F225" s="29"/>
      <c r="G225" s="18"/>
      <c r="H225" s="18"/>
      <c r="I225" s="17"/>
      <c r="J225" s="17"/>
      <c r="K225" s="17"/>
      <c r="L225" s="17"/>
      <c r="M225" s="17"/>
      <c r="N225" s="18"/>
    </row>
    <row r="226" spans="1:14" ht="14.25">
      <c r="A226" s="17"/>
      <c r="B226" s="20"/>
      <c r="C226" s="17"/>
      <c r="D226" s="17"/>
      <c r="E226" s="17"/>
      <c r="F226" s="29"/>
      <c r="G226" s="18"/>
      <c r="H226" s="18"/>
      <c r="I226" s="17"/>
      <c r="J226" s="17"/>
      <c r="K226" s="17"/>
      <c r="L226" s="17"/>
      <c r="M226" s="17"/>
      <c r="N226" s="18"/>
    </row>
    <row r="227" spans="1:14" ht="14.25">
      <c r="A227" s="17"/>
      <c r="B227" s="20"/>
      <c r="C227" s="17"/>
      <c r="D227" s="17"/>
      <c r="E227" s="17"/>
      <c r="F227" s="29"/>
      <c r="G227" s="18"/>
      <c r="H227" s="18"/>
      <c r="I227" s="17"/>
      <c r="J227" s="17"/>
      <c r="K227" s="17"/>
      <c r="L227" s="17"/>
      <c r="M227" s="17"/>
      <c r="N227" s="18"/>
    </row>
    <row r="228" spans="1:14" ht="14.25">
      <c r="A228" s="17"/>
      <c r="B228" s="20"/>
      <c r="C228" s="17"/>
      <c r="D228" s="17"/>
      <c r="E228" s="17"/>
      <c r="F228" s="29"/>
      <c r="G228" s="18"/>
      <c r="H228" s="18"/>
      <c r="I228" s="17"/>
      <c r="J228" s="17"/>
      <c r="K228" s="17"/>
      <c r="L228" s="17"/>
      <c r="M228" s="17"/>
      <c r="N228" s="18"/>
    </row>
    <row r="229" spans="1:14" ht="14.25">
      <c r="A229" s="17"/>
      <c r="B229" s="20"/>
      <c r="C229" s="17"/>
      <c r="D229" s="17"/>
      <c r="E229" s="17"/>
      <c r="F229" s="29"/>
      <c r="G229" s="18"/>
      <c r="H229" s="18"/>
      <c r="I229" s="17"/>
      <c r="J229" s="17"/>
      <c r="K229" s="17"/>
      <c r="L229" s="17"/>
      <c r="M229" s="17"/>
      <c r="N229" s="18"/>
    </row>
    <row r="230" spans="1:14" ht="14.25">
      <c r="A230" s="17"/>
      <c r="B230" s="20"/>
      <c r="C230" s="17"/>
      <c r="D230" s="17"/>
      <c r="E230" s="17"/>
      <c r="F230" s="29"/>
      <c r="G230" s="18"/>
      <c r="H230" s="18"/>
      <c r="I230" s="17"/>
      <c r="J230" s="17"/>
      <c r="K230" s="17"/>
      <c r="L230" s="17"/>
      <c r="M230" s="17"/>
      <c r="N230" s="18"/>
    </row>
    <row r="231" spans="1:14" ht="14.25">
      <c r="A231" s="17"/>
      <c r="B231" s="20"/>
      <c r="C231" s="17"/>
      <c r="D231" s="17"/>
      <c r="E231" s="17"/>
      <c r="F231" s="29"/>
      <c r="G231" s="18"/>
      <c r="H231" s="18"/>
      <c r="I231" s="17"/>
      <c r="J231" s="17"/>
      <c r="K231" s="17"/>
      <c r="L231" s="17"/>
      <c r="M231" s="17"/>
      <c r="N231" s="18"/>
    </row>
    <row r="232" spans="1:14" ht="14.25">
      <c r="A232" s="17"/>
      <c r="B232" s="20"/>
      <c r="C232" s="17"/>
      <c r="D232" s="17"/>
      <c r="E232" s="17"/>
      <c r="F232" s="29"/>
      <c r="G232" s="18"/>
      <c r="H232" s="18"/>
      <c r="I232" s="17"/>
      <c r="J232" s="17"/>
      <c r="K232" s="17"/>
      <c r="L232" s="17"/>
      <c r="M232" s="17"/>
      <c r="N232" s="18"/>
    </row>
    <row r="233" spans="1:14" ht="14.25">
      <c r="A233" s="17"/>
      <c r="B233" s="20"/>
      <c r="C233" s="17"/>
      <c r="D233" s="17"/>
      <c r="E233" s="17"/>
      <c r="F233" s="29"/>
      <c r="G233" s="18"/>
      <c r="H233" s="18"/>
      <c r="I233" s="17"/>
      <c r="J233" s="17"/>
      <c r="K233" s="17"/>
      <c r="L233" s="17"/>
      <c r="M233" s="17"/>
      <c r="N233" s="18"/>
    </row>
    <row r="234" spans="1:14" ht="14.25">
      <c r="A234" s="17"/>
      <c r="B234" s="20"/>
      <c r="C234" s="17"/>
      <c r="D234" s="17"/>
      <c r="E234" s="17"/>
      <c r="F234" s="29"/>
      <c r="G234" s="18"/>
      <c r="H234" s="18"/>
      <c r="I234" s="17"/>
      <c r="J234" s="17"/>
      <c r="K234" s="17"/>
      <c r="L234" s="17"/>
      <c r="M234" s="17"/>
      <c r="N234" s="18"/>
    </row>
    <row r="235" spans="1:14" ht="14.25">
      <c r="A235" s="17"/>
      <c r="B235" s="20"/>
      <c r="C235" s="17"/>
      <c r="D235" s="17"/>
      <c r="E235" s="17"/>
      <c r="F235" s="29"/>
      <c r="G235" s="18"/>
      <c r="H235" s="18"/>
      <c r="I235" s="17"/>
      <c r="J235" s="17"/>
      <c r="K235" s="17"/>
      <c r="L235" s="17"/>
      <c r="M235" s="17"/>
      <c r="N235" s="18"/>
    </row>
    <row r="236" spans="1:14" ht="14.25">
      <c r="A236" s="17"/>
      <c r="B236" s="20"/>
      <c r="C236" s="17"/>
      <c r="D236" s="17"/>
      <c r="E236" s="17"/>
      <c r="F236" s="29"/>
      <c r="G236" s="18"/>
      <c r="H236" s="18"/>
      <c r="I236" s="17"/>
      <c r="J236" s="17"/>
      <c r="K236" s="17"/>
      <c r="L236" s="17"/>
      <c r="M236" s="17"/>
      <c r="N236" s="18"/>
    </row>
    <row r="237" spans="1:14" ht="14.25">
      <c r="A237" s="17"/>
      <c r="B237" s="20"/>
      <c r="C237" s="17"/>
      <c r="D237" s="17"/>
      <c r="E237" s="17"/>
      <c r="F237" s="29"/>
      <c r="G237" s="18"/>
      <c r="H237" s="18"/>
      <c r="I237" s="17"/>
      <c r="J237" s="17"/>
      <c r="K237" s="17"/>
      <c r="L237" s="17"/>
      <c r="M237" s="17"/>
      <c r="N237" s="18"/>
    </row>
    <row r="238" spans="1:14" ht="14.25">
      <c r="A238" s="17"/>
      <c r="B238" s="20"/>
      <c r="C238" s="17"/>
      <c r="D238" s="17"/>
      <c r="E238" s="17"/>
      <c r="F238" s="29"/>
      <c r="G238" s="18"/>
      <c r="H238" s="18"/>
      <c r="I238" s="17"/>
      <c r="J238" s="17"/>
      <c r="K238" s="17"/>
      <c r="L238" s="17"/>
      <c r="M238" s="17"/>
      <c r="N238" s="18"/>
    </row>
    <row r="239" spans="1:14" ht="14.25">
      <c r="A239" s="17"/>
      <c r="B239" s="20"/>
      <c r="C239" s="17"/>
      <c r="D239" s="17"/>
      <c r="E239" s="17"/>
      <c r="F239" s="29"/>
      <c r="G239" s="18"/>
      <c r="H239" s="18"/>
      <c r="I239" s="17"/>
      <c r="J239" s="17"/>
      <c r="K239" s="17"/>
      <c r="L239" s="17"/>
      <c r="M239" s="17"/>
      <c r="N239" s="18"/>
    </row>
    <row r="240" spans="1:14" ht="14.25">
      <c r="A240" s="17"/>
      <c r="B240" s="20"/>
      <c r="C240" s="17"/>
      <c r="D240" s="17"/>
      <c r="E240" s="17"/>
      <c r="F240" s="29"/>
      <c r="G240" s="18"/>
      <c r="H240" s="18"/>
      <c r="I240" s="17"/>
      <c r="J240" s="17"/>
      <c r="K240" s="17"/>
      <c r="L240" s="17"/>
      <c r="M240" s="17"/>
      <c r="N240" s="18"/>
    </row>
    <row r="241" spans="1:14" ht="14.25">
      <c r="A241" s="17"/>
      <c r="B241" s="20"/>
      <c r="C241" s="17"/>
      <c r="D241" s="17"/>
      <c r="E241" s="17"/>
      <c r="F241" s="29"/>
      <c r="G241" s="18"/>
      <c r="H241" s="18"/>
      <c r="I241" s="17"/>
      <c r="J241" s="17"/>
      <c r="K241" s="17"/>
      <c r="L241" s="17"/>
      <c r="M241" s="17"/>
      <c r="N241" s="18"/>
    </row>
    <row r="242" spans="1:14" ht="14.25">
      <c r="A242" s="17"/>
      <c r="B242" s="20"/>
      <c r="C242" s="17"/>
      <c r="D242" s="17"/>
      <c r="E242" s="17"/>
      <c r="F242" s="29"/>
      <c r="G242" s="18"/>
      <c r="H242" s="18"/>
      <c r="I242" s="17"/>
      <c r="J242" s="17"/>
      <c r="K242" s="17"/>
      <c r="L242" s="17"/>
      <c r="M242" s="17"/>
      <c r="N242" s="18"/>
    </row>
    <row r="243" spans="1:14" ht="14.25">
      <c r="A243" s="17"/>
      <c r="B243" s="20"/>
      <c r="C243" s="17"/>
      <c r="D243" s="17"/>
      <c r="E243" s="17"/>
      <c r="F243" s="29"/>
      <c r="G243" s="18"/>
      <c r="H243" s="18"/>
      <c r="I243" s="17"/>
      <c r="J243" s="17"/>
      <c r="K243" s="17"/>
      <c r="L243" s="17"/>
      <c r="M243" s="17"/>
      <c r="N243" s="18"/>
    </row>
    <row r="244" spans="1:14" ht="14.25">
      <c r="A244" s="17"/>
      <c r="B244" s="20"/>
      <c r="C244" s="17"/>
      <c r="D244" s="17"/>
      <c r="E244" s="17"/>
      <c r="F244" s="29"/>
      <c r="G244" s="18"/>
      <c r="H244" s="18"/>
      <c r="I244" s="17"/>
      <c r="J244" s="17"/>
      <c r="K244" s="17"/>
      <c r="L244" s="17"/>
      <c r="M244" s="17"/>
      <c r="N244" s="18"/>
    </row>
    <row r="245" spans="1:14" ht="14.25">
      <c r="A245" s="17"/>
      <c r="B245" s="20"/>
      <c r="C245" s="17"/>
      <c r="D245" s="17"/>
      <c r="E245" s="17"/>
      <c r="F245" s="29"/>
      <c r="G245" s="18"/>
      <c r="H245" s="18"/>
      <c r="I245" s="17"/>
      <c r="J245" s="17"/>
      <c r="K245" s="17"/>
      <c r="L245" s="17"/>
      <c r="M245" s="17"/>
      <c r="N245" s="18"/>
    </row>
    <row r="246" spans="1:14" ht="14.25">
      <c r="A246" s="17"/>
      <c r="B246" s="20"/>
      <c r="C246" s="17"/>
      <c r="D246" s="17"/>
      <c r="E246" s="17"/>
      <c r="F246" s="29"/>
      <c r="G246" s="18"/>
      <c r="H246" s="18"/>
      <c r="I246" s="17"/>
      <c r="J246" s="17"/>
      <c r="K246" s="17"/>
      <c r="L246" s="17"/>
      <c r="M246" s="17"/>
      <c r="N246" s="18"/>
    </row>
    <row r="247" spans="1:14" ht="14.25">
      <c r="A247" s="17"/>
      <c r="B247" s="20"/>
      <c r="C247" s="17"/>
      <c r="D247" s="17"/>
      <c r="E247" s="17"/>
      <c r="F247" s="29"/>
      <c r="G247" s="18"/>
      <c r="H247" s="18"/>
      <c r="I247" s="17"/>
      <c r="J247" s="17"/>
      <c r="K247" s="17"/>
      <c r="L247" s="17"/>
      <c r="M247" s="17"/>
      <c r="N247" s="18"/>
    </row>
    <row r="248" spans="1:14" ht="14.25">
      <c r="A248" s="17"/>
      <c r="B248" s="20"/>
      <c r="C248" s="17"/>
      <c r="D248" s="17"/>
      <c r="E248" s="17"/>
      <c r="F248" s="29"/>
      <c r="G248" s="18"/>
      <c r="H248" s="18"/>
      <c r="I248" s="17"/>
      <c r="J248" s="17"/>
      <c r="K248" s="17"/>
      <c r="L248" s="17"/>
      <c r="M248" s="17"/>
      <c r="N248" s="18"/>
    </row>
    <row r="249" spans="1:14" ht="14.25">
      <c r="A249" s="17"/>
      <c r="B249" s="20"/>
      <c r="C249" s="17"/>
      <c r="D249" s="17"/>
      <c r="E249" s="17"/>
      <c r="F249" s="29"/>
      <c r="G249" s="18"/>
      <c r="H249" s="18"/>
      <c r="I249" s="17"/>
      <c r="J249" s="17"/>
      <c r="K249" s="17"/>
      <c r="L249" s="17"/>
      <c r="M249" s="17"/>
      <c r="N249" s="18"/>
    </row>
    <row r="250" spans="1:14" ht="14.25">
      <c r="A250" s="17"/>
      <c r="B250" s="20"/>
      <c r="C250" s="17"/>
      <c r="D250" s="17"/>
      <c r="E250" s="17"/>
      <c r="F250" s="29"/>
      <c r="G250" s="18"/>
      <c r="H250" s="18"/>
      <c r="I250" s="17"/>
      <c r="J250" s="17"/>
      <c r="K250" s="17"/>
      <c r="L250" s="17"/>
      <c r="M250" s="17"/>
      <c r="N250" s="18"/>
    </row>
    <row r="251" spans="1:14" ht="14.25">
      <c r="A251" s="17"/>
      <c r="B251" s="20"/>
      <c r="C251" s="17"/>
      <c r="D251" s="17"/>
      <c r="E251" s="17"/>
      <c r="F251" s="29"/>
      <c r="G251" s="18"/>
      <c r="H251" s="18"/>
      <c r="I251" s="17"/>
      <c r="J251" s="17"/>
      <c r="K251" s="17"/>
      <c r="L251" s="17"/>
      <c r="M251" s="17"/>
      <c r="N251" s="18"/>
    </row>
    <row r="252" spans="1:14" ht="14.25">
      <c r="A252" s="17"/>
      <c r="B252" s="20"/>
      <c r="C252" s="17"/>
      <c r="D252" s="17"/>
      <c r="E252" s="17"/>
      <c r="F252" s="29"/>
      <c r="G252" s="18"/>
      <c r="H252" s="18"/>
      <c r="I252" s="17"/>
      <c r="J252" s="17"/>
      <c r="K252" s="17"/>
      <c r="L252" s="17"/>
      <c r="M252" s="17"/>
      <c r="N252" s="18"/>
    </row>
    <row r="253" spans="1:14" ht="14.25">
      <c r="A253" s="17"/>
      <c r="B253" s="20"/>
      <c r="C253" s="17"/>
      <c r="D253" s="17"/>
      <c r="E253" s="17"/>
      <c r="F253" s="29"/>
      <c r="G253" s="18"/>
      <c r="H253" s="18"/>
      <c r="I253" s="17"/>
      <c r="J253" s="17"/>
      <c r="K253" s="17"/>
      <c r="L253" s="17"/>
      <c r="M253" s="17"/>
      <c r="N253" s="18"/>
    </row>
    <row r="254" spans="1:14" ht="14.25">
      <c r="A254" s="17"/>
      <c r="B254" s="20"/>
      <c r="C254" s="17"/>
      <c r="D254" s="17"/>
      <c r="E254" s="17"/>
      <c r="F254" s="29"/>
      <c r="G254" s="18"/>
      <c r="H254" s="18"/>
      <c r="I254" s="17"/>
      <c r="J254" s="17"/>
      <c r="K254" s="17"/>
      <c r="L254" s="17"/>
      <c r="M254" s="17"/>
      <c r="N254" s="18"/>
    </row>
    <row r="255" spans="1:14" ht="14.25">
      <c r="A255" s="17"/>
      <c r="B255" s="20"/>
      <c r="C255" s="17"/>
      <c r="D255" s="17"/>
      <c r="E255" s="17"/>
      <c r="F255" s="29"/>
      <c r="G255" s="18"/>
      <c r="H255" s="18"/>
      <c r="I255" s="17"/>
      <c r="J255" s="17"/>
      <c r="K255" s="17"/>
      <c r="L255" s="17"/>
      <c r="M255" s="17"/>
      <c r="N255" s="18"/>
    </row>
    <row r="256" spans="1:14" ht="14.25">
      <c r="A256" s="17"/>
      <c r="B256" s="20"/>
      <c r="C256" s="17"/>
      <c r="D256" s="17"/>
      <c r="E256" s="17"/>
      <c r="F256" s="29"/>
      <c r="G256" s="18"/>
      <c r="H256" s="18"/>
      <c r="I256" s="17"/>
      <c r="J256" s="17"/>
      <c r="K256" s="17"/>
      <c r="L256" s="17"/>
      <c r="M256" s="17"/>
      <c r="N256" s="18"/>
    </row>
    <row r="257" spans="1:14" ht="14.25">
      <c r="A257" s="17"/>
      <c r="B257" s="20"/>
      <c r="C257" s="17"/>
      <c r="D257" s="17"/>
      <c r="E257" s="17"/>
      <c r="F257" s="29"/>
      <c r="G257" s="18"/>
      <c r="H257" s="18"/>
      <c r="I257" s="17"/>
      <c r="J257" s="17"/>
      <c r="K257" s="17"/>
      <c r="L257" s="17"/>
      <c r="M257" s="17"/>
      <c r="N257" s="18"/>
    </row>
    <row r="258" spans="1:14" ht="14.25">
      <c r="A258" s="17"/>
      <c r="B258" s="20"/>
      <c r="C258" s="17"/>
      <c r="D258" s="17"/>
      <c r="E258" s="17"/>
      <c r="F258" s="29"/>
      <c r="G258" s="18"/>
      <c r="H258" s="18"/>
      <c r="I258" s="17"/>
      <c r="J258" s="17"/>
      <c r="K258" s="17"/>
      <c r="L258" s="17"/>
      <c r="M258" s="17"/>
      <c r="N258" s="18"/>
    </row>
    <row r="259" spans="1:14" ht="14.25">
      <c r="A259" s="17"/>
      <c r="B259" s="20"/>
      <c r="C259" s="17"/>
      <c r="D259" s="17"/>
      <c r="E259" s="17"/>
      <c r="F259" s="29"/>
      <c r="G259" s="18"/>
      <c r="H259" s="18"/>
      <c r="I259" s="17"/>
      <c r="J259" s="17"/>
      <c r="K259" s="17"/>
      <c r="L259" s="17"/>
      <c r="M259" s="17"/>
      <c r="N259" s="18"/>
    </row>
    <row r="260" spans="1:14" ht="14.25">
      <c r="A260" s="17"/>
      <c r="B260" s="20"/>
      <c r="C260" s="17"/>
      <c r="D260" s="17"/>
      <c r="E260" s="17"/>
      <c r="F260" s="29"/>
      <c r="G260" s="18"/>
      <c r="H260" s="18"/>
      <c r="I260" s="17"/>
      <c r="J260" s="17"/>
      <c r="K260" s="17"/>
      <c r="L260" s="17"/>
      <c r="M260" s="17"/>
      <c r="N260" s="18"/>
    </row>
    <row r="261" spans="1:14" ht="14.25">
      <c r="A261" s="17"/>
      <c r="B261" s="20"/>
      <c r="C261" s="17"/>
      <c r="D261" s="17"/>
      <c r="E261" s="17"/>
      <c r="F261" s="29"/>
      <c r="G261" s="18"/>
      <c r="H261" s="18"/>
      <c r="I261" s="17"/>
      <c r="J261" s="17"/>
      <c r="K261" s="17"/>
      <c r="L261" s="17"/>
      <c r="M261" s="17"/>
      <c r="N261" s="18"/>
    </row>
    <row r="262" spans="1:14" ht="14.25">
      <c r="A262" s="17"/>
      <c r="B262" s="20"/>
      <c r="C262" s="17"/>
      <c r="D262" s="17"/>
      <c r="E262" s="17"/>
      <c r="F262" s="29"/>
      <c r="G262" s="18"/>
      <c r="H262" s="18"/>
      <c r="I262" s="17"/>
      <c r="J262" s="17"/>
      <c r="K262" s="17"/>
      <c r="L262" s="17"/>
      <c r="M262" s="17"/>
      <c r="N262" s="18"/>
    </row>
    <row r="263" spans="1:14" ht="14.25">
      <c r="A263" s="17"/>
      <c r="B263" s="20"/>
      <c r="C263" s="17"/>
      <c r="D263" s="17"/>
      <c r="E263" s="17"/>
      <c r="F263" s="29"/>
      <c r="G263" s="18"/>
      <c r="H263" s="18"/>
      <c r="I263" s="17"/>
      <c r="J263" s="17"/>
      <c r="K263" s="17"/>
      <c r="L263" s="17"/>
      <c r="M263" s="17"/>
      <c r="N263" s="18"/>
    </row>
    <row r="264" spans="1:14" ht="14.25">
      <c r="A264" s="17"/>
      <c r="B264" s="20"/>
      <c r="C264" s="17"/>
      <c r="D264" s="17"/>
      <c r="E264" s="17"/>
      <c r="F264" s="29"/>
      <c r="G264" s="18"/>
      <c r="H264" s="18"/>
      <c r="I264" s="17"/>
      <c r="J264" s="17"/>
      <c r="K264" s="17"/>
      <c r="L264" s="17"/>
      <c r="M264" s="17"/>
      <c r="N264" s="18"/>
    </row>
    <row r="265" spans="1:14" ht="14.25">
      <c r="A265" s="17"/>
      <c r="B265" s="20"/>
      <c r="C265" s="17"/>
      <c r="D265" s="17"/>
      <c r="E265" s="17"/>
      <c r="F265" s="29"/>
      <c r="G265" s="18"/>
      <c r="H265" s="18"/>
      <c r="I265" s="17"/>
      <c r="J265" s="17"/>
      <c r="K265" s="17"/>
      <c r="L265" s="17"/>
      <c r="M265" s="17"/>
      <c r="N265" s="18"/>
    </row>
    <row r="266" spans="1:14" ht="14.25">
      <c r="A266" s="17"/>
      <c r="B266" s="20"/>
      <c r="C266" s="17"/>
      <c r="D266" s="17"/>
      <c r="E266" s="17"/>
      <c r="F266" s="29"/>
      <c r="G266" s="18"/>
      <c r="H266" s="18"/>
      <c r="I266" s="17"/>
      <c r="J266" s="17"/>
      <c r="K266" s="17"/>
      <c r="L266" s="17"/>
      <c r="M266" s="17"/>
      <c r="N266" s="18"/>
    </row>
    <row r="267" spans="1:14" ht="14.25">
      <c r="A267" s="17"/>
      <c r="B267" s="20"/>
      <c r="C267" s="17"/>
      <c r="D267" s="17"/>
      <c r="E267" s="17"/>
      <c r="F267" s="29"/>
      <c r="G267" s="18"/>
      <c r="H267" s="18"/>
      <c r="I267" s="17"/>
      <c r="J267" s="17"/>
      <c r="K267" s="17"/>
      <c r="L267" s="17"/>
      <c r="M267" s="17"/>
      <c r="N267" s="18"/>
    </row>
    <row r="268" spans="1:14" ht="14.25">
      <c r="A268" s="17"/>
      <c r="B268" s="20"/>
      <c r="C268" s="17"/>
      <c r="D268" s="17"/>
      <c r="E268" s="17"/>
      <c r="F268" s="29"/>
      <c r="G268" s="18"/>
      <c r="H268" s="18"/>
      <c r="I268" s="17"/>
      <c r="J268" s="17"/>
      <c r="K268" s="17"/>
      <c r="L268" s="17"/>
      <c r="M268" s="17"/>
      <c r="N268" s="18"/>
    </row>
    <row r="269" spans="1:14" ht="14.25">
      <c r="A269" s="17"/>
      <c r="B269" s="20"/>
      <c r="C269" s="17"/>
      <c r="D269" s="17"/>
      <c r="E269" s="17"/>
      <c r="F269" s="29"/>
      <c r="G269" s="18"/>
      <c r="H269" s="18"/>
      <c r="I269" s="17"/>
      <c r="J269" s="17"/>
      <c r="K269" s="17"/>
      <c r="L269" s="17"/>
      <c r="M269" s="17"/>
      <c r="N269" s="18"/>
    </row>
    <row r="270" spans="1:14" ht="14.25">
      <c r="A270" s="17"/>
      <c r="B270" s="20"/>
      <c r="C270" s="17"/>
      <c r="D270" s="17"/>
      <c r="E270" s="17"/>
      <c r="F270" s="29"/>
      <c r="G270" s="18"/>
      <c r="H270" s="18"/>
      <c r="I270" s="17"/>
      <c r="J270" s="17"/>
      <c r="K270" s="17"/>
      <c r="L270" s="17"/>
      <c r="M270" s="17"/>
      <c r="N270" s="18"/>
    </row>
    <row r="271" spans="1:14" ht="14.25">
      <c r="A271" s="17"/>
      <c r="B271" s="20"/>
      <c r="C271" s="17"/>
      <c r="D271" s="17"/>
      <c r="E271" s="17"/>
      <c r="F271" s="29"/>
      <c r="G271" s="18"/>
      <c r="H271" s="18"/>
      <c r="I271" s="17"/>
      <c r="J271" s="17"/>
      <c r="K271" s="17"/>
      <c r="L271" s="17"/>
      <c r="M271" s="17"/>
      <c r="N271" s="18"/>
    </row>
    <row r="272" spans="1:14" ht="14.25">
      <c r="A272" s="17"/>
      <c r="B272" s="20"/>
      <c r="C272" s="17"/>
      <c r="D272" s="17"/>
      <c r="E272" s="17"/>
      <c r="F272" s="29"/>
      <c r="G272" s="18"/>
      <c r="H272" s="18"/>
      <c r="I272" s="17"/>
      <c r="J272" s="17"/>
      <c r="K272" s="17"/>
      <c r="L272" s="17"/>
      <c r="M272" s="17"/>
      <c r="N272" s="18"/>
    </row>
    <row r="273" spans="1:14" ht="14.25">
      <c r="A273" s="17"/>
      <c r="B273" s="20"/>
      <c r="C273" s="17"/>
      <c r="D273" s="17"/>
      <c r="E273" s="17"/>
      <c r="F273" s="29"/>
      <c r="G273" s="18"/>
      <c r="H273" s="18"/>
      <c r="I273" s="17"/>
      <c r="J273" s="17"/>
      <c r="K273" s="17"/>
      <c r="L273" s="17"/>
      <c r="M273" s="17"/>
      <c r="N273" s="18"/>
    </row>
    <row r="274" spans="1:14" ht="14.25">
      <c r="A274" s="17"/>
      <c r="B274" s="20"/>
      <c r="C274" s="17"/>
      <c r="D274" s="17"/>
      <c r="E274" s="17"/>
      <c r="F274" s="29"/>
      <c r="G274" s="18"/>
      <c r="H274" s="18"/>
      <c r="I274" s="17"/>
      <c r="J274" s="17"/>
      <c r="K274" s="17"/>
      <c r="L274" s="17"/>
      <c r="M274" s="17"/>
      <c r="N274" s="18"/>
    </row>
    <row r="275" spans="1:14" ht="14.25">
      <c r="A275" s="17"/>
      <c r="B275" s="20"/>
      <c r="C275" s="17"/>
      <c r="D275" s="17"/>
      <c r="E275" s="17"/>
      <c r="F275" s="29"/>
      <c r="G275" s="18"/>
      <c r="H275" s="18"/>
      <c r="I275" s="17"/>
      <c r="J275" s="17"/>
      <c r="K275" s="17"/>
      <c r="L275" s="17"/>
      <c r="M275" s="17"/>
      <c r="N275" s="18"/>
    </row>
    <row r="276" spans="1:14" ht="14.25">
      <c r="A276" s="17"/>
      <c r="B276" s="20"/>
      <c r="C276" s="17"/>
      <c r="D276" s="17"/>
      <c r="E276" s="17"/>
      <c r="F276" s="29"/>
      <c r="G276" s="18"/>
      <c r="H276" s="18"/>
      <c r="I276" s="17"/>
      <c r="J276" s="17"/>
      <c r="K276" s="17"/>
      <c r="L276" s="17"/>
      <c r="M276" s="17"/>
      <c r="N276" s="18"/>
    </row>
    <row r="277" spans="1:14" ht="14.25">
      <c r="A277" s="17"/>
      <c r="B277" s="20"/>
      <c r="C277" s="17"/>
      <c r="D277" s="17"/>
      <c r="E277" s="17"/>
      <c r="F277" s="29"/>
      <c r="G277" s="18"/>
      <c r="H277" s="18"/>
      <c r="I277" s="17"/>
      <c r="J277" s="17"/>
      <c r="K277" s="17"/>
      <c r="L277" s="17"/>
      <c r="M277" s="17"/>
      <c r="N277" s="18"/>
    </row>
    <row r="278" spans="1:14" ht="14.25">
      <c r="A278" s="17"/>
      <c r="B278" s="20"/>
      <c r="C278" s="17"/>
      <c r="D278" s="17"/>
      <c r="E278" s="17"/>
      <c r="F278" s="29"/>
      <c r="G278" s="18"/>
      <c r="H278" s="18"/>
      <c r="I278" s="17"/>
      <c r="J278" s="17"/>
      <c r="K278" s="17"/>
      <c r="L278" s="17"/>
      <c r="M278" s="17"/>
      <c r="N278" s="18"/>
    </row>
    <row r="279" spans="1:14" ht="14.25">
      <c r="A279" s="17"/>
      <c r="B279" s="20"/>
      <c r="C279" s="17"/>
      <c r="D279" s="17"/>
      <c r="E279" s="17"/>
      <c r="F279" s="29"/>
      <c r="G279" s="18"/>
      <c r="H279" s="18"/>
      <c r="I279" s="17"/>
      <c r="J279" s="17"/>
      <c r="K279" s="17"/>
      <c r="L279" s="17"/>
      <c r="M279" s="17"/>
      <c r="N279" s="18"/>
    </row>
    <row r="280" spans="1:14" ht="14.25">
      <c r="A280" s="17"/>
      <c r="B280" s="20"/>
      <c r="C280" s="17"/>
      <c r="D280" s="17"/>
      <c r="E280" s="17"/>
      <c r="F280" s="29"/>
      <c r="G280" s="18"/>
      <c r="H280" s="18"/>
      <c r="I280" s="17"/>
      <c r="J280" s="17"/>
      <c r="K280" s="17"/>
      <c r="L280" s="17"/>
      <c r="M280" s="17"/>
      <c r="N280" s="18"/>
    </row>
    <row r="281" spans="1:14" ht="14.25">
      <c r="A281" s="17"/>
      <c r="B281" s="20"/>
      <c r="C281" s="17"/>
      <c r="D281" s="17"/>
      <c r="E281" s="17"/>
      <c r="F281" s="29"/>
      <c r="G281" s="18"/>
      <c r="H281" s="18"/>
      <c r="I281" s="17"/>
      <c r="J281" s="17"/>
      <c r="K281" s="17"/>
      <c r="L281" s="17"/>
      <c r="M281" s="17"/>
      <c r="N281" s="18"/>
    </row>
    <row r="282" spans="1:14" ht="14.25">
      <c r="A282" s="17"/>
      <c r="B282" s="20"/>
      <c r="C282" s="17"/>
      <c r="D282" s="17"/>
      <c r="E282" s="17"/>
      <c r="F282" s="29"/>
      <c r="G282" s="18"/>
      <c r="H282" s="18"/>
      <c r="I282" s="17"/>
      <c r="J282" s="17"/>
      <c r="K282" s="17"/>
      <c r="L282" s="17"/>
      <c r="M282" s="17"/>
      <c r="N282" s="18"/>
    </row>
    <row r="283" spans="1:14" ht="14.25">
      <c r="A283" s="17"/>
      <c r="B283" s="20"/>
      <c r="C283" s="17"/>
      <c r="D283" s="17"/>
      <c r="E283" s="17"/>
      <c r="F283" s="29"/>
      <c r="G283" s="18"/>
      <c r="H283" s="18"/>
      <c r="I283" s="17"/>
      <c r="J283" s="17"/>
      <c r="K283" s="17"/>
      <c r="L283" s="17"/>
      <c r="M283" s="17"/>
      <c r="N283" s="18"/>
    </row>
    <row r="284" spans="1:14" ht="14.25">
      <c r="A284" s="17"/>
      <c r="B284" s="20"/>
      <c r="C284" s="17"/>
      <c r="D284" s="17"/>
      <c r="E284" s="17"/>
      <c r="F284" s="29"/>
      <c r="G284" s="18"/>
      <c r="H284" s="18"/>
      <c r="I284" s="17"/>
      <c r="J284" s="17"/>
      <c r="K284" s="17"/>
      <c r="L284" s="17"/>
      <c r="M284" s="17"/>
      <c r="N284" s="18"/>
    </row>
    <row r="285" spans="1:14" ht="14.25">
      <c r="A285" s="17"/>
      <c r="B285" s="20"/>
      <c r="C285" s="17"/>
      <c r="D285" s="17"/>
      <c r="E285" s="17"/>
      <c r="F285" s="29"/>
      <c r="G285" s="18"/>
      <c r="H285" s="18"/>
      <c r="I285" s="17"/>
      <c r="J285" s="17"/>
      <c r="K285" s="17"/>
      <c r="L285" s="17"/>
      <c r="M285" s="17"/>
      <c r="N285" s="18"/>
    </row>
    <row r="286" spans="1:14" ht="14.25">
      <c r="A286" s="17"/>
      <c r="B286" s="20"/>
      <c r="C286" s="17"/>
      <c r="D286" s="17"/>
      <c r="E286" s="17"/>
      <c r="F286" s="29"/>
      <c r="G286" s="18"/>
      <c r="H286" s="18"/>
      <c r="I286" s="17"/>
      <c r="J286" s="17"/>
      <c r="K286" s="17"/>
      <c r="L286" s="17"/>
      <c r="M286" s="17"/>
      <c r="N286" s="18"/>
    </row>
    <row r="287" spans="1:14" ht="14.25">
      <c r="A287" s="17"/>
      <c r="B287" s="20"/>
      <c r="C287" s="17"/>
      <c r="D287" s="17"/>
      <c r="E287" s="17"/>
      <c r="F287" s="29"/>
      <c r="G287" s="18"/>
      <c r="H287" s="18"/>
      <c r="I287" s="17"/>
      <c r="J287" s="17"/>
      <c r="K287" s="17"/>
      <c r="L287" s="17"/>
      <c r="M287" s="17"/>
      <c r="N287" s="18"/>
    </row>
    <row r="288" spans="1:14" ht="14.25">
      <c r="A288" s="17"/>
      <c r="B288" s="20"/>
      <c r="C288" s="17"/>
      <c r="D288" s="17"/>
      <c r="E288" s="17"/>
      <c r="F288" s="29"/>
      <c r="G288" s="18"/>
      <c r="H288" s="18"/>
      <c r="I288" s="17"/>
      <c r="J288" s="17"/>
      <c r="K288" s="17"/>
      <c r="L288" s="17"/>
      <c r="M288" s="17"/>
      <c r="N288" s="18"/>
    </row>
    <row r="289" spans="1:14" ht="14.25">
      <c r="A289" s="17"/>
      <c r="B289" s="20"/>
      <c r="C289" s="17"/>
      <c r="D289" s="17"/>
      <c r="E289" s="17"/>
      <c r="F289" s="29"/>
      <c r="G289" s="18"/>
      <c r="H289" s="18"/>
      <c r="I289" s="17"/>
      <c r="J289" s="17"/>
      <c r="K289" s="17"/>
      <c r="L289" s="17"/>
      <c r="M289" s="17"/>
      <c r="N289" s="18"/>
    </row>
    <row r="290" spans="1:14" ht="14.25">
      <c r="A290" s="17"/>
      <c r="B290" s="20"/>
      <c r="C290" s="17"/>
      <c r="D290" s="17"/>
      <c r="E290" s="17"/>
      <c r="F290" s="29"/>
      <c r="G290" s="18"/>
      <c r="H290" s="18"/>
      <c r="I290" s="17"/>
      <c r="J290" s="17"/>
      <c r="K290" s="17"/>
      <c r="L290" s="17"/>
      <c r="M290" s="17"/>
      <c r="N290" s="18"/>
    </row>
    <row r="291" spans="1:14" ht="14.25">
      <c r="A291" s="17"/>
      <c r="B291" s="20"/>
      <c r="C291" s="17"/>
      <c r="D291" s="17"/>
      <c r="E291" s="17"/>
      <c r="F291" s="29"/>
      <c r="G291" s="18"/>
      <c r="H291" s="18"/>
      <c r="I291" s="17"/>
      <c r="J291" s="17"/>
      <c r="K291" s="17"/>
      <c r="L291" s="17"/>
      <c r="M291" s="17"/>
      <c r="N291" s="18"/>
    </row>
    <row r="292" spans="1:14" ht="14.25">
      <c r="A292" s="17"/>
      <c r="B292" s="20"/>
      <c r="C292" s="17"/>
      <c r="D292" s="17"/>
      <c r="E292" s="17"/>
      <c r="F292" s="29"/>
      <c r="G292" s="18"/>
      <c r="H292" s="18"/>
      <c r="I292" s="17"/>
      <c r="J292" s="17"/>
      <c r="K292" s="17"/>
      <c r="L292" s="17"/>
      <c r="M292" s="17"/>
      <c r="N292" s="18"/>
    </row>
    <row r="293" spans="1:14" ht="14.25">
      <c r="A293" s="17"/>
      <c r="B293" s="20"/>
      <c r="C293" s="17"/>
      <c r="D293" s="17"/>
      <c r="E293" s="17"/>
      <c r="F293" s="29"/>
      <c r="G293" s="18"/>
      <c r="H293" s="18"/>
      <c r="I293" s="17"/>
      <c r="J293" s="17"/>
      <c r="K293" s="17"/>
      <c r="L293" s="17"/>
      <c r="M293" s="17"/>
      <c r="N293" s="18"/>
    </row>
    <row r="294" spans="1:14" ht="14.25">
      <c r="A294" s="17"/>
      <c r="B294" s="20"/>
      <c r="C294" s="17"/>
      <c r="D294" s="17"/>
      <c r="E294" s="17"/>
      <c r="F294" s="29"/>
      <c r="G294" s="18"/>
      <c r="H294" s="18"/>
      <c r="I294" s="17"/>
      <c r="J294" s="17"/>
      <c r="K294" s="17"/>
      <c r="L294" s="17"/>
      <c r="M294" s="17"/>
      <c r="N294" s="18"/>
    </row>
    <row r="295" spans="1:14" ht="14.25">
      <c r="A295" s="17"/>
      <c r="B295" s="20"/>
      <c r="C295" s="17"/>
      <c r="D295" s="17"/>
      <c r="E295" s="17"/>
      <c r="F295" s="29"/>
      <c r="G295" s="18"/>
      <c r="H295" s="18"/>
      <c r="I295" s="17"/>
      <c r="J295" s="17"/>
      <c r="K295" s="17"/>
      <c r="L295" s="17"/>
      <c r="M295" s="17"/>
      <c r="N295" s="18"/>
    </row>
    <row r="296" spans="1:14" ht="14.25">
      <c r="A296" s="17"/>
      <c r="B296" s="20"/>
      <c r="C296" s="17"/>
      <c r="D296" s="17"/>
      <c r="E296" s="17"/>
      <c r="F296" s="29"/>
      <c r="G296" s="18"/>
      <c r="H296" s="18"/>
      <c r="I296" s="17"/>
      <c r="J296" s="17"/>
      <c r="K296" s="17"/>
      <c r="L296" s="17"/>
      <c r="M296" s="17"/>
      <c r="N296" s="18"/>
    </row>
    <row r="297" spans="1:14" ht="14.25">
      <c r="A297" s="17"/>
      <c r="B297" s="20"/>
      <c r="C297" s="17"/>
      <c r="D297" s="17"/>
      <c r="E297" s="17"/>
      <c r="F297" s="29"/>
      <c r="G297" s="18"/>
      <c r="H297" s="18"/>
      <c r="I297" s="17"/>
      <c r="J297" s="17"/>
      <c r="K297" s="17"/>
      <c r="L297" s="17"/>
      <c r="M297" s="17"/>
      <c r="N297" s="18"/>
    </row>
    <row r="298" spans="1:14" ht="14.25">
      <c r="A298" s="17"/>
      <c r="B298" s="20"/>
      <c r="C298" s="17"/>
      <c r="D298" s="17"/>
      <c r="E298" s="17"/>
      <c r="F298" s="29"/>
      <c r="G298" s="18"/>
      <c r="H298" s="18"/>
      <c r="I298" s="17"/>
      <c r="J298" s="17"/>
      <c r="K298" s="17"/>
      <c r="L298" s="17"/>
      <c r="M298" s="17"/>
      <c r="N298" s="18"/>
    </row>
    <row r="299" spans="1:14" ht="14.25">
      <c r="A299" s="17"/>
      <c r="B299" s="20"/>
    </row>
    <row r="300" spans="1:14" ht="14.25">
      <c r="A300" s="17"/>
      <c r="B300" s="20"/>
    </row>
    <row r="301" spans="1:14" ht="14.25">
      <c r="A301" s="17"/>
      <c r="B301" s="20"/>
    </row>
    <row r="302" spans="1:14" ht="14.25">
      <c r="A302" s="17"/>
      <c r="B302" s="20"/>
    </row>
    <row r="303" spans="1:14" ht="14.25">
      <c r="A303" s="17"/>
      <c r="B303" s="20"/>
    </row>
    <row r="304" spans="1:14" ht="14.25">
      <c r="A304" s="17"/>
      <c r="B304" s="20"/>
    </row>
    <row r="305" spans="1:2" ht="14.25">
      <c r="A305" s="17"/>
      <c r="B305" s="20"/>
    </row>
    <row r="306" spans="1:2" ht="14.25">
      <c r="A306" s="17"/>
      <c r="B306" s="20"/>
    </row>
    <row r="307" spans="1:2" ht="14.25">
      <c r="A307" s="17"/>
      <c r="B307" s="20"/>
    </row>
    <row r="308" spans="1:2" ht="14.25">
      <c r="A308" s="17"/>
      <c r="B308" s="20"/>
    </row>
    <row r="309" spans="1:2" ht="14.25">
      <c r="A309" s="17"/>
      <c r="B309" s="20"/>
    </row>
    <row r="310" spans="1:2" ht="14.25">
      <c r="A310" s="17"/>
      <c r="B310" s="20"/>
    </row>
    <row r="311" spans="1:2" ht="14.25">
      <c r="A311" s="17"/>
      <c r="B311" s="20"/>
    </row>
    <row r="312" spans="1:2" ht="14.25">
      <c r="A312" s="17"/>
      <c r="B312" s="20"/>
    </row>
    <row r="313" spans="1:2" ht="14.25">
      <c r="A313" s="17"/>
      <c r="B313" s="20"/>
    </row>
    <row r="314" spans="1:2" ht="14.25">
      <c r="A314" s="17"/>
      <c r="B314" s="20"/>
    </row>
    <row r="315" spans="1:2" ht="14.25">
      <c r="A315" s="17"/>
      <c r="B315" s="20"/>
    </row>
    <row r="316" spans="1:2" ht="14.25">
      <c r="A316" s="17"/>
      <c r="B316" s="20"/>
    </row>
    <row r="317" spans="1:2" ht="14.25">
      <c r="A317" s="17"/>
      <c r="B317" s="20"/>
    </row>
    <row r="318" spans="1:2" ht="14.25">
      <c r="A318" s="17"/>
      <c r="B318" s="20"/>
    </row>
    <row r="319" spans="1:2" ht="14.25">
      <c r="A319" s="17"/>
      <c r="B319" s="20"/>
    </row>
    <row r="320" spans="1:2" ht="14.25">
      <c r="A320" s="17"/>
      <c r="B320" s="20"/>
    </row>
    <row r="321" spans="1:2" ht="14.25">
      <c r="A321" s="17"/>
      <c r="B321" s="20"/>
    </row>
    <row r="322" spans="1:2" ht="14.25">
      <c r="A322" s="17"/>
      <c r="B322" s="20"/>
    </row>
    <row r="323" spans="1:2" ht="14.25">
      <c r="A323" s="17"/>
      <c r="B323" s="20"/>
    </row>
    <row r="324" spans="1:2" ht="14.25">
      <c r="A324" s="17"/>
      <c r="B324" s="20"/>
    </row>
    <row r="325" spans="1:2" ht="14.25">
      <c r="A325" s="17"/>
      <c r="B325" s="20"/>
    </row>
    <row r="326" spans="1:2" ht="14.25">
      <c r="A326" s="17"/>
      <c r="B326" s="20"/>
    </row>
    <row r="327" spans="1:2" ht="14.25">
      <c r="A327" s="17"/>
      <c r="B327" s="20"/>
    </row>
    <row r="328" spans="1:2" ht="14.25">
      <c r="A328" s="17"/>
      <c r="B328" s="20"/>
    </row>
    <row r="329" spans="1:2" ht="14.25">
      <c r="A329" s="17"/>
      <c r="B329" s="20"/>
    </row>
    <row r="330" spans="1:2" ht="14.25">
      <c r="A330" s="17"/>
      <c r="B330" s="20"/>
    </row>
    <row r="331" spans="1:2" ht="14.25">
      <c r="A331" s="17"/>
      <c r="B331" s="20"/>
    </row>
    <row r="332" spans="1:2" ht="14.25">
      <c r="A332" s="17"/>
      <c r="B332" s="20"/>
    </row>
    <row r="333" spans="1:2" ht="14.25">
      <c r="A333" s="17"/>
      <c r="B333" s="20"/>
    </row>
    <row r="334" spans="1:2" ht="14.25">
      <c r="A334" s="17"/>
      <c r="B334" s="20"/>
    </row>
    <row r="335" spans="1:2" ht="14.25">
      <c r="A335" s="17"/>
      <c r="B335" s="20"/>
    </row>
    <row r="336" spans="1:2" ht="14.25">
      <c r="A336" s="17"/>
      <c r="B336" s="20"/>
    </row>
    <row r="337" spans="1:2" ht="14.25">
      <c r="A337" s="17"/>
      <c r="B337" s="20"/>
    </row>
    <row r="338" spans="1:2" ht="14.25">
      <c r="A338" s="17"/>
      <c r="B338" s="20"/>
    </row>
    <row r="339" spans="1:2" ht="14.25">
      <c r="A339" s="17"/>
      <c r="B339" s="20"/>
    </row>
    <row r="340" spans="1:2" ht="14.25">
      <c r="A340" s="17"/>
      <c r="B340" s="20"/>
    </row>
    <row r="341" spans="1:2" ht="14.25">
      <c r="A341" s="17"/>
      <c r="B341" s="20"/>
    </row>
    <row r="342" spans="1:2" ht="14.25">
      <c r="A342" s="17"/>
      <c r="B342" s="20"/>
    </row>
    <row r="343" spans="1:2" ht="14.25">
      <c r="A343" s="17"/>
      <c r="B343" s="20"/>
    </row>
    <row r="344" spans="1:2" ht="14.25">
      <c r="A344" s="17"/>
      <c r="B344" s="20"/>
    </row>
    <row r="345" spans="1:2" ht="14.25">
      <c r="A345" s="17"/>
      <c r="B345" s="20"/>
    </row>
    <row r="346" spans="1:2" ht="14.25">
      <c r="A346" s="17"/>
      <c r="B346" s="20"/>
    </row>
    <row r="347" spans="1:2" ht="14.25">
      <c r="A347" s="17"/>
      <c r="B347" s="20"/>
    </row>
    <row r="348" spans="1:2" ht="14.25">
      <c r="A348" s="17"/>
      <c r="B348" s="20"/>
    </row>
    <row r="349" spans="1:2" ht="14.25">
      <c r="A349" s="17"/>
      <c r="B349" s="20"/>
    </row>
    <row r="350" spans="1:2" ht="14.25">
      <c r="A350" s="17"/>
      <c r="B350" s="20"/>
    </row>
    <row r="351" spans="1:2" ht="14.25">
      <c r="A351" s="17"/>
      <c r="B351" s="20"/>
    </row>
    <row r="352" spans="1:2" ht="14.25">
      <c r="A352" s="17"/>
      <c r="B352" s="20"/>
    </row>
    <row r="353" spans="1:2" ht="14.25">
      <c r="A353" s="17"/>
      <c r="B353" s="20"/>
    </row>
    <row r="354" spans="1:2" ht="14.25">
      <c r="A354" s="17"/>
      <c r="B354" s="20"/>
    </row>
    <row r="355" spans="1:2" ht="14.25">
      <c r="A355" s="17"/>
      <c r="B355" s="20"/>
    </row>
    <row r="356" spans="1:2" ht="14.25">
      <c r="A356" s="17"/>
      <c r="B356" s="20"/>
    </row>
    <row r="357" spans="1:2" ht="14.25">
      <c r="A357" s="17"/>
      <c r="B357" s="20"/>
    </row>
    <row r="358" spans="1:2" ht="14.25">
      <c r="A358" s="17"/>
      <c r="B358" s="20"/>
    </row>
    <row r="359" spans="1:2" ht="14.25">
      <c r="A359" s="17"/>
      <c r="B359" s="20"/>
    </row>
    <row r="360" spans="1:2" ht="14.25">
      <c r="A360" s="17"/>
      <c r="B360" s="20"/>
    </row>
    <row r="361" spans="1:2" ht="14.25">
      <c r="A361" s="17"/>
      <c r="B361" s="20"/>
    </row>
    <row r="362" spans="1:2" ht="14.25">
      <c r="A362" s="17"/>
      <c r="B362" s="20"/>
    </row>
    <row r="363" spans="1:2" ht="14.25">
      <c r="A363" s="17"/>
      <c r="B363" s="20"/>
    </row>
    <row r="364" spans="1:2" ht="14.25">
      <c r="A364" s="17"/>
      <c r="B364" s="20"/>
    </row>
    <row r="365" spans="1:2" ht="14.25">
      <c r="A365" s="17"/>
      <c r="B365" s="20"/>
    </row>
    <row r="366" spans="1:2" ht="14.25">
      <c r="A366" s="17"/>
      <c r="B366" s="20"/>
    </row>
    <row r="367" spans="1:2" ht="14.25">
      <c r="A367" s="17"/>
      <c r="B367" s="20"/>
    </row>
    <row r="368" spans="1:2" ht="14.25">
      <c r="A368" s="17"/>
      <c r="B368" s="20"/>
    </row>
    <row r="369" spans="1:2" ht="14.25">
      <c r="A369" s="17"/>
      <c r="B369" s="20"/>
    </row>
    <row r="370" spans="1:2" ht="14.25">
      <c r="A370" s="17"/>
      <c r="B370" s="20"/>
    </row>
    <row r="371" spans="1:2" ht="14.25">
      <c r="A371" s="17"/>
      <c r="B371" s="20"/>
    </row>
    <row r="372" spans="1:2" ht="14.25">
      <c r="A372" s="17"/>
      <c r="B372" s="20"/>
    </row>
    <row r="373" spans="1:2" ht="14.25">
      <c r="A373" s="17"/>
      <c r="B373" s="20"/>
    </row>
    <row r="374" spans="1:2" ht="14.25">
      <c r="A374" s="17"/>
      <c r="B374" s="20"/>
    </row>
    <row r="375" spans="1:2" ht="14.25">
      <c r="A375" s="17"/>
      <c r="B375" s="20"/>
    </row>
    <row r="376" spans="1:2" ht="14.25">
      <c r="A376" s="17"/>
      <c r="B376" s="20"/>
    </row>
    <row r="377" spans="1:2" ht="14.25">
      <c r="A377" s="17"/>
      <c r="B377" s="20"/>
    </row>
    <row r="378" spans="1:2" ht="14.25">
      <c r="A378" s="17"/>
      <c r="B378" s="20"/>
    </row>
    <row r="379" spans="1:2" ht="14.25">
      <c r="A379" s="17"/>
      <c r="B379" s="20"/>
    </row>
    <row r="380" spans="1:2" ht="14.25">
      <c r="A380" s="17"/>
      <c r="B380" s="20"/>
    </row>
    <row r="381" spans="1:2" ht="14.25">
      <c r="A381" s="17"/>
      <c r="B381" s="20"/>
    </row>
    <row r="382" spans="1:2" ht="14.25">
      <c r="A382" s="17"/>
      <c r="B382" s="20"/>
    </row>
    <row r="383" spans="1:2" ht="14.25">
      <c r="A383" s="17"/>
      <c r="B383" s="20"/>
    </row>
    <row r="384" spans="1:2" ht="14.25">
      <c r="A384" s="17"/>
      <c r="B384" s="20"/>
    </row>
    <row r="385" spans="1:2" ht="14.25">
      <c r="A385" s="17"/>
      <c r="B385" s="20"/>
    </row>
    <row r="386" spans="1:2" ht="14.25">
      <c r="A386" s="17"/>
      <c r="B386" s="20"/>
    </row>
    <row r="387" spans="1:2" ht="14.25">
      <c r="A387" s="17"/>
      <c r="B387" s="20"/>
    </row>
    <row r="388" spans="1:2" ht="14.25">
      <c r="A388" s="17"/>
      <c r="B388" s="20"/>
    </row>
    <row r="389" spans="1:2" ht="14.25">
      <c r="A389" s="17"/>
      <c r="B389" s="20"/>
    </row>
    <row r="390" spans="1:2" ht="14.25">
      <c r="A390" s="17"/>
      <c r="B390" s="20"/>
    </row>
    <row r="391" spans="1:2" ht="14.25">
      <c r="A391" s="17"/>
      <c r="B391" s="20"/>
    </row>
    <row r="392" spans="1:2" ht="14.25">
      <c r="A392" s="17"/>
      <c r="B392" s="20"/>
    </row>
    <row r="393" spans="1:2" ht="14.25">
      <c r="A393" s="17"/>
      <c r="B393" s="20"/>
    </row>
    <row r="394" spans="1:2" ht="14.25">
      <c r="A394" s="17"/>
      <c r="B394" s="20"/>
    </row>
    <row r="395" spans="1:2" ht="14.25">
      <c r="A395" s="17"/>
      <c r="B395" s="20"/>
    </row>
    <row r="396" spans="1:2" ht="14.25">
      <c r="A396" s="17"/>
      <c r="B396" s="20"/>
    </row>
    <row r="397" spans="1:2" ht="14.25">
      <c r="A397" s="17"/>
      <c r="B397" s="20"/>
    </row>
    <row r="398" spans="1:2" ht="14.25">
      <c r="A398" s="17"/>
      <c r="B398" s="20"/>
    </row>
    <row r="399" spans="1:2" ht="14.25">
      <c r="A399" s="17"/>
      <c r="B399" s="20"/>
    </row>
    <row r="400" spans="1:2" ht="14.25">
      <c r="A400" s="17"/>
      <c r="B400" s="20"/>
    </row>
    <row r="401" spans="1:2" ht="14.25">
      <c r="A401" s="17"/>
      <c r="B401" s="20"/>
    </row>
    <row r="402" spans="1:2" ht="14.25">
      <c r="A402" s="17"/>
      <c r="B402" s="20"/>
    </row>
    <row r="403" spans="1:2" ht="14.25">
      <c r="A403" s="17"/>
      <c r="B403" s="20"/>
    </row>
    <row r="404" spans="1:2" ht="14.25">
      <c r="A404" s="17"/>
      <c r="B404" s="20"/>
    </row>
    <row r="405" spans="1:2" ht="14.25">
      <c r="A405" s="17"/>
      <c r="B405" s="20"/>
    </row>
    <row r="406" spans="1:2" ht="14.25">
      <c r="A406" s="17"/>
      <c r="B406" s="20"/>
    </row>
    <row r="407" spans="1:2" ht="14.25">
      <c r="A407" s="17"/>
      <c r="B407" s="20"/>
    </row>
    <row r="408" spans="1:2" ht="14.25">
      <c r="A408" s="17"/>
      <c r="B408" s="20"/>
    </row>
    <row r="409" spans="1:2" ht="14.25">
      <c r="A409" s="17"/>
      <c r="B409" s="20"/>
    </row>
    <row r="410" spans="1:2" ht="14.25">
      <c r="A410" s="17"/>
      <c r="B410" s="20"/>
    </row>
    <row r="411" spans="1:2" ht="14.25">
      <c r="A411" s="17"/>
      <c r="B411" s="20"/>
    </row>
    <row r="412" spans="1:2" ht="14.25">
      <c r="A412" s="17"/>
      <c r="B412" s="20"/>
    </row>
    <row r="413" spans="1:2" ht="14.25">
      <c r="A413" s="17"/>
      <c r="B413" s="20"/>
    </row>
    <row r="414" spans="1:2" ht="14.25">
      <c r="A414" s="17"/>
      <c r="B414" s="20"/>
    </row>
    <row r="415" spans="1:2" ht="14.25">
      <c r="A415" s="17"/>
      <c r="B415" s="20"/>
    </row>
    <row r="416" spans="1:2" ht="14.25">
      <c r="A416" s="17"/>
      <c r="B416" s="20"/>
    </row>
    <row r="417" spans="1:2" ht="14.25">
      <c r="A417" s="17"/>
      <c r="B417" s="20"/>
    </row>
    <row r="418" spans="1:2" ht="14.25">
      <c r="A418" s="17"/>
      <c r="B418" s="20"/>
    </row>
    <row r="419" spans="1:2" ht="14.25">
      <c r="A419" s="17"/>
      <c r="B419" s="20"/>
    </row>
    <row r="420" spans="1:2" ht="14.25">
      <c r="A420" s="17"/>
      <c r="B420" s="20"/>
    </row>
    <row r="421" spans="1:2" ht="14.25">
      <c r="A421" s="17"/>
      <c r="B421" s="20"/>
    </row>
    <row r="422" spans="1:2" ht="14.25">
      <c r="A422" s="17"/>
      <c r="B422" s="20"/>
    </row>
    <row r="423" spans="1:2" ht="14.25">
      <c r="A423" s="17"/>
      <c r="B423" s="20"/>
    </row>
    <row r="424" spans="1:2" ht="14.25">
      <c r="A424" s="17"/>
      <c r="B424" s="20"/>
    </row>
    <row r="425" spans="1:2" ht="14.25">
      <c r="A425" s="17"/>
      <c r="B425" s="20"/>
    </row>
    <row r="426" spans="1:2" ht="14.25">
      <c r="A426" s="17"/>
      <c r="B426" s="20"/>
    </row>
    <row r="427" spans="1:2" ht="14.25">
      <c r="A427" s="17"/>
      <c r="B427" s="20"/>
    </row>
    <row r="428" spans="1:2" ht="14.25">
      <c r="A428" s="17"/>
      <c r="B428" s="20"/>
    </row>
    <row r="429" spans="1:2" ht="14.25">
      <c r="A429" s="17"/>
      <c r="B429" s="20"/>
    </row>
    <row r="430" spans="1:2" ht="14.25">
      <c r="A430" s="17"/>
      <c r="B430" s="20"/>
    </row>
    <row r="431" spans="1:2" ht="14.25">
      <c r="A431" s="17"/>
      <c r="B431" s="20"/>
    </row>
    <row r="432" spans="1:2" ht="14.25">
      <c r="A432" s="17"/>
      <c r="B432" s="20"/>
    </row>
    <row r="433" spans="1:2" ht="14.25">
      <c r="A433" s="17"/>
      <c r="B433" s="20"/>
    </row>
    <row r="434" spans="1:2" ht="14.25">
      <c r="A434" s="17"/>
      <c r="B434" s="20"/>
    </row>
    <row r="435" spans="1:2" ht="14.25">
      <c r="A435" s="17"/>
      <c r="B435" s="20"/>
    </row>
    <row r="436" spans="1:2" ht="14.25">
      <c r="A436" s="17"/>
      <c r="B436" s="20"/>
    </row>
    <row r="437" spans="1:2" ht="14.25">
      <c r="A437" s="17"/>
      <c r="B437" s="20"/>
    </row>
    <row r="438" spans="1:2" ht="14.25">
      <c r="A438" s="17"/>
      <c r="B438" s="20"/>
    </row>
    <row r="439" spans="1:2" ht="14.25">
      <c r="A439" s="17"/>
      <c r="B439" s="20"/>
    </row>
    <row r="440" spans="1:2" ht="14.25">
      <c r="A440" s="17"/>
      <c r="B440" s="20"/>
    </row>
    <row r="441" spans="1:2" ht="14.25">
      <c r="A441" s="17"/>
      <c r="B441" s="20"/>
    </row>
    <row r="442" spans="1:2" ht="14.25">
      <c r="A442" s="17"/>
      <c r="B442" s="20"/>
    </row>
    <row r="443" spans="1:2" ht="14.25">
      <c r="A443" s="17"/>
      <c r="B443" s="20"/>
    </row>
    <row r="444" spans="1:2" ht="14.25">
      <c r="A444" s="17"/>
      <c r="B444" s="20"/>
    </row>
    <row r="445" spans="1:2" ht="14.25">
      <c r="A445" s="17"/>
      <c r="B445" s="20"/>
    </row>
    <row r="446" spans="1:2" ht="14.25">
      <c r="A446" s="17"/>
      <c r="B446" s="20"/>
    </row>
    <row r="447" spans="1:2" ht="14.25">
      <c r="A447" s="17"/>
      <c r="B447" s="20"/>
    </row>
    <row r="448" spans="1:2" ht="14.25">
      <c r="A448" s="17"/>
      <c r="B448" s="20"/>
    </row>
    <row r="449" spans="1:2" ht="14.25">
      <c r="A449" s="17"/>
      <c r="B449" s="20"/>
    </row>
    <row r="450" spans="1:2" ht="14.25">
      <c r="A450" s="17"/>
      <c r="B450" s="20"/>
    </row>
    <row r="451" spans="1:2" ht="14.25">
      <c r="A451" s="17"/>
      <c r="B451" s="20"/>
    </row>
    <row r="452" spans="1:2" ht="14.25">
      <c r="A452" s="17"/>
      <c r="B452" s="20"/>
    </row>
    <row r="453" spans="1:2" ht="14.25">
      <c r="A453" s="17"/>
      <c r="B453" s="20"/>
    </row>
    <row r="454" spans="1:2" ht="14.25">
      <c r="A454" s="17"/>
      <c r="B454" s="20"/>
    </row>
    <row r="455" spans="1:2" ht="14.25">
      <c r="A455" s="17"/>
      <c r="B455" s="20"/>
    </row>
    <row r="456" spans="1:2" ht="14.25">
      <c r="A456" s="17"/>
      <c r="B456" s="20"/>
    </row>
    <row r="457" spans="1:2" ht="14.25">
      <c r="A457" s="17"/>
      <c r="B457" s="20"/>
    </row>
    <row r="458" spans="1:2" ht="14.25">
      <c r="A458" s="17"/>
      <c r="B458" s="20"/>
    </row>
    <row r="459" spans="1:2" ht="14.25">
      <c r="A459" s="17"/>
      <c r="B459" s="20"/>
    </row>
    <row r="460" spans="1:2" ht="14.25">
      <c r="A460" s="17"/>
      <c r="B460" s="20"/>
    </row>
    <row r="461" spans="1:2" ht="14.25">
      <c r="A461" s="17"/>
      <c r="B461" s="20"/>
    </row>
    <row r="462" spans="1:2" ht="14.25">
      <c r="A462" s="17"/>
      <c r="B462" s="20"/>
    </row>
    <row r="463" spans="1:2" ht="14.25">
      <c r="A463" s="17"/>
      <c r="B463" s="20"/>
    </row>
    <row r="464" spans="1:2" ht="14.25">
      <c r="A464" s="17"/>
      <c r="B464" s="20"/>
    </row>
    <row r="465" spans="1:2" ht="14.25">
      <c r="A465" s="17"/>
      <c r="B465" s="20"/>
    </row>
    <row r="466" spans="1:2" ht="14.25">
      <c r="A466" s="17"/>
      <c r="B466" s="20"/>
    </row>
    <row r="467" spans="1:2" ht="14.25">
      <c r="A467" s="17"/>
      <c r="B467" s="20"/>
    </row>
    <row r="468" spans="1:2" ht="14.25">
      <c r="A468" s="17"/>
      <c r="B468" s="20"/>
    </row>
    <row r="469" spans="1:2" ht="14.25">
      <c r="A469" s="17"/>
      <c r="B469" s="20"/>
    </row>
    <row r="470" spans="1:2" ht="14.25">
      <c r="A470" s="17"/>
      <c r="B470" s="20"/>
    </row>
    <row r="471" spans="1:2" ht="14.25">
      <c r="A471" s="17"/>
      <c r="B471" s="20"/>
    </row>
    <row r="472" spans="1:2" ht="14.25">
      <c r="A472" s="17"/>
      <c r="B472" s="20"/>
    </row>
    <row r="473" spans="1:2" ht="14.25">
      <c r="A473" s="17"/>
      <c r="B473" s="20"/>
    </row>
    <row r="474" spans="1:2" ht="14.25">
      <c r="A474" s="17"/>
      <c r="B474" s="20"/>
    </row>
    <row r="475" spans="1:2" ht="14.25">
      <c r="A475" s="17"/>
      <c r="B475" s="20"/>
    </row>
    <row r="476" spans="1:2" ht="14.25">
      <c r="A476" s="17"/>
      <c r="B476" s="20"/>
    </row>
    <row r="477" spans="1:2" ht="14.25">
      <c r="A477" s="17"/>
      <c r="B477" s="20"/>
    </row>
    <row r="478" spans="1:2" ht="14.25">
      <c r="A478" s="17"/>
      <c r="B478" s="20"/>
    </row>
    <row r="479" spans="1:2" ht="14.25">
      <c r="A479" s="17"/>
      <c r="B479" s="20"/>
    </row>
    <row r="480" spans="1:2" ht="14.25">
      <c r="A480" s="17"/>
      <c r="B480" s="20"/>
    </row>
    <row r="481" spans="1:2" ht="14.25">
      <c r="A481" s="17"/>
      <c r="B481" s="20"/>
    </row>
    <row r="482" spans="1:2" ht="14.25">
      <c r="A482" s="17"/>
      <c r="B482" s="20"/>
    </row>
    <row r="483" spans="1:2" ht="14.25">
      <c r="A483" s="17"/>
      <c r="B483" s="20"/>
    </row>
    <row r="484" spans="1:2" ht="14.25">
      <c r="A484" s="17"/>
      <c r="B484" s="20"/>
    </row>
    <row r="485" spans="1:2" ht="14.25">
      <c r="A485" s="17"/>
      <c r="B485" s="20"/>
    </row>
    <row r="486" spans="1:2" ht="14.25">
      <c r="A486" s="17"/>
      <c r="B486" s="20"/>
    </row>
    <row r="487" spans="1:2" ht="14.25">
      <c r="A487" s="17"/>
      <c r="B487" s="20"/>
    </row>
    <row r="488" spans="1:2" ht="14.25">
      <c r="A488" s="17"/>
      <c r="B488" s="20"/>
    </row>
    <row r="489" spans="1:2" ht="14.25">
      <c r="A489" s="17"/>
      <c r="B489" s="20"/>
    </row>
    <row r="490" spans="1:2" ht="14.25">
      <c r="A490" s="17"/>
      <c r="B490" s="20"/>
    </row>
    <row r="491" spans="1:2" ht="14.25">
      <c r="A491" s="17"/>
      <c r="B491" s="20"/>
    </row>
    <row r="492" spans="1:2" ht="14.25">
      <c r="A492" s="17"/>
      <c r="B492" s="20"/>
    </row>
    <row r="493" spans="1:2" ht="14.25">
      <c r="A493" s="17"/>
      <c r="B493" s="20"/>
    </row>
    <row r="494" spans="1:2" ht="14.25">
      <c r="A494" s="17"/>
      <c r="B494" s="20"/>
    </row>
    <row r="495" spans="1:2" ht="14.25">
      <c r="A495" s="17"/>
      <c r="B495" s="20"/>
    </row>
    <row r="496" spans="1:2" ht="14.25">
      <c r="A496" s="17"/>
      <c r="B496" s="20"/>
    </row>
    <row r="497" spans="1:2" ht="14.25">
      <c r="A497" s="17"/>
      <c r="B497" s="20"/>
    </row>
    <row r="498" spans="1:2" ht="14.25">
      <c r="A498" s="17"/>
      <c r="B498" s="20"/>
    </row>
    <row r="499" spans="1:2" ht="14.25">
      <c r="A499" s="17"/>
      <c r="B499" s="20"/>
    </row>
    <row r="500" spans="1:2" ht="14.25">
      <c r="A500" s="17"/>
      <c r="B500" s="20"/>
    </row>
    <row r="501" spans="1:2" ht="14.25">
      <c r="A501" s="17"/>
      <c r="B501" s="20"/>
    </row>
    <row r="502" spans="1:2" ht="14.25">
      <c r="A502" s="17"/>
      <c r="B502" s="20"/>
    </row>
    <row r="503" spans="1:2" ht="14.25">
      <c r="A503" s="17"/>
      <c r="B503" s="20"/>
    </row>
    <row r="504" spans="1:2" ht="14.25">
      <c r="A504" s="17"/>
      <c r="B504" s="20"/>
    </row>
    <row r="505" spans="1:2" ht="14.25">
      <c r="A505" s="17"/>
      <c r="B505" s="20"/>
    </row>
    <row r="506" spans="1:2" ht="14.25">
      <c r="A506" s="17"/>
      <c r="B506" s="20"/>
    </row>
    <row r="507" spans="1:2" ht="14.25">
      <c r="A507" s="17"/>
      <c r="B507" s="20"/>
    </row>
    <row r="508" spans="1:2" ht="14.25">
      <c r="A508" s="17"/>
      <c r="B508" s="20"/>
    </row>
    <row r="509" spans="1:2" ht="14.25">
      <c r="A509" s="17"/>
      <c r="B509" s="20"/>
    </row>
    <row r="510" spans="1:2" ht="14.25">
      <c r="A510" s="17"/>
      <c r="B510" s="20"/>
    </row>
    <row r="511" spans="1:2" ht="14.25">
      <c r="A511" s="17"/>
      <c r="B511" s="20"/>
    </row>
    <row r="512" spans="1:2" ht="14.25">
      <c r="A512" s="17"/>
      <c r="B512" s="20"/>
    </row>
    <row r="513" spans="1:2" ht="14.25">
      <c r="A513" s="17"/>
      <c r="B513" s="20"/>
    </row>
    <row r="514" spans="1:2" ht="14.25">
      <c r="A514" s="17"/>
      <c r="B514" s="20"/>
    </row>
    <row r="515" spans="1:2" ht="14.25">
      <c r="A515" s="17"/>
      <c r="B515" s="20"/>
    </row>
    <row r="516" spans="1:2" ht="14.25">
      <c r="A516" s="17"/>
      <c r="B516" s="20"/>
    </row>
    <row r="517" spans="1:2" ht="14.25">
      <c r="A517" s="17"/>
      <c r="B517" s="20"/>
    </row>
    <row r="518" spans="1:2" ht="14.25">
      <c r="A518" s="17"/>
      <c r="B518" s="20"/>
    </row>
    <row r="519" spans="1:2" ht="14.25">
      <c r="A519" s="17"/>
      <c r="B519" s="20"/>
    </row>
    <row r="520" spans="1:2" ht="14.25">
      <c r="A520" s="17"/>
      <c r="B520" s="20"/>
    </row>
    <row r="521" spans="1:2" ht="14.25">
      <c r="A521" s="17"/>
      <c r="B521" s="20"/>
    </row>
    <row r="522" spans="1:2" ht="14.25">
      <c r="A522" s="17"/>
      <c r="B522" s="20"/>
    </row>
    <row r="523" spans="1:2" ht="14.25">
      <c r="A523" s="17"/>
      <c r="B523" s="20"/>
    </row>
    <row r="524" spans="1:2" ht="14.25">
      <c r="A524" s="17"/>
      <c r="B524" s="20"/>
    </row>
    <row r="525" spans="1:2" ht="14.25">
      <c r="A525" s="17"/>
      <c r="B525" s="20"/>
    </row>
    <row r="526" spans="1:2" ht="14.25">
      <c r="A526" s="17"/>
      <c r="B526" s="20"/>
    </row>
    <row r="527" spans="1:2" ht="14.25">
      <c r="A527" s="17"/>
      <c r="B527" s="20"/>
    </row>
    <row r="528" spans="1:2" ht="14.25">
      <c r="A528" s="17"/>
      <c r="B528" s="20"/>
    </row>
    <row r="529" spans="1:2" ht="14.25">
      <c r="A529" s="17"/>
      <c r="B529" s="20"/>
    </row>
    <row r="530" spans="1:2" ht="14.25">
      <c r="A530" s="17"/>
      <c r="B530" s="20"/>
    </row>
    <row r="531" spans="1:2" ht="14.25">
      <c r="A531" s="17"/>
      <c r="B531" s="20"/>
    </row>
    <row r="532" spans="1:2" ht="14.25">
      <c r="A532" s="17"/>
      <c r="B532" s="20"/>
    </row>
    <row r="533" spans="1:2" ht="14.25">
      <c r="A533" s="17"/>
      <c r="B533" s="20"/>
    </row>
    <row r="534" spans="1:2" ht="14.25">
      <c r="A534" s="17"/>
      <c r="B534" s="20"/>
    </row>
    <row r="535" spans="1:2" ht="14.25">
      <c r="A535" s="17"/>
      <c r="B535" s="20"/>
    </row>
    <row r="536" spans="1:2" ht="14.25">
      <c r="A536" s="17"/>
      <c r="B536" s="20"/>
    </row>
    <row r="537" spans="1:2" ht="14.25">
      <c r="A537" s="17"/>
      <c r="B537" s="20"/>
    </row>
    <row r="538" spans="1:2" ht="14.25">
      <c r="A538" s="17"/>
      <c r="B538" s="20"/>
    </row>
    <row r="539" spans="1:2" ht="14.25">
      <c r="A539" s="17"/>
      <c r="B539" s="20"/>
    </row>
    <row r="540" spans="1:2" ht="14.25">
      <c r="A540" s="17"/>
      <c r="B540" s="20"/>
    </row>
    <row r="541" spans="1:2" ht="14.25">
      <c r="A541" s="17"/>
      <c r="B541" s="20"/>
    </row>
    <row r="542" spans="1:2" ht="14.25">
      <c r="A542" s="17"/>
      <c r="B542" s="20"/>
    </row>
    <row r="543" spans="1:2" ht="14.25">
      <c r="A543" s="17"/>
      <c r="B543" s="20"/>
    </row>
    <row r="544" spans="1:2" ht="14.25">
      <c r="A544" s="17"/>
      <c r="B544" s="20"/>
    </row>
    <row r="545" spans="1:2" ht="14.25">
      <c r="A545" s="17"/>
      <c r="B545" s="20"/>
    </row>
    <row r="546" spans="1:2" ht="14.25">
      <c r="A546" s="17"/>
      <c r="B546" s="20"/>
    </row>
    <row r="547" spans="1:2" ht="14.25">
      <c r="A547" s="17"/>
      <c r="B547" s="20"/>
    </row>
    <row r="548" spans="1:2" ht="14.25">
      <c r="A548" s="17"/>
      <c r="B548" s="20"/>
    </row>
    <row r="549" spans="1:2" ht="14.25">
      <c r="A549" s="17"/>
      <c r="B549" s="20"/>
    </row>
    <row r="550" spans="1:2" ht="14.25">
      <c r="A550" s="17"/>
      <c r="B550" s="20"/>
    </row>
    <row r="551" spans="1:2" ht="14.25">
      <c r="A551" s="17"/>
      <c r="B551" s="20"/>
    </row>
    <row r="552" spans="1:2" ht="14.25">
      <c r="A552" s="17"/>
      <c r="B552" s="20"/>
    </row>
    <row r="553" spans="1:2" ht="14.25">
      <c r="A553" s="17"/>
      <c r="B553" s="20"/>
    </row>
    <row r="554" spans="1:2" ht="14.25">
      <c r="A554" s="17"/>
      <c r="B554" s="20"/>
    </row>
    <row r="555" spans="1:2" ht="14.25">
      <c r="A555" s="17"/>
      <c r="B555" s="20"/>
    </row>
    <row r="556" spans="1:2" ht="14.25">
      <c r="A556" s="17"/>
      <c r="B556" s="20"/>
    </row>
    <row r="557" spans="1:2" ht="14.25">
      <c r="A557" s="17"/>
      <c r="B557" s="20"/>
    </row>
    <row r="558" spans="1:2" ht="14.25">
      <c r="A558" s="17"/>
      <c r="B558" s="20"/>
    </row>
    <row r="559" spans="1:2" ht="14.25">
      <c r="A559" s="17"/>
      <c r="B559" s="20"/>
    </row>
    <row r="560" spans="1:2" ht="14.25">
      <c r="A560" s="17"/>
      <c r="B560" s="20"/>
    </row>
    <row r="561" spans="1:2" ht="14.25">
      <c r="A561" s="17"/>
      <c r="B561" s="20"/>
    </row>
    <row r="562" spans="1:2" ht="14.25">
      <c r="A562" s="17"/>
      <c r="B562" s="20"/>
    </row>
    <row r="563" spans="1:2" ht="14.25">
      <c r="A563" s="17"/>
      <c r="B563" s="20"/>
    </row>
    <row r="564" spans="1:2" ht="14.25">
      <c r="A564" s="17"/>
      <c r="B564" s="20"/>
    </row>
    <row r="565" spans="1:2" ht="14.25">
      <c r="A565" s="17"/>
      <c r="B565" s="20"/>
    </row>
    <row r="566" spans="1:2" ht="14.25">
      <c r="A566" s="17"/>
      <c r="B566" s="20"/>
    </row>
    <row r="567" spans="1:2" ht="14.25">
      <c r="A567" s="17"/>
      <c r="B567" s="20"/>
    </row>
    <row r="568" spans="1:2" ht="14.25">
      <c r="A568" s="17"/>
      <c r="B568" s="20"/>
    </row>
    <row r="569" spans="1:2" ht="14.25">
      <c r="A569" s="17"/>
      <c r="B569" s="20"/>
    </row>
    <row r="570" spans="1:2" ht="14.25">
      <c r="A570" s="17"/>
      <c r="B570" s="20"/>
    </row>
    <row r="571" spans="1:2" ht="14.25">
      <c r="A571" s="17"/>
      <c r="B571" s="20"/>
    </row>
    <row r="572" spans="1:2" ht="14.25">
      <c r="A572" s="17"/>
      <c r="B572" s="20"/>
    </row>
    <row r="573" spans="1:2" ht="14.25">
      <c r="A573" s="17"/>
      <c r="B573" s="20"/>
    </row>
    <row r="574" spans="1:2" ht="14.25">
      <c r="A574" s="17"/>
      <c r="B574" s="20"/>
    </row>
    <row r="575" spans="1:2" ht="14.25">
      <c r="A575" s="17"/>
      <c r="B575" s="20"/>
    </row>
    <row r="576" spans="1:2" ht="14.25">
      <c r="A576" s="17"/>
      <c r="B576" s="20"/>
    </row>
    <row r="577" spans="1:2" ht="14.25">
      <c r="A577" s="17"/>
      <c r="B577" s="20"/>
    </row>
    <row r="578" spans="1:2" ht="14.25">
      <c r="A578" s="17"/>
      <c r="B578" s="20"/>
    </row>
    <row r="579" spans="1:2" ht="14.25">
      <c r="A579" s="17"/>
      <c r="B579" s="20"/>
    </row>
    <row r="580" spans="1:2" ht="14.25">
      <c r="A580" s="17"/>
      <c r="B580" s="20"/>
    </row>
    <row r="581" spans="1:2" ht="14.25">
      <c r="A581" s="17"/>
      <c r="B581" s="20"/>
    </row>
    <row r="582" spans="1:2" ht="14.25">
      <c r="A582" s="17"/>
      <c r="B582" s="20"/>
    </row>
    <row r="583" spans="1:2" ht="14.25">
      <c r="A583" s="17"/>
      <c r="B583" s="20"/>
    </row>
    <row r="584" spans="1:2" ht="14.25">
      <c r="A584" s="17"/>
      <c r="B584" s="20"/>
    </row>
    <row r="585" spans="1:2" ht="14.25">
      <c r="A585" s="17"/>
      <c r="B585" s="20"/>
    </row>
    <row r="586" spans="1:2" ht="14.25">
      <c r="A586" s="17"/>
      <c r="B586" s="20"/>
    </row>
    <row r="587" spans="1:2" ht="14.25">
      <c r="A587" s="17"/>
      <c r="B587" s="20"/>
    </row>
    <row r="588" spans="1:2" ht="14.25">
      <c r="A588" s="17"/>
      <c r="B588" s="20"/>
    </row>
    <row r="589" spans="1:2" ht="14.25">
      <c r="A589" s="17"/>
      <c r="B589" s="20"/>
    </row>
    <row r="590" spans="1:2" ht="14.25">
      <c r="A590" s="17"/>
      <c r="B590" s="20"/>
    </row>
    <row r="591" spans="1:2" ht="14.25">
      <c r="A591" s="17"/>
      <c r="B591" s="20"/>
    </row>
    <row r="592" spans="1:2" ht="14.25">
      <c r="A592" s="17"/>
      <c r="B592" s="20"/>
    </row>
    <row r="593" spans="1:2" ht="14.25">
      <c r="A593" s="17"/>
      <c r="B593" s="20"/>
    </row>
    <row r="594" spans="1:2" ht="14.25">
      <c r="A594" s="17"/>
      <c r="B594" s="20"/>
    </row>
    <row r="595" spans="1:2" ht="14.25">
      <c r="A595" s="17"/>
      <c r="B595" s="20"/>
    </row>
    <row r="596" spans="1:2" ht="14.25">
      <c r="A596" s="17"/>
      <c r="B596" s="20"/>
    </row>
    <row r="597" spans="1:2" ht="14.25">
      <c r="A597" s="17"/>
      <c r="B597" s="20"/>
    </row>
    <row r="598" spans="1:2" ht="14.25">
      <c r="A598" s="17"/>
      <c r="B598" s="20"/>
    </row>
    <row r="599" spans="1:2" ht="14.25">
      <c r="A599" s="17"/>
      <c r="B599" s="20"/>
    </row>
    <row r="600" spans="1:2" ht="14.25">
      <c r="A600" s="17"/>
      <c r="B600" s="20"/>
    </row>
    <row r="601" spans="1:2" ht="14.25">
      <c r="A601" s="17"/>
      <c r="B601" s="20"/>
    </row>
    <row r="602" spans="1:2" ht="14.25">
      <c r="A602" s="17"/>
      <c r="B602" s="20"/>
    </row>
    <row r="603" spans="1:2" ht="14.25">
      <c r="A603" s="17"/>
      <c r="B603" s="20"/>
    </row>
    <row r="604" spans="1:2" ht="14.25">
      <c r="A604" s="17"/>
      <c r="B604" s="20"/>
    </row>
    <row r="605" spans="1:2" ht="14.25">
      <c r="A605" s="17"/>
      <c r="B605" s="20"/>
    </row>
    <row r="606" spans="1:2" ht="14.25">
      <c r="A606" s="17"/>
      <c r="B606" s="20"/>
    </row>
    <row r="607" spans="1:2" ht="14.25">
      <c r="A607" s="17"/>
      <c r="B607" s="20"/>
    </row>
    <row r="608" spans="1:2" ht="14.25">
      <c r="A608" s="17"/>
      <c r="B608" s="20"/>
    </row>
    <row r="609" spans="1:2" ht="14.25">
      <c r="A609" s="17"/>
      <c r="B609" s="20"/>
    </row>
    <row r="610" spans="1:2" ht="14.25">
      <c r="A610" s="17"/>
      <c r="B610" s="20"/>
    </row>
    <row r="611" spans="1:2" ht="14.25">
      <c r="A611" s="17"/>
      <c r="B611" s="20"/>
    </row>
    <row r="612" spans="1:2" ht="14.25">
      <c r="A612" s="17"/>
      <c r="B612" s="20"/>
    </row>
    <row r="613" spans="1:2" ht="14.25">
      <c r="A613" s="17"/>
      <c r="B613" s="20"/>
    </row>
    <row r="614" spans="1:2" ht="14.25">
      <c r="A614" s="17"/>
      <c r="B614" s="20"/>
    </row>
    <row r="615" spans="1:2" ht="14.25">
      <c r="A615" s="17"/>
      <c r="B615" s="20"/>
    </row>
    <row r="616" spans="1:2" ht="14.25">
      <c r="A616" s="17"/>
      <c r="B616" s="20"/>
    </row>
    <row r="617" spans="1:2" ht="14.25">
      <c r="A617" s="17"/>
      <c r="B617" s="20"/>
    </row>
    <row r="618" spans="1:2" ht="14.25">
      <c r="A618" s="17"/>
      <c r="B618" s="20"/>
    </row>
    <row r="619" spans="1:2" ht="14.25">
      <c r="A619" s="17"/>
      <c r="B619" s="20"/>
    </row>
    <row r="620" spans="1:2" ht="14.25">
      <c r="A620" s="17"/>
      <c r="B620" s="20"/>
    </row>
    <row r="621" spans="1:2" ht="14.25">
      <c r="A621" s="17"/>
      <c r="B621" s="20"/>
    </row>
    <row r="622" spans="1:2" ht="14.25">
      <c r="A622" s="17"/>
      <c r="B622" s="20"/>
    </row>
    <row r="623" spans="1:2" ht="14.25">
      <c r="A623" s="17"/>
      <c r="B623" s="20"/>
    </row>
    <row r="624" spans="1:2" ht="14.25">
      <c r="A624" s="17"/>
      <c r="B624" s="20"/>
    </row>
    <row r="625" spans="1:2" ht="14.25">
      <c r="A625" s="17"/>
      <c r="B625" s="20"/>
    </row>
    <row r="626" spans="1:2" ht="14.25">
      <c r="A626" s="17"/>
      <c r="B626" s="20"/>
    </row>
    <row r="627" spans="1:2" ht="14.25">
      <c r="A627" s="17"/>
      <c r="B627" s="20"/>
    </row>
    <row r="628" spans="1:2" ht="14.25">
      <c r="A628" s="17"/>
      <c r="B628" s="20"/>
    </row>
    <row r="629" spans="1:2" ht="14.25">
      <c r="A629" s="17"/>
      <c r="B629" s="20"/>
    </row>
    <row r="630" spans="1:2" ht="14.25">
      <c r="A630" s="17"/>
      <c r="B630" s="20"/>
    </row>
    <row r="631" spans="1:2" ht="14.25">
      <c r="A631" s="17"/>
      <c r="B631" s="20"/>
    </row>
    <row r="632" spans="1:2" ht="14.25">
      <c r="A632" s="17"/>
      <c r="B632" s="20"/>
    </row>
    <row r="633" spans="1:2" ht="14.25">
      <c r="A633" s="17"/>
      <c r="B633" s="20"/>
    </row>
    <row r="634" spans="1:2" ht="14.25">
      <c r="A634" s="17"/>
      <c r="B634" s="20"/>
    </row>
    <row r="635" spans="1:2" ht="14.25">
      <c r="A635" s="17"/>
      <c r="B635" s="20"/>
    </row>
    <row r="636" spans="1:2" ht="14.25">
      <c r="A636" s="17"/>
      <c r="B636" s="20"/>
    </row>
    <row r="637" spans="1:2" ht="14.25">
      <c r="A637" s="17"/>
      <c r="B637" s="20"/>
    </row>
    <row r="638" spans="1:2" ht="14.25">
      <c r="A638" s="17"/>
      <c r="B638" s="20"/>
    </row>
    <row r="639" spans="1:2" ht="14.25">
      <c r="A639" s="17"/>
      <c r="B639" s="20"/>
    </row>
    <row r="640" spans="1:2" ht="14.25">
      <c r="A640" s="17"/>
      <c r="B640" s="20"/>
    </row>
    <row r="641" spans="1:2" ht="14.25">
      <c r="A641" s="17"/>
      <c r="B641" s="20"/>
    </row>
    <row r="642" spans="1:2" ht="14.25">
      <c r="A642" s="17"/>
      <c r="B642" s="20"/>
    </row>
    <row r="643" spans="1:2" ht="14.25">
      <c r="A643" s="17"/>
      <c r="B643" s="20"/>
    </row>
    <row r="644" spans="1:2" ht="14.25">
      <c r="A644" s="17"/>
      <c r="B644" s="20"/>
    </row>
    <row r="645" spans="1:2" ht="14.25">
      <c r="A645" s="17"/>
      <c r="B645" s="20"/>
    </row>
    <row r="646" spans="1:2" ht="14.25">
      <c r="A646" s="17"/>
      <c r="B646" s="20"/>
    </row>
    <row r="647" spans="1:2" ht="14.25">
      <c r="A647" s="17"/>
      <c r="B647" s="20"/>
    </row>
    <row r="648" spans="1:2" ht="14.25">
      <c r="A648" s="17"/>
      <c r="B648" s="20"/>
    </row>
    <row r="649" spans="1:2" ht="14.25">
      <c r="A649" s="17"/>
      <c r="B649" s="20"/>
    </row>
    <row r="650" spans="1:2" ht="14.25">
      <c r="A650" s="17"/>
      <c r="B650" s="20"/>
    </row>
    <row r="651" spans="1:2" ht="14.25">
      <c r="A651" s="17"/>
      <c r="B651" s="20"/>
    </row>
    <row r="652" spans="1:2" ht="14.25">
      <c r="A652" s="17"/>
      <c r="B652" s="20"/>
    </row>
    <row r="653" spans="1:2" ht="14.25">
      <c r="A653" s="17"/>
      <c r="B653" s="20"/>
    </row>
    <row r="654" spans="1:2" ht="14.25">
      <c r="A654" s="17"/>
      <c r="B654" s="20"/>
    </row>
    <row r="655" spans="1:2" ht="14.25">
      <c r="A655" s="17"/>
      <c r="B655" s="20"/>
    </row>
    <row r="656" spans="1:2" ht="14.25">
      <c r="A656" s="17"/>
      <c r="B656" s="20"/>
    </row>
    <row r="657" spans="1:2" ht="14.25">
      <c r="A657" s="17"/>
      <c r="B657" s="20"/>
    </row>
    <row r="658" spans="1:2" ht="14.25">
      <c r="A658" s="17"/>
      <c r="B658" s="20"/>
    </row>
    <row r="659" spans="1:2" ht="14.25">
      <c r="A659" s="17"/>
      <c r="B659" s="20"/>
    </row>
    <row r="660" spans="1:2" ht="14.25">
      <c r="A660" s="17"/>
      <c r="B660" s="20"/>
    </row>
    <row r="661" spans="1:2" ht="14.25">
      <c r="A661" s="17"/>
      <c r="B661" s="20"/>
    </row>
    <row r="662" spans="1:2" ht="14.25">
      <c r="A662" s="17"/>
      <c r="B662" s="20"/>
    </row>
    <row r="663" spans="1:2" ht="14.25">
      <c r="A663" s="17"/>
      <c r="B663" s="20"/>
    </row>
    <row r="664" spans="1:2" ht="14.25">
      <c r="A664" s="17"/>
      <c r="B664" s="20"/>
    </row>
    <row r="665" spans="1:2" ht="14.25">
      <c r="A665" s="17"/>
      <c r="B665" s="20"/>
    </row>
    <row r="666" spans="1:2" ht="14.25">
      <c r="A666" s="17"/>
      <c r="B666" s="20"/>
    </row>
    <row r="667" spans="1:2" ht="14.25">
      <c r="A667" s="17"/>
      <c r="B667" s="20"/>
    </row>
    <row r="668" spans="1:2" ht="14.25">
      <c r="A668" s="17"/>
      <c r="B668" s="20"/>
    </row>
    <row r="669" spans="1:2" ht="14.25">
      <c r="A669" s="17"/>
      <c r="B669" s="20"/>
    </row>
    <row r="670" spans="1:2" ht="14.25">
      <c r="A670" s="17"/>
      <c r="B670" s="20"/>
    </row>
    <row r="671" spans="1:2" ht="14.25">
      <c r="A671" s="17"/>
      <c r="B671" s="20"/>
    </row>
    <row r="672" spans="1:2" ht="14.25">
      <c r="A672" s="17"/>
      <c r="B672" s="20"/>
    </row>
    <row r="673" spans="1:2" ht="14.25">
      <c r="A673" s="17"/>
      <c r="B673" s="20"/>
    </row>
    <row r="674" spans="1:2" ht="14.25">
      <c r="A674" s="17"/>
      <c r="B674" s="20"/>
    </row>
    <row r="675" spans="1:2" ht="14.25">
      <c r="A675" s="17"/>
      <c r="B675" s="20"/>
    </row>
    <row r="676" spans="1:2" ht="14.25">
      <c r="A676" s="17"/>
      <c r="B676" s="20"/>
    </row>
    <row r="677" spans="1:2" ht="14.25">
      <c r="A677" s="17"/>
      <c r="B677" s="20"/>
    </row>
    <row r="678" spans="1:2" ht="14.25">
      <c r="A678" s="17"/>
      <c r="B678" s="20"/>
    </row>
    <row r="679" spans="1:2" ht="14.25">
      <c r="A679" s="17"/>
      <c r="B679" s="20"/>
    </row>
    <row r="680" spans="1:2" ht="14.25">
      <c r="A680" s="17"/>
      <c r="B680" s="20"/>
    </row>
    <row r="681" spans="1:2" ht="14.25">
      <c r="A681" s="17"/>
      <c r="B681" s="20"/>
    </row>
    <row r="682" spans="1:2" ht="14.25">
      <c r="A682" s="17"/>
      <c r="B682" s="20"/>
    </row>
    <row r="683" spans="1:2" ht="14.25">
      <c r="A683" s="17"/>
      <c r="B683" s="20"/>
    </row>
    <row r="684" spans="1:2" ht="14.25">
      <c r="A684" s="17"/>
      <c r="B684" s="20"/>
    </row>
    <row r="685" spans="1:2" ht="14.25">
      <c r="A685" s="17"/>
      <c r="B685" s="20"/>
    </row>
    <row r="686" spans="1:2" ht="14.25">
      <c r="A686" s="17"/>
      <c r="B686" s="20"/>
    </row>
    <row r="687" spans="1:2" ht="14.25">
      <c r="A687" s="17"/>
      <c r="B687" s="20"/>
    </row>
    <row r="688" spans="1:2" ht="14.25">
      <c r="A688" s="17"/>
      <c r="B688" s="20"/>
    </row>
    <row r="689" spans="1:2" ht="14.25">
      <c r="A689" s="17"/>
      <c r="B689" s="20"/>
    </row>
    <row r="690" spans="1:2" ht="14.25">
      <c r="A690" s="17"/>
      <c r="B690" s="20"/>
    </row>
    <row r="691" spans="1:2" ht="14.25">
      <c r="A691" s="17"/>
      <c r="B691" s="20"/>
    </row>
    <row r="692" spans="1:2" ht="14.25">
      <c r="A692" s="17"/>
      <c r="B692" s="20"/>
    </row>
    <row r="693" spans="1:2" ht="14.25">
      <c r="A693" s="17"/>
      <c r="B693" s="20"/>
    </row>
    <row r="694" spans="1:2" ht="14.25">
      <c r="A694" s="17"/>
      <c r="B694" s="20"/>
    </row>
    <row r="695" spans="1:2" ht="14.25">
      <c r="A695" s="17"/>
      <c r="B695" s="20"/>
    </row>
    <row r="696" spans="1:2" ht="14.25">
      <c r="A696" s="17"/>
      <c r="B696" s="20"/>
    </row>
    <row r="697" spans="1:2" ht="14.25">
      <c r="A697" s="17"/>
      <c r="B697" s="20"/>
    </row>
    <row r="698" spans="1:2" ht="14.25">
      <c r="A698" s="17"/>
      <c r="B698" s="20"/>
    </row>
    <row r="699" spans="1:2" ht="14.25">
      <c r="A699" s="17"/>
      <c r="B699" s="20"/>
    </row>
    <row r="700" spans="1:2" ht="14.25">
      <c r="A700" s="17"/>
      <c r="B700" s="20"/>
    </row>
    <row r="701" spans="1:2" ht="14.25">
      <c r="A701" s="17"/>
      <c r="B701" s="20"/>
    </row>
    <row r="702" spans="1:2" ht="14.25">
      <c r="A702" s="17"/>
      <c r="B702" s="20"/>
    </row>
    <row r="703" spans="1:2" ht="14.25">
      <c r="A703" s="17"/>
      <c r="B703" s="20"/>
    </row>
    <row r="704" spans="1:2" ht="14.25">
      <c r="A704" s="17"/>
      <c r="B704" s="20"/>
    </row>
    <row r="705" spans="1:2" ht="14.25">
      <c r="A705" s="17"/>
      <c r="B705" s="20"/>
    </row>
    <row r="706" spans="1:2" ht="14.25">
      <c r="A706" s="17"/>
      <c r="B706" s="20"/>
    </row>
    <row r="707" spans="1:2" ht="14.25">
      <c r="A707" s="17"/>
      <c r="B707" s="20"/>
    </row>
    <row r="708" spans="1:2" ht="14.25">
      <c r="A708" s="17"/>
      <c r="B708" s="20"/>
    </row>
    <row r="709" spans="1:2" ht="14.25">
      <c r="A709" s="17"/>
      <c r="B709" s="20"/>
    </row>
    <row r="710" spans="1:2" ht="14.25">
      <c r="A710" s="17"/>
      <c r="B710" s="20"/>
    </row>
    <row r="711" spans="1:2" ht="14.25">
      <c r="A711" s="17"/>
      <c r="B711" s="20"/>
    </row>
    <row r="712" spans="1:2" ht="14.25">
      <c r="A712" s="17"/>
      <c r="B712" s="20"/>
    </row>
    <row r="713" spans="1:2" ht="14.25">
      <c r="A713" s="17"/>
      <c r="B713" s="20"/>
    </row>
    <row r="714" spans="1:2" ht="14.25">
      <c r="A714" s="17"/>
      <c r="B714" s="20"/>
    </row>
    <row r="715" spans="1:2" ht="14.25">
      <c r="A715" s="17"/>
      <c r="B715" s="20"/>
    </row>
    <row r="716" spans="1:2" ht="14.25">
      <c r="A716" s="17"/>
      <c r="B716" s="20"/>
    </row>
    <row r="717" spans="1:2" ht="14.25">
      <c r="A717" s="17"/>
      <c r="B717" s="20"/>
    </row>
    <row r="718" spans="1:2" ht="14.25">
      <c r="A718" s="17"/>
      <c r="B718" s="20"/>
    </row>
    <row r="719" spans="1:2" ht="14.25">
      <c r="A719" s="17"/>
      <c r="B719" s="20"/>
    </row>
    <row r="720" spans="1:2" ht="14.25">
      <c r="A720" s="17"/>
      <c r="B720" s="20"/>
    </row>
    <row r="721" spans="1:2" ht="14.25">
      <c r="A721" s="17"/>
      <c r="B721" s="20"/>
    </row>
    <row r="722" spans="1:2" ht="14.25">
      <c r="A722" s="17"/>
      <c r="B722" s="20"/>
    </row>
    <row r="723" spans="1:2" ht="14.25">
      <c r="A723" s="17"/>
      <c r="B723" s="20"/>
    </row>
    <row r="724" spans="1:2" ht="14.25">
      <c r="A724" s="17"/>
      <c r="B724" s="20"/>
    </row>
    <row r="725" spans="1:2" ht="14.25">
      <c r="A725" s="17"/>
      <c r="B725" s="20"/>
    </row>
    <row r="726" spans="1:2" ht="14.25">
      <c r="A726" s="17"/>
      <c r="B726" s="20"/>
    </row>
    <row r="727" spans="1:2" ht="14.25">
      <c r="A727" s="17"/>
      <c r="B727" s="20"/>
    </row>
    <row r="728" spans="1:2" ht="14.25">
      <c r="A728" s="17"/>
      <c r="B728" s="20"/>
    </row>
    <row r="729" spans="1:2" ht="14.25">
      <c r="A729" s="17"/>
      <c r="B729" s="20"/>
    </row>
    <row r="730" spans="1:2" ht="14.25">
      <c r="A730" s="17"/>
      <c r="B730" s="20"/>
    </row>
    <row r="731" spans="1:2" ht="14.25">
      <c r="A731" s="17"/>
      <c r="B731" s="20"/>
    </row>
    <row r="732" spans="1:2" ht="14.25">
      <c r="A732" s="17"/>
      <c r="B732" s="20"/>
    </row>
    <row r="733" spans="1:2" ht="14.25">
      <c r="A733" s="17"/>
      <c r="B733" s="20"/>
    </row>
    <row r="734" spans="1:2" ht="14.25">
      <c r="A734" s="17"/>
      <c r="B734" s="20"/>
    </row>
    <row r="735" spans="1:2" ht="14.25">
      <c r="A735" s="17"/>
      <c r="B735" s="20"/>
    </row>
    <row r="736" spans="1:2" ht="14.25">
      <c r="A736" s="17"/>
      <c r="B736" s="20"/>
    </row>
    <row r="737" spans="1:2" ht="14.25">
      <c r="A737" s="17"/>
      <c r="B737" s="20"/>
    </row>
    <row r="738" spans="1:2" ht="14.25">
      <c r="A738" s="17"/>
      <c r="B738" s="20"/>
    </row>
    <row r="739" spans="1:2" ht="14.25">
      <c r="A739" s="17"/>
      <c r="B739" s="20"/>
    </row>
    <row r="740" spans="1:2" ht="14.25">
      <c r="A740" s="17"/>
      <c r="B740" s="20"/>
    </row>
    <row r="741" spans="1:2" ht="14.25">
      <c r="A741" s="17"/>
      <c r="B741" s="20"/>
    </row>
    <row r="742" spans="1:2" ht="14.25">
      <c r="A742" s="17"/>
      <c r="B742" s="20"/>
    </row>
    <row r="743" spans="1:2" ht="14.25">
      <c r="A743" s="17"/>
      <c r="B743" s="20"/>
    </row>
    <row r="744" spans="1:2" ht="14.25">
      <c r="A744" s="17"/>
      <c r="B744" s="20"/>
    </row>
    <row r="745" spans="1:2" ht="14.25">
      <c r="A745" s="17"/>
      <c r="B745" s="20"/>
    </row>
    <row r="746" spans="1:2" ht="14.25">
      <c r="A746" s="17"/>
      <c r="B746" s="20"/>
    </row>
    <row r="747" spans="1:2" ht="14.25">
      <c r="A747" s="17"/>
      <c r="B747" s="20"/>
    </row>
    <row r="748" spans="1:2" ht="14.25">
      <c r="A748" s="17"/>
      <c r="B748" s="20"/>
    </row>
    <row r="749" spans="1:2" ht="14.25">
      <c r="A749" s="17"/>
      <c r="B749" s="20"/>
    </row>
    <row r="750" spans="1:2" ht="14.25">
      <c r="A750" s="17"/>
      <c r="B750" s="20"/>
    </row>
    <row r="751" spans="1:2" ht="14.25">
      <c r="A751" s="17"/>
      <c r="B751" s="20"/>
    </row>
    <row r="752" spans="1:2" ht="14.25">
      <c r="A752" s="17"/>
      <c r="B752" s="20"/>
    </row>
    <row r="753" spans="1:2" ht="14.25">
      <c r="A753" s="17"/>
      <c r="B753" s="20"/>
    </row>
    <row r="754" spans="1:2" ht="14.25">
      <c r="A754" s="17"/>
      <c r="B754" s="20"/>
    </row>
    <row r="755" spans="1:2" ht="14.25">
      <c r="A755" s="17"/>
      <c r="B755" s="20"/>
    </row>
    <row r="756" spans="1:2" ht="14.25">
      <c r="A756" s="17"/>
      <c r="B756" s="20"/>
    </row>
    <row r="757" spans="1:2" ht="14.25">
      <c r="A757" s="17"/>
      <c r="B757" s="20"/>
    </row>
    <row r="758" spans="1:2" ht="14.25">
      <c r="A758" s="17"/>
      <c r="B758" s="20"/>
    </row>
    <row r="759" spans="1:2" ht="14.25">
      <c r="A759" s="17"/>
      <c r="B759" s="20"/>
    </row>
    <row r="760" spans="1:2" ht="14.25">
      <c r="A760" s="17"/>
      <c r="B760" s="20"/>
    </row>
    <row r="761" spans="1:2" ht="14.25">
      <c r="A761" s="17"/>
      <c r="B761" s="20"/>
    </row>
    <row r="762" spans="1:2" ht="14.25">
      <c r="A762" s="17"/>
      <c r="B762" s="20"/>
    </row>
    <row r="763" spans="1:2" ht="14.25">
      <c r="A763" s="17"/>
      <c r="B763" s="20"/>
    </row>
    <row r="764" spans="1:2" ht="14.25">
      <c r="A764" s="17"/>
      <c r="B764" s="20"/>
    </row>
    <row r="765" spans="1:2" ht="14.25">
      <c r="A765" s="17"/>
      <c r="B765" s="20"/>
    </row>
    <row r="766" spans="1:2" ht="14.25">
      <c r="A766" s="17"/>
      <c r="B766" s="20"/>
    </row>
    <row r="767" spans="1:2" ht="14.25">
      <c r="A767" s="17"/>
      <c r="B767" s="20"/>
    </row>
    <row r="768" spans="1:2" ht="14.25">
      <c r="A768" s="17"/>
      <c r="B768" s="20"/>
    </row>
    <row r="769" spans="1:2" ht="14.25">
      <c r="A769" s="17"/>
      <c r="B769" s="20"/>
    </row>
    <row r="770" spans="1:2" ht="14.25">
      <c r="A770" s="17"/>
      <c r="B770" s="20"/>
    </row>
    <row r="771" spans="1:2" ht="14.25">
      <c r="A771" s="17"/>
      <c r="B771" s="20"/>
    </row>
    <row r="772" spans="1:2" ht="14.25">
      <c r="A772" s="17"/>
      <c r="B772" s="20"/>
    </row>
    <row r="773" spans="1:2" ht="14.25">
      <c r="A773" s="17"/>
      <c r="B773" s="20"/>
    </row>
    <row r="774" spans="1:2" ht="14.25">
      <c r="A774" s="17"/>
      <c r="B774" s="20"/>
    </row>
    <row r="775" spans="1:2" ht="14.25">
      <c r="A775" s="17"/>
      <c r="B775" s="20"/>
    </row>
    <row r="776" spans="1:2" ht="14.25">
      <c r="A776" s="17"/>
      <c r="B776" s="20"/>
    </row>
    <row r="777" spans="1:2" ht="14.25">
      <c r="A777" s="17"/>
      <c r="B777" s="20"/>
    </row>
    <row r="778" spans="1:2" ht="14.25">
      <c r="A778" s="17"/>
      <c r="B778" s="20"/>
    </row>
    <row r="779" spans="1:2" ht="14.25">
      <c r="A779" s="17"/>
      <c r="B779" s="20"/>
    </row>
    <row r="780" spans="1:2" ht="14.25">
      <c r="A780" s="17"/>
      <c r="B780" s="20"/>
    </row>
    <row r="781" spans="1:2" ht="14.25">
      <c r="A781" s="17"/>
      <c r="B781" s="20"/>
    </row>
    <row r="782" spans="1:2" ht="14.25">
      <c r="A782" s="17"/>
      <c r="B782" s="20"/>
    </row>
    <row r="783" spans="1:2" ht="14.25">
      <c r="A783" s="17"/>
      <c r="B783" s="20"/>
    </row>
    <row r="784" spans="1:2" ht="14.25">
      <c r="A784" s="17"/>
      <c r="B784" s="20"/>
    </row>
    <row r="785" spans="1:2" ht="14.25">
      <c r="A785" s="17"/>
      <c r="B785" s="20"/>
    </row>
    <row r="786" spans="1:2" ht="14.25">
      <c r="A786" s="17"/>
      <c r="B786" s="20"/>
    </row>
    <row r="787" spans="1:2" ht="14.25">
      <c r="A787" s="17"/>
      <c r="B787" s="20"/>
    </row>
    <row r="788" spans="1:2" ht="14.25">
      <c r="A788" s="17"/>
      <c r="B788" s="20"/>
    </row>
    <row r="789" spans="1:2" ht="14.25">
      <c r="A789" s="17"/>
      <c r="B789" s="20"/>
    </row>
    <row r="790" spans="1:2" ht="14.25">
      <c r="A790" s="17"/>
      <c r="B790" s="20"/>
    </row>
    <row r="791" spans="1:2" ht="14.25">
      <c r="A791" s="17"/>
      <c r="B791" s="20"/>
    </row>
    <row r="792" spans="1:2" ht="14.25">
      <c r="A792" s="17"/>
      <c r="B792" s="20"/>
    </row>
    <row r="793" spans="1:2" ht="14.25">
      <c r="A793" s="17"/>
      <c r="B793" s="20"/>
    </row>
    <row r="794" spans="1:2" ht="14.25">
      <c r="A794" s="17"/>
      <c r="B794" s="20"/>
    </row>
    <row r="795" spans="1:2" ht="14.25">
      <c r="A795" s="17"/>
      <c r="B795" s="20"/>
    </row>
    <row r="796" spans="1:2" ht="14.25">
      <c r="A796" s="17"/>
      <c r="B796" s="20"/>
    </row>
    <row r="797" spans="1:2" ht="14.25">
      <c r="A797" s="17"/>
      <c r="B797" s="20"/>
    </row>
    <row r="798" spans="1:2" ht="14.25">
      <c r="A798" s="17"/>
      <c r="B798" s="20"/>
    </row>
    <row r="799" spans="1:2" ht="14.25">
      <c r="A799" s="17"/>
      <c r="B799" s="20"/>
    </row>
    <row r="800" spans="1:2" ht="14.25">
      <c r="A800" s="17"/>
      <c r="B800" s="20"/>
    </row>
    <row r="801" spans="1:2" ht="14.25">
      <c r="A801" s="17"/>
      <c r="B801" s="20"/>
    </row>
    <row r="802" spans="1:2" ht="14.25">
      <c r="A802" s="17"/>
      <c r="B802" s="20"/>
    </row>
    <row r="803" spans="1:2" ht="14.25">
      <c r="A803" s="17"/>
      <c r="B803" s="20"/>
    </row>
    <row r="804" spans="1:2" ht="14.25">
      <c r="A804" s="17"/>
      <c r="B804" s="20"/>
    </row>
    <row r="805" spans="1:2" ht="14.25">
      <c r="A805" s="17"/>
      <c r="B805" s="20"/>
    </row>
    <row r="806" spans="1:2" ht="14.25">
      <c r="A806" s="17"/>
      <c r="B806" s="20"/>
    </row>
    <row r="807" spans="1:2" ht="14.25">
      <c r="A807" s="17"/>
      <c r="B807" s="20"/>
    </row>
    <row r="808" spans="1:2" ht="14.25">
      <c r="A808" s="17"/>
      <c r="B808" s="20"/>
    </row>
    <row r="809" spans="1:2" ht="14.25">
      <c r="A809" s="17"/>
      <c r="B809" s="20"/>
    </row>
    <row r="810" spans="1:2" ht="14.25">
      <c r="A810" s="17"/>
      <c r="B810" s="20"/>
    </row>
    <row r="811" spans="1:2" ht="14.25">
      <c r="A811" s="17"/>
      <c r="B811" s="20"/>
    </row>
    <row r="812" spans="1:2" ht="14.25">
      <c r="A812" s="17"/>
      <c r="B812" s="20"/>
    </row>
    <row r="813" spans="1:2" ht="14.25">
      <c r="A813" s="17"/>
      <c r="B813" s="20"/>
    </row>
    <row r="814" spans="1:2" ht="14.25">
      <c r="A814" s="17"/>
      <c r="B814" s="20"/>
    </row>
    <row r="815" spans="1:2" ht="14.25">
      <c r="A815" s="17"/>
      <c r="B815" s="20"/>
    </row>
    <row r="816" spans="1:2" ht="14.25">
      <c r="A816" s="17"/>
      <c r="B816" s="20"/>
    </row>
    <row r="817" spans="1:2" ht="14.25">
      <c r="A817" s="17"/>
      <c r="B817" s="20"/>
    </row>
    <row r="818" spans="1:2" ht="14.25">
      <c r="A818" s="17"/>
      <c r="B818" s="20"/>
    </row>
    <row r="819" spans="1:2" ht="14.25">
      <c r="A819" s="17"/>
      <c r="B819" s="20"/>
    </row>
    <row r="820" spans="1:2" ht="14.25">
      <c r="A820" s="17"/>
      <c r="B820" s="20"/>
    </row>
    <row r="821" spans="1:2" ht="14.25">
      <c r="A821" s="17"/>
      <c r="B821" s="20"/>
    </row>
    <row r="822" spans="1:2" ht="14.25">
      <c r="A822" s="17"/>
      <c r="B822" s="20"/>
    </row>
    <row r="823" spans="1:2" ht="14.25">
      <c r="A823" s="17"/>
      <c r="B823" s="20"/>
    </row>
    <row r="824" spans="1:2" ht="14.25">
      <c r="A824" s="17"/>
      <c r="B824" s="20"/>
    </row>
    <row r="825" spans="1:2" ht="14.25">
      <c r="A825" s="17"/>
      <c r="B825" s="20"/>
    </row>
    <row r="826" spans="1:2" ht="14.25">
      <c r="A826" s="17"/>
      <c r="B826" s="20"/>
    </row>
    <row r="827" spans="1:2" ht="14.25">
      <c r="A827" s="17"/>
      <c r="B827" s="20"/>
    </row>
    <row r="828" spans="1:2" ht="14.25">
      <c r="A828" s="17"/>
      <c r="B828" s="20"/>
    </row>
    <row r="829" spans="1:2" ht="14.25">
      <c r="A829" s="17"/>
      <c r="B829" s="20"/>
    </row>
    <row r="830" spans="1:2" ht="14.25">
      <c r="A830" s="17"/>
      <c r="B830" s="20"/>
    </row>
    <row r="831" spans="1:2" ht="14.25">
      <c r="A831" s="17"/>
      <c r="B831" s="20"/>
    </row>
    <row r="832" spans="1:2" ht="14.25">
      <c r="A832" s="17"/>
      <c r="B832" s="20"/>
    </row>
    <row r="833" spans="1:2" ht="14.25">
      <c r="A833" s="17"/>
      <c r="B833" s="20"/>
    </row>
    <row r="834" spans="1:2" ht="14.25">
      <c r="A834" s="17"/>
      <c r="B834" s="20"/>
    </row>
    <row r="835" spans="1:2" ht="14.25">
      <c r="A835" s="17"/>
      <c r="B835" s="20"/>
    </row>
    <row r="836" spans="1:2" ht="14.25">
      <c r="A836" s="17"/>
      <c r="B836" s="20"/>
    </row>
    <row r="837" spans="1:2" ht="14.25">
      <c r="A837" s="17"/>
      <c r="B837" s="20"/>
    </row>
    <row r="838" spans="1:2" ht="14.25">
      <c r="A838" s="17"/>
      <c r="B838" s="20"/>
    </row>
    <row r="839" spans="1:2" ht="14.25">
      <c r="A839" s="17"/>
      <c r="B839" s="20"/>
    </row>
    <row r="840" spans="1:2" ht="14.25">
      <c r="A840" s="17"/>
      <c r="B840" s="20"/>
    </row>
    <row r="841" spans="1:2" ht="14.25">
      <c r="A841" s="17"/>
      <c r="B841" s="20"/>
    </row>
    <row r="842" spans="1:2" ht="14.25">
      <c r="A842" s="17"/>
      <c r="B842" s="20"/>
    </row>
    <row r="843" spans="1:2" ht="14.25">
      <c r="A843" s="17"/>
      <c r="B843" s="20"/>
    </row>
    <row r="844" spans="1:2" ht="14.25">
      <c r="A844" s="17"/>
      <c r="B844" s="20"/>
    </row>
    <row r="845" spans="1:2" ht="14.25">
      <c r="A845" s="17"/>
      <c r="B845" s="20"/>
    </row>
    <row r="846" spans="1:2" ht="14.25">
      <c r="A846" s="17"/>
      <c r="B846" s="20"/>
    </row>
    <row r="847" spans="1:2" ht="14.25">
      <c r="A847" s="17"/>
      <c r="B847" s="20"/>
    </row>
    <row r="848" spans="1:2" ht="14.25">
      <c r="A848" s="17"/>
      <c r="B848" s="20"/>
    </row>
    <row r="849" spans="1:2" ht="14.25">
      <c r="A849" s="17"/>
      <c r="B849" s="20"/>
    </row>
    <row r="850" spans="1:2" ht="14.25">
      <c r="A850" s="17"/>
      <c r="B850" s="20"/>
    </row>
    <row r="851" spans="1:2" ht="14.25">
      <c r="A851" s="17"/>
      <c r="B851" s="20"/>
    </row>
    <row r="852" spans="1:2" ht="14.25">
      <c r="A852" s="17"/>
      <c r="B852" s="20"/>
    </row>
    <row r="853" spans="1:2" ht="14.25">
      <c r="A853" s="17"/>
      <c r="B853" s="20"/>
    </row>
    <row r="854" spans="1:2" ht="14.25">
      <c r="A854" s="17"/>
      <c r="B854" s="20"/>
    </row>
    <row r="855" spans="1:2" ht="14.25">
      <c r="A855" s="17"/>
      <c r="B855" s="20"/>
    </row>
    <row r="856" spans="1:2" ht="14.25">
      <c r="A856" s="17"/>
      <c r="B856" s="20"/>
    </row>
    <row r="857" spans="1:2" ht="14.25">
      <c r="A857" s="17"/>
      <c r="B857" s="20"/>
    </row>
    <row r="858" spans="1:2" ht="14.25">
      <c r="A858" s="17"/>
      <c r="B858" s="20"/>
    </row>
    <row r="859" spans="1:2" ht="14.25">
      <c r="A859" s="17"/>
      <c r="B859" s="20"/>
    </row>
    <row r="860" spans="1:2" ht="14.25">
      <c r="A860" s="17"/>
      <c r="B860" s="20"/>
    </row>
    <row r="861" spans="1:2" ht="14.25">
      <c r="A861" s="17"/>
      <c r="B861" s="20"/>
    </row>
    <row r="862" spans="1:2" ht="14.25">
      <c r="A862" s="17"/>
      <c r="B862" s="20"/>
    </row>
    <row r="863" spans="1:2" ht="14.25">
      <c r="A863" s="17"/>
      <c r="B863" s="20"/>
    </row>
    <row r="864" spans="1:2" ht="14.25">
      <c r="A864" s="17"/>
      <c r="B864" s="20"/>
    </row>
    <row r="865" spans="1:2" ht="14.25">
      <c r="A865" s="17"/>
      <c r="B865" s="20"/>
    </row>
    <row r="866" spans="1:2" ht="14.25">
      <c r="A866" s="17"/>
      <c r="B866" s="20"/>
    </row>
    <row r="867" spans="1:2" ht="14.25">
      <c r="A867" s="17"/>
      <c r="B867" s="20"/>
    </row>
    <row r="868" spans="1:2" ht="14.25">
      <c r="A868" s="17"/>
      <c r="B868" s="20"/>
    </row>
    <row r="869" spans="1:2" ht="14.25">
      <c r="A869" s="17"/>
      <c r="B869" s="20"/>
    </row>
    <row r="870" spans="1:2" ht="14.25">
      <c r="A870" s="17"/>
      <c r="B870" s="20"/>
    </row>
    <row r="871" spans="1:2" ht="14.25">
      <c r="A871" s="17"/>
      <c r="B871" s="20"/>
    </row>
    <row r="872" spans="1:2" ht="14.25">
      <c r="A872" s="17"/>
      <c r="B872" s="20"/>
    </row>
    <row r="873" spans="1:2" ht="14.25">
      <c r="A873" s="17"/>
      <c r="B873" s="20"/>
    </row>
    <row r="874" spans="1:2" ht="14.25">
      <c r="A874" s="17"/>
      <c r="B874" s="20"/>
    </row>
    <row r="875" spans="1:2" ht="14.25">
      <c r="A875" s="17"/>
      <c r="B875" s="20"/>
    </row>
    <row r="876" spans="1:2" ht="14.25">
      <c r="A876" s="17"/>
      <c r="B876" s="20"/>
    </row>
    <row r="877" spans="1:2" ht="14.25">
      <c r="A877" s="17"/>
      <c r="B877" s="20"/>
    </row>
    <row r="878" spans="1:2" ht="14.25">
      <c r="A878" s="17"/>
      <c r="B878" s="20"/>
    </row>
    <row r="879" spans="1:2" ht="14.25">
      <c r="A879" s="17"/>
      <c r="B879" s="20"/>
    </row>
    <row r="880" spans="1:2" ht="14.25">
      <c r="A880" s="17"/>
      <c r="B880" s="20"/>
    </row>
    <row r="881" spans="1:2" ht="14.25">
      <c r="A881" s="17"/>
      <c r="B881" s="20"/>
    </row>
    <row r="882" spans="1:2" ht="14.25">
      <c r="A882" s="17"/>
      <c r="B882" s="20"/>
    </row>
    <row r="883" spans="1:2" ht="14.25">
      <c r="A883" s="17"/>
      <c r="B883" s="20"/>
    </row>
    <row r="884" spans="1:2" ht="14.25">
      <c r="A884" s="17"/>
      <c r="B884" s="20"/>
    </row>
    <row r="885" spans="1:2" ht="14.25">
      <c r="A885" s="17"/>
      <c r="B885" s="20"/>
    </row>
    <row r="886" spans="1:2" ht="14.25">
      <c r="A886" s="17"/>
      <c r="B886" s="20"/>
    </row>
    <row r="887" spans="1:2" ht="14.25">
      <c r="A887" s="17"/>
      <c r="B887" s="20"/>
    </row>
    <row r="888" spans="1:2" ht="14.25">
      <c r="A888" s="17"/>
      <c r="B888" s="20"/>
    </row>
    <row r="889" spans="1:2" ht="14.25">
      <c r="A889" s="17"/>
      <c r="B889" s="20"/>
    </row>
    <row r="890" spans="1:2" ht="14.25">
      <c r="A890" s="17"/>
      <c r="B890" s="20"/>
    </row>
    <row r="891" spans="1:2" ht="14.25">
      <c r="A891" s="17"/>
      <c r="B891" s="20"/>
    </row>
    <row r="892" spans="1:2" ht="14.25">
      <c r="A892" s="17"/>
      <c r="B892" s="20"/>
    </row>
    <row r="893" spans="1:2" ht="14.25">
      <c r="A893" s="17"/>
      <c r="B893" s="20"/>
    </row>
    <row r="894" spans="1:2" ht="14.25">
      <c r="A894" s="17"/>
      <c r="B894" s="20"/>
    </row>
    <row r="895" spans="1:2" ht="14.25">
      <c r="A895" s="17"/>
      <c r="B895" s="20"/>
    </row>
    <row r="896" spans="1:2" ht="14.25">
      <c r="A896" s="17"/>
      <c r="B896" s="20"/>
    </row>
    <row r="897" spans="1:2" ht="14.25">
      <c r="A897" s="17"/>
      <c r="B897" s="20"/>
    </row>
    <row r="898" spans="1:2" ht="14.25">
      <c r="A898" s="17"/>
      <c r="B898" s="20"/>
    </row>
    <row r="899" spans="1:2" ht="14.25">
      <c r="A899" s="17"/>
      <c r="B899" s="20"/>
    </row>
    <row r="900" spans="1:2" ht="14.25">
      <c r="A900" s="17"/>
      <c r="B900" s="20"/>
    </row>
    <row r="901" spans="1:2" ht="14.25">
      <c r="A901" s="17"/>
      <c r="B901" s="20"/>
    </row>
    <row r="902" spans="1:2" ht="14.25">
      <c r="A902" s="17"/>
      <c r="B902" s="20"/>
    </row>
    <row r="903" spans="1:2" ht="14.25">
      <c r="A903" s="17"/>
      <c r="B903" s="20"/>
    </row>
    <row r="904" spans="1:2" ht="14.25">
      <c r="A904" s="17"/>
      <c r="B904" s="20"/>
    </row>
    <row r="905" spans="1:2" ht="14.25">
      <c r="A905" s="17"/>
      <c r="B905" s="20"/>
    </row>
    <row r="906" spans="1:2" ht="14.25">
      <c r="A906" s="17"/>
      <c r="B906" s="20"/>
    </row>
    <row r="907" spans="1:2" ht="14.25">
      <c r="A907" s="17"/>
      <c r="B907" s="20"/>
    </row>
    <row r="908" spans="1:2" ht="14.25">
      <c r="A908" s="17"/>
      <c r="B908" s="20"/>
    </row>
    <row r="909" spans="1:2" ht="14.25">
      <c r="A909" s="17"/>
      <c r="B909" s="20"/>
    </row>
    <row r="910" spans="1:2" ht="14.25">
      <c r="A910" s="17"/>
      <c r="B910" s="20"/>
    </row>
    <row r="911" spans="1:2" ht="14.25">
      <c r="A911" s="17"/>
      <c r="B911" s="20"/>
    </row>
    <row r="912" spans="1:2" ht="14.25">
      <c r="A912" s="17"/>
      <c r="B912" s="20"/>
    </row>
    <row r="913" spans="1:2" ht="14.25">
      <c r="A913" s="17"/>
      <c r="B913" s="20"/>
    </row>
    <row r="914" spans="1:2" ht="14.25">
      <c r="A914" s="17"/>
      <c r="B914" s="20"/>
    </row>
    <row r="915" spans="1:2" ht="14.25">
      <c r="A915" s="17"/>
      <c r="B915" s="20"/>
    </row>
    <row r="916" spans="1:2" ht="14.25">
      <c r="A916" s="17"/>
      <c r="B916" s="20"/>
    </row>
    <row r="917" spans="1:2" ht="14.25">
      <c r="A917" s="17"/>
      <c r="B917" s="20"/>
    </row>
    <row r="918" spans="1:2" ht="14.25">
      <c r="A918" s="17"/>
      <c r="B918" s="20"/>
    </row>
    <row r="919" spans="1:2" ht="14.25">
      <c r="A919" s="17"/>
      <c r="B919" s="20"/>
    </row>
    <row r="920" spans="1:2" ht="14.25">
      <c r="A920" s="17"/>
      <c r="B920" s="20"/>
    </row>
    <row r="921" spans="1:2" ht="14.25">
      <c r="A921" s="17"/>
      <c r="B921" s="20"/>
    </row>
    <row r="922" spans="1:2" ht="14.25">
      <c r="A922" s="17"/>
      <c r="B922" s="20"/>
    </row>
    <row r="923" spans="1:2" ht="14.25">
      <c r="A923" s="17"/>
      <c r="B923" s="20"/>
    </row>
    <row r="924" spans="1:2" ht="14.25">
      <c r="A924" s="17"/>
      <c r="B924" s="20"/>
    </row>
    <row r="925" spans="1:2" ht="14.25">
      <c r="A925" s="17"/>
      <c r="B925" s="20"/>
    </row>
    <row r="926" spans="1:2" ht="14.25">
      <c r="A926" s="17"/>
      <c r="B926" s="20"/>
    </row>
    <row r="927" spans="1:2" ht="14.25">
      <c r="A927" s="17"/>
      <c r="B927" s="20"/>
    </row>
    <row r="928" spans="1:2" ht="14.25">
      <c r="A928" s="17"/>
      <c r="B928" s="20"/>
    </row>
    <row r="929" spans="1:2" ht="14.25">
      <c r="A929" s="17"/>
      <c r="B929" s="20"/>
    </row>
    <row r="930" spans="1:2" ht="14.25">
      <c r="A930" s="17"/>
      <c r="B930" s="20"/>
    </row>
    <row r="931" spans="1:2" ht="14.25">
      <c r="A931" s="17"/>
      <c r="B931" s="20"/>
    </row>
    <row r="932" spans="1:2" ht="14.25">
      <c r="A932" s="17"/>
      <c r="B932" s="20"/>
    </row>
    <row r="933" spans="1:2" ht="14.25">
      <c r="A933" s="17"/>
      <c r="B933" s="20"/>
    </row>
    <row r="934" spans="1:2" ht="14.25">
      <c r="A934" s="17"/>
      <c r="B934" s="20"/>
    </row>
    <row r="935" spans="1:2" ht="14.25">
      <c r="A935" s="17"/>
      <c r="B935" s="20"/>
    </row>
    <row r="936" spans="1:2" ht="14.25">
      <c r="A936" s="17"/>
      <c r="B936" s="20"/>
    </row>
    <row r="937" spans="1:2" ht="14.25">
      <c r="A937" s="17"/>
      <c r="B937" s="20"/>
    </row>
    <row r="938" spans="1:2" ht="14.25">
      <c r="A938" s="17"/>
      <c r="B938" s="20"/>
    </row>
    <row r="939" spans="1:2" ht="14.25">
      <c r="A939" s="17"/>
      <c r="B939" s="20"/>
    </row>
    <row r="940" spans="1:2" ht="14.25">
      <c r="A940" s="17"/>
      <c r="B940" s="20"/>
    </row>
    <row r="941" spans="1:2" ht="14.25">
      <c r="A941" s="17"/>
      <c r="B941" s="20"/>
    </row>
    <row r="942" spans="1:2" ht="14.25">
      <c r="A942" s="17"/>
      <c r="B942" s="20"/>
    </row>
    <row r="943" spans="1:2" ht="14.25">
      <c r="A943" s="17"/>
      <c r="B943" s="20"/>
    </row>
    <row r="944" spans="1:2" ht="14.25">
      <c r="A944" s="17"/>
      <c r="B944" s="20"/>
    </row>
    <row r="945" spans="1:2" ht="14.25">
      <c r="A945" s="17"/>
      <c r="B945" s="20"/>
    </row>
    <row r="946" spans="1:2" ht="14.25">
      <c r="A946" s="17"/>
      <c r="B946" s="20"/>
    </row>
    <row r="947" spans="1:2" ht="14.25">
      <c r="A947" s="17"/>
      <c r="B947" s="20"/>
    </row>
    <row r="948" spans="1:2" ht="14.25">
      <c r="A948" s="17"/>
      <c r="B948" s="20"/>
    </row>
    <row r="949" spans="1:2" ht="14.25">
      <c r="A949" s="17"/>
      <c r="B949" s="20"/>
    </row>
    <row r="950" spans="1:2" ht="14.25">
      <c r="A950" s="17"/>
      <c r="B950" s="20"/>
    </row>
    <row r="951" spans="1:2" ht="14.25">
      <c r="A951" s="17"/>
      <c r="B951" s="20"/>
    </row>
    <row r="952" spans="1:2" ht="14.25">
      <c r="A952" s="17"/>
      <c r="B952" s="20"/>
    </row>
    <row r="953" spans="1:2" ht="14.25">
      <c r="A953" s="17"/>
      <c r="B953" s="20"/>
    </row>
    <row r="954" spans="1:2" ht="14.25">
      <c r="A954" s="17"/>
      <c r="B954" s="20"/>
    </row>
    <row r="955" spans="1:2" ht="14.25">
      <c r="A955" s="17"/>
      <c r="B955" s="20"/>
    </row>
    <row r="956" spans="1:2" ht="14.25">
      <c r="A956" s="17"/>
      <c r="B956" s="20"/>
    </row>
    <row r="957" spans="1:2" ht="14.25">
      <c r="A957" s="17"/>
      <c r="B957" s="20"/>
    </row>
    <row r="958" spans="1:2" ht="14.25">
      <c r="A958" s="17"/>
      <c r="B958" s="20"/>
    </row>
    <row r="959" spans="1:2" ht="14.25">
      <c r="A959" s="17"/>
      <c r="B959" s="20"/>
    </row>
    <row r="960" spans="1:2" ht="14.25">
      <c r="A960" s="17"/>
      <c r="B960" s="20"/>
    </row>
    <row r="961" spans="1:2" ht="14.25">
      <c r="A961" s="17"/>
      <c r="B961" s="20"/>
    </row>
    <row r="962" spans="1:2" ht="14.25">
      <c r="A962" s="17"/>
      <c r="B962" s="20"/>
    </row>
    <row r="963" spans="1:2" ht="14.25">
      <c r="A963" s="17"/>
      <c r="B963" s="20"/>
    </row>
    <row r="964" spans="1:2" ht="14.25">
      <c r="A964" s="17"/>
      <c r="B964" s="20"/>
    </row>
    <row r="965" spans="1:2" ht="14.25">
      <c r="A965" s="17"/>
      <c r="B965" s="20"/>
    </row>
    <row r="966" spans="1:2" ht="14.25">
      <c r="A966" s="17"/>
      <c r="B966" s="20"/>
    </row>
    <row r="967" spans="1:2" ht="14.25">
      <c r="A967" s="17"/>
      <c r="B967" s="20"/>
    </row>
    <row r="968" spans="1:2" ht="14.25">
      <c r="A968" s="17"/>
      <c r="B968" s="20"/>
    </row>
    <row r="969" spans="1:2" ht="14.25">
      <c r="A969" s="17"/>
      <c r="B969" s="20"/>
    </row>
    <row r="970" spans="1:2" ht="14.25">
      <c r="A970" s="17"/>
      <c r="B970" s="20"/>
    </row>
    <row r="971" spans="1:2" ht="14.25">
      <c r="A971" s="17"/>
      <c r="B971" s="20"/>
    </row>
    <row r="972" spans="1:2" ht="14.25">
      <c r="A972" s="17"/>
      <c r="B972" s="20"/>
    </row>
    <row r="973" spans="1:2" ht="14.25">
      <c r="A973" s="17"/>
      <c r="B973" s="20"/>
    </row>
    <row r="974" spans="1:2" ht="14.25">
      <c r="A974" s="17"/>
      <c r="B974" s="20"/>
    </row>
    <row r="975" spans="1:2" ht="14.25">
      <c r="A975" s="17"/>
      <c r="B975" s="20"/>
    </row>
    <row r="976" spans="1:2" ht="14.25">
      <c r="A976" s="17"/>
      <c r="B976" s="20"/>
    </row>
    <row r="977" spans="1:2" ht="14.25">
      <c r="A977" s="17"/>
      <c r="B977" s="20"/>
    </row>
    <row r="978" spans="1:2" ht="14.25">
      <c r="A978" s="17"/>
      <c r="B978" s="20"/>
    </row>
    <row r="979" spans="1:2" ht="14.25">
      <c r="A979" s="17"/>
      <c r="B979" s="20"/>
    </row>
    <row r="980" spans="1:2" ht="14.25">
      <c r="A980" s="17"/>
      <c r="B980" s="20"/>
    </row>
    <row r="981" spans="1:2" ht="14.25">
      <c r="A981" s="17"/>
      <c r="B981" s="20"/>
    </row>
    <row r="982" spans="1:2" ht="14.25">
      <c r="A982" s="17"/>
      <c r="B982" s="20"/>
    </row>
    <row r="983" spans="1:2" ht="14.25">
      <c r="A983" s="17"/>
      <c r="B983" s="20"/>
    </row>
    <row r="984" spans="1:2" ht="14.25">
      <c r="A984" s="17"/>
      <c r="B984" s="20"/>
    </row>
    <row r="985" spans="1:2" ht="14.25">
      <c r="A985" s="17"/>
      <c r="B985" s="20"/>
    </row>
    <row r="986" spans="1:2" ht="14.25">
      <c r="A986" s="17"/>
      <c r="B986" s="20"/>
    </row>
    <row r="987" spans="1:2" ht="14.25">
      <c r="A987" s="17"/>
      <c r="B987" s="20"/>
    </row>
    <row r="988" spans="1:2" ht="14.25">
      <c r="A988" s="17"/>
      <c r="B988" s="20"/>
    </row>
    <row r="989" spans="1:2" ht="14.25">
      <c r="A989" s="17"/>
      <c r="B989" s="20"/>
    </row>
    <row r="990" spans="1:2" ht="14.25">
      <c r="A990" s="17"/>
      <c r="B990" s="20"/>
    </row>
    <row r="991" spans="1:2" ht="14.25">
      <c r="A991" s="17"/>
      <c r="B991" s="20"/>
    </row>
    <row r="992" spans="1:2" ht="14.25">
      <c r="A992" s="17"/>
      <c r="B992" s="20"/>
    </row>
    <row r="993" spans="1:2" ht="14.25">
      <c r="A993" s="17"/>
      <c r="B993" s="20"/>
    </row>
    <row r="994" spans="1:2" ht="14.25">
      <c r="A994" s="17"/>
      <c r="B994" s="20"/>
    </row>
    <row r="995" spans="1:2" ht="14.25">
      <c r="A995" s="17"/>
      <c r="B995" s="20"/>
    </row>
    <row r="996" spans="1:2" ht="14.25">
      <c r="A996" s="17"/>
      <c r="B996" s="20"/>
    </row>
    <row r="997" spans="1:2" ht="14.25">
      <c r="A997" s="17"/>
      <c r="B997" s="20"/>
    </row>
    <row r="998" spans="1:2" ht="14.25">
      <c r="A998" s="17"/>
      <c r="B998" s="20"/>
    </row>
    <row r="999" spans="1:2" ht="14.25">
      <c r="A999" s="17"/>
      <c r="B999" s="20"/>
    </row>
    <row r="1000" spans="1:2" ht="14.25">
      <c r="A1000" s="17"/>
      <c r="B1000" s="20"/>
    </row>
    <row r="1001" spans="1:2" ht="14.25">
      <c r="A1001" s="17"/>
      <c r="B1001" s="20"/>
    </row>
    <row r="1002" spans="1:2" ht="14.25">
      <c r="A1002" s="17"/>
      <c r="B1002" s="20"/>
    </row>
    <row r="1003" spans="1:2" ht="14.25">
      <c r="A1003" s="17"/>
      <c r="B1003" s="20"/>
    </row>
    <row r="1004" spans="1:2" ht="14.25">
      <c r="A1004" s="17"/>
      <c r="B1004" s="20"/>
    </row>
    <row r="1005" spans="1:2" ht="14.25">
      <c r="A1005" s="17"/>
      <c r="B1005" s="20"/>
    </row>
    <row r="1006" spans="1:2" ht="14.25">
      <c r="A1006" s="17"/>
      <c r="B1006" s="20"/>
    </row>
    <row r="1007" spans="1:2" ht="14.25">
      <c r="A1007" s="17"/>
      <c r="B1007" s="20"/>
    </row>
    <row r="1008" spans="1:2" ht="14.25">
      <c r="A1008" s="17"/>
      <c r="B1008" s="20"/>
    </row>
    <row r="1009" spans="1:2" ht="14.25">
      <c r="A1009" s="17"/>
      <c r="B1009" s="20"/>
    </row>
    <row r="1010" spans="1:2" ht="14.25">
      <c r="A1010" s="17"/>
      <c r="B1010" s="20"/>
    </row>
    <row r="1011" spans="1:2" ht="14.25">
      <c r="A1011" s="17"/>
      <c r="B1011" s="20"/>
    </row>
    <row r="1012" spans="1:2" ht="14.25">
      <c r="A1012" s="17"/>
      <c r="B1012" s="20"/>
    </row>
    <row r="1013" spans="1:2" ht="14.25">
      <c r="A1013" s="17"/>
      <c r="B1013" s="20"/>
    </row>
    <row r="1014" spans="1:2" ht="14.25">
      <c r="A1014" s="17"/>
      <c r="B1014" s="20"/>
    </row>
    <row r="1015" spans="1:2" ht="14.25">
      <c r="A1015" s="17"/>
      <c r="B1015" s="20"/>
    </row>
    <row r="1016" spans="1:2" ht="14.25">
      <c r="A1016" s="17"/>
      <c r="B1016" s="20"/>
    </row>
    <row r="1017" spans="1:2" ht="14.25">
      <c r="A1017" s="17"/>
      <c r="B1017" s="20"/>
    </row>
    <row r="1018" spans="1:2" ht="14.25">
      <c r="A1018" s="17"/>
      <c r="B1018" s="20"/>
    </row>
    <row r="1019" spans="1:2" ht="14.25">
      <c r="A1019" s="17"/>
      <c r="B1019" s="20"/>
    </row>
    <row r="1020" spans="1:2" ht="14.25">
      <c r="A1020" s="17"/>
      <c r="B1020" s="20"/>
    </row>
    <row r="1021" spans="1:2" ht="14.25">
      <c r="A1021" s="17"/>
      <c r="B1021" s="20"/>
    </row>
    <row r="1022" spans="1:2" ht="14.25">
      <c r="A1022" s="17"/>
      <c r="B1022" s="20"/>
    </row>
    <row r="1023" spans="1:2" ht="14.25">
      <c r="A1023" s="17"/>
      <c r="B1023" s="20"/>
    </row>
    <row r="1024" spans="1:2" ht="14.25">
      <c r="A1024" s="17"/>
      <c r="B1024" s="20"/>
    </row>
    <row r="1025" spans="1:2" ht="14.25">
      <c r="A1025" s="17"/>
      <c r="B1025" s="20"/>
    </row>
    <row r="1026" spans="1:2" ht="14.25">
      <c r="A1026" s="17"/>
      <c r="B1026" s="20"/>
    </row>
    <row r="1027" spans="1:2" ht="14.25">
      <c r="A1027" s="17"/>
      <c r="B1027" s="20"/>
    </row>
    <row r="1028" spans="1:2" ht="14.25">
      <c r="A1028" s="17"/>
      <c r="B1028" s="20"/>
    </row>
    <row r="1029" spans="1:2" ht="14.25">
      <c r="A1029" s="17"/>
      <c r="B1029" s="20"/>
    </row>
    <row r="1030" spans="1:2" ht="14.25">
      <c r="A1030" s="17"/>
      <c r="B1030" s="20"/>
    </row>
    <row r="1031" spans="1:2" ht="14.25">
      <c r="A1031" s="17"/>
      <c r="B1031" s="20"/>
    </row>
    <row r="1032" spans="1:2" ht="14.25">
      <c r="A1032" s="17"/>
      <c r="B1032" s="20"/>
    </row>
    <row r="1033" spans="1:2" ht="14.25">
      <c r="A1033" s="17"/>
      <c r="B1033" s="20"/>
    </row>
    <row r="1034" spans="1:2" ht="14.25">
      <c r="A1034" s="17"/>
      <c r="B1034" s="20"/>
    </row>
    <row r="1035" spans="1:2" ht="14.25">
      <c r="A1035" s="17"/>
      <c r="B1035" s="20"/>
    </row>
    <row r="1036" spans="1:2" ht="14.25">
      <c r="A1036" s="17"/>
      <c r="B1036" s="20"/>
    </row>
    <row r="1037" spans="1:2" ht="14.25">
      <c r="A1037" s="17"/>
      <c r="B1037" s="20"/>
    </row>
    <row r="1038" spans="1:2" ht="14.25">
      <c r="A1038" s="17"/>
      <c r="B1038" s="20"/>
    </row>
    <row r="1039" spans="1:2" ht="14.25">
      <c r="A1039" s="17"/>
      <c r="B1039" s="20"/>
    </row>
    <row r="1040" spans="1:2" ht="14.25">
      <c r="A1040" s="17"/>
      <c r="B1040" s="20"/>
    </row>
    <row r="1041" spans="1:2" ht="14.25">
      <c r="A1041" s="17"/>
      <c r="B1041" s="20"/>
    </row>
    <row r="1042" spans="1:2" ht="14.25">
      <c r="A1042" s="17"/>
      <c r="B1042" s="20"/>
    </row>
    <row r="1043" spans="1:2" ht="14.25">
      <c r="A1043" s="17"/>
      <c r="B1043" s="20"/>
    </row>
    <row r="1044" spans="1:2" ht="14.25">
      <c r="A1044" s="17"/>
      <c r="B1044" s="20"/>
    </row>
    <row r="1045" spans="1:2" ht="14.25">
      <c r="A1045" s="17"/>
      <c r="B1045" s="20"/>
    </row>
    <row r="1046" spans="1:2" ht="14.25">
      <c r="A1046" s="17"/>
      <c r="B1046" s="20"/>
    </row>
    <row r="1047" spans="1:2" ht="14.25">
      <c r="A1047" s="17"/>
      <c r="B1047" s="20"/>
    </row>
    <row r="1048" spans="1:2" ht="14.25">
      <c r="A1048" s="17"/>
      <c r="B1048" s="20"/>
    </row>
    <row r="1049" spans="1:2" ht="14.25">
      <c r="A1049" s="17"/>
      <c r="B1049" s="20"/>
    </row>
    <row r="1050" spans="1:2" ht="14.25">
      <c r="A1050" s="17"/>
      <c r="B1050" s="20"/>
    </row>
    <row r="1051" spans="1:2" ht="14.25">
      <c r="A1051" s="17"/>
      <c r="B1051" s="20"/>
    </row>
    <row r="1052" spans="1:2" ht="14.25">
      <c r="A1052" s="17"/>
      <c r="B1052" s="20"/>
    </row>
    <row r="1053" spans="1:2" ht="14.25">
      <c r="A1053" s="17"/>
      <c r="B1053" s="20"/>
    </row>
    <row r="1054" spans="1:2" ht="14.25">
      <c r="A1054" s="17"/>
      <c r="B1054" s="20"/>
    </row>
    <row r="1055" spans="1:2" ht="14.25">
      <c r="A1055" s="17"/>
      <c r="B1055" s="20"/>
    </row>
    <row r="1056" spans="1:2" ht="14.25">
      <c r="A1056" s="17"/>
      <c r="B1056" s="20"/>
    </row>
    <row r="1057" spans="1:2" ht="14.25">
      <c r="A1057" s="17"/>
      <c r="B1057" s="20"/>
    </row>
    <row r="1058" spans="1:2" ht="14.25">
      <c r="A1058" s="17"/>
      <c r="B1058" s="20"/>
    </row>
    <row r="1059" spans="1:2" ht="14.25">
      <c r="A1059" s="17"/>
      <c r="B1059" s="20"/>
    </row>
    <row r="1060" spans="1:2" ht="14.25">
      <c r="A1060" s="17"/>
      <c r="B1060" s="20"/>
    </row>
    <row r="1061" spans="1:2" ht="14.25">
      <c r="A1061" s="17"/>
      <c r="B1061" s="20"/>
    </row>
    <row r="1062" spans="1:2" ht="14.25">
      <c r="A1062" s="17"/>
      <c r="B1062" s="20"/>
    </row>
    <row r="1063" spans="1:2" ht="14.25">
      <c r="A1063" s="17"/>
      <c r="B1063" s="20"/>
    </row>
    <row r="1064" spans="1:2" ht="14.25">
      <c r="A1064" s="17"/>
      <c r="B1064" s="20"/>
    </row>
    <row r="1065" spans="1:2" ht="14.25">
      <c r="A1065" s="17"/>
      <c r="B1065" s="20"/>
    </row>
    <row r="1066" spans="1:2" ht="14.25">
      <c r="A1066" s="17"/>
      <c r="B1066" s="20"/>
    </row>
    <row r="1067" spans="1:2" ht="14.25">
      <c r="A1067" s="17"/>
      <c r="B1067" s="20"/>
    </row>
    <row r="1068" spans="1:2" ht="14.25">
      <c r="A1068" s="17"/>
      <c r="B1068" s="20"/>
    </row>
    <row r="1069" spans="1:2" ht="14.25">
      <c r="A1069" s="17"/>
      <c r="B1069" s="20"/>
    </row>
    <row r="1070" spans="1:2" ht="14.25">
      <c r="A1070" s="17"/>
      <c r="B1070" s="20"/>
    </row>
    <row r="1071" spans="1:2" ht="14.25">
      <c r="A1071" s="17"/>
      <c r="B1071" s="20"/>
    </row>
    <row r="1072" spans="1:2" ht="14.25">
      <c r="A1072" s="17"/>
      <c r="B1072" s="20"/>
    </row>
    <row r="1073" spans="1:2" ht="14.25">
      <c r="A1073" s="17"/>
      <c r="B1073" s="20"/>
    </row>
    <row r="1074" spans="1:2" ht="14.25">
      <c r="A1074" s="17"/>
      <c r="B1074" s="20"/>
    </row>
    <row r="1075" spans="1:2" ht="14.25">
      <c r="A1075" s="17"/>
      <c r="B1075" s="20"/>
    </row>
    <row r="1076" spans="1:2" ht="14.25">
      <c r="A1076" s="17"/>
      <c r="B1076" s="20"/>
    </row>
    <row r="1077" spans="1:2" ht="14.25">
      <c r="A1077" s="17"/>
      <c r="B1077" s="20"/>
    </row>
    <row r="1078" spans="1:2" ht="14.25">
      <c r="A1078" s="17"/>
      <c r="B1078" s="20"/>
    </row>
    <row r="1079" spans="1:2" ht="14.25">
      <c r="A1079" s="17"/>
      <c r="B1079" s="20"/>
    </row>
    <row r="1080" spans="1:2" ht="14.25">
      <c r="A1080" s="17"/>
      <c r="B1080" s="20"/>
    </row>
    <row r="1081" spans="1:2" ht="14.25">
      <c r="A1081" s="17"/>
      <c r="B1081" s="20"/>
    </row>
    <row r="1082" spans="1:2" ht="14.25">
      <c r="A1082" s="17"/>
      <c r="B1082" s="20"/>
    </row>
    <row r="1083" spans="1:2" ht="14.25">
      <c r="A1083" s="17"/>
      <c r="B1083" s="20"/>
    </row>
    <row r="1084" spans="1:2" ht="14.25">
      <c r="A1084" s="17"/>
      <c r="B1084" s="20"/>
    </row>
    <row r="1085" spans="1:2" ht="14.25">
      <c r="A1085" s="17"/>
      <c r="B1085" s="20"/>
    </row>
    <row r="1086" spans="1:2" ht="14.25">
      <c r="A1086" s="17"/>
      <c r="B1086" s="20"/>
    </row>
    <row r="1087" spans="1:2" ht="14.25">
      <c r="A1087" s="17"/>
      <c r="B1087" s="20"/>
    </row>
    <row r="1088" spans="1:2" ht="14.25">
      <c r="A1088" s="17"/>
      <c r="B1088" s="20"/>
    </row>
    <row r="1089" spans="1:2" ht="14.25">
      <c r="A1089" s="17"/>
      <c r="B1089" s="20"/>
    </row>
    <row r="1090" spans="1:2" ht="14.25">
      <c r="A1090" s="17"/>
      <c r="B1090" s="20"/>
    </row>
    <row r="1091" spans="1:2" ht="14.25">
      <c r="A1091" s="17"/>
      <c r="B1091" s="20"/>
    </row>
    <row r="1092" spans="1:2" ht="14.25">
      <c r="A1092" s="17"/>
      <c r="B1092" s="20"/>
    </row>
    <row r="1093" spans="1:2" ht="14.25">
      <c r="A1093" s="17"/>
      <c r="B1093" s="20"/>
    </row>
    <row r="1094" spans="1:2" ht="14.25">
      <c r="A1094" s="17"/>
      <c r="B1094" s="20"/>
    </row>
    <row r="1095" spans="1:2" ht="14.25">
      <c r="A1095" s="17"/>
      <c r="B1095" s="20"/>
    </row>
    <row r="1096" spans="1:2" ht="14.25">
      <c r="A1096" s="17"/>
      <c r="B1096" s="20"/>
    </row>
    <row r="1097" spans="1:2" ht="14.25">
      <c r="A1097" s="17"/>
      <c r="B1097" s="20"/>
    </row>
    <row r="1098" spans="1:2" ht="14.25">
      <c r="A1098" s="17"/>
      <c r="B1098" s="20"/>
    </row>
    <row r="1099" spans="1:2" ht="14.25">
      <c r="A1099" s="17"/>
      <c r="B1099" s="20"/>
    </row>
    <row r="1100" spans="1:2" ht="14.25">
      <c r="A1100" s="17"/>
      <c r="B1100" s="20"/>
    </row>
    <row r="1101" spans="1:2" ht="14.25">
      <c r="A1101" s="17"/>
      <c r="B1101" s="20"/>
    </row>
    <row r="1102" spans="1:2" ht="14.25">
      <c r="A1102" s="17"/>
      <c r="B1102" s="20"/>
    </row>
    <row r="1103" spans="1:2" ht="14.25">
      <c r="A1103" s="17"/>
      <c r="B1103" s="20"/>
    </row>
    <row r="1104" spans="1:2" ht="14.25">
      <c r="A1104" s="17"/>
      <c r="B1104" s="20"/>
    </row>
    <row r="1105" spans="1:2" ht="14.25">
      <c r="A1105" s="17"/>
      <c r="B1105" s="20"/>
    </row>
    <row r="1106" spans="1:2" ht="14.25">
      <c r="A1106" s="17"/>
      <c r="B1106" s="20"/>
    </row>
    <row r="1107" spans="1:2" ht="14.25">
      <c r="A1107" s="17"/>
      <c r="B1107" s="20"/>
    </row>
    <row r="1108" spans="1:2" ht="14.25">
      <c r="A1108" s="17"/>
      <c r="B1108" s="20"/>
    </row>
    <row r="1109" spans="1:2" ht="14.25">
      <c r="A1109" s="17"/>
      <c r="B1109" s="20"/>
    </row>
    <row r="1110" spans="1:2" ht="14.25">
      <c r="A1110" s="17"/>
      <c r="B1110" s="20"/>
    </row>
    <row r="1111" spans="1:2" ht="14.25">
      <c r="A1111" s="17"/>
      <c r="B1111" s="20"/>
    </row>
    <row r="1112" spans="1:2" ht="14.25">
      <c r="A1112" s="17"/>
      <c r="B1112" s="20"/>
    </row>
    <row r="1113" spans="1:2" ht="14.25">
      <c r="A1113" s="17"/>
      <c r="B1113" s="20"/>
    </row>
    <row r="1114" spans="1:2" ht="14.25">
      <c r="A1114" s="17"/>
      <c r="B1114" s="20"/>
    </row>
    <row r="1115" spans="1:2" ht="14.25">
      <c r="A1115" s="17"/>
      <c r="B1115" s="20"/>
    </row>
    <row r="1116" spans="1:2" ht="14.25">
      <c r="A1116" s="17"/>
      <c r="B1116" s="20"/>
    </row>
    <row r="1117" spans="1:2" ht="14.25">
      <c r="A1117" s="17"/>
      <c r="B1117" s="20"/>
    </row>
    <row r="1118" spans="1:2" ht="14.25">
      <c r="A1118" s="17"/>
      <c r="B1118" s="20"/>
    </row>
    <row r="1119" spans="1:2" ht="14.25">
      <c r="A1119" s="17"/>
      <c r="B1119" s="20"/>
    </row>
    <row r="1120" spans="1:2" ht="14.25">
      <c r="A1120" s="17"/>
      <c r="B1120" s="20"/>
    </row>
    <row r="1121" spans="1:2" ht="14.25">
      <c r="A1121" s="17"/>
      <c r="B1121" s="20"/>
    </row>
    <row r="1122" spans="1:2" ht="14.25">
      <c r="A1122" s="17"/>
      <c r="B1122" s="20"/>
    </row>
    <row r="1123" spans="1:2" ht="14.25">
      <c r="A1123" s="17"/>
      <c r="B1123" s="20"/>
    </row>
    <row r="1124" spans="1:2" ht="14.25">
      <c r="A1124" s="17"/>
      <c r="B1124" s="20"/>
    </row>
    <row r="1125" spans="1:2" ht="14.25">
      <c r="A1125" s="17"/>
      <c r="B1125" s="20"/>
    </row>
    <row r="1126" spans="1:2" ht="14.25">
      <c r="A1126" s="17"/>
      <c r="B1126" s="20"/>
    </row>
    <row r="1127" spans="1:2" ht="14.25">
      <c r="A1127" s="17"/>
      <c r="B1127" s="20"/>
    </row>
    <row r="1128" spans="1:2" ht="14.25">
      <c r="A1128" s="17"/>
      <c r="B1128" s="20"/>
    </row>
    <row r="1129" spans="1:2" ht="14.25">
      <c r="A1129" s="17"/>
      <c r="B1129" s="20"/>
    </row>
    <row r="1130" spans="1:2" ht="14.25">
      <c r="A1130" s="17"/>
      <c r="B1130" s="20"/>
    </row>
    <row r="1131" spans="1:2" ht="14.25">
      <c r="A1131" s="17"/>
      <c r="B1131" s="20"/>
    </row>
    <row r="1132" spans="1:2" ht="14.25">
      <c r="A1132" s="17"/>
      <c r="B1132" s="20"/>
    </row>
    <row r="1133" spans="1:2" ht="14.25">
      <c r="A1133" s="17"/>
      <c r="B1133" s="20"/>
    </row>
    <row r="1134" spans="1:2" ht="14.25">
      <c r="A1134" s="17"/>
      <c r="B1134" s="20"/>
    </row>
    <row r="1135" spans="1:2" ht="14.25">
      <c r="A1135" s="17"/>
      <c r="B1135" s="20"/>
    </row>
    <row r="1136" spans="1:2" ht="14.25">
      <c r="A1136" s="17"/>
      <c r="B1136" s="20"/>
    </row>
    <row r="1137" spans="1:2" ht="14.25">
      <c r="A1137" s="17"/>
      <c r="B1137" s="20"/>
    </row>
    <row r="1138" spans="1:2" ht="14.25">
      <c r="A1138" s="17"/>
      <c r="B1138" s="20"/>
    </row>
    <row r="1139" spans="1:2" ht="14.25">
      <c r="A1139" s="17"/>
      <c r="B1139" s="20"/>
    </row>
    <row r="1140" spans="1:2" ht="14.25">
      <c r="A1140" s="17"/>
      <c r="B1140" s="20"/>
    </row>
    <row r="1141" spans="1:2" ht="14.25">
      <c r="A1141" s="17"/>
      <c r="B1141" s="20"/>
    </row>
    <row r="1142" spans="1:2" ht="14.25">
      <c r="A1142" s="17"/>
      <c r="B1142" s="20"/>
    </row>
    <row r="1143" spans="1:2" ht="14.25">
      <c r="A1143" s="17"/>
      <c r="B1143" s="20"/>
    </row>
    <row r="1144" spans="1:2" ht="14.25">
      <c r="A1144" s="17"/>
      <c r="B1144" s="20"/>
    </row>
    <row r="1145" spans="1:2" ht="14.25">
      <c r="A1145" s="17"/>
      <c r="B1145" s="20"/>
    </row>
    <row r="1146" spans="1:2" ht="14.25">
      <c r="A1146" s="17"/>
      <c r="B1146" s="20"/>
    </row>
    <row r="1147" spans="1:2" ht="14.25">
      <c r="A1147" s="17"/>
      <c r="B1147" s="20"/>
    </row>
    <row r="1148" spans="1:2" ht="14.25">
      <c r="A1148" s="17"/>
      <c r="B1148" s="20"/>
    </row>
    <row r="1149" spans="1:2" ht="14.25">
      <c r="A1149" s="17"/>
      <c r="B1149" s="20"/>
    </row>
    <row r="1150" spans="1:2" ht="14.25">
      <c r="A1150" s="17"/>
      <c r="B1150" s="20"/>
    </row>
    <row r="1151" spans="1:2" ht="14.25">
      <c r="A1151" s="17"/>
      <c r="B1151" s="20"/>
    </row>
    <row r="1152" spans="1:2" ht="14.25">
      <c r="A1152" s="17"/>
      <c r="B1152" s="20"/>
    </row>
    <row r="1153" spans="1:2" ht="14.25">
      <c r="A1153" s="17"/>
      <c r="B1153" s="20"/>
    </row>
    <row r="1154" spans="1:2" ht="14.25">
      <c r="A1154" s="17"/>
      <c r="B1154" s="20"/>
    </row>
    <row r="1155" spans="1:2" ht="14.25">
      <c r="A1155" s="17"/>
      <c r="B1155" s="20"/>
    </row>
    <row r="1156" spans="1:2" ht="14.25">
      <c r="A1156" s="17"/>
      <c r="B1156" s="20"/>
    </row>
    <row r="1157" spans="1:2" ht="14.25">
      <c r="A1157" s="17"/>
      <c r="B1157" s="20"/>
    </row>
    <row r="1158" spans="1:2" ht="14.25">
      <c r="A1158" s="17"/>
      <c r="B1158" s="20"/>
    </row>
    <row r="1159" spans="1:2" ht="14.25">
      <c r="A1159" s="17"/>
      <c r="B1159" s="20"/>
    </row>
    <row r="1160" spans="1:2" ht="14.25">
      <c r="A1160" s="17"/>
      <c r="B1160" s="20"/>
    </row>
    <row r="1161" spans="1:2" ht="14.25">
      <c r="A1161" s="17"/>
      <c r="B1161" s="20"/>
    </row>
    <row r="1162" spans="1:2" ht="14.25">
      <c r="A1162" s="17"/>
      <c r="B1162" s="20"/>
    </row>
    <row r="1163" spans="1:2" ht="14.25">
      <c r="A1163" s="17"/>
      <c r="B1163" s="20"/>
    </row>
    <row r="1164" spans="1:2" ht="14.25">
      <c r="A1164" s="17"/>
      <c r="B1164" s="20"/>
    </row>
    <row r="1165" spans="1:2" ht="14.25">
      <c r="A1165" s="17"/>
      <c r="B1165" s="20"/>
    </row>
    <row r="1166" spans="1:2" ht="14.25">
      <c r="A1166" s="17"/>
      <c r="B1166" s="20"/>
    </row>
    <row r="1167" spans="1:2" ht="14.25">
      <c r="A1167" s="17"/>
      <c r="B1167" s="20"/>
    </row>
    <row r="1168" spans="1:2" ht="14.25">
      <c r="A1168" s="17"/>
      <c r="B1168" s="20"/>
    </row>
    <row r="1169" spans="1:2" ht="14.25">
      <c r="A1169" s="17"/>
      <c r="B1169" s="20"/>
    </row>
    <row r="1170" spans="1:2" ht="14.25">
      <c r="A1170" s="17"/>
      <c r="B1170" s="20"/>
    </row>
    <row r="1171" spans="1:2" ht="14.25">
      <c r="A1171" s="17"/>
      <c r="B1171" s="20"/>
    </row>
    <row r="1172" spans="1:2" ht="14.25">
      <c r="A1172" s="17"/>
      <c r="B1172" s="20"/>
    </row>
    <row r="1173" spans="1:2" ht="14.25">
      <c r="A1173" s="17"/>
      <c r="B1173" s="20"/>
    </row>
    <row r="1174" spans="1:2" ht="14.25">
      <c r="A1174" s="17"/>
      <c r="B1174" s="20"/>
    </row>
    <row r="1175" spans="1:2" ht="14.25">
      <c r="A1175" s="17"/>
      <c r="B1175" s="20"/>
    </row>
    <row r="1176" spans="1:2" ht="14.25">
      <c r="A1176" s="17"/>
      <c r="B1176" s="20"/>
    </row>
    <row r="1177" spans="1:2" ht="14.25">
      <c r="A1177" s="17"/>
      <c r="B1177" s="20"/>
    </row>
    <row r="1178" spans="1:2" ht="14.25">
      <c r="A1178" s="17"/>
      <c r="B1178" s="20"/>
    </row>
    <row r="1179" spans="1:2" ht="14.25">
      <c r="A1179" s="17"/>
      <c r="B1179" s="20"/>
    </row>
    <row r="1180" spans="1:2" ht="14.25">
      <c r="A1180" s="17"/>
      <c r="B1180" s="20"/>
    </row>
    <row r="1181" spans="1:2" ht="14.25">
      <c r="A1181" s="17"/>
      <c r="B1181" s="20"/>
    </row>
    <row r="1182" spans="1:2" ht="14.25">
      <c r="A1182" s="17"/>
      <c r="B1182" s="20"/>
    </row>
    <row r="1183" spans="1:2" ht="14.25">
      <c r="A1183" s="17"/>
      <c r="B1183" s="20"/>
    </row>
    <row r="1184" spans="1:2" ht="14.25">
      <c r="A1184" s="17"/>
      <c r="B1184" s="20"/>
    </row>
    <row r="1185" spans="1:2" ht="14.25">
      <c r="A1185" s="17"/>
      <c r="B1185" s="20"/>
    </row>
    <row r="1186" spans="1:2" ht="14.25">
      <c r="A1186" s="17"/>
      <c r="B1186" s="20"/>
    </row>
    <row r="1187" spans="1:2" ht="14.25">
      <c r="A1187" s="17"/>
      <c r="B1187" s="20"/>
    </row>
    <row r="1188" spans="1:2" ht="14.25">
      <c r="A1188" s="17"/>
      <c r="B1188" s="20"/>
    </row>
    <row r="1189" spans="1:2" ht="14.25">
      <c r="A1189" s="17"/>
      <c r="B1189" s="20"/>
    </row>
    <row r="1190" spans="1:2" ht="14.25">
      <c r="A1190" s="17"/>
      <c r="B1190" s="20"/>
    </row>
    <row r="1191" spans="1:2" ht="14.25">
      <c r="A1191" s="17"/>
      <c r="B1191" s="20"/>
    </row>
    <row r="1192" spans="1:2" ht="14.25">
      <c r="A1192" s="17"/>
      <c r="B1192" s="20"/>
    </row>
    <row r="1193" spans="1:2" ht="14.25">
      <c r="A1193" s="17"/>
      <c r="B1193" s="20"/>
    </row>
    <row r="1194" spans="1:2" ht="14.25">
      <c r="A1194" s="17"/>
      <c r="B1194" s="20"/>
    </row>
    <row r="1195" spans="1:2" ht="14.25">
      <c r="A1195" s="17"/>
      <c r="B1195" s="20"/>
    </row>
    <row r="1196" spans="1:2" ht="14.25">
      <c r="A1196" s="17"/>
      <c r="B1196" s="20"/>
    </row>
    <row r="1197" spans="1:2" ht="14.25">
      <c r="A1197" s="17"/>
      <c r="B1197" s="20"/>
    </row>
    <row r="1198" spans="1:2" ht="14.25">
      <c r="A1198" s="17"/>
      <c r="B1198" s="20"/>
    </row>
    <row r="1199" spans="1:2" ht="14.25">
      <c r="A1199" s="17"/>
      <c r="B1199" s="20"/>
    </row>
    <row r="1200" spans="1:2" ht="14.25">
      <c r="A1200" s="17"/>
      <c r="B1200" s="20"/>
    </row>
    <row r="1201" spans="1:2" ht="14.25">
      <c r="A1201" s="17"/>
      <c r="B1201" s="20"/>
    </row>
    <row r="1202" spans="1:2" ht="14.25">
      <c r="A1202" s="17"/>
      <c r="B1202" s="20"/>
    </row>
    <row r="1203" spans="1:2" ht="14.25">
      <c r="A1203" s="17"/>
      <c r="B1203" s="20"/>
    </row>
    <row r="1204" spans="1:2" ht="14.25">
      <c r="A1204" s="17"/>
      <c r="B1204" s="20"/>
    </row>
    <row r="1205" spans="1:2" ht="14.25">
      <c r="A1205" s="17"/>
      <c r="B1205" s="20"/>
    </row>
    <row r="1206" spans="1:2" ht="14.25">
      <c r="A1206" s="17"/>
      <c r="B1206" s="20"/>
    </row>
    <row r="1207" spans="1:2" ht="14.25">
      <c r="A1207" s="17"/>
      <c r="B1207" s="20"/>
    </row>
    <row r="1208" spans="1:2" ht="14.25">
      <c r="A1208" s="17"/>
      <c r="B1208" s="20"/>
    </row>
    <row r="1209" spans="1:2" ht="14.25">
      <c r="A1209" s="17"/>
      <c r="B1209" s="20"/>
    </row>
    <row r="1210" spans="1:2" ht="14.25">
      <c r="A1210" s="17"/>
      <c r="B1210" s="20"/>
    </row>
    <row r="1211" spans="1:2" ht="14.25">
      <c r="A1211" s="17"/>
      <c r="B1211" s="20"/>
    </row>
    <row r="1212" spans="1:2" ht="14.25">
      <c r="A1212" s="17"/>
      <c r="B1212" s="20"/>
    </row>
    <row r="1213" spans="1:2" ht="14.25">
      <c r="A1213" s="17"/>
      <c r="B1213" s="20"/>
    </row>
    <row r="1214" spans="1:2" ht="14.25">
      <c r="A1214" s="17"/>
      <c r="B1214" s="20"/>
    </row>
    <row r="1215" spans="1:2" ht="14.25">
      <c r="A1215" s="17"/>
      <c r="B1215" s="20"/>
    </row>
    <row r="1216" spans="1:2" ht="14.25">
      <c r="A1216" s="17"/>
      <c r="B1216" s="20"/>
    </row>
    <row r="1217" spans="1:2" ht="14.25">
      <c r="A1217" s="17"/>
      <c r="B1217" s="20"/>
    </row>
    <row r="1218" spans="1:2" ht="14.25">
      <c r="A1218" s="17"/>
      <c r="B1218" s="20"/>
    </row>
    <row r="1219" spans="1:2" ht="14.25">
      <c r="A1219" s="17"/>
      <c r="B1219" s="20"/>
    </row>
    <row r="1220" spans="1:2" ht="14.25">
      <c r="A1220" s="17"/>
      <c r="B1220" s="20"/>
    </row>
    <row r="1221" spans="1:2" ht="14.25">
      <c r="A1221" s="17"/>
      <c r="B1221" s="20"/>
    </row>
    <row r="1222" spans="1:2" ht="14.25">
      <c r="A1222" s="17"/>
      <c r="B1222" s="20"/>
    </row>
    <row r="1223" spans="1:2" ht="14.25">
      <c r="A1223" s="17"/>
      <c r="B1223" s="20"/>
    </row>
    <row r="1224" spans="1:2" ht="14.25">
      <c r="A1224" s="17"/>
      <c r="B1224" s="20"/>
    </row>
    <row r="1225" spans="1:2" ht="14.25">
      <c r="A1225" s="17"/>
      <c r="B1225" s="20"/>
    </row>
    <row r="1226" spans="1:2" ht="14.25">
      <c r="A1226" s="17"/>
      <c r="B1226" s="20"/>
    </row>
    <row r="1227" spans="1:2" ht="14.25">
      <c r="A1227" s="17"/>
      <c r="B1227" s="20"/>
    </row>
    <row r="1228" spans="1:2" ht="14.25">
      <c r="A1228" s="17"/>
      <c r="B1228" s="20"/>
    </row>
    <row r="1229" spans="1:2" ht="14.25">
      <c r="A1229" s="17"/>
      <c r="B1229" s="20"/>
    </row>
    <row r="1230" spans="1:2" ht="14.25">
      <c r="A1230" s="17"/>
      <c r="B1230" s="20"/>
    </row>
    <row r="1231" spans="1:2" ht="14.25">
      <c r="A1231" s="17"/>
      <c r="B1231" s="20"/>
    </row>
    <row r="1232" spans="1:2" ht="14.25">
      <c r="A1232" s="17"/>
      <c r="B1232" s="20"/>
    </row>
    <row r="1233" spans="1:2" ht="14.25">
      <c r="A1233" s="17"/>
      <c r="B1233" s="20"/>
    </row>
    <row r="1234" spans="1:2" ht="14.25">
      <c r="A1234" s="17"/>
      <c r="B1234" s="20"/>
    </row>
    <row r="1235" spans="1:2" ht="14.25">
      <c r="A1235" s="17"/>
      <c r="B1235" s="20"/>
    </row>
    <row r="1236" spans="1:2" ht="14.25">
      <c r="A1236" s="17"/>
      <c r="B1236" s="20"/>
    </row>
    <row r="1237" spans="1:2" ht="14.25">
      <c r="A1237" s="17"/>
      <c r="B1237" s="20"/>
    </row>
    <row r="1238" spans="1:2" ht="14.25">
      <c r="A1238" s="17"/>
      <c r="B1238" s="20"/>
    </row>
    <row r="1239" spans="1:2" ht="14.25">
      <c r="A1239" s="17"/>
      <c r="B1239" s="20"/>
    </row>
    <row r="1240" spans="1:2" ht="14.25">
      <c r="A1240" s="17"/>
      <c r="B1240" s="20"/>
    </row>
    <row r="1241" spans="1:2" ht="14.25">
      <c r="A1241" s="17"/>
      <c r="B1241" s="20"/>
    </row>
    <row r="1242" spans="1:2" ht="14.25">
      <c r="A1242" s="17"/>
      <c r="B1242" s="20"/>
    </row>
    <row r="1243" spans="1:2" ht="14.25">
      <c r="A1243" s="17"/>
      <c r="B1243" s="20"/>
    </row>
    <row r="1244" spans="1:2" ht="14.25">
      <c r="A1244" s="17"/>
      <c r="B1244" s="20"/>
    </row>
    <row r="1245" spans="1:2" ht="14.25">
      <c r="A1245" s="17"/>
      <c r="B1245" s="20"/>
    </row>
    <row r="1246" spans="1:2" ht="14.25">
      <c r="A1246" s="17"/>
      <c r="B1246" s="20"/>
    </row>
    <row r="1247" spans="1:2" ht="14.25">
      <c r="A1247" s="17"/>
      <c r="B1247" s="20"/>
    </row>
    <row r="1248" spans="1:2" ht="14.25">
      <c r="A1248" s="17"/>
      <c r="B1248" s="20"/>
    </row>
    <row r="1249" spans="1:2" ht="14.25">
      <c r="A1249" s="17"/>
      <c r="B1249" s="20"/>
    </row>
    <row r="1250" spans="1:2" ht="14.25">
      <c r="A1250" s="17"/>
      <c r="B1250" s="20"/>
    </row>
    <row r="1251" spans="1:2" ht="14.25">
      <c r="A1251" s="17"/>
      <c r="B1251" s="20"/>
    </row>
    <row r="1252" spans="1:2" ht="14.25">
      <c r="A1252" s="17"/>
      <c r="B1252" s="20"/>
    </row>
    <row r="1253" spans="1:2" ht="14.25">
      <c r="A1253" s="17"/>
      <c r="B1253" s="20"/>
    </row>
    <row r="1254" spans="1:2" ht="14.25">
      <c r="A1254" s="17"/>
      <c r="B1254" s="20"/>
    </row>
    <row r="1255" spans="1:2" ht="14.25">
      <c r="A1255" s="17"/>
      <c r="B1255" s="20"/>
    </row>
    <row r="1256" spans="1:2" ht="14.25">
      <c r="A1256" s="17"/>
      <c r="B1256" s="20"/>
    </row>
    <row r="1257" spans="1:2" ht="14.25">
      <c r="A1257" s="17"/>
      <c r="B1257" s="20"/>
    </row>
    <row r="1258" spans="1:2" ht="14.25">
      <c r="A1258" s="17"/>
      <c r="B1258" s="20"/>
    </row>
    <row r="1259" spans="1:2" ht="14.25">
      <c r="A1259" s="17"/>
      <c r="B1259" s="20"/>
    </row>
    <row r="1260" spans="1:2" ht="14.25">
      <c r="A1260" s="17"/>
    </row>
    <row r="1261" spans="1:2" ht="14.25">
      <c r="A1261" s="17"/>
    </row>
    <row r="1262" spans="1:2" ht="14.25">
      <c r="A1262" s="17"/>
    </row>
  </sheetData>
  <mergeCells count="15">
    <mergeCell ref="B1:N1"/>
    <mergeCell ref="B2:N2"/>
    <mergeCell ref="B3:B4"/>
    <mergeCell ref="C3:C4"/>
    <mergeCell ref="D3:D4"/>
    <mergeCell ref="E3:E4"/>
    <mergeCell ref="F3:H3"/>
    <mergeCell ref="I3:K3"/>
    <mergeCell ref="L3:N3"/>
    <mergeCell ref="F4:G4"/>
    <mergeCell ref="C11:K11"/>
    <mergeCell ref="I4:J4"/>
    <mergeCell ref="L4:M4"/>
    <mergeCell ref="C9:K9"/>
    <mergeCell ref="C10:K10"/>
  </mergeCells>
  <phoneticPr fontId="2" type="noConversion"/>
  <printOptions horizontalCentered="1"/>
  <pageMargins left="0.75" right="0.75" top="1" bottom="1" header="0.5" footer="0.5"/>
  <pageSetup paperSize="5" scale="87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R1257"/>
  <sheetViews>
    <sheetView topLeftCell="D1" workbookViewId="0">
      <selection activeCell="B7" sqref="B7:N17"/>
    </sheetView>
  </sheetViews>
  <sheetFormatPr defaultRowHeight="12.75"/>
  <cols>
    <col min="1" max="1" width="14.140625" customWidth="1"/>
    <col min="2" max="2" width="5.28515625" style="7" customWidth="1"/>
    <col min="3" max="3" width="32.7109375" customWidth="1"/>
    <col min="4" max="5" width="9.7109375" customWidth="1"/>
    <col min="6" max="6" width="10.7109375" style="30" customWidth="1"/>
    <col min="7" max="7" width="9.7109375" style="5" customWidth="1"/>
    <col min="8" max="8" width="11.7109375" style="5" customWidth="1"/>
    <col min="9" max="9" width="10.7109375" customWidth="1"/>
    <col min="10" max="10" width="9.7109375" customWidth="1"/>
    <col min="11" max="11" width="11.7109375" customWidth="1"/>
    <col min="12" max="13" width="10.7109375" customWidth="1"/>
    <col min="14" max="14" width="14.28515625" style="5" customWidth="1"/>
  </cols>
  <sheetData>
    <row r="1" spans="1:18" s="1" customFormat="1" ht="27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</row>
    <row r="2" spans="1:18" s="1" customFormat="1" ht="18.75" customHeight="1" thickBot="1">
      <c r="B2" s="732" t="s">
        <v>242</v>
      </c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</row>
    <row r="3" spans="1:18" s="84" customFormat="1" ht="32.25" customHeight="1">
      <c r="B3" s="763" t="s">
        <v>707</v>
      </c>
      <c r="C3" s="772" t="s">
        <v>696</v>
      </c>
      <c r="D3" s="768" t="s">
        <v>738</v>
      </c>
      <c r="E3" s="770" t="s">
        <v>713</v>
      </c>
      <c r="F3" s="736" t="s">
        <v>238</v>
      </c>
      <c r="G3" s="737"/>
      <c r="H3" s="737"/>
      <c r="I3" s="736" t="s">
        <v>239</v>
      </c>
      <c r="J3" s="737"/>
      <c r="K3" s="737"/>
      <c r="L3" s="736" t="s">
        <v>240</v>
      </c>
      <c r="M3" s="737"/>
      <c r="N3" s="738"/>
    </row>
    <row r="4" spans="1:18" s="1" customFormat="1" ht="48" customHeight="1" thickBot="1">
      <c r="B4" s="764"/>
      <c r="C4" s="848"/>
      <c r="D4" s="769"/>
      <c r="E4" s="771"/>
      <c r="F4" s="765" t="s">
        <v>722</v>
      </c>
      <c r="G4" s="755"/>
      <c r="H4" s="173" t="s">
        <v>708</v>
      </c>
      <c r="I4" s="749" t="s">
        <v>722</v>
      </c>
      <c r="J4" s="750"/>
      <c r="K4" s="173" t="s">
        <v>708</v>
      </c>
      <c r="L4" s="749" t="s">
        <v>722</v>
      </c>
      <c r="M4" s="750"/>
      <c r="N4" s="173" t="s">
        <v>708</v>
      </c>
      <c r="O4" s="72"/>
    </row>
    <row r="5" spans="1:18" s="57" customFormat="1" ht="24.75" customHeight="1" thickBot="1">
      <c r="B5" s="258">
        <v>1</v>
      </c>
      <c r="C5" s="268" t="s">
        <v>241</v>
      </c>
      <c r="D5" s="331">
        <v>20</v>
      </c>
      <c r="E5" s="296" t="s">
        <v>705</v>
      </c>
      <c r="F5" s="169">
        <v>2699</v>
      </c>
      <c r="G5" s="168" t="s">
        <v>739</v>
      </c>
      <c r="H5" s="148">
        <f>(D5*F5)</f>
        <v>53980</v>
      </c>
      <c r="I5" s="297">
        <v>2160</v>
      </c>
      <c r="J5" s="168" t="s">
        <v>739</v>
      </c>
      <c r="K5" s="153">
        <f>D5*I5</f>
        <v>43200</v>
      </c>
      <c r="L5" s="298">
        <v>3800</v>
      </c>
      <c r="M5" s="168" t="s">
        <v>739</v>
      </c>
      <c r="N5" s="153">
        <f>D5*L5</f>
        <v>76000</v>
      </c>
    </row>
    <row r="6" spans="1:18" s="57" customFormat="1" ht="20.100000000000001" customHeight="1" thickBot="1">
      <c r="B6" s="330"/>
      <c r="C6" s="457" t="s">
        <v>118</v>
      </c>
      <c r="D6" s="847"/>
      <c r="E6" s="790"/>
      <c r="F6" s="325"/>
      <c r="G6" s="284"/>
      <c r="H6" s="511">
        <v>53980</v>
      </c>
      <c r="I6" s="325"/>
      <c r="J6" s="460"/>
      <c r="K6" s="512">
        <v>43200</v>
      </c>
      <c r="L6" s="325"/>
      <c r="M6" s="284"/>
      <c r="N6" s="461">
        <v>76000</v>
      </c>
    </row>
    <row r="7" spans="1:18" s="57" customFormat="1" ht="20.100000000000001" customHeight="1">
      <c r="B7" s="6" t="s">
        <v>698</v>
      </c>
      <c r="C7" s="730" t="s">
        <v>600</v>
      </c>
      <c r="D7" s="730"/>
      <c r="E7" s="730"/>
      <c r="F7" s="730"/>
      <c r="G7" s="730"/>
      <c r="H7" s="730"/>
      <c r="I7" s="730"/>
      <c r="J7" s="730"/>
      <c r="K7" s="730"/>
      <c r="L7" s="109"/>
      <c r="M7" s="109"/>
      <c r="N7" s="109"/>
    </row>
    <row r="8" spans="1:18" s="57" customFormat="1" ht="20.100000000000001" customHeight="1">
      <c r="B8" s="6" t="s">
        <v>699</v>
      </c>
      <c r="C8" s="730" t="s">
        <v>561</v>
      </c>
      <c r="D8" s="730"/>
      <c r="E8" s="730"/>
      <c r="F8" s="730"/>
      <c r="G8" s="730"/>
      <c r="H8" s="730"/>
      <c r="I8" s="730"/>
      <c r="J8" s="730"/>
      <c r="K8" s="730"/>
      <c r="L8" s="730"/>
      <c r="M8" s="730"/>
      <c r="N8" s="730"/>
    </row>
    <row r="9" spans="1:18" s="1" customFormat="1" ht="23.25" customHeight="1">
      <c r="A9" s="57"/>
      <c r="B9" s="6" t="s">
        <v>700</v>
      </c>
      <c r="C9" s="730" t="s">
        <v>720</v>
      </c>
      <c r="D9" s="730"/>
      <c r="E9" s="730"/>
      <c r="F9" s="730"/>
      <c r="G9" s="730"/>
      <c r="H9" s="730"/>
      <c r="I9" s="730"/>
      <c r="J9" s="730"/>
      <c r="K9" s="730"/>
      <c r="L9" s="109"/>
      <c r="M9" s="109"/>
      <c r="N9" s="109"/>
      <c r="O9" s="75"/>
      <c r="P9" s="3"/>
    </row>
    <row r="10" spans="1:18" s="1" customFormat="1" ht="21" customHeight="1">
      <c r="B10" s="6"/>
      <c r="C10" s="10"/>
      <c r="D10" s="10"/>
      <c r="E10" s="9"/>
      <c r="F10" s="11"/>
      <c r="G10" s="11"/>
      <c r="H10" s="22"/>
      <c r="I10" s="10"/>
      <c r="J10" s="10"/>
      <c r="K10" s="10"/>
      <c r="L10" s="10"/>
      <c r="M10" s="294" t="s">
        <v>30</v>
      </c>
      <c r="N10" s="294"/>
      <c r="O10" s="72"/>
    </row>
    <row r="11" spans="1:18" s="10" customFormat="1" ht="20.100000000000001" customHeight="1">
      <c r="B11" s="6"/>
      <c r="E11" s="9"/>
      <c r="F11" s="11"/>
      <c r="G11" s="11"/>
      <c r="H11" s="22"/>
      <c r="M11" s="206"/>
      <c r="N11" s="216"/>
    </row>
    <row r="12" spans="1:18" s="10" customFormat="1" ht="20.100000000000001" customHeight="1">
      <c r="B12" s="6"/>
      <c r="E12" s="9"/>
      <c r="F12" s="11"/>
      <c r="G12" s="11"/>
      <c r="H12" s="22"/>
      <c r="M12" s="206"/>
      <c r="N12" s="216"/>
    </row>
    <row r="13" spans="1:18" s="10" customFormat="1" ht="20.100000000000001" customHeight="1">
      <c r="B13" s="6"/>
      <c r="C13" s="294" t="s">
        <v>702</v>
      </c>
      <c r="D13" s="33"/>
      <c r="E13" s="206" t="s">
        <v>706</v>
      </c>
      <c r="F13" s="33"/>
      <c r="G13" s="33"/>
      <c r="H13" s="206"/>
      <c r="I13" s="206" t="s">
        <v>122</v>
      </c>
      <c r="J13" s="294"/>
      <c r="K13" s="294"/>
      <c r="L13" s="294"/>
      <c r="M13" s="294" t="s">
        <v>732</v>
      </c>
      <c r="N13" s="217"/>
    </row>
    <row r="14" spans="1:18" s="10" customFormat="1" ht="15" customHeight="1">
      <c r="B14" s="115"/>
      <c r="C14" s="25" t="s">
        <v>131</v>
      </c>
      <c r="E14" s="72" t="s">
        <v>121</v>
      </c>
      <c r="H14" s="72"/>
      <c r="I14" s="72" t="s">
        <v>134</v>
      </c>
      <c r="J14" s="25"/>
      <c r="K14" s="25"/>
      <c r="L14" s="72"/>
      <c r="M14" s="72" t="s">
        <v>119</v>
      </c>
      <c r="N14" s="25"/>
    </row>
    <row r="15" spans="1:18" s="10" customFormat="1" ht="15" customHeight="1">
      <c r="C15" s="25" t="s">
        <v>132</v>
      </c>
      <c r="E15" s="207" t="s">
        <v>133</v>
      </c>
      <c r="H15" s="72"/>
      <c r="I15" s="25"/>
      <c r="J15" s="72"/>
      <c r="K15" s="25"/>
      <c r="L15" s="72"/>
      <c r="M15" s="72" t="s">
        <v>120</v>
      </c>
      <c r="N15" s="25"/>
      <c r="R15" s="10" t="s">
        <v>624</v>
      </c>
    </row>
    <row r="16" spans="1:18" s="10" customFormat="1" ht="15" customHeight="1">
      <c r="C16" s="83"/>
      <c r="D16" s="83" t="s">
        <v>710</v>
      </c>
      <c r="E16" s="87"/>
      <c r="F16" s="88"/>
      <c r="G16" s="88"/>
      <c r="H16" s="1"/>
      <c r="I16" s="1"/>
      <c r="J16" s="25"/>
      <c r="K16" s="25"/>
      <c r="L16" s="72"/>
      <c r="M16" s="77"/>
      <c r="N16" s="1"/>
      <c r="O16" s="33"/>
      <c r="P16" s="33"/>
    </row>
    <row r="17" spans="2:15" s="10" customFormat="1" ht="15" customHeight="1">
      <c r="B17" s="76"/>
      <c r="C17" s="83"/>
      <c r="D17" s="83"/>
      <c r="E17" s="87"/>
      <c r="F17" s="88"/>
      <c r="G17" s="88"/>
      <c r="H17" s="1"/>
      <c r="I17" s="1"/>
      <c r="J17" s="25"/>
      <c r="K17" s="25"/>
      <c r="L17" s="72"/>
      <c r="M17" s="77"/>
      <c r="N17" s="1"/>
      <c r="O17" s="33"/>
    </row>
    <row r="18" spans="2:15" s="33" customFormat="1" ht="15" customHeight="1">
      <c r="B18" s="19"/>
      <c r="C18" s="83"/>
      <c r="D18" s="83"/>
      <c r="E18" s="87"/>
      <c r="F18" s="88"/>
      <c r="G18" s="88"/>
      <c r="H18" s="1"/>
      <c r="I18" s="1"/>
      <c r="J18" s="1"/>
      <c r="K18" s="1"/>
      <c r="L18" s="25"/>
      <c r="M18" s="77"/>
      <c r="N18" s="1"/>
      <c r="O18" s="10"/>
    </row>
    <row r="19" spans="2:15" s="10" customFormat="1" ht="15" customHeight="1">
      <c r="B19" s="19"/>
      <c r="D19" s="1"/>
      <c r="F19" s="9"/>
      <c r="G19" s="1"/>
      <c r="H19" s="12"/>
      <c r="I19" s="1"/>
      <c r="J19" s="1"/>
      <c r="M19" s="13"/>
      <c r="N19" s="14"/>
    </row>
    <row r="20" spans="2:15" s="10" customFormat="1" ht="15" customHeight="1">
      <c r="B20" s="19"/>
      <c r="F20" s="9"/>
      <c r="G20" s="1"/>
      <c r="H20" s="14"/>
      <c r="K20" s="13"/>
      <c r="M20" s="13"/>
      <c r="N20" s="14"/>
      <c r="O20" s="72"/>
    </row>
    <row r="21" spans="2:15" s="1" customFormat="1" ht="15.75">
      <c r="B21" s="19"/>
      <c r="C21" s="10"/>
      <c r="D21" s="10"/>
      <c r="E21" s="10"/>
      <c r="F21" s="9"/>
      <c r="H21" s="11"/>
      <c r="I21" s="10"/>
      <c r="J21" s="10"/>
      <c r="K21" s="13"/>
      <c r="L21" s="10"/>
      <c r="M21" s="10"/>
      <c r="N21" s="11"/>
      <c r="O21" s="72"/>
    </row>
    <row r="22" spans="2:15" s="1" customFormat="1" ht="15">
      <c r="B22" s="19"/>
      <c r="C22" s="10"/>
      <c r="D22" s="10"/>
      <c r="E22" s="10"/>
      <c r="F22" s="9"/>
      <c r="G22" s="11"/>
      <c r="H22" s="12"/>
      <c r="I22" s="10"/>
      <c r="J22" s="13"/>
      <c r="K22" s="10"/>
      <c r="L22" s="10"/>
      <c r="M22" s="10"/>
      <c r="N22" s="11"/>
    </row>
    <row r="23" spans="2:15" s="1" customFormat="1" ht="15">
      <c r="B23" s="19"/>
      <c r="C23" s="10"/>
      <c r="D23" s="10"/>
      <c r="E23" s="10"/>
      <c r="F23" s="9"/>
      <c r="G23" s="11"/>
      <c r="H23" s="11"/>
      <c r="I23" s="10"/>
      <c r="J23" s="10"/>
      <c r="K23" s="10"/>
      <c r="L23" s="10"/>
      <c r="M23" s="10"/>
      <c r="N23" s="11"/>
    </row>
    <row r="24" spans="2:15" s="1" customFormat="1" ht="15">
      <c r="B24" s="19"/>
      <c r="C24" s="10"/>
      <c r="D24" s="10"/>
      <c r="E24" s="10"/>
      <c r="F24" s="9"/>
      <c r="G24" s="11"/>
      <c r="H24" s="11"/>
      <c r="I24" s="10"/>
      <c r="J24" s="10"/>
      <c r="K24" s="10"/>
      <c r="L24" s="10"/>
      <c r="M24" s="10"/>
      <c r="N24" s="11"/>
    </row>
    <row r="25" spans="2:15" s="1" customFormat="1" ht="15">
      <c r="B25" s="19"/>
      <c r="C25" s="10"/>
      <c r="D25" s="10"/>
      <c r="E25" s="10"/>
      <c r="F25" s="28"/>
      <c r="G25" s="15"/>
      <c r="H25" s="16"/>
      <c r="I25" s="10"/>
      <c r="J25" s="10"/>
      <c r="K25" s="10"/>
      <c r="L25" s="10"/>
      <c r="M25" s="10"/>
      <c r="N25" s="15"/>
    </row>
    <row r="26" spans="2:15" s="1" customFormat="1" ht="15">
      <c r="B26" s="19"/>
      <c r="C26" s="10"/>
      <c r="D26" s="10"/>
      <c r="E26" s="10"/>
      <c r="F26" s="9"/>
      <c r="G26" s="11"/>
      <c r="H26" s="14"/>
      <c r="I26" s="10"/>
      <c r="J26" s="10"/>
      <c r="K26" s="10"/>
      <c r="L26" s="10"/>
      <c r="M26" s="10"/>
      <c r="N26" s="11"/>
    </row>
    <row r="27" spans="2:15" s="1" customFormat="1" ht="15">
      <c r="B27" s="19"/>
      <c r="C27" s="10"/>
      <c r="D27" s="10"/>
      <c r="E27" s="10"/>
      <c r="F27" s="9"/>
      <c r="G27" s="11"/>
      <c r="H27" s="11"/>
      <c r="I27" s="10"/>
      <c r="J27" s="10"/>
      <c r="K27" s="10"/>
      <c r="L27" s="10"/>
      <c r="M27" s="10"/>
      <c r="N27" s="11"/>
    </row>
    <row r="28" spans="2:15" s="1" customFormat="1" ht="15">
      <c r="B28" s="19"/>
      <c r="C28" s="10"/>
      <c r="D28" s="10"/>
      <c r="E28" s="10"/>
      <c r="F28" s="9"/>
      <c r="G28" s="11"/>
      <c r="H28" s="11"/>
      <c r="I28" s="10"/>
      <c r="J28" s="10"/>
      <c r="K28" s="10"/>
      <c r="L28" s="10"/>
      <c r="M28" s="10"/>
      <c r="N28" s="11"/>
    </row>
    <row r="29" spans="2:15" s="1" customFormat="1" ht="15">
      <c r="B29" s="19"/>
      <c r="C29" s="10"/>
      <c r="D29" s="10"/>
      <c r="E29" s="10"/>
      <c r="F29" s="9"/>
      <c r="G29" s="11"/>
      <c r="H29" s="11"/>
      <c r="I29" s="10"/>
      <c r="J29" s="10"/>
      <c r="K29" s="10"/>
      <c r="L29" s="10"/>
      <c r="M29" s="10"/>
      <c r="N29" s="11"/>
    </row>
    <row r="30" spans="2:15" s="1" customFormat="1" ht="15">
      <c r="B30" s="19"/>
      <c r="C30" s="10"/>
      <c r="D30" s="10"/>
      <c r="E30" s="10"/>
      <c r="F30" s="9"/>
      <c r="G30" s="11"/>
      <c r="H30" s="11"/>
      <c r="I30" s="10"/>
      <c r="J30" s="10"/>
      <c r="K30" s="10"/>
      <c r="L30" s="10"/>
      <c r="M30" s="10"/>
      <c r="N30" s="11"/>
    </row>
    <row r="31" spans="2:15" s="1" customFormat="1" ht="15">
      <c r="B31" s="19"/>
      <c r="C31" s="10"/>
      <c r="D31" s="10"/>
      <c r="E31" s="10"/>
      <c r="F31" s="9"/>
      <c r="G31" s="11"/>
      <c r="H31" s="11"/>
      <c r="I31" s="10"/>
      <c r="J31" s="10"/>
      <c r="K31" s="10"/>
      <c r="L31" s="10"/>
      <c r="M31" s="10"/>
      <c r="N31" s="11"/>
    </row>
    <row r="32" spans="2:15" s="1" customFormat="1" ht="15">
      <c r="B32" s="19"/>
      <c r="C32" s="10"/>
      <c r="D32" s="10"/>
      <c r="E32" s="10"/>
      <c r="F32" s="9"/>
      <c r="G32" s="11"/>
      <c r="H32" s="11"/>
      <c r="I32" s="10"/>
      <c r="J32" s="10"/>
      <c r="K32" s="10"/>
      <c r="L32" s="10"/>
      <c r="M32" s="10"/>
      <c r="N32" s="11"/>
    </row>
    <row r="33" spans="2:14" s="1" customFormat="1" ht="15">
      <c r="B33" s="19"/>
      <c r="C33" s="10"/>
      <c r="D33" s="10"/>
      <c r="E33" s="10"/>
      <c r="F33" s="9"/>
      <c r="G33" s="11"/>
      <c r="H33" s="11"/>
      <c r="I33" s="10"/>
      <c r="J33" s="10"/>
      <c r="K33" s="10"/>
      <c r="L33" s="10"/>
      <c r="M33" s="10"/>
      <c r="N33" s="11"/>
    </row>
    <row r="34" spans="2:14" s="1" customFormat="1" ht="15">
      <c r="B34" s="19"/>
      <c r="C34" s="10"/>
      <c r="D34" s="10"/>
      <c r="E34" s="10"/>
      <c r="F34" s="9"/>
      <c r="G34" s="11"/>
      <c r="H34" s="11"/>
      <c r="I34" s="10"/>
      <c r="J34" s="10"/>
      <c r="K34" s="10"/>
      <c r="L34" s="10"/>
      <c r="M34" s="10"/>
      <c r="N34" s="11"/>
    </row>
    <row r="35" spans="2:14" s="1" customFormat="1" ht="15">
      <c r="B35" s="19"/>
      <c r="C35" s="10"/>
      <c r="D35" s="10"/>
      <c r="E35" s="10"/>
      <c r="F35" s="9"/>
      <c r="G35" s="11"/>
      <c r="H35" s="11"/>
      <c r="I35" s="10"/>
      <c r="J35" s="10"/>
      <c r="K35" s="10"/>
      <c r="L35" s="10"/>
      <c r="M35" s="10"/>
      <c r="N35" s="11"/>
    </row>
    <row r="36" spans="2:14" s="1" customFormat="1" ht="15">
      <c r="B36" s="19"/>
      <c r="C36" s="10"/>
      <c r="D36" s="10"/>
      <c r="E36" s="10"/>
      <c r="F36" s="9"/>
      <c r="G36" s="11"/>
      <c r="H36" s="11"/>
      <c r="I36" s="10"/>
      <c r="J36" s="10"/>
      <c r="K36" s="10"/>
      <c r="L36" s="10"/>
      <c r="M36" s="10"/>
      <c r="N36" s="11"/>
    </row>
    <row r="37" spans="2:14" s="1" customFormat="1" ht="15">
      <c r="B37" s="19"/>
      <c r="C37" s="10"/>
      <c r="D37" s="10"/>
      <c r="E37" s="10"/>
      <c r="F37" s="9"/>
      <c r="G37" s="11"/>
      <c r="H37" s="11"/>
      <c r="I37" s="10"/>
      <c r="J37" s="10"/>
      <c r="K37" s="10"/>
      <c r="L37" s="10"/>
      <c r="M37" s="10"/>
      <c r="N37" s="11"/>
    </row>
    <row r="38" spans="2:14" s="1" customFormat="1" ht="15">
      <c r="B38" s="19"/>
      <c r="C38" s="10"/>
      <c r="D38" s="10"/>
      <c r="E38" s="10"/>
      <c r="F38" s="9"/>
      <c r="G38" s="11"/>
      <c r="H38" s="11"/>
      <c r="I38" s="10"/>
      <c r="J38" s="10"/>
      <c r="K38" s="10"/>
      <c r="L38" s="10"/>
      <c r="M38" s="10"/>
      <c r="N38" s="11"/>
    </row>
    <row r="39" spans="2:14" s="1" customFormat="1" ht="15">
      <c r="B39" s="19"/>
      <c r="C39" s="10"/>
      <c r="D39" s="10"/>
      <c r="E39" s="10"/>
      <c r="F39" s="9"/>
      <c r="G39" s="11"/>
      <c r="H39" s="11"/>
      <c r="I39" s="10"/>
      <c r="J39" s="10"/>
      <c r="K39" s="10"/>
      <c r="L39" s="10"/>
      <c r="M39" s="10"/>
      <c r="N39" s="11"/>
    </row>
    <row r="40" spans="2:14" s="1" customFormat="1" ht="15">
      <c r="B40" s="19"/>
      <c r="C40" s="10"/>
      <c r="D40" s="10"/>
      <c r="E40" s="10"/>
      <c r="F40" s="9"/>
      <c r="G40" s="11"/>
      <c r="H40" s="11"/>
      <c r="I40" s="10"/>
      <c r="J40" s="10"/>
      <c r="K40" s="10"/>
      <c r="L40" s="10"/>
      <c r="M40" s="10"/>
      <c r="N40" s="11"/>
    </row>
    <row r="41" spans="2:14" s="1" customFormat="1" ht="15">
      <c r="B41" s="19"/>
      <c r="C41" s="10"/>
      <c r="D41" s="10"/>
      <c r="E41" s="10"/>
      <c r="F41" s="9"/>
      <c r="G41" s="11"/>
      <c r="H41" s="11"/>
      <c r="I41" s="10"/>
      <c r="J41" s="10"/>
      <c r="K41" s="10"/>
      <c r="L41" s="10"/>
      <c r="M41" s="10"/>
      <c r="N41" s="11"/>
    </row>
    <row r="42" spans="2:14" s="1" customFormat="1" ht="14.25">
      <c r="B42" s="20"/>
      <c r="C42" s="17"/>
      <c r="D42" s="17"/>
      <c r="E42" s="17"/>
      <c r="F42" s="29"/>
      <c r="G42" s="18"/>
      <c r="H42" s="18"/>
      <c r="I42" s="17"/>
      <c r="J42" s="17"/>
      <c r="K42" s="17"/>
      <c r="L42" s="17"/>
      <c r="M42" s="17"/>
      <c r="N42" s="18"/>
    </row>
    <row r="43" spans="2:14" s="1" customFormat="1" ht="14.25">
      <c r="B43" s="20"/>
      <c r="C43" s="17"/>
      <c r="D43" s="17"/>
      <c r="E43" s="17"/>
      <c r="F43" s="29"/>
      <c r="G43" s="18"/>
      <c r="H43" s="18"/>
      <c r="I43" s="17"/>
      <c r="J43" s="17"/>
      <c r="K43" s="17"/>
      <c r="L43" s="17"/>
      <c r="M43" s="17"/>
      <c r="N43" s="18"/>
    </row>
    <row r="44" spans="2:14" s="1" customFormat="1" ht="14.25">
      <c r="B44" s="20"/>
      <c r="C44" s="17"/>
      <c r="D44" s="17"/>
      <c r="E44" s="17"/>
      <c r="F44" s="29"/>
      <c r="G44" s="18"/>
      <c r="H44" s="18"/>
      <c r="I44" s="17"/>
      <c r="J44" s="17"/>
      <c r="K44" s="17"/>
      <c r="L44" s="17"/>
      <c r="M44" s="17"/>
      <c r="N44" s="18"/>
    </row>
    <row r="45" spans="2:14" s="1" customFormat="1" ht="14.25">
      <c r="B45" s="20"/>
      <c r="C45" s="17"/>
      <c r="D45" s="17"/>
      <c r="E45" s="17"/>
      <c r="F45" s="29"/>
      <c r="G45" s="18"/>
      <c r="H45" s="18"/>
      <c r="I45" s="17"/>
      <c r="J45" s="17"/>
      <c r="K45" s="17"/>
      <c r="L45" s="17"/>
      <c r="M45" s="17"/>
      <c r="N45" s="18"/>
    </row>
    <row r="46" spans="2:14" ht="14.25">
      <c r="B46" s="20"/>
      <c r="C46" s="17"/>
      <c r="D46" s="17"/>
      <c r="E46" s="17"/>
      <c r="F46" s="29"/>
      <c r="G46" s="18"/>
      <c r="H46" s="18"/>
      <c r="I46" s="17"/>
      <c r="J46" s="17"/>
      <c r="K46" s="17"/>
      <c r="L46" s="17"/>
      <c r="M46" s="17"/>
      <c r="N46" s="18"/>
    </row>
    <row r="47" spans="2:14" ht="14.25">
      <c r="B47" s="20"/>
      <c r="C47" s="17"/>
      <c r="D47" s="17"/>
      <c r="E47" s="17"/>
      <c r="F47" s="29"/>
      <c r="G47" s="18"/>
      <c r="H47" s="18"/>
      <c r="I47" s="17"/>
      <c r="J47" s="17"/>
      <c r="K47" s="17"/>
      <c r="L47" s="17"/>
      <c r="M47" s="17"/>
      <c r="N47" s="18"/>
    </row>
    <row r="48" spans="2:14" ht="14.25">
      <c r="B48" s="20"/>
      <c r="C48" s="17"/>
      <c r="D48" s="17"/>
      <c r="E48" s="17"/>
      <c r="F48" s="29"/>
      <c r="G48" s="18"/>
      <c r="H48" s="18"/>
      <c r="I48" s="17"/>
      <c r="J48" s="17"/>
      <c r="K48" s="17"/>
      <c r="L48" s="17"/>
      <c r="M48" s="17"/>
      <c r="N48" s="18"/>
    </row>
    <row r="49" spans="2:14" ht="14.25">
      <c r="B49" s="20"/>
      <c r="C49" s="17"/>
      <c r="D49" s="17"/>
      <c r="E49" s="17"/>
      <c r="F49" s="29"/>
      <c r="G49" s="18"/>
      <c r="H49" s="18"/>
      <c r="I49" s="17"/>
      <c r="J49" s="17"/>
      <c r="K49" s="17"/>
      <c r="L49" s="17"/>
      <c r="M49" s="17"/>
      <c r="N49" s="18"/>
    </row>
    <row r="50" spans="2:14" ht="14.25">
      <c r="B50" s="20"/>
      <c r="C50" s="17"/>
      <c r="D50" s="17"/>
      <c r="E50" s="17"/>
      <c r="F50" s="29"/>
      <c r="G50" s="18"/>
      <c r="H50" s="18"/>
      <c r="I50" s="17"/>
      <c r="J50" s="17"/>
      <c r="K50" s="17"/>
      <c r="L50" s="17"/>
      <c r="M50" s="17"/>
      <c r="N50" s="18"/>
    </row>
    <row r="51" spans="2:14" ht="14.25">
      <c r="B51" s="20"/>
      <c r="C51" s="17"/>
      <c r="D51" s="17"/>
      <c r="E51" s="17"/>
      <c r="F51" s="29"/>
      <c r="G51" s="18"/>
      <c r="H51" s="18"/>
      <c r="I51" s="17"/>
      <c r="J51" s="17"/>
      <c r="K51" s="17"/>
      <c r="L51" s="17"/>
      <c r="M51" s="17"/>
      <c r="N51" s="18"/>
    </row>
    <row r="52" spans="2:14" ht="14.25">
      <c r="B52" s="20"/>
      <c r="C52" s="17"/>
      <c r="D52" s="17"/>
      <c r="E52" s="17"/>
      <c r="F52" s="29"/>
      <c r="G52" s="18"/>
      <c r="H52" s="18"/>
      <c r="I52" s="17"/>
      <c r="J52" s="17"/>
      <c r="K52" s="17"/>
      <c r="L52" s="17"/>
      <c r="M52" s="17"/>
      <c r="N52" s="18"/>
    </row>
    <row r="53" spans="2:14" ht="14.25">
      <c r="B53" s="20"/>
      <c r="C53" s="17"/>
      <c r="D53" s="17"/>
      <c r="E53" s="17"/>
      <c r="F53" s="29"/>
      <c r="G53" s="18"/>
      <c r="H53" s="18"/>
      <c r="I53" s="17"/>
      <c r="J53" s="17"/>
      <c r="K53" s="17"/>
      <c r="L53" s="17"/>
      <c r="M53" s="17"/>
      <c r="N53" s="18"/>
    </row>
    <row r="54" spans="2:14" ht="14.25">
      <c r="B54" s="20"/>
      <c r="C54" s="17"/>
      <c r="D54" s="17"/>
      <c r="E54" s="17"/>
      <c r="F54" s="29"/>
      <c r="G54" s="18"/>
      <c r="H54" s="18"/>
      <c r="I54" s="17"/>
      <c r="J54" s="17"/>
      <c r="K54" s="17"/>
      <c r="L54" s="17"/>
      <c r="M54" s="17"/>
      <c r="N54" s="18"/>
    </row>
    <row r="55" spans="2:14" ht="14.25">
      <c r="B55" s="20"/>
      <c r="C55" s="17"/>
      <c r="D55" s="17"/>
      <c r="E55" s="17"/>
      <c r="F55" s="29"/>
      <c r="G55" s="18"/>
      <c r="H55" s="18"/>
      <c r="I55" s="17"/>
      <c r="J55" s="17"/>
      <c r="K55" s="17"/>
      <c r="L55" s="17"/>
      <c r="M55" s="17"/>
      <c r="N55" s="18"/>
    </row>
    <row r="56" spans="2:14" ht="14.25">
      <c r="B56" s="20"/>
      <c r="C56" s="17"/>
      <c r="D56" s="17"/>
      <c r="E56" s="17"/>
      <c r="F56" s="29"/>
      <c r="G56" s="18"/>
      <c r="H56" s="18"/>
      <c r="I56" s="17"/>
      <c r="J56" s="17"/>
      <c r="K56" s="17"/>
      <c r="L56" s="17"/>
      <c r="M56" s="17"/>
      <c r="N56" s="18"/>
    </row>
    <row r="57" spans="2:14" ht="14.25">
      <c r="B57" s="20"/>
      <c r="C57" s="17"/>
      <c r="D57" s="17"/>
      <c r="E57" s="17"/>
      <c r="F57" s="29"/>
      <c r="G57" s="18"/>
      <c r="H57" s="18"/>
      <c r="I57" s="17"/>
      <c r="J57" s="17"/>
      <c r="K57" s="17"/>
      <c r="L57" s="17"/>
      <c r="M57" s="17"/>
      <c r="N57" s="18"/>
    </row>
    <row r="58" spans="2:14" ht="14.25">
      <c r="B58" s="20"/>
      <c r="C58" s="17"/>
      <c r="D58" s="17"/>
      <c r="E58" s="17"/>
      <c r="F58" s="29"/>
      <c r="G58" s="18"/>
      <c r="H58" s="18"/>
      <c r="I58" s="17"/>
      <c r="J58" s="17"/>
      <c r="K58" s="17"/>
      <c r="L58" s="17"/>
      <c r="M58" s="17"/>
      <c r="N58" s="18"/>
    </row>
    <row r="59" spans="2:14" ht="14.25">
      <c r="B59" s="20"/>
      <c r="C59" s="17"/>
      <c r="D59" s="17"/>
      <c r="E59" s="17"/>
      <c r="F59" s="29"/>
      <c r="G59" s="18"/>
      <c r="H59" s="18"/>
      <c r="I59" s="17"/>
      <c r="J59" s="17"/>
      <c r="K59" s="17"/>
      <c r="L59" s="17"/>
      <c r="M59" s="17"/>
      <c r="N59" s="18"/>
    </row>
    <row r="60" spans="2:14" ht="14.25">
      <c r="B60" s="20"/>
      <c r="C60" s="17"/>
      <c r="D60" s="17"/>
      <c r="E60" s="17"/>
      <c r="F60" s="29"/>
      <c r="G60" s="18"/>
      <c r="H60" s="18"/>
      <c r="I60" s="17"/>
      <c r="J60" s="17"/>
      <c r="K60" s="17"/>
      <c r="L60" s="17"/>
      <c r="M60" s="17"/>
      <c r="N60" s="18"/>
    </row>
    <row r="61" spans="2:14" ht="14.25">
      <c r="B61" s="20"/>
      <c r="C61" s="17"/>
      <c r="D61" s="17"/>
      <c r="E61" s="17"/>
      <c r="F61" s="29"/>
      <c r="G61" s="18"/>
      <c r="H61" s="18"/>
      <c r="I61" s="17"/>
      <c r="J61" s="17"/>
      <c r="K61" s="17"/>
      <c r="L61" s="17"/>
      <c r="M61" s="17"/>
      <c r="N61" s="18"/>
    </row>
    <row r="62" spans="2:14" ht="14.25">
      <c r="B62" s="20"/>
      <c r="C62" s="17"/>
      <c r="D62" s="17"/>
      <c r="E62" s="17"/>
      <c r="F62" s="29"/>
      <c r="G62" s="18"/>
      <c r="H62" s="18"/>
      <c r="I62" s="17"/>
      <c r="J62" s="17"/>
      <c r="K62" s="17"/>
      <c r="L62" s="17"/>
      <c r="M62" s="17"/>
      <c r="N62" s="18"/>
    </row>
    <row r="63" spans="2:14" ht="14.25">
      <c r="B63" s="20"/>
      <c r="C63" s="17"/>
      <c r="D63" s="17"/>
      <c r="E63" s="17"/>
      <c r="F63" s="29"/>
      <c r="G63" s="18"/>
      <c r="H63" s="18"/>
      <c r="I63" s="17"/>
      <c r="J63" s="17"/>
      <c r="K63" s="17"/>
      <c r="L63" s="17"/>
      <c r="M63" s="17"/>
      <c r="N63" s="18"/>
    </row>
    <row r="64" spans="2:14" ht="14.25">
      <c r="B64" s="20"/>
      <c r="C64" s="17"/>
      <c r="D64" s="17"/>
      <c r="E64" s="17"/>
      <c r="F64" s="29"/>
      <c r="G64" s="18"/>
      <c r="H64" s="18"/>
      <c r="I64" s="17"/>
      <c r="J64" s="17"/>
      <c r="K64" s="17"/>
      <c r="L64" s="17"/>
      <c r="M64" s="17"/>
      <c r="N64" s="18"/>
    </row>
    <row r="65" spans="2:14" ht="14.25">
      <c r="B65" s="20"/>
      <c r="C65" s="17"/>
      <c r="D65" s="17"/>
      <c r="E65" s="17"/>
      <c r="F65" s="29"/>
      <c r="G65" s="18"/>
      <c r="H65" s="18"/>
      <c r="I65" s="17"/>
      <c r="J65" s="17"/>
      <c r="K65" s="17"/>
      <c r="L65" s="17"/>
      <c r="M65" s="17"/>
      <c r="N65" s="18"/>
    </row>
    <row r="66" spans="2:14" ht="14.25">
      <c r="B66" s="20"/>
      <c r="C66" s="17"/>
      <c r="D66" s="17"/>
      <c r="E66" s="17"/>
      <c r="F66" s="29"/>
      <c r="G66" s="18"/>
      <c r="H66" s="18"/>
      <c r="I66" s="17"/>
      <c r="J66" s="17"/>
      <c r="K66" s="17"/>
      <c r="L66" s="17"/>
      <c r="M66" s="17"/>
      <c r="N66" s="18"/>
    </row>
    <row r="67" spans="2:14" ht="14.25">
      <c r="B67" s="20"/>
      <c r="C67" s="17"/>
      <c r="D67" s="17"/>
      <c r="E67" s="17"/>
      <c r="F67" s="29"/>
      <c r="G67" s="18"/>
      <c r="H67" s="18"/>
      <c r="I67" s="17"/>
      <c r="J67" s="17"/>
      <c r="K67" s="17"/>
      <c r="L67" s="17"/>
      <c r="M67" s="17"/>
      <c r="N67" s="18"/>
    </row>
    <row r="68" spans="2:14" ht="14.25">
      <c r="B68" s="20"/>
      <c r="C68" s="17"/>
      <c r="D68" s="17"/>
      <c r="E68" s="17"/>
      <c r="F68" s="29"/>
      <c r="G68" s="18"/>
      <c r="H68" s="18"/>
      <c r="I68" s="17"/>
      <c r="J68" s="17"/>
      <c r="K68" s="17"/>
      <c r="L68" s="17"/>
      <c r="M68" s="17"/>
      <c r="N68" s="18"/>
    </row>
    <row r="69" spans="2:14" ht="14.25">
      <c r="B69" s="20"/>
      <c r="C69" s="17"/>
      <c r="D69" s="17"/>
      <c r="E69" s="17"/>
      <c r="F69" s="29"/>
      <c r="G69" s="18"/>
      <c r="H69" s="18"/>
      <c r="I69" s="17"/>
      <c r="J69" s="17"/>
      <c r="K69" s="17"/>
      <c r="L69" s="17"/>
      <c r="M69" s="17"/>
      <c r="N69" s="18"/>
    </row>
    <row r="70" spans="2:14" ht="14.25">
      <c r="B70" s="20"/>
      <c r="C70" s="17"/>
      <c r="D70" s="17"/>
      <c r="E70" s="17"/>
      <c r="F70" s="29"/>
      <c r="G70" s="18"/>
      <c r="H70" s="18"/>
      <c r="I70" s="17"/>
      <c r="J70" s="17"/>
      <c r="K70" s="17"/>
      <c r="L70" s="17"/>
      <c r="M70" s="17"/>
      <c r="N70" s="18"/>
    </row>
    <row r="71" spans="2:14" ht="14.25">
      <c r="B71" s="20"/>
      <c r="C71" s="17"/>
      <c r="D71" s="17"/>
      <c r="E71" s="17"/>
      <c r="F71" s="29"/>
      <c r="G71" s="18"/>
      <c r="H71" s="18"/>
      <c r="I71" s="17"/>
      <c r="J71" s="17"/>
      <c r="K71" s="17"/>
      <c r="L71" s="17"/>
      <c r="M71" s="17"/>
      <c r="N71" s="18"/>
    </row>
    <row r="72" spans="2:14" ht="14.25">
      <c r="B72" s="20"/>
      <c r="C72" s="17"/>
      <c r="D72" s="17"/>
      <c r="E72" s="17"/>
      <c r="F72" s="29"/>
      <c r="G72" s="18"/>
      <c r="H72" s="18"/>
      <c r="I72" s="17"/>
      <c r="J72" s="17"/>
      <c r="K72" s="17"/>
      <c r="L72" s="17"/>
      <c r="M72" s="17"/>
      <c r="N72" s="18"/>
    </row>
    <row r="73" spans="2:14" ht="14.25">
      <c r="B73" s="20"/>
      <c r="C73" s="17"/>
      <c r="D73" s="17"/>
      <c r="E73" s="17"/>
      <c r="F73" s="29"/>
      <c r="G73" s="18"/>
      <c r="H73" s="18"/>
      <c r="I73" s="17"/>
      <c r="J73" s="17"/>
      <c r="K73" s="17"/>
      <c r="L73" s="17"/>
      <c r="M73" s="17"/>
      <c r="N73" s="18"/>
    </row>
    <row r="74" spans="2:14" ht="14.25">
      <c r="B74" s="20"/>
      <c r="C74" s="17"/>
      <c r="D74" s="17"/>
      <c r="E74" s="17"/>
      <c r="F74" s="29"/>
      <c r="G74" s="18"/>
      <c r="H74" s="18"/>
      <c r="I74" s="17"/>
      <c r="J74" s="17"/>
      <c r="K74" s="17"/>
      <c r="L74" s="17"/>
      <c r="M74" s="17"/>
      <c r="N74" s="18"/>
    </row>
    <row r="75" spans="2:14" ht="14.25">
      <c r="B75" s="20"/>
      <c r="C75" s="17"/>
      <c r="D75" s="17"/>
      <c r="E75" s="17"/>
      <c r="F75" s="29"/>
      <c r="G75" s="18"/>
      <c r="H75" s="18"/>
      <c r="I75" s="17"/>
      <c r="J75" s="17"/>
      <c r="K75" s="17"/>
      <c r="L75" s="17"/>
      <c r="M75" s="17"/>
      <c r="N75" s="18"/>
    </row>
    <row r="76" spans="2:14" ht="14.25">
      <c r="B76" s="20"/>
      <c r="C76" s="17"/>
      <c r="D76" s="17"/>
      <c r="E76" s="17"/>
      <c r="F76" s="29"/>
      <c r="G76" s="18"/>
      <c r="H76" s="18"/>
      <c r="I76" s="17"/>
      <c r="J76" s="17"/>
      <c r="K76" s="17"/>
      <c r="L76" s="17"/>
      <c r="M76" s="17"/>
      <c r="N76" s="18"/>
    </row>
    <row r="77" spans="2:14" ht="14.25">
      <c r="B77" s="20"/>
      <c r="C77" s="17"/>
      <c r="D77" s="17"/>
      <c r="E77" s="17"/>
      <c r="F77" s="29"/>
      <c r="G77" s="18"/>
      <c r="H77" s="18"/>
      <c r="I77" s="17"/>
      <c r="J77" s="17"/>
      <c r="K77" s="17"/>
      <c r="L77" s="17"/>
      <c r="M77" s="17"/>
      <c r="N77" s="18"/>
    </row>
    <row r="78" spans="2:14" ht="14.25">
      <c r="B78" s="20"/>
      <c r="C78" s="17"/>
      <c r="D78" s="17"/>
      <c r="E78" s="17"/>
      <c r="F78" s="29"/>
      <c r="G78" s="18"/>
      <c r="H78" s="18"/>
      <c r="I78" s="17"/>
      <c r="J78" s="17"/>
      <c r="K78" s="17"/>
      <c r="L78" s="17"/>
      <c r="M78" s="17"/>
      <c r="N78" s="18"/>
    </row>
    <row r="79" spans="2:14" ht="14.25">
      <c r="B79" s="20"/>
      <c r="C79" s="17"/>
      <c r="D79" s="17"/>
      <c r="E79" s="17"/>
      <c r="F79" s="29"/>
      <c r="G79" s="18"/>
      <c r="H79" s="18"/>
      <c r="I79" s="17"/>
      <c r="J79" s="17"/>
      <c r="K79" s="17"/>
      <c r="L79" s="17"/>
      <c r="M79" s="17"/>
      <c r="N79" s="18"/>
    </row>
    <row r="80" spans="2:14" ht="14.25">
      <c r="B80" s="20"/>
      <c r="C80" s="17"/>
      <c r="D80" s="17"/>
      <c r="E80" s="17"/>
      <c r="F80" s="29"/>
      <c r="G80" s="18"/>
      <c r="H80" s="18"/>
      <c r="I80" s="17"/>
      <c r="J80" s="17"/>
      <c r="K80" s="17"/>
      <c r="L80" s="17"/>
      <c r="M80" s="17"/>
      <c r="N80" s="18"/>
    </row>
    <row r="81" spans="2:14" ht="14.25">
      <c r="B81" s="20"/>
      <c r="C81" s="17"/>
      <c r="D81" s="17"/>
      <c r="E81" s="17"/>
      <c r="F81" s="29"/>
      <c r="G81" s="18"/>
      <c r="H81" s="18"/>
      <c r="I81" s="17"/>
      <c r="J81" s="17"/>
      <c r="K81" s="17"/>
      <c r="L81" s="17"/>
      <c r="M81" s="17"/>
      <c r="N81" s="18"/>
    </row>
    <row r="82" spans="2:14" ht="14.25">
      <c r="B82" s="20"/>
      <c r="C82" s="17"/>
      <c r="D82" s="17"/>
      <c r="E82" s="17"/>
      <c r="F82" s="29"/>
      <c r="G82" s="18"/>
      <c r="H82" s="18"/>
      <c r="I82" s="17"/>
      <c r="J82" s="17"/>
      <c r="K82" s="17"/>
      <c r="L82" s="17"/>
      <c r="M82" s="17"/>
      <c r="N82" s="18"/>
    </row>
    <row r="83" spans="2:14" ht="14.25">
      <c r="B83" s="20"/>
      <c r="C83" s="17"/>
      <c r="D83" s="17"/>
      <c r="E83" s="17"/>
      <c r="F83" s="29"/>
      <c r="G83" s="18"/>
      <c r="H83" s="18"/>
      <c r="I83" s="17"/>
      <c r="J83" s="17"/>
      <c r="K83" s="17"/>
      <c r="L83" s="17"/>
      <c r="M83" s="17"/>
      <c r="N83" s="18"/>
    </row>
    <row r="84" spans="2:14" ht="14.25">
      <c r="B84" s="20"/>
      <c r="C84" s="17"/>
      <c r="D84" s="17"/>
      <c r="E84" s="17"/>
      <c r="F84" s="29"/>
      <c r="G84" s="18"/>
      <c r="H84" s="18"/>
      <c r="I84" s="17"/>
      <c r="J84" s="17"/>
      <c r="K84" s="17"/>
      <c r="L84" s="17"/>
      <c r="M84" s="17"/>
      <c r="N84" s="18"/>
    </row>
    <row r="85" spans="2:14" ht="14.25">
      <c r="B85" s="20"/>
      <c r="C85" s="17"/>
      <c r="D85" s="17"/>
      <c r="E85" s="17"/>
      <c r="F85" s="29"/>
      <c r="G85" s="18"/>
      <c r="H85" s="18"/>
      <c r="I85" s="17"/>
      <c r="J85" s="17"/>
      <c r="K85" s="17"/>
      <c r="L85" s="17"/>
      <c r="M85" s="17"/>
      <c r="N85" s="18"/>
    </row>
    <row r="86" spans="2:14" ht="14.25">
      <c r="B86" s="20"/>
      <c r="C86" s="17"/>
      <c r="D86" s="17"/>
      <c r="E86" s="17"/>
      <c r="F86" s="29"/>
      <c r="G86" s="18"/>
      <c r="H86" s="18"/>
      <c r="I86" s="17"/>
      <c r="J86" s="17"/>
      <c r="K86" s="17"/>
      <c r="L86" s="17"/>
      <c r="M86" s="17"/>
      <c r="N86" s="18"/>
    </row>
    <row r="87" spans="2:14" ht="14.25">
      <c r="B87" s="20"/>
      <c r="C87" s="17"/>
      <c r="D87" s="17"/>
      <c r="E87" s="17"/>
      <c r="F87" s="29"/>
      <c r="G87" s="18"/>
      <c r="H87" s="18"/>
      <c r="I87" s="17"/>
      <c r="J87" s="17"/>
      <c r="K87" s="17"/>
      <c r="L87" s="17"/>
      <c r="M87" s="17"/>
      <c r="N87" s="18"/>
    </row>
    <row r="88" spans="2:14" ht="14.25">
      <c r="B88" s="20"/>
      <c r="C88" s="17"/>
      <c r="D88" s="17"/>
      <c r="E88" s="17"/>
      <c r="F88" s="29"/>
      <c r="G88" s="18"/>
      <c r="H88" s="18"/>
      <c r="I88" s="17"/>
      <c r="J88" s="17"/>
      <c r="K88" s="17"/>
      <c r="L88" s="17"/>
      <c r="M88" s="17"/>
      <c r="N88" s="18"/>
    </row>
    <row r="89" spans="2:14" ht="14.25">
      <c r="B89" s="20"/>
      <c r="C89" s="17"/>
      <c r="D89" s="17"/>
      <c r="E89" s="17"/>
      <c r="F89" s="29"/>
      <c r="G89" s="18"/>
      <c r="H89" s="18"/>
      <c r="I89" s="17"/>
      <c r="J89" s="17"/>
      <c r="K89" s="17"/>
      <c r="L89" s="17"/>
      <c r="M89" s="17"/>
      <c r="N89" s="18"/>
    </row>
    <row r="90" spans="2:14" ht="14.25">
      <c r="B90" s="20"/>
      <c r="C90" s="17"/>
      <c r="D90" s="17"/>
      <c r="E90" s="17"/>
      <c r="F90" s="29"/>
      <c r="G90" s="18"/>
      <c r="H90" s="18"/>
      <c r="I90" s="17"/>
      <c r="J90" s="17"/>
      <c r="K90" s="17"/>
      <c r="L90" s="17"/>
      <c r="M90" s="17"/>
      <c r="N90" s="18"/>
    </row>
    <row r="91" spans="2:14" ht="14.25">
      <c r="B91" s="20"/>
      <c r="C91" s="17"/>
      <c r="D91" s="17"/>
      <c r="E91" s="17"/>
      <c r="F91" s="29"/>
      <c r="G91" s="18"/>
      <c r="H91" s="18"/>
      <c r="I91" s="17"/>
      <c r="J91" s="17"/>
      <c r="K91" s="17"/>
      <c r="L91" s="17"/>
      <c r="M91" s="17"/>
      <c r="N91" s="18"/>
    </row>
    <row r="92" spans="2:14" ht="14.25">
      <c r="B92" s="20"/>
      <c r="C92" s="17"/>
      <c r="D92" s="17"/>
      <c r="E92" s="17"/>
      <c r="F92" s="29"/>
      <c r="G92" s="18"/>
      <c r="H92" s="18"/>
      <c r="I92" s="17"/>
      <c r="J92" s="17"/>
      <c r="K92" s="17"/>
      <c r="L92" s="17"/>
      <c r="M92" s="17"/>
      <c r="N92" s="18"/>
    </row>
    <row r="93" spans="2:14" ht="14.25">
      <c r="B93" s="20"/>
      <c r="C93" s="17"/>
      <c r="D93" s="17"/>
      <c r="E93" s="17"/>
      <c r="F93" s="29"/>
      <c r="G93" s="18"/>
      <c r="H93" s="18"/>
      <c r="I93" s="17"/>
      <c r="J93" s="17"/>
      <c r="K93" s="17"/>
      <c r="L93" s="17"/>
      <c r="M93" s="17"/>
      <c r="N93" s="18"/>
    </row>
    <row r="94" spans="2:14" ht="14.25">
      <c r="B94" s="20"/>
      <c r="C94" s="17"/>
      <c r="D94" s="17"/>
      <c r="E94" s="17"/>
      <c r="F94" s="29"/>
      <c r="G94" s="18"/>
      <c r="H94" s="18"/>
      <c r="I94" s="17"/>
      <c r="J94" s="17"/>
      <c r="K94" s="17"/>
      <c r="L94" s="17"/>
      <c r="M94" s="17"/>
      <c r="N94" s="18"/>
    </row>
    <row r="95" spans="2:14" ht="14.25">
      <c r="B95" s="20"/>
      <c r="C95" s="17"/>
      <c r="D95" s="17"/>
      <c r="E95" s="17"/>
      <c r="F95" s="29"/>
      <c r="G95" s="18"/>
      <c r="H95" s="18"/>
      <c r="I95" s="17"/>
      <c r="J95" s="17"/>
      <c r="K95" s="17"/>
      <c r="L95" s="17"/>
      <c r="M95" s="17"/>
      <c r="N95" s="18"/>
    </row>
    <row r="96" spans="2:14" ht="14.25">
      <c r="B96" s="20"/>
      <c r="C96" s="17"/>
      <c r="D96" s="17"/>
      <c r="E96" s="17"/>
      <c r="F96" s="29"/>
      <c r="G96" s="18"/>
      <c r="H96" s="18"/>
      <c r="I96" s="17"/>
      <c r="J96" s="17"/>
      <c r="K96" s="17"/>
      <c r="L96" s="17"/>
      <c r="M96" s="17"/>
      <c r="N96" s="18"/>
    </row>
    <row r="97" spans="2:14" ht="14.25">
      <c r="B97" s="20"/>
      <c r="C97" s="17"/>
      <c r="D97" s="17"/>
      <c r="E97" s="17"/>
      <c r="F97" s="29"/>
      <c r="G97" s="18"/>
      <c r="H97" s="18"/>
      <c r="I97" s="17"/>
      <c r="J97" s="17"/>
      <c r="K97" s="17"/>
      <c r="L97" s="17"/>
      <c r="M97" s="17"/>
      <c r="N97" s="18"/>
    </row>
    <row r="98" spans="2:14" ht="14.25">
      <c r="B98" s="20"/>
      <c r="C98" s="17"/>
      <c r="D98" s="17"/>
      <c r="E98" s="17"/>
      <c r="F98" s="29"/>
      <c r="G98" s="18"/>
      <c r="H98" s="18"/>
      <c r="I98" s="17"/>
      <c r="J98" s="17"/>
      <c r="K98" s="17"/>
      <c r="L98" s="17"/>
      <c r="M98" s="17"/>
      <c r="N98" s="18"/>
    </row>
    <row r="99" spans="2:14" ht="14.25">
      <c r="B99" s="20"/>
      <c r="C99" s="17"/>
      <c r="D99" s="17"/>
      <c r="E99" s="17"/>
      <c r="F99" s="29"/>
      <c r="G99" s="18"/>
      <c r="H99" s="18"/>
      <c r="I99" s="17"/>
      <c r="J99" s="17"/>
      <c r="K99" s="17"/>
      <c r="L99" s="17"/>
      <c r="M99" s="17"/>
      <c r="N99" s="18"/>
    </row>
    <row r="100" spans="2:14" ht="14.25">
      <c r="B100" s="20"/>
      <c r="C100" s="17"/>
      <c r="D100" s="17"/>
      <c r="E100" s="17"/>
      <c r="F100" s="29"/>
      <c r="G100" s="18"/>
      <c r="H100" s="18"/>
      <c r="I100" s="17"/>
      <c r="J100" s="17"/>
      <c r="K100" s="17"/>
      <c r="L100" s="17"/>
      <c r="M100" s="17"/>
      <c r="N100" s="18"/>
    </row>
    <row r="101" spans="2:14" ht="14.25">
      <c r="B101" s="20"/>
      <c r="C101" s="17"/>
      <c r="D101" s="17"/>
      <c r="E101" s="17"/>
      <c r="F101" s="29"/>
      <c r="G101" s="18"/>
      <c r="H101" s="18"/>
      <c r="I101" s="17"/>
      <c r="J101" s="17"/>
      <c r="K101" s="17"/>
      <c r="L101" s="17"/>
      <c r="M101" s="17"/>
      <c r="N101" s="18"/>
    </row>
    <row r="102" spans="2:14" ht="14.25">
      <c r="B102" s="20"/>
      <c r="C102" s="17"/>
      <c r="D102" s="17"/>
      <c r="E102" s="17"/>
      <c r="F102" s="29"/>
      <c r="G102" s="18"/>
      <c r="H102" s="18"/>
      <c r="I102" s="17"/>
      <c r="J102" s="17"/>
      <c r="K102" s="17"/>
      <c r="L102" s="17"/>
      <c r="M102" s="17"/>
      <c r="N102" s="18"/>
    </row>
    <row r="103" spans="2:14" ht="14.25">
      <c r="B103" s="20"/>
      <c r="C103" s="17"/>
      <c r="D103" s="17"/>
      <c r="E103" s="17"/>
      <c r="F103" s="29"/>
      <c r="G103" s="18"/>
      <c r="H103" s="18"/>
      <c r="I103" s="17"/>
      <c r="J103" s="17"/>
      <c r="K103" s="17"/>
      <c r="L103" s="17"/>
      <c r="M103" s="17"/>
      <c r="N103" s="18"/>
    </row>
    <row r="104" spans="2:14" ht="14.25">
      <c r="B104" s="20"/>
      <c r="C104" s="17"/>
      <c r="D104" s="17"/>
      <c r="E104" s="17"/>
      <c r="F104" s="29"/>
      <c r="G104" s="18"/>
      <c r="H104" s="18"/>
      <c r="I104" s="17"/>
      <c r="J104" s="17"/>
      <c r="K104" s="17"/>
      <c r="L104" s="17"/>
      <c r="M104" s="17"/>
      <c r="N104" s="18"/>
    </row>
    <row r="105" spans="2:14" ht="14.25">
      <c r="B105" s="20"/>
      <c r="C105" s="17"/>
      <c r="D105" s="17"/>
      <c r="E105" s="17"/>
      <c r="F105" s="29"/>
      <c r="G105" s="18"/>
      <c r="H105" s="18"/>
      <c r="I105" s="17"/>
      <c r="J105" s="17"/>
      <c r="K105" s="17"/>
      <c r="L105" s="17"/>
      <c r="M105" s="17"/>
      <c r="N105" s="18"/>
    </row>
    <row r="106" spans="2:14" ht="14.25">
      <c r="B106" s="20"/>
      <c r="C106" s="17"/>
      <c r="D106" s="17"/>
      <c r="E106" s="17"/>
      <c r="F106" s="29"/>
      <c r="G106" s="18"/>
      <c r="H106" s="18"/>
      <c r="I106" s="17"/>
      <c r="J106" s="17"/>
      <c r="K106" s="17"/>
      <c r="L106" s="17"/>
      <c r="M106" s="17"/>
      <c r="N106" s="18"/>
    </row>
    <row r="107" spans="2:14" ht="14.25">
      <c r="B107" s="20"/>
      <c r="C107" s="17"/>
      <c r="D107" s="17"/>
      <c r="E107" s="17"/>
      <c r="F107" s="29"/>
      <c r="G107" s="18"/>
      <c r="H107" s="18"/>
      <c r="I107" s="17"/>
      <c r="J107" s="17"/>
      <c r="K107" s="17"/>
      <c r="L107" s="17"/>
      <c r="M107" s="17"/>
      <c r="N107" s="18"/>
    </row>
    <row r="108" spans="2:14" ht="14.25">
      <c r="B108" s="20"/>
      <c r="C108" s="17"/>
      <c r="D108" s="17"/>
      <c r="E108" s="17"/>
      <c r="F108" s="29"/>
      <c r="G108" s="18"/>
      <c r="H108" s="18"/>
      <c r="I108" s="17"/>
      <c r="J108" s="17"/>
      <c r="K108" s="17"/>
      <c r="L108" s="17"/>
      <c r="M108" s="17"/>
      <c r="N108" s="18"/>
    </row>
    <row r="109" spans="2:14" ht="14.25">
      <c r="B109" s="20"/>
      <c r="C109" s="17"/>
      <c r="D109" s="17"/>
      <c r="E109" s="17"/>
      <c r="F109" s="29"/>
      <c r="G109" s="18"/>
      <c r="H109" s="18"/>
      <c r="I109" s="17"/>
      <c r="J109" s="17"/>
      <c r="K109" s="17"/>
      <c r="L109" s="17"/>
      <c r="M109" s="17"/>
      <c r="N109" s="18"/>
    </row>
    <row r="110" spans="2:14" ht="14.25">
      <c r="B110" s="20"/>
      <c r="C110" s="17"/>
      <c r="D110" s="17"/>
      <c r="E110" s="17"/>
      <c r="F110" s="29"/>
      <c r="G110" s="18"/>
      <c r="H110" s="18"/>
      <c r="I110" s="17"/>
      <c r="J110" s="17"/>
      <c r="K110" s="17"/>
      <c r="L110" s="17"/>
      <c r="M110" s="17"/>
      <c r="N110" s="18"/>
    </row>
    <row r="111" spans="2:14" ht="14.25">
      <c r="B111" s="20"/>
      <c r="C111" s="17"/>
      <c r="D111" s="17"/>
      <c r="E111" s="17"/>
      <c r="F111" s="29"/>
      <c r="G111" s="18"/>
      <c r="H111" s="18"/>
      <c r="I111" s="17"/>
      <c r="J111" s="17"/>
      <c r="K111" s="17"/>
      <c r="L111" s="17"/>
      <c r="M111" s="17"/>
      <c r="N111" s="18"/>
    </row>
    <row r="112" spans="2:14" ht="14.25">
      <c r="B112" s="20"/>
      <c r="C112" s="17"/>
      <c r="D112" s="17"/>
      <c r="E112" s="17"/>
      <c r="F112" s="29"/>
      <c r="G112" s="18"/>
      <c r="H112" s="18"/>
      <c r="I112" s="17"/>
      <c r="J112" s="17"/>
      <c r="K112" s="17"/>
      <c r="L112" s="17"/>
      <c r="M112" s="17"/>
      <c r="N112" s="18"/>
    </row>
    <row r="113" spans="2:14" ht="14.25">
      <c r="B113" s="20"/>
      <c r="C113" s="17"/>
      <c r="D113" s="17"/>
      <c r="E113" s="17"/>
      <c r="F113" s="29"/>
      <c r="G113" s="18"/>
      <c r="H113" s="18"/>
      <c r="I113" s="17"/>
      <c r="J113" s="17"/>
      <c r="K113" s="17"/>
      <c r="L113" s="17"/>
      <c r="M113" s="17"/>
      <c r="N113" s="18"/>
    </row>
    <row r="114" spans="2:14" ht="14.25">
      <c r="B114" s="20"/>
      <c r="C114" s="17"/>
      <c r="D114" s="17"/>
      <c r="E114" s="17"/>
      <c r="F114" s="29"/>
      <c r="G114" s="18"/>
      <c r="H114" s="18"/>
      <c r="I114" s="17"/>
      <c r="J114" s="17"/>
      <c r="K114" s="17"/>
      <c r="L114" s="17"/>
      <c r="M114" s="17"/>
      <c r="N114" s="18"/>
    </row>
    <row r="115" spans="2:14" ht="14.25">
      <c r="B115" s="20"/>
      <c r="C115" s="17"/>
      <c r="D115" s="17"/>
      <c r="E115" s="17"/>
      <c r="F115" s="29"/>
      <c r="G115" s="18"/>
      <c r="H115" s="18"/>
      <c r="I115" s="17"/>
      <c r="J115" s="17"/>
      <c r="K115" s="17"/>
      <c r="L115" s="17"/>
      <c r="M115" s="17"/>
      <c r="N115" s="18"/>
    </row>
    <row r="116" spans="2:14" ht="14.25">
      <c r="B116" s="20"/>
      <c r="C116" s="17"/>
      <c r="D116" s="17"/>
      <c r="E116" s="17"/>
      <c r="F116" s="29"/>
      <c r="G116" s="18"/>
      <c r="H116" s="18"/>
      <c r="I116" s="17"/>
      <c r="J116" s="17"/>
      <c r="K116" s="17"/>
      <c r="L116" s="17"/>
      <c r="M116" s="17"/>
      <c r="N116" s="18"/>
    </row>
    <row r="117" spans="2:14" ht="14.25">
      <c r="B117" s="20"/>
      <c r="C117" s="17"/>
      <c r="D117" s="17"/>
      <c r="E117" s="17"/>
      <c r="F117" s="29"/>
      <c r="G117" s="18"/>
      <c r="H117" s="18"/>
      <c r="I117" s="17"/>
      <c r="J117" s="17"/>
      <c r="K117" s="17"/>
      <c r="L117" s="17"/>
      <c r="M117" s="17"/>
      <c r="N117" s="18"/>
    </row>
    <row r="118" spans="2:14" ht="14.25">
      <c r="B118" s="20"/>
      <c r="C118" s="17"/>
      <c r="D118" s="17"/>
      <c r="E118" s="17"/>
      <c r="F118" s="29"/>
      <c r="G118" s="18"/>
      <c r="H118" s="18"/>
      <c r="I118" s="17"/>
      <c r="J118" s="17"/>
      <c r="K118" s="17"/>
      <c r="L118" s="17"/>
      <c r="M118" s="17"/>
      <c r="N118" s="18"/>
    </row>
    <row r="119" spans="2:14" ht="14.25">
      <c r="B119" s="20"/>
      <c r="C119" s="17"/>
      <c r="D119" s="17"/>
      <c r="E119" s="17"/>
      <c r="F119" s="29"/>
      <c r="G119" s="18"/>
      <c r="H119" s="18"/>
      <c r="I119" s="17"/>
      <c r="J119" s="17"/>
      <c r="K119" s="17"/>
      <c r="L119" s="17"/>
      <c r="M119" s="17"/>
      <c r="N119" s="18"/>
    </row>
    <row r="120" spans="2:14" ht="14.25">
      <c r="B120" s="20"/>
      <c r="C120" s="17"/>
      <c r="D120" s="17"/>
      <c r="E120" s="17"/>
      <c r="F120" s="29"/>
      <c r="G120" s="18"/>
      <c r="H120" s="18"/>
      <c r="I120" s="17"/>
      <c r="J120" s="17"/>
      <c r="K120" s="17"/>
      <c r="L120" s="17"/>
      <c r="M120" s="17"/>
      <c r="N120" s="18"/>
    </row>
    <row r="121" spans="2:14" ht="14.25">
      <c r="B121" s="20"/>
      <c r="C121" s="17"/>
      <c r="D121" s="17"/>
      <c r="E121" s="17"/>
      <c r="F121" s="29"/>
      <c r="G121" s="18"/>
      <c r="H121" s="18"/>
      <c r="I121" s="17"/>
      <c r="J121" s="17"/>
      <c r="K121" s="17"/>
      <c r="L121" s="17"/>
      <c r="M121" s="17"/>
      <c r="N121" s="18"/>
    </row>
    <row r="122" spans="2:14" ht="14.25">
      <c r="B122" s="20"/>
      <c r="C122" s="17"/>
      <c r="D122" s="17"/>
      <c r="E122" s="17"/>
      <c r="F122" s="29"/>
      <c r="G122" s="18"/>
      <c r="H122" s="18"/>
      <c r="I122" s="17"/>
      <c r="J122" s="17"/>
      <c r="K122" s="17"/>
      <c r="L122" s="17"/>
      <c r="M122" s="17"/>
      <c r="N122" s="18"/>
    </row>
    <row r="123" spans="2:14" ht="14.25">
      <c r="B123" s="20"/>
      <c r="C123" s="17"/>
      <c r="D123" s="17"/>
      <c r="E123" s="17"/>
      <c r="F123" s="29"/>
      <c r="G123" s="18"/>
      <c r="H123" s="18"/>
      <c r="I123" s="17"/>
      <c r="J123" s="17"/>
      <c r="K123" s="17"/>
      <c r="L123" s="17"/>
      <c r="M123" s="17"/>
      <c r="N123" s="18"/>
    </row>
    <row r="124" spans="2:14" ht="14.25">
      <c r="B124" s="20"/>
      <c r="C124" s="17"/>
      <c r="D124" s="17"/>
      <c r="E124" s="17"/>
      <c r="F124" s="29"/>
      <c r="G124" s="18"/>
      <c r="H124" s="18"/>
      <c r="I124" s="17"/>
      <c r="J124" s="17"/>
      <c r="K124" s="17"/>
      <c r="L124" s="17"/>
      <c r="M124" s="17"/>
      <c r="N124" s="18"/>
    </row>
    <row r="125" spans="2:14" ht="14.25">
      <c r="B125" s="20"/>
      <c r="C125" s="17"/>
      <c r="D125" s="17"/>
      <c r="E125" s="17"/>
      <c r="F125" s="29"/>
      <c r="G125" s="18"/>
      <c r="H125" s="18"/>
      <c r="I125" s="17"/>
      <c r="J125" s="17"/>
      <c r="K125" s="17"/>
      <c r="L125" s="17"/>
      <c r="M125" s="17"/>
      <c r="N125" s="18"/>
    </row>
    <row r="126" spans="2:14" ht="14.25">
      <c r="B126" s="20"/>
      <c r="C126" s="17"/>
      <c r="D126" s="17"/>
      <c r="E126" s="17"/>
      <c r="F126" s="29"/>
      <c r="G126" s="18"/>
      <c r="H126" s="18"/>
      <c r="I126" s="17"/>
      <c r="J126" s="17"/>
      <c r="K126" s="17"/>
      <c r="L126" s="17"/>
      <c r="M126" s="17"/>
      <c r="N126" s="18"/>
    </row>
    <row r="127" spans="2:14" ht="14.25">
      <c r="B127" s="20"/>
      <c r="C127" s="17"/>
      <c r="D127" s="17"/>
      <c r="E127" s="17"/>
      <c r="F127" s="29"/>
      <c r="G127" s="18"/>
      <c r="H127" s="18"/>
      <c r="I127" s="17"/>
      <c r="J127" s="17"/>
      <c r="K127" s="17"/>
      <c r="L127" s="17"/>
      <c r="M127" s="17"/>
      <c r="N127" s="18"/>
    </row>
    <row r="128" spans="2:14" ht="14.25">
      <c r="B128" s="20"/>
      <c r="C128" s="17"/>
      <c r="D128" s="17"/>
      <c r="E128" s="17"/>
      <c r="F128" s="29"/>
      <c r="G128" s="18"/>
      <c r="H128" s="18"/>
      <c r="I128" s="17"/>
      <c r="J128" s="17"/>
      <c r="K128" s="17"/>
      <c r="L128" s="17"/>
      <c r="M128" s="17"/>
      <c r="N128" s="18"/>
    </row>
    <row r="129" spans="2:14" ht="14.25">
      <c r="B129" s="20"/>
      <c r="C129" s="17"/>
      <c r="D129" s="17"/>
      <c r="E129" s="17"/>
      <c r="F129" s="29"/>
      <c r="G129" s="18"/>
      <c r="H129" s="18"/>
      <c r="I129" s="17"/>
      <c r="J129" s="17"/>
      <c r="K129" s="17"/>
      <c r="L129" s="17"/>
      <c r="M129" s="17"/>
      <c r="N129" s="18"/>
    </row>
    <row r="130" spans="2:14" ht="14.25">
      <c r="B130" s="20"/>
      <c r="C130" s="17"/>
      <c r="D130" s="17"/>
      <c r="E130" s="17"/>
      <c r="F130" s="29"/>
      <c r="G130" s="18"/>
      <c r="H130" s="18"/>
      <c r="I130" s="17"/>
      <c r="J130" s="17"/>
      <c r="K130" s="17"/>
      <c r="L130" s="17"/>
      <c r="M130" s="17"/>
      <c r="N130" s="18"/>
    </row>
    <row r="131" spans="2:14" ht="14.25">
      <c r="B131" s="20"/>
      <c r="C131" s="17"/>
      <c r="D131" s="17"/>
      <c r="E131" s="17"/>
      <c r="F131" s="29"/>
      <c r="G131" s="18"/>
      <c r="H131" s="18"/>
      <c r="I131" s="17"/>
      <c r="J131" s="17"/>
      <c r="K131" s="17"/>
      <c r="L131" s="17"/>
      <c r="M131" s="17"/>
      <c r="N131" s="18"/>
    </row>
    <row r="132" spans="2:14" ht="14.25">
      <c r="B132" s="20"/>
      <c r="C132" s="17"/>
      <c r="D132" s="17"/>
      <c r="E132" s="17"/>
      <c r="F132" s="29"/>
      <c r="G132" s="18"/>
      <c r="H132" s="18"/>
      <c r="I132" s="17"/>
      <c r="J132" s="17"/>
      <c r="K132" s="17"/>
      <c r="L132" s="17"/>
      <c r="M132" s="17"/>
      <c r="N132" s="18"/>
    </row>
    <row r="133" spans="2:14" ht="14.25">
      <c r="B133" s="20"/>
      <c r="C133" s="17"/>
      <c r="D133" s="17"/>
      <c r="E133" s="17"/>
      <c r="F133" s="29"/>
      <c r="G133" s="18"/>
      <c r="H133" s="18"/>
      <c r="I133" s="17"/>
      <c r="J133" s="17"/>
      <c r="K133" s="17"/>
      <c r="L133" s="17"/>
      <c r="M133" s="17"/>
      <c r="N133" s="18"/>
    </row>
    <row r="134" spans="2:14" ht="14.25">
      <c r="B134" s="20"/>
      <c r="C134" s="17"/>
      <c r="D134" s="17"/>
      <c r="E134" s="17"/>
      <c r="F134" s="29"/>
      <c r="G134" s="18"/>
      <c r="H134" s="18"/>
      <c r="I134" s="17"/>
      <c r="J134" s="17"/>
      <c r="K134" s="17"/>
      <c r="L134" s="17"/>
      <c r="M134" s="17"/>
      <c r="N134" s="18"/>
    </row>
    <row r="135" spans="2:14" ht="14.25">
      <c r="B135" s="20"/>
      <c r="C135" s="17"/>
      <c r="D135" s="17"/>
      <c r="E135" s="17"/>
      <c r="F135" s="29"/>
      <c r="G135" s="18"/>
      <c r="H135" s="18"/>
      <c r="I135" s="17"/>
      <c r="J135" s="17"/>
      <c r="K135" s="17"/>
      <c r="L135" s="17"/>
      <c r="M135" s="17"/>
      <c r="N135" s="18"/>
    </row>
    <row r="136" spans="2:14" ht="14.25">
      <c r="B136" s="20"/>
      <c r="C136" s="17"/>
      <c r="D136" s="17"/>
      <c r="E136" s="17"/>
      <c r="F136" s="29"/>
      <c r="G136" s="18"/>
      <c r="H136" s="18"/>
      <c r="I136" s="17"/>
      <c r="J136" s="17"/>
      <c r="K136" s="17"/>
      <c r="L136" s="17"/>
      <c r="M136" s="17"/>
      <c r="N136" s="18"/>
    </row>
    <row r="137" spans="2:14" ht="14.25">
      <c r="B137" s="20"/>
      <c r="C137" s="17"/>
      <c r="D137" s="17"/>
      <c r="E137" s="17"/>
      <c r="F137" s="29"/>
      <c r="G137" s="18"/>
      <c r="H137" s="18"/>
      <c r="I137" s="17"/>
      <c r="J137" s="17"/>
      <c r="K137" s="17"/>
      <c r="L137" s="17"/>
      <c r="M137" s="17"/>
      <c r="N137" s="18"/>
    </row>
    <row r="138" spans="2:14" ht="14.25">
      <c r="B138" s="20"/>
      <c r="C138" s="17"/>
      <c r="D138" s="17"/>
      <c r="E138" s="17"/>
      <c r="F138" s="29"/>
      <c r="G138" s="18"/>
      <c r="H138" s="18"/>
      <c r="I138" s="17"/>
      <c r="J138" s="17"/>
      <c r="K138" s="17"/>
      <c r="L138" s="17"/>
      <c r="M138" s="17"/>
      <c r="N138" s="18"/>
    </row>
    <row r="139" spans="2:14" ht="14.25">
      <c r="B139" s="20"/>
      <c r="C139" s="17"/>
      <c r="D139" s="17"/>
      <c r="E139" s="17"/>
      <c r="F139" s="29"/>
      <c r="G139" s="18"/>
      <c r="H139" s="18"/>
      <c r="I139" s="17"/>
      <c r="J139" s="17"/>
      <c r="K139" s="17"/>
      <c r="L139" s="17"/>
      <c r="M139" s="17"/>
      <c r="N139" s="18"/>
    </row>
    <row r="140" spans="2:14" ht="14.25">
      <c r="B140" s="20"/>
      <c r="C140" s="17"/>
      <c r="D140" s="17"/>
      <c r="E140" s="17"/>
      <c r="F140" s="29"/>
      <c r="G140" s="18"/>
      <c r="H140" s="18"/>
      <c r="I140" s="17"/>
      <c r="J140" s="17"/>
      <c r="K140" s="17"/>
      <c r="L140" s="17"/>
      <c r="M140" s="17"/>
      <c r="N140" s="18"/>
    </row>
    <row r="141" spans="2:14" ht="14.25">
      <c r="B141" s="20"/>
      <c r="C141" s="17"/>
      <c r="D141" s="17"/>
      <c r="E141" s="17"/>
      <c r="F141" s="29"/>
      <c r="G141" s="18"/>
      <c r="H141" s="18"/>
      <c r="I141" s="17"/>
      <c r="J141" s="17"/>
      <c r="K141" s="17"/>
      <c r="L141" s="17"/>
      <c r="M141" s="17"/>
      <c r="N141" s="18"/>
    </row>
    <row r="142" spans="2:14" ht="14.25">
      <c r="B142" s="20"/>
      <c r="C142" s="17"/>
      <c r="D142" s="17"/>
      <c r="E142" s="17"/>
      <c r="F142" s="29"/>
      <c r="G142" s="18"/>
      <c r="H142" s="18"/>
      <c r="I142" s="17"/>
      <c r="J142" s="17"/>
      <c r="K142" s="17"/>
      <c r="L142" s="17"/>
      <c r="M142" s="17"/>
      <c r="N142" s="18"/>
    </row>
    <row r="143" spans="2:14" ht="14.25">
      <c r="B143" s="20"/>
      <c r="C143" s="17"/>
      <c r="D143" s="17"/>
      <c r="E143" s="17"/>
      <c r="F143" s="29"/>
      <c r="G143" s="18"/>
      <c r="H143" s="18"/>
      <c r="I143" s="17"/>
      <c r="J143" s="17"/>
      <c r="K143" s="17"/>
      <c r="L143" s="17"/>
      <c r="M143" s="17"/>
      <c r="N143" s="18"/>
    </row>
    <row r="144" spans="2:14" ht="14.25">
      <c r="B144" s="20"/>
      <c r="C144" s="17"/>
      <c r="D144" s="17"/>
      <c r="E144" s="17"/>
      <c r="F144" s="29"/>
      <c r="G144" s="18"/>
      <c r="H144" s="18"/>
      <c r="I144" s="17"/>
      <c r="J144" s="17"/>
      <c r="K144" s="17"/>
      <c r="L144" s="17"/>
      <c r="M144" s="17"/>
      <c r="N144" s="18"/>
    </row>
    <row r="145" spans="2:14" ht="14.25">
      <c r="B145" s="20"/>
      <c r="C145" s="17"/>
      <c r="D145" s="17"/>
      <c r="E145" s="17"/>
      <c r="F145" s="29"/>
      <c r="G145" s="18"/>
      <c r="H145" s="18"/>
      <c r="I145" s="17"/>
      <c r="J145" s="17"/>
      <c r="K145" s="17"/>
      <c r="L145" s="17"/>
      <c r="M145" s="17"/>
      <c r="N145" s="18"/>
    </row>
    <row r="146" spans="2:14" ht="14.25">
      <c r="B146" s="20"/>
      <c r="C146" s="17"/>
      <c r="D146" s="17"/>
      <c r="E146" s="17"/>
      <c r="F146" s="29"/>
      <c r="G146" s="18"/>
      <c r="H146" s="18"/>
      <c r="I146" s="17"/>
      <c r="J146" s="17"/>
      <c r="K146" s="17"/>
      <c r="L146" s="17"/>
      <c r="M146" s="17"/>
      <c r="N146" s="18"/>
    </row>
    <row r="147" spans="2:14" ht="14.25">
      <c r="B147" s="20"/>
      <c r="C147" s="17"/>
      <c r="D147" s="17"/>
      <c r="E147" s="17"/>
      <c r="F147" s="29"/>
      <c r="G147" s="18"/>
      <c r="H147" s="18"/>
      <c r="I147" s="17"/>
      <c r="J147" s="17"/>
      <c r="K147" s="17"/>
      <c r="L147" s="17"/>
      <c r="M147" s="17"/>
      <c r="N147" s="18"/>
    </row>
    <row r="148" spans="2:14" ht="14.25">
      <c r="B148" s="20"/>
      <c r="C148" s="17"/>
      <c r="D148" s="17"/>
      <c r="E148" s="17"/>
      <c r="F148" s="29"/>
      <c r="G148" s="18"/>
      <c r="H148" s="18"/>
      <c r="I148" s="17"/>
      <c r="J148" s="17"/>
      <c r="K148" s="17"/>
      <c r="L148" s="17"/>
      <c r="M148" s="17"/>
      <c r="N148" s="18"/>
    </row>
    <row r="149" spans="2:14" ht="14.25">
      <c r="B149" s="20"/>
      <c r="C149" s="17"/>
      <c r="D149" s="17"/>
      <c r="E149" s="17"/>
      <c r="F149" s="29"/>
      <c r="G149" s="18"/>
      <c r="H149" s="18"/>
      <c r="I149" s="17"/>
      <c r="J149" s="17"/>
      <c r="K149" s="17"/>
      <c r="L149" s="17"/>
      <c r="M149" s="17"/>
      <c r="N149" s="18"/>
    </row>
    <row r="150" spans="2:14" ht="14.25">
      <c r="B150" s="20"/>
      <c r="C150" s="17"/>
      <c r="D150" s="17"/>
      <c r="E150" s="17"/>
      <c r="F150" s="29"/>
      <c r="G150" s="18"/>
      <c r="H150" s="18"/>
      <c r="I150" s="17"/>
      <c r="J150" s="17"/>
      <c r="K150" s="17"/>
      <c r="L150" s="17"/>
      <c r="M150" s="17"/>
      <c r="N150" s="18"/>
    </row>
    <row r="151" spans="2:14" ht="14.25">
      <c r="B151" s="20"/>
      <c r="C151" s="17"/>
      <c r="D151" s="17"/>
      <c r="E151" s="17"/>
      <c r="F151" s="29"/>
      <c r="G151" s="18"/>
      <c r="H151" s="18"/>
      <c r="I151" s="17"/>
      <c r="J151" s="17"/>
      <c r="K151" s="17"/>
      <c r="L151" s="17"/>
      <c r="M151" s="17"/>
      <c r="N151" s="18"/>
    </row>
    <row r="152" spans="2:14" ht="14.25">
      <c r="B152" s="20"/>
      <c r="C152" s="17"/>
      <c r="D152" s="17"/>
      <c r="E152" s="17"/>
      <c r="F152" s="29"/>
      <c r="G152" s="18"/>
      <c r="H152" s="18"/>
      <c r="I152" s="17"/>
      <c r="J152" s="17"/>
      <c r="K152" s="17"/>
      <c r="L152" s="17"/>
      <c r="M152" s="17"/>
      <c r="N152" s="18"/>
    </row>
    <row r="153" spans="2:14" ht="14.25">
      <c r="B153" s="20"/>
      <c r="C153" s="17"/>
      <c r="D153" s="17"/>
      <c r="E153" s="17"/>
      <c r="F153" s="29"/>
      <c r="G153" s="18"/>
      <c r="H153" s="18"/>
      <c r="I153" s="17"/>
      <c r="J153" s="17"/>
      <c r="K153" s="17"/>
      <c r="L153" s="17"/>
      <c r="M153" s="17"/>
      <c r="N153" s="18"/>
    </row>
    <row r="154" spans="2:14" ht="14.25">
      <c r="B154" s="20"/>
      <c r="C154" s="17"/>
      <c r="D154" s="17"/>
      <c r="E154" s="17"/>
      <c r="F154" s="29"/>
      <c r="G154" s="18"/>
      <c r="H154" s="18"/>
      <c r="I154" s="17"/>
      <c r="J154" s="17"/>
      <c r="K154" s="17"/>
      <c r="L154" s="17"/>
      <c r="M154" s="17"/>
      <c r="N154" s="18"/>
    </row>
    <row r="155" spans="2:14" ht="14.25">
      <c r="B155" s="20"/>
      <c r="C155" s="17"/>
      <c r="D155" s="17"/>
      <c r="E155" s="17"/>
      <c r="F155" s="29"/>
      <c r="G155" s="18"/>
      <c r="H155" s="18"/>
      <c r="I155" s="17"/>
      <c r="J155" s="17"/>
      <c r="K155" s="17"/>
      <c r="L155" s="17"/>
      <c r="M155" s="17"/>
      <c r="N155" s="18"/>
    </row>
    <row r="156" spans="2:14" ht="14.25">
      <c r="B156" s="20"/>
      <c r="C156" s="17"/>
      <c r="D156" s="17"/>
      <c r="E156" s="17"/>
      <c r="F156" s="29"/>
      <c r="G156" s="18"/>
      <c r="H156" s="18"/>
      <c r="I156" s="17"/>
      <c r="J156" s="17"/>
      <c r="K156" s="17"/>
      <c r="L156" s="17"/>
      <c r="M156" s="17"/>
      <c r="N156" s="18"/>
    </row>
    <row r="157" spans="2:14" ht="14.25">
      <c r="B157" s="20"/>
      <c r="C157" s="17"/>
      <c r="D157" s="17"/>
      <c r="E157" s="17"/>
      <c r="F157" s="29"/>
      <c r="G157" s="18"/>
      <c r="H157" s="18"/>
      <c r="I157" s="17"/>
      <c r="J157" s="17"/>
      <c r="K157" s="17"/>
      <c r="L157" s="17"/>
      <c r="M157" s="17"/>
      <c r="N157" s="18"/>
    </row>
    <row r="158" spans="2:14" ht="14.25">
      <c r="B158" s="20"/>
      <c r="C158" s="17"/>
      <c r="D158" s="17"/>
      <c r="E158" s="17"/>
      <c r="F158" s="29"/>
      <c r="G158" s="18"/>
      <c r="H158" s="18"/>
      <c r="I158" s="17"/>
      <c r="J158" s="17"/>
      <c r="K158" s="17"/>
      <c r="L158" s="17"/>
      <c r="M158" s="17"/>
      <c r="N158" s="18"/>
    </row>
    <row r="159" spans="2:14" ht="14.25">
      <c r="B159" s="20"/>
      <c r="C159" s="17"/>
      <c r="D159" s="17"/>
      <c r="E159" s="17"/>
      <c r="F159" s="29"/>
      <c r="G159" s="18"/>
      <c r="H159" s="18"/>
      <c r="I159" s="17"/>
      <c r="J159" s="17"/>
      <c r="K159" s="17"/>
      <c r="L159" s="17"/>
      <c r="M159" s="17"/>
      <c r="N159" s="18"/>
    </row>
    <row r="160" spans="2:14" ht="14.25">
      <c r="B160" s="20"/>
      <c r="C160" s="17"/>
      <c r="D160" s="17"/>
      <c r="E160" s="17"/>
      <c r="F160" s="29"/>
      <c r="G160" s="18"/>
      <c r="H160" s="18"/>
      <c r="I160" s="17"/>
      <c r="J160" s="17"/>
      <c r="K160" s="17"/>
      <c r="L160" s="17"/>
      <c r="M160" s="17"/>
      <c r="N160" s="18"/>
    </row>
    <row r="161" spans="2:14" ht="14.25">
      <c r="B161" s="20"/>
      <c r="C161" s="17"/>
      <c r="D161" s="17"/>
      <c r="E161" s="17"/>
      <c r="F161" s="29"/>
      <c r="G161" s="18"/>
      <c r="H161" s="18"/>
      <c r="I161" s="17"/>
      <c r="J161" s="17"/>
      <c r="K161" s="17"/>
      <c r="L161" s="17"/>
      <c r="M161" s="17"/>
      <c r="N161" s="18"/>
    </row>
    <row r="162" spans="2:14" ht="14.25">
      <c r="B162" s="20"/>
      <c r="C162" s="17"/>
      <c r="D162" s="17"/>
      <c r="E162" s="17"/>
      <c r="F162" s="29"/>
      <c r="G162" s="18"/>
      <c r="H162" s="18"/>
      <c r="I162" s="17"/>
      <c r="J162" s="17"/>
      <c r="K162" s="17"/>
      <c r="L162" s="17"/>
      <c r="M162" s="17"/>
      <c r="N162" s="18"/>
    </row>
    <row r="163" spans="2:14" ht="14.25">
      <c r="B163" s="20"/>
      <c r="C163" s="17"/>
      <c r="D163" s="17"/>
      <c r="E163" s="17"/>
      <c r="F163" s="29"/>
      <c r="G163" s="18"/>
      <c r="H163" s="18"/>
      <c r="I163" s="17"/>
      <c r="J163" s="17"/>
      <c r="K163" s="17"/>
      <c r="L163" s="17"/>
      <c r="M163" s="17"/>
      <c r="N163" s="18"/>
    </row>
    <row r="164" spans="2:14" ht="14.25">
      <c r="B164" s="20"/>
      <c r="C164" s="17"/>
      <c r="D164" s="17"/>
      <c r="E164" s="17"/>
      <c r="F164" s="29"/>
      <c r="G164" s="18"/>
      <c r="H164" s="18"/>
      <c r="I164" s="17"/>
      <c r="J164" s="17"/>
      <c r="K164" s="17"/>
      <c r="L164" s="17"/>
      <c r="M164" s="17"/>
      <c r="N164" s="18"/>
    </row>
    <row r="165" spans="2:14" ht="14.25">
      <c r="B165" s="20"/>
      <c r="C165" s="17"/>
      <c r="D165" s="17"/>
      <c r="E165" s="17"/>
      <c r="F165" s="29"/>
      <c r="G165" s="18"/>
      <c r="H165" s="18"/>
      <c r="I165" s="17"/>
      <c r="J165" s="17"/>
      <c r="K165" s="17"/>
      <c r="L165" s="17"/>
      <c r="M165" s="17"/>
      <c r="N165" s="18"/>
    </row>
    <row r="166" spans="2:14" ht="14.25">
      <c r="B166" s="20"/>
      <c r="C166" s="17"/>
      <c r="D166" s="17"/>
      <c r="E166" s="17"/>
      <c r="F166" s="29"/>
      <c r="G166" s="18"/>
      <c r="H166" s="18"/>
      <c r="I166" s="17"/>
      <c r="J166" s="17"/>
      <c r="K166" s="17"/>
      <c r="L166" s="17"/>
      <c r="M166" s="17"/>
      <c r="N166" s="18"/>
    </row>
    <row r="167" spans="2:14" ht="14.25">
      <c r="B167" s="20"/>
      <c r="C167" s="17"/>
      <c r="D167" s="17"/>
      <c r="E167" s="17"/>
      <c r="F167" s="29"/>
      <c r="G167" s="18"/>
      <c r="H167" s="18"/>
      <c r="I167" s="17"/>
      <c r="J167" s="17"/>
      <c r="K167" s="17"/>
      <c r="L167" s="17"/>
      <c r="M167" s="17"/>
      <c r="N167" s="18"/>
    </row>
    <row r="168" spans="2:14" ht="14.25">
      <c r="B168" s="20"/>
      <c r="C168" s="17"/>
      <c r="D168" s="17"/>
      <c r="E168" s="17"/>
      <c r="F168" s="29"/>
      <c r="G168" s="18"/>
      <c r="H168" s="18"/>
      <c r="I168" s="17"/>
      <c r="J168" s="17"/>
      <c r="K168" s="17"/>
      <c r="L168" s="17"/>
      <c r="M168" s="17"/>
      <c r="N168" s="18"/>
    </row>
    <row r="169" spans="2:14" ht="14.25">
      <c r="B169" s="20"/>
      <c r="C169" s="17"/>
      <c r="D169" s="17"/>
      <c r="E169" s="17"/>
      <c r="F169" s="29"/>
      <c r="G169" s="18"/>
      <c r="H169" s="18"/>
      <c r="I169" s="17"/>
      <c r="J169" s="17"/>
      <c r="K169" s="17"/>
      <c r="L169" s="17"/>
      <c r="M169" s="17"/>
      <c r="N169" s="18"/>
    </row>
    <row r="170" spans="2:14" ht="14.25">
      <c r="B170" s="20"/>
      <c r="C170" s="17"/>
      <c r="D170" s="17"/>
      <c r="E170" s="17"/>
      <c r="F170" s="29"/>
      <c r="G170" s="18"/>
      <c r="H170" s="18"/>
      <c r="I170" s="17"/>
      <c r="J170" s="17"/>
      <c r="K170" s="17"/>
      <c r="L170" s="17"/>
      <c r="M170" s="17"/>
      <c r="N170" s="18"/>
    </row>
    <row r="171" spans="2:14" ht="14.25">
      <c r="B171" s="20"/>
      <c r="C171" s="17"/>
      <c r="D171" s="17"/>
      <c r="E171" s="17"/>
      <c r="F171" s="29"/>
      <c r="G171" s="18"/>
      <c r="H171" s="18"/>
      <c r="I171" s="17"/>
      <c r="J171" s="17"/>
      <c r="K171" s="17"/>
      <c r="L171" s="17"/>
      <c r="M171" s="17"/>
      <c r="N171" s="18"/>
    </row>
    <row r="172" spans="2:14" ht="14.25">
      <c r="B172" s="20"/>
      <c r="C172" s="17"/>
      <c r="D172" s="17"/>
      <c r="E172" s="17"/>
      <c r="F172" s="29"/>
      <c r="G172" s="18"/>
      <c r="H172" s="18"/>
      <c r="I172" s="17"/>
      <c r="J172" s="17"/>
      <c r="K172" s="17"/>
      <c r="L172" s="17"/>
      <c r="M172" s="17"/>
      <c r="N172" s="18"/>
    </row>
    <row r="173" spans="2:14" ht="14.25">
      <c r="B173" s="20"/>
      <c r="C173" s="17"/>
      <c r="D173" s="17"/>
      <c r="E173" s="17"/>
      <c r="F173" s="29"/>
      <c r="G173" s="18"/>
      <c r="H173" s="18"/>
      <c r="I173" s="17"/>
      <c r="J173" s="17"/>
      <c r="K173" s="17"/>
      <c r="L173" s="17"/>
      <c r="M173" s="17"/>
      <c r="N173" s="18"/>
    </row>
    <row r="174" spans="2:14" ht="14.25">
      <c r="B174" s="20"/>
      <c r="C174" s="17"/>
      <c r="D174" s="17"/>
      <c r="E174" s="17"/>
      <c r="F174" s="29"/>
      <c r="G174" s="18"/>
      <c r="H174" s="18"/>
      <c r="I174" s="17"/>
      <c r="J174" s="17"/>
      <c r="K174" s="17"/>
      <c r="L174" s="17"/>
      <c r="M174" s="17"/>
      <c r="N174" s="18"/>
    </row>
    <row r="175" spans="2:14" ht="14.25">
      <c r="B175" s="20"/>
      <c r="C175" s="17"/>
      <c r="D175" s="17"/>
      <c r="E175" s="17"/>
      <c r="F175" s="29"/>
      <c r="G175" s="18"/>
      <c r="H175" s="18"/>
      <c r="I175" s="17"/>
      <c r="J175" s="17"/>
      <c r="K175" s="17"/>
      <c r="L175" s="17"/>
      <c r="M175" s="17"/>
      <c r="N175" s="18"/>
    </row>
    <row r="176" spans="2:14" ht="14.25">
      <c r="B176" s="20"/>
      <c r="C176" s="17"/>
      <c r="D176" s="17"/>
      <c r="E176" s="17"/>
      <c r="F176" s="29"/>
      <c r="G176" s="18"/>
      <c r="H176" s="18"/>
      <c r="I176" s="17"/>
      <c r="J176" s="17"/>
      <c r="K176" s="17"/>
      <c r="L176" s="17"/>
      <c r="M176" s="17"/>
      <c r="N176" s="18"/>
    </row>
    <row r="177" spans="2:14" ht="14.25">
      <c r="B177" s="20"/>
      <c r="C177" s="17"/>
      <c r="D177" s="17"/>
      <c r="E177" s="17"/>
      <c r="F177" s="29"/>
      <c r="G177" s="18"/>
      <c r="H177" s="18"/>
      <c r="I177" s="17"/>
      <c r="J177" s="17"/>
      <c r="K177" s="17"/>
      <c r="L177" s="17"/>
      <c r="M177" s="17"/>
      <c r="N177" s="18"/>
    </row>
    <row r="178" spans="2:14" ht="14.25">
      <c r="B178" s="20"/>
      <c r="C178" s="17"/>
      <c r="D178" s="17"/>
      <c r="E178" s="17"/>
      <c r="F178" s="29"/>
      <c r="G178" s="18"/>
      <c r="H178" s="18"/>
      <c r="I178" s="17"/>
      <c r="J178" s="17"/>
      <c r="K178" s="17"/>
      <c r="L178" s="17"/>
      <c r="M178" s="17"/>
      <c r="N178" s="18"/>
    </row>
    <row r="179" spans="2:14" ht="14.25">
      <c r="B179" s="20"/>
      <c r="C179" s="17"/>
      <c r="D179" s="17"/>
      <c r="E179" s="17"/>
      <c r="F179" s="29"/>
      <c r="G179" s="18"/>
      <c r="H179" s="18"/>
      <c r="I179" s="17"/>
      <c r="J179" s="17"/>
      <c r="K179" s="17"/>
      <c r="L179" s="17"/>
      <c r="M179" s="17"/>
      <c r="N179" s="18"/>
    </row>
    <row r="180" spans="2:14" ht="14.25">
      <c r="B180" s="20"/>
      <c r="C180" s="17"/>
      <c r="D180" s="17"/>
      <c r="E180" s="17"/>
      <c r="F180" s="29"/>
      <c r="G180" s="18"/>
      <c r="H180" s="18"/>
      <c r="I180" s="17"/>
      <c r="J180" s="17"/>
      <c r="K180" s="17"/>
      <c r="L180" s="17"/>
      <c r="M180" s="17"/>
      <c r="N180" s="18"/>
    </row>
    <row r="181" spans="2:14" ht="14.25">
      <c r="B181" s="20"/>
      <c r="C181" s="17"/>
      <c r="D181" s="17"/>
      <c r="E181" s="17"/>
      <c r="F181" s="29"/>
      <c r="G181" s="18"/>
      <c r="H181" s="18"/>
      <c r="I181" s="17"/>
      <c r="J181" s="17"/>
      <c r="K181" s="17"/>
      <c r="L181" s="17"/>
      <c r="M181" s="17"/>
      <c r="N181" s="18"/>
    </row>
    <row r="182" spans="2:14" ht="14.25">
      <c r="B182" s="20"/>
      <c r="C182" s="17"/>
      <c r="D182" s="17"/>
      <c r="E182" s="17"/>
      <c r="F182" s="29"/>
      <c r="G182" s="18"/>
      <c r="H182" s="18"/>
      <c r="I182" s="17"/>
      <c r="J182" s="17"/>
      <c r="K182" s="17"/>
      <c r="L182" s="17"/>
      <c r="M182" s="17"/>
      <c r="N182" s="18"/>
    </row>
    <row r="183" spans="2:14" ht="14.25">
      <c r="B183" s="20"/>
      <c r="C183" s="17"/>
      <c r="D183" s="17"/>
      <c r="E183" s="17"/>
      <c r="F183" s="29"/>
      <c r="G183" s="18"/>
      <c r="H183" s="18"/>
      <c r="I183" s="17"/>
      <c r="J183" s="17"/>
      <c r="K183" s="17"/>
      <c r="L183" s="17"/>
      <c r="M183" s="17"/>
      <c r="N183" s="18"/>
    </row>
    <row r="184" spans="2:14" ht="14.25">
      <c r="B184" s="20"/>
      <c r="C184" s="17"/>
      <c r="D184" s="17"/>
      <c r="E184" s="17"/>
      <c r="F184" s="29"/>
      <c r="G184" s="18"/>
      <c r="H184" s="18"/>
      <c r="I184" s="17"/>
      <c r="J184" s="17"/>
      <c r="K184" s="17"/>
      <c r="L184" s="17"/>
      <c r="M184" s="17"/>
      <c r="N184" s="18"/>
    </row>
    <row r="185" spans="2:14" ht="14.25">
      <c r="B185" s="20"/>
      <c r="C185" s="17"/>
      <c r="D185" s="17"/>
      <c r="E185" s="17"/>
      <c r="F185" s="29"/>
      <c r="G185" s="18"/>
      <c r="H185" s="18"/>
      <c r="I185" s="17"/>
      <c r="J185" s="17"/>
      <c r="K185" s="17"/>
      <c r="L185" s="17"/>
      <c r="M185" s="17"/>
      <c r="N185" s="18"/>
    </row>
    <row r="186" spans="2:14" ht="14.25">
      <c r="B186" s="20"/>
      <c r="C186" s="17"/>
      <c r="D186" s="17"/>
      <c r="E186" s="17"/>
      <c r="F186" s="29"/>
      <c r="G186" s="18"/>
      <c r="H186" s="18"/>
      <c r="I186" s="17"/>
      <c r="J186" s="17"/>
      <c r="K186" s="17"/>
      <c r="L186" s="17"/>
      <c r="M186" s="17"/>
      <c r="N186" s="18"/>
    </row>
    <row r="187" spans="2:14" ht="14.25">
      <c r="B187" s="20"/>
      <c r="C187" s="17"/>
      <c r="D187" s="17"/>
      <c r="E187" s="17"/>
      <c r="F187" s="29"/>
      <c r="G187" s="18"/>
      <c r="H187" s="18"/>
      <c r="I187" s="17"/>
      <c r="J187" s="17"/>
      <c r="K187" s="17"/>
      <c r="L187" s="17"/>
      <c r="M187" s="17"/>
      <c r="N187" s="18"/>
    </row>
    <row r="188" spans="2:14" ht="14.25">
      <c r="B188" s="20"/>
      <c r="C188" s="17"/>
      <c r="D188" s="17"/>
      <c r="E188" s="17"/>
      <c r="F188" s="29"/>
      <c r="G188" s="18"/>
      <c r="H188" s="18"/>
      <c r="I188" s="17"/>
      <c r="J188" s="17"/>
      <c r="K188" s="17"/>
      <c r="L188" s="17"/>
      <c r="M188" s="17"/>
      <c r="N188" s="18"/>
    </row>
    <row r="189" spans="2:14" ht="14.25">
      <c r="B189" s="20"/>
      <c r="C189" s="17"/>
      <c r="D189" s="17"/>
      <c r="E189" s="17"/>
      <c r="F189" s="29"/>
      <c r="G189" s="18"/>
      <c r="H189" s="18"/>
      <c r="I189" s="17"/>
      <c r="J189" s="17"/>
      <c r="K189" s="17"/>
      <c r="L189" s="17"/>
      <c r="M189" s="17"/>
      <c r="N189" s="18"/>
    </row>
    <row r="190" spans="2:14" ht="14.25">
      <c r="B190" s="20"/>
      <c r="C190" s="17"/>
      <c r="D190" s="17"/>
      <c r="E190" s="17"/>
      <c r="F190" s="29"/>
      <c r="G190" s="18"/>
      <c r="H190" s="18"/>
      <c r="I190" s="17"/>
      <c r="J190" s="17"/>
      <c r="K190" s="17"/>
      <c r="L190" s="17"/>
      <c r="M190" s="17"/>
      <c r="N190" s="18"/>
    </row>
    <row r="191" spans="2:14" ht="14.25">
      <c r="B191" s="20"/>
      <c r="C191" s="17"/>
      <c r="D191" s="17"/>
      <c r="E191" s="17"/>
      <c r="F191" s="29"/>
      <c r="G191" s="18"/>
      <c r="H191" s="18"/>
      <c r="I191" s="17"/>
      <c r="J191" s="17"/>
      <c r="K191" s="17"/>
      <c r="L191" s="17"/>
      <c r="M191" s="17"/>
      <c r="N191" s="18"/>
    </row>
    <row r="192" spans="2:14" ht="14.25">
      <c r="B192" s="20"/>
      <c r="C192" s="17"/>
      <c r="D192" s="17"/>
      <c r="E192" s="17"/>
      <c r="F192" s="29"/>
      <c r="G192" s="18"/>
      <c r="H192" s="18"/>
      <c r="I192" s="17"/>
      <c r="J192" s="17"/>
      <c r="K192" s="17"/>
      <c r="L192" s="17"/>
      <c r="M192" s="17"/>
      <c r="N192" s="18"/>
    </row>
    <row r="193" spans="2:14" ht="14.25">
      <c r="B193" s="20"/>
      <c r="C193" s="17"/>
      <c r="D193" s="17"/>
      <c r="E193" s="17"/>
      <c r="F193" s="29"/>
      <c r="G193" s="18"/>
      <c r="H193" s="18"/>
      <c r="I193" s="17"/>
      <c r="J193" s="17"/>
      <c r="K193" s="17"/>
      <c r="L193" s="17"/>
      <c r="M193" s="17"/>
      <c r="N193" s="18"/>
    </row>
    <row r="194" spans="2:14" ht="14.25">
      <c r="B194" s="20"/>
      <c r="C194" s="17"/>
      <c r="D194" s="17"/>
      <c r="E194" s="17"/>
      <c r="F194" s="29"/>
      <c r="G194" s="18"/>
      <c r="H194" s="18"/>
      <c r="I194" s="17"/>
      <c r="J194" s="17"/>
      <c r="K194" s="17"/>
      <c r="L194" s="17"/>
      <c r="M194" s="17"/>
      <c r="N194" s="18"/>
    </row>
    <row r="195" spans="2:14" ht="14.25">
      <c r="B195" s="20"/>
      <c r="C195" s="17"/>
      <c r="D195" s="17"/>
      <c r="E195" s="17"/>
      <c r="F195" s="29"/>
      <c r="G195" s="18"/>
      <c r="H195" s="18"/>
      <c r="I195" s="17"/>
      <c r="J195" s="17"/>
      <c r="K195" s="17"/>
      <c r="L195" s="17"/>
      <c r="M195" s="17"/>
      <c r="N195" s="18"/>
    </row>
    <row r="196" spans="2:14" ht="14.25">
      <c r="B196" s="20"/>
      <c r="C196" s="17"/>
      <c r="D196" s="17"/>
      <c r="E196" s="17"/>
      <c r="F196" s="29"/>
      <c r="G196" s="18"/>
      <c r="H196" s="18"/>
      <c r="I196" s="17"/>
      <c r="J196" s="17"/>
      <c r="K196" s="17"/>
      <c r="L196" s="17"/>
      <c r="M196" s="17"/>
      <c r="N196" s="18"/>
    </row>
    <row r="197" spans="2:14" ht="14.25">
      <c r="B197" s="20"/>
      <c r="C197" s="17"/>
      <c r="D197" s="17"/>
      <c r="E197" s="17"/>
      <c r="F197" s="29"/>
      <c r="G197" s="18"/>
      <c r="H197" s="18"/>
      <c r="I197" s="17"/>
      <c r="J197" s="17"/>
      <c r="K197" s="17"/>
      <c r="L197" s="17"/>
      <c r="M197" s="17"/>
      <c r="N197" s="18"/>
    </row>
    <row r="198" spans="2:14" ht="14.25">
      <c r="B198" s="20"/>
      <c r="C198" s="17"/>
      <c r="D198" s="17"/>
      <c r="E198" s="17"/>
      <c r="F198" s="29"/>
      <c r="G198" s="18"/>
      <c r="H198" s="18"/>
      <c r="I198" s="17"/>
      <c r="J198" s="17"/>
      <c r="K198" s="17"/>
      <c r="L198" s="17"/>
      <c r="M198" s="17"/>
      <c r="N198" s="18"/>
    </row>
    <row r="199" spans="2:14" ht="14.25">
      <c r="B199" s="20"/>
      <c r="C199" s="17"/>
      <c r="D199" s="17"/>
      <c r="E199" s="17"/>
      <c r="F199" s="29"/>
      <c r="G199" s="18"/>
      <c r="H199" s="18"/>
      <c r="I199" s="17"/>
      <c r="J199" s="17"/>
      <c r="K199" s="17"/>
      <c r="L199" s="17"/>
      <c r="M199" s="17"/>
      <c r="N199" s="18"/>
    </row>
    <row r="200" spans="2:14" ht="14.25">
      <c r="B200" s="20"/>
      <c r="C200" s="17"/>
      <c r="D200" s="17"/>
      <c r="E200" s="17"/>
      <c r="F200" s="29"/>
      <c r="G200" s="18"/>
      <c r="H200" s="18"/>
      <c r="I200" s="17"/>
      <c r="J200" s="17"/>
      <c r="K200" s="17"/>
      <c r="L200" s="17"/>
      <c r="M200" s="17"/>
      <c r="N200" s="18"/>
    </row>
    <row r="201" spans="2:14" ht="14.25">
      <c r="B201" s="20"/>
      <c r="C201" s="17"/>
      <c r="D201" s="17"/>
      <c r="E201" s="17"/>
      <c r="F201" s="29"/>
      <c r="G201" s="18"/>
      <c r="H201" s="18"/>
      <c r="I201" s="17"/>
      <c r="J201" s="17"/>
      <c r="K201" s="17"/>
      <c r="L201" s="17"/>
      <c r="M201" s="17"/>
      <c r="N201" s="18"/>
    </row>
    <row r="202" spans="2:14" ht="14.25">
      <c r="B202" s="20"/>
      <c r="C202" s="17"/>
      <c r="D202" s="17"/>
      <c r="E202" s="17"/>
      <c r="F202" s="29"/>
      <c r="G202" s="18"/>
      <c r="H202" s="18"/>
      <c r="I202" s="17"/>
      <c r="J202" s="17"/>
      <c r="K202" s="17"/>
      <c r="L202" s="17"/>
      <c r="M202" s="17"/>
      <c r="N202" s="18"/>
    </row>
    <row r="203" spans="2:14" ht="14.25">
      <c r="B203" s="20"/>
      <c r="C203" s="17"/>
      <c r="D203" s="17"/>
      <c r="E203" s="17"/>
      <c r="F203" s="29"/>
      <c r="G203" s="18"/>
      <c r="H203" s="18"/>
      <c r="I203" s="17"/>
      <c r="J203" s="17"/>
      <c r="K203" s="17"/>
      <c r="L203" s="17"/>
      <c r="M203" s="17"/>
      <c r="N203" s="18"/>
    </row>
    <row r="204" spans="2:14" ht="14.25">
      <c r="B204" s="20"/>
      <c r="C204" s="17"/>
      <c r="D204" s="17"/>
      <c r="E204" s="17"/>
      <c r="F204" s="29"/>
      <c r="G204" s="18"/>
      <c r="H204" s="18"/>
      <c r="I204" s="17"/>
      <c r="J204" s="17"/>
      <c r="K204" s="17"/>
      <c r="L204" s="17"/>
      <c r="M204" s="17"/>
      <c r="N204" s="18"/>
    </row>
    <row r="205" spans="2:14" ht="14.25">
      <c r="B205" s="20"/>
      <c r="C205" s="17"/>
      <c r="D205" s="17"/>
      <c r="E205" s="17"/>
      <c r="F205" s="29"/>
      <c r="G205" s="18"/>
      <c r="H205" s="18"/>
      <c r="I205" s="17"/>
      <c r="J205" s="17"/>
      <c r="K205" s="17"/>
      <c r="L205" s="17"/>
      <c r="M205" s="17"/>
      <c r="N205" s="18"/>
    </row>
    <row r="206" spans="2:14" ht="14.25">
      <c r="B206" s="20"/>
      <c r="C206" s="17"/>
      <c r="D206" s="17"/>
      <c r="E206" s="17"/>
      <c r="F206" s="29"/>
      <c r="G206" s="18"/>
      <c r="H206" s="18"/>
      <c r="I206" s="17"/>
      <c r="J206" s="17"/>
      <c r="K206" s="17"/>
      <c r="L206" s="17"/>
      <c r="M206" s="17"/>
      <c r="N206" s="18"/>
    </row>
    <row r="207" spans="2:14" ht="14.25">
      <c r="B207" s="20"/>
      <c r="C207" s="17"/>
      <c r="D207" s="17"/>
      <c r="E207" s="17"/>
      <c r="F207" s="29"/>
      <c r="G207" s="18"/>
      <c r="H207" s="18"/>
      <c r="I207" s="17"/>
      <c r="J207" s="17"/>
      <c r="K207" s="17"/>
      <c r="L207" s="17"/>
      <c r="M207" s="17"/>
      <c r="N207" s="18"/>
    </row>
    <row r="208" spans="2:14" ht="14.25">
      <c r="B208" s="20"/>
      <c r="C208" s="17"/>
      <c r="D208" s="17"/>
      <c r="E208" s="17"/>
      <c r="F208" s="29"/>
      <c r="G208" s="18"/>
      <c r="H208" s="18"/>
      <c r="I208" s="17"/>
      <c r="J208" s="17"/>
      <c r="K208" s="17"/>
      <c r="L208" s="17"/>
      <c r="M208" s="17"/>
      <c r="N208" s="18"/>
    </row>
    <row r="209" spans="2:14" ht="14.25">
      <c r="B209" s="20"/>
      <c r="C209" s="17"/>
      <c r="D209" s="17"/>
      <c r="E209" s="17"/>
      <c r="F209" s="29"/>
      <c r="G209" s="18"/>
      <c r="H209" s="18"/>
      <c r="I209" s="17"/>
      <c r="J209" s="17"/>
      <c r="K209" s="17"/>
      <c r="L209" s="17"/>
      <c r="M209" s="17"/>
      <c r="N209" s="18"/>
    </row>
    <row r="210" spans="2:14" ht="14.25">
      <c r="B210" s="20"/>
      <c r="C210" s="17"/>
      <c r="D210" s="17"/>
      <c r="E210" s="17"/>
      <c r="F210" s="29"/>
      <c r="G210" s="18"/>
      <c r="H210" s="18"/>
      <c r="I210" s="17"/>
      <c r="J210" s="17"/>
      <c r="K210" s="17"/>
      <c r="L210" s="17"/>
      <c r="M210" s="17"/>
      <c r="N210" s="18"/>
    </row>
    <row r="211" spans="2:14" ht="14.25">
      <c r="B211" s="20"/>
      <c r="C211" s="17"/>
      <c r="D211" s="17"/>
      <c r="E211" s="17"/>
      <c r="F211" s="29"/>
      <c r="G211" s="18"/>
      <c r="H211" s="18"/>
      <c r="I211" s="17"/>
      <c r="J211" s="17"/>
      <c r="K211" s="17"/>
      <c r="L211" s="17"/>
      <c r="M211" s="17"/>
      <c r="N211" s="18"/>
    </row>
    <row r="212" spans="2:14" ht="14.25">
      <c r="B212" s="20"/>
      <c r="C212" s="17"/>
      <c r="D212" s="17"/>
      <c r="E212" s="17"/>
      <c r="F212" s="29"/>
      <c r="G212" s="18"/>
      <c r="H212" s="18"/>
      <c r="I212" s="17"/>
      <c r="J212" s="17"/>
      <c r="K212" s="17"/>
      <c r="L212" s="17"/>
      <c r="M212" s="17"/>
      <c r="N212" s="18"/>
    </row>
    <row r="213" spans="2:14" ht="14.25">
      <c r="B213" s="20"/>
      <c r="C213" s="17"/>
      <c r="D213" s="17"/>
      <c r="E213" s="17"/>
      <c r="F213" s="29"/>
      <c r="G213" s="18"/>
      <c r="H213" s="18"/>
      <c r="I213" s="17"/>
      <c r="J213" s="17"/>
      <c r="K213" s="17"/>
      <c r="L213" s="17"/>
      <c r="M213" s="17"/>
      <c r="N213" s="18"/>
    </row>
    <row r="214" spans="2:14" ht="14.25">
      <c r="B214" s="20"/>
      <c r="C214" s="17"/>
      <c r="D214" s="17"/>
      <c r="E214" s="17"/>
      <c r="F214" s="29"/>
      <c r="G214" s="18"/>
      <c r="H214" s="18"/>
      <c r="I214" s="17"/>
      <c r="J214" s="17"/>
      <c r="K214" s="17"/>
      <c r="L214" s="17"/>
      <c r="M214" s="17"/>
      <c r="N214" s="18"/>
    </row>
    <row r="215" spans="2:14" ht="14.25">
      <c r="B215" s="20"/>
      <c r="C215" s="17"/>
      <c r="D215" s="17"/>
      <c r="E215" s="17"/>
      <c r="F215" s="29"/>
      <c r="G215" s="18"/>
      <c r="H215" s="18"/>
      <c r="I215" s="17"/>
      <c r="J215" s="17"/>
      <c r="K215" s="17"/>
      <c r="L215" s="17"/>
      <c r="M215" s="17"/>
      <c r="N215" s="18"/>
    </row>
    <row r="216" spans="2:14" ht="14.25">
      <c r="B216" s="20"/>
      <c r="C216" s="17"/>
      <c r="D216" s="17"/>
      <c r="E216" s="17"/>
      <c r="F216" s="29"/>
      <c r="G216" s="18"/>
      <c r="H216" s="18"/>
      <c r="I216" s="17"/>
      <c r="J216" s="17"/>
      <c r="K216" s="17"/>
      <c r="L216" s="17"/>
      <c r="M216" s="17"/>
      <c r="N216" s="18"/>
    </row>
    <row r="217" spans="2:14" ht="14.25">
      <c r="B217" s="20"/>
      <c r="C217" s="17"/>
      <c r="D217" s="17"/>
      <c r="E217" s="17"/>
      <c r="F217" s="29"/>
      <c r="G217" s="18"/>
      <c r="H217" s="18"/>
      <c r="I217" s="17"/>
      <c r="J217" s="17"/>
      <c r="K217" s="17"/>
      <c r="L217" s="17"/>
      <c r="M217" s="17"/>
      <c r="N217" s="18"/>
    </row>
    <row r="218" spans="2:14" ht="14.25">
      <c r="B218" s="20"/>
      <c r="C218" s="17"/>
      <c r="D218" s="17"/>
      <c r="E218" s="17"/>
      <c r="F218" s="29"/>
      <c r="G218" s="18"/>
      <c r="H218" s="18"/>
      <c r="I218" s="17"/>
      <c r="J218" s="17"/>
      <c r="K218" s="17"/>
      <c r="L218" s="17"/>
      <c r="M218" s="17"/>
      <c r="N218" s="18"/>
    </row>
    <row r="219" spans="2:14" ht="14.25">
      <c r="B219" s="20"/>
      <c r="C219" s="17"/>
      <c r="D219" s="17"/>
      <c r="E219" s="17"/>
      <c r="F219" s="29"/>
      <c r="G219" s="18"/>
      <c r="H219" s="18"/>
      <c r="I219" s="17"/>
      <c r="J219" s="17"/>
      <c r="K219" s="17"/>
      <c r="L219" s="17"/>
      <c r="M219" s="17"/>
      <c r="N219" s="18"/>
    </row>
    <row r="220" spans="2:14" ht="14.25">
      <c r="B220" s="20"/>
      <c r="C220" s="17"/>
      <c r="D220" s="17"/>
      <c r="E220" s="17"/>
      <c r="F220" s="29"/>
      <c r="G220" s="18"/>
      <c r="H220" s="18"/>
      <c r="I220" s="17"/>
      <c r="J220" s="17"/>
      <c r="K220" s="17"/>
      <c r="L220" s="17"/>
      <c r="M220" s="17"/>
      <c r="N220" s="18"/>
    </row>
    <row r="221" spans="2:14" ht="14.25">
      <c r="B221" s="20"/>
      <c r="C221" s="17"/>
      <c r="D221" s="17"/>
      <c r="E221" s="17"/>
      <c r="F221" s="29"/>
      <c r="G221" s="18"/>
      <c r="H221" s="18"/>
      <c r="I221" s="17"/>
      <c r="J221" s="17"/>
      <c r="K221" s="17"/>
      <c r="L221" s="17"/>
      <c r="M221" s="17"/>
      <c r="N221" s="18"/>
    </row>
    <row r="222" spans="2:14" ht="14.25">
      <c r="B222" s="20"/>
      <c r="C222" s="17"/>
      <c r="D222" s="17"/>
      <c r="E222" s="17"/>
      <c r="F222" s="29"/>
      <c r="G222" s="18"/>
      <c r="H222" s="18"/>
      <c r="I222" s="17"/>
      <c r="J222" s="17"/>
      <c r="K222" s="17"/>
      <c r="L222" s="17"/>
      <c r="M222" s="17"/>
      <c r="N222" s="18"/>
    </row>
    <row r="223" spans="2:14" ht="14.25">
      <c r="B223" s="20"/>
      <c r="C223" s="17"/>
      <c r="D223" s="17"/>
      <c r="E223" s="17"/>
      <c r="F223" s="29"/>
      <c r="G223" s="18"/>
      <c r="H223" s="18"/>
      <c r="I223" s="17"/>
      <c r="J223" s="17"/>
      <c r="K223" s="17"/>
      <c r="L223" s="17"/>
      <c r="M223" s="17"/>
      <c r="N223" s="18"/>
    </row>
    <row r="224" spans="2:14" ht="14.25">
      <c r="B224" s="20"/>
      <c r="C224" s="17"/>
      <c r="D224" s="17"/>
      <c r="E224" s="17"/>
      <c r="F224" s="29"/>
      <c r="G224" s="18"/>
      <c r="H224" s="18"/>
      <c r="I224" s="17"/>
      <c r="J224" s="17"/>
      <c r="K224" s="17"/>
      <c r="L224" s="17"/>
      <c r="M224" s="17"/>
      <c r="N224" s="18"/>
    </row>
    <row r="225" spans="2:14" ht="14.25">
      <c r="B225" s="20"/>
      <c r="C225" s="17"/>
      <c r="D225" s="17"/>
      <c r="E225" s="17"/>
      <c r="F225" s="29"/>
      <c r="G225" s="18"/>
      <c r="H225" s="18"/>
      <c r="I225" s="17"/>
      <c r="J225" s="17"/>
      <c r="K225" s="17"/>
      <c r="L225" s="17"/>
      <c r="M225" s="17"/>
      <c r="N225" s="18"/>
    </row>
    <row r="226" spans="2:14" ht="14.25">
      <c r="B226" s="20"/>
      <c r="C226" s="17"/>
      <c r="D226" s="17"/>
      <c r="E226" s="17"/>
      <c r="F226" s="29"/>
      <c r="G226" s="18"/>
      <c r="H226" s="18"/>
      <c r="I226" s="17"/>
      <c r="J226" s="17"/>
      <c r="K226" s="17"/>
      <c r="L226" s="17"/>
      <c r="M226" s="17"/>
      <c r="N226" s="18"/>
    </row>
    <row r="227" spans="2:14" ht="14.25">
      <c r="B227" s="20"/>
      <c r="C227" s="17"/>
      <c r="D227" s="17"/>
      <c r="E227" s="17"/>
      <c r="F227" s="29"/>
      <c r="G227" s="18"/>
      <c r="H227" s="18"/>
      <c r="I227" s="17"/>
      <c r="J227" s="17"/>
      <c r="K227" s="17"/>
      <c r="L227" s="17"/>
      <c r="M227" s="17"/>
      <c r="N227" s="18"/>
    </row>
    <row r="228" spans="2:14" ht="14.25">
      <c r="B228" s="20"/>
      <c r="C228" s="17"/>
      <c r="D228" s="17"/>
      <c r="E228" s="17"/>
      <c r="F228" s="29"/>
      <c r="G228" s="18"/>
      <c r="H228" s="18"/>
      <c r="I228" s="17"/>
      <c r="J228" s="17"/>
      <c r="K228" s="17"/>
      <c r="L228" s="17"/>
      <c r="M228" s="17"/>
      <c r="N228" s="18"/>
    </row>
    <row r="229" spans="2:14" ht="14.25">
      <c r="B229" s="20"/>
      <c r="C229" s="17"/>
      <c r="D229" s="17"/>
      <c r="E229" s="17"/>
      <c r="F229" s="29"/>
      <c r="G229" s="18"/>
      <c r="H229" s="18"/>
      <c r="I229" s="17"/>
      <c r="J229" s="17"/>
      <c r="K229" s="17"/>
      <c r="L229" s="17"/>
      <c r="M229" s="17"/>
      <c r="N229" s="18"/>
    </row>
    <row r="230" spans="2:14" ht="14.25">
      <c r="B230" s="20"/>
      <c r="C230" s="17"/>
      <c r="D230" s="17"/>
      <c r="E230" s="17"/>
      <c r="F230" s="29"/>
      <c r="G230" s="18"/>
      <c r="H230" s="18"/>
      <c r="I230" s="17"/>
      <c r="J230" s="17"/>
      <c r="K230" s="17"/>
      <c r="L230" s="17"/>
      <c r="M230" s="17"/>
      <c r="N230" s="18"/>
    </row>
    <row r="231" spans="2:14" ht="14.25">
      <c r="B231" s="20"/>
      <c r="C231" s="17"/>
      <c r="D231" s="17"/>
      <c r="E231" s="17"/>
      <c r="F231" s="29"/>
      <c r="G231" s="18"/>
      <c r="H231" s="18"/>
      <c r="I231" s="17"/>
      <c r="J231" s="17"/>
      <c r="K231" s="17"/>
      <c r="L231" s="17"/>
      <c r="M231" s="17"/>
      <c r="N231" s="18"/>
    </row>
    <row r="232" spans="2:14" ht="14.25">
      <c r="B232" s="20"/>
      <c r="C232" s="17"/>
      <c r="D232" s="17"/>
      <c r="E232" s="17"/>
      <c r="F232" s="29"/>
      <c r="G232" s="18"/>
      <c r="H232" s="18"/>
      <c r="I232" s="17"/>
      <c r="J232" s="17"/>
      <c r="K232" s="17"/>
      <c r="L232" s="17"/>
      <c r="M232" s="17"/>
      <c r="N232" s="18"/>
    </row>
    <row r="233" spans="2:14" ht="14.25">
      <c r="B233" s="20"/>
      <c r="C233" s="17"/>
      <c r="D233" s="17"/>
      <c r="E233" s="17"/>
      <c r="F233" s="29"/>
      <c r="G233" s="18"/>
      <c r="H233" s="18"/>
      <c r="I233" s="17"/>
      <c r="J233" s="17"/>
      <c r="K233" s="17"/>
      <c r="L233" s="17"/>
      <c r="M233" s="17"/>
      <c r="N233" s="18"/>
    </row>
    <row r="234" spans="2:14" ht="14.25">
      <c r="B234" s="20"/>
      <c r="C234" s="17"/>
      <c r="D234" s="17"/>
      <c r="E234" s="17"/>
      <c r="F234" s="29"/>
      <c r="G234" s="18"/>
      <c r="H234" s="18"/>
      <c r="I234" s="17"/>
      <c r="J234" s="17"/>
      <c r="K234" s="17"/>
      <c r="L234" s="17"/>
      <c r="M234" s="17"/>
      <c r="N234" s="18"/>
    </row>
    <row r="235" spans="2:14" ht="14.25">
      <c r="B235" s="20"/>
      <c r="C235" s="17"/>
      <c r="D235" s="17"/>
      <c r="E235" s="17"/>
      <c r="F235" s="29"/>
      <c r="G235" s="18"/>
      <c r="H235" s="18"/>
      <c r="I235" s="17"/>
      <c r="J235" s="17"/>
      <c r="K235" s="17"/>
      <c r="L235" s="17"/>
      <c r="M235" s="17"/>
      <c r="N235" s="18"/>
    </row>
    <row r="236" spans="2:14" ht="14.25">
      <c r="B236" s="20"/>
      <c r="C236" s="17"/>
      <c r="D236" s="17"/>
      <c r="E236" s="17"/>
      <c r="F236" s="29"/>
      <c r="G236" s="18"/>
      <c r="H236" s="18"/>
      <c r="I236" s="17"/>
      <c r="J236" s="17"/>
      <c r="K236" s="17"/>
      <c r="L236" s="17"/>
      <c r="M236" s="17"/>
      <c r="N236" s="18"/>
    </row>
    <row r="237" spans="2:14" ht="14.25">
      <c r="B237" s="20"/>
      <c r="C237" s="17"/>
      <c r="D237" s="17"/>
      <c r="E237" s="17"/>
      <c r="F237" s="29"/>
      <c r="G237" s="18"/>
      <c r="H237" s="18"/>
      <c r="I237" s="17"/>
      <c r="J237" s="17"/>
      <c r="K237" s="17"/>
      <c r="L237" s="17"/>
      <c r="M237" s="17"/>
      <c r="N237" s="18"/>
    </row>
    <row r="238" spans="2:14" ht="14.25">
      <c r="B238" s="20"/>
      <c r="C238" s="17"/>
      <c r="D238" s="17"/>
      <c r="E238" s="17"/>
      <c r="F238" s="29"/>
      <c r="G238" s="18"/>
      <c r="H238" s="18"/>
      <c r="I238" s="17"/>
      <c r="J238" s="17"/>
      <c r="K238" s="17"/>
      <c r="L238" s="17"/>
      <c r="M238" s="17"/>
      <c r="N238" s="18"/>
    </row>
    <row r="239" spans="2:14" ht="14.25">
      <c r="B239" s="20"/>
      <c r="C239" s="17"/>
      <c r="D239" s="17"/>
      <c r="E239" s="17"/>
      <c r="F239" s="29"/>
      <c r="G239" s="18"/>
      <c r="H239" s="18"/>
      <c r="I239" s="17"/>
      <c r="J239" s="17"/>
      <c r="K239" s="17"/>
      <c r="L239" s="17"/>
      <c r="M239" s="17"/>
      <c r="N239" s="18"/>
    </row>
    <row r="240" spans="2:14" ht="14.25">
      <c r="B240" s="20"/>
      <c r="C240" s="17"/>
      <c r="D240" s="17"/>
      <c r="E240" s="17"/>
      <c r="F240" s="29"/>
      <c r="G240" s="18"/>
      <c r="H240" s="18"/>
      <c r="I240" s="17"/>
      <c r="J240" s="17"/>
      <c r="K240" s="17"/>
      <c r="L240" s="17"/>
      <c r="M240" s="17"/>
      <c r="N240" s="18"/>
    </row>
    <row r="241" spans="2:14" ht="14.25">
      <c r="B241" s="20"/>
      <c r="C241" s="17"/>
      <c r="D241" s="17"/>
      <c r="E241" s="17"/>
      <c r="F241" s="29"/>
      <c r="G241" s="18"/>
      <c r="H241" s="18"/>
      <c r="I241" s="17"/>
      <c r="J241" s="17"/>
      <c r="K241" s="17"/>
      <c r="L241" s="17"/>
      <c r="M241" s="17"/>
      <c r="N241" s="18"/>
    </row>
    <row r="242" spans="2:14" ht="14.25">
      <c r="B242" s="20"/>
      <c r="C242" s="17"/>
      <c r="D242" s="17"/>
      <c r="E242" s="17"/>
      <c r="F242" s="29"/>
      <c r="G242" s="18"/>
      <c r="H242" s="18"/>
      <c r="I242" s="17"/>
      <c r="J242" s="17"/>
      <c r="K242" s="17"/>
      <c r="L242" s="17"/>
      <c r="M242" s="17"/>
      <c r="N242" s="18"/>
    </row>
    <row r="243" spans="2:14" ht="14.25">
      <c r="B243" s="20"/>
      <c r="C243" s="17"/>
      <c r="D243" s="17"/>
      <c r="E243" s="17"/>
      <c r="F243" s="29"/>
      <c r="G243" s="18"/>
      <c r="H243" s="18"/>
      <c r="I243" s="17"/>
      <c r="J243" s="17"/>
      <c r="K243" s="17"/>
      <c r="L243" s="17"/>
      <c r="M243" s="17"/>
      <c r="N243" s="18"/>
    </row>
    <row r="244" spans="2:14" ht="14.25">
      <c r="B244" s="20"/>
      <c r="C244" s="17"/>
      <c r="D244" s="17"/>
      <c r="E244" s="17"/>
      <c r="F244" s="29"/>
      <c r="G244" s="18"/>
      <c r="H244" s="18"/>
      <c r="I244" s="17"/>
      <c r="J244" s="17"/>
      <c r="K244" s="17"/>
      <c r="L244" s="17"/>
      <c r="M244" s="17"/>
      <c r="N244" s="18"/>
    </row>
    <row r="245" spans="2:14" ht="14.25">
      <c r="B245" s="20"/>
      <c r="C245" s="17"/>
      <c r="D245" s="17"/>
      <c r="E245" s="17"/>
      <c r="F245" s="29"/>
      <c r="G245" s="18"/>
      <c r="H245" s="18"/>
      <c r="I245" s="17"/>
      <c r="J245" s="17"/>
      <c r="K245" s="17"/>
      <c r="L245" s="17"/>
      <c r="M245" s="17"/>
      <c r="N245" s="18"/>
    </row>
    <row r="246" spans="2:14" ht="14.25">
      <c r="B246" s="20"/>
      <c r="C246" s="17"/>
      <c r="D246" s="17"/>
      <c r="E246" s="17"/>
      <c r="F246" s="29"/>
      <c r="G246" s="18"/>
      <c r="H246" s="18"/>
      <c r="I246" s="17"/>
      <c r="J246" s="17"/>
      <c r="K246" s="17"/>
      <c r="L246" s="17"/>
      <c r="M246" s="17"/>
      <c r="N246" s="18"/>
    </row>
    <row r="247" spans="2:14" ht="14.25">
      <c r="B247" s="20"/>
      <c r="C247" s="17"/>
      <c r="D247" s="17"/>
      <c r="E247" s="17"/>
      <c r="F247" s="29"/>
      <c r="G247" s="18"/>
      <c r="H247" s="18"/>
      <c r="I247" s="17"/>
      <c r="J247" s="17"/>
      <c r="K247" s="17"/>
      <c r="L247" s="17"/>
      <c r="M247" s="17"/>
      <c r="N247" s="18"/>
    </row>
    <row r="248" spans="2:14" ht="14.25">
      <c r="B248" s="20"/>
      <c r="C248" s="17"/>
      <c r="D248" s="17"/>
      <c r="E248" s="17"/>
      <c r="F248" s="29"/>
      <c r="G248" s="18"/>
      <c r="H248" s="18"/>
      <c r="I248" s="17"/>
      <c r="J248" s="17"/>
      <c r="K248" s="17"/>
      <c r="L248" s="17"/>
      <c r="M248" s="17"/>
      <c r="N248" s="18"/>
    </row>
    <row r="249" spans="2:14" ht="14.25">
      <c r="B249" s="20"/>
      <c r="C249" s="17"/>
      <c r="D249" s="17"/>
      <c r="E249" s="17"/>
      <c r="F249" s="29"/>
      <c r="G249" s="18"/>
      <c r="H249" s="18"/>
      <c r="I249" s="17"/>
      <c r="J249" s="17"/>
      <c r="K249" s="17"/>
      <c r="L249" s="17"/>
      <c r="M249" s="17"/>
      <c r="N249" s="18"/>
    </row>
    <row r="250" spans="2:14" ht="14.25">
      <c r="B250" s="20"/>
      <c r="C250" s="17"/>
      <c r="D250" s="17"/>
      <c r="E250" s="17"/>
      <c r="F250" s="29"/>
      <c r="G250" s="18"/>
      <c r="H250" s="18"/>
      <c r="I250" s="17"/>
      <c r="J250" s="17"/>
      <c r="K250" s="17"/>
      <c r="L250" s="17"/>
      <c r="M250" s="17"/>
      <c r="N250" s="18"/>
    </row>
    <row r="251" spans="2:14" ht="14.25">
      <c r="B251" s="20"/>
      <c r="C251" s="17"/>
      <c r="D251" s="17"/>
      <c r="E251" s="17"/>
      <c r="F251" s="29"/>
      <c r="G251" s="18"/>
      <c r="H251" s="18"/>
      <c r="I251" s="17"/>
      <c r="J251" s="17"/>
      <c r="K251" s="17"/>
      <c r="L251" s="17"/>
      <c r="M251" s="17"/>
      <c r="N251" s="18"/>
    </row>
    <row r="252" spans="2:14" ht="14.25">
      <c r="B252" s="20"/>
      <c r="C252" s="17"/>
      <c r="D252" s="17"/>
      <c r="E252" s="17"/>
      <c r="F252" s="29"/>
      <c r="G252" s="18"/>
      <c r="H252" s="18"/>
      <c r="I252" s="17"/>
      <c r="J252" s="17"/>
      <c r="K252" s="17"/>
      <c r="L252" s="17"/>
      <c r="M252" s="17"/>
      <c r="N252" s="18"/>
    </row>
    <row r="253" spans="2:14" ht="14.25">
      <c r="B253" s="20"/>
      <c r="C253" s="17"/>
      <c r="D253" s="17"/>
      <c r="E253" s="17"/>
      <c r="F253" s="29"/>
      <c r="G253" s="18"/>
      <c r="H253" s="18"/>
      <c r="I253" s="17"/>
      <c r="J253" s="17"/>
      <c r="K253" s="17"/>
      <c r="L253" s="17"/>
      <c r="M253" s="17"/>
      <c r="N253" s="18"/>
    </row>
    <row r="254" spans="2:14" ht="14.25">
      <c r="B254" s="20"/>
      <c r="C254" s="17"/>
      <c r="D254" s="17"/>
      <c r="E254" s="17"/>
      <c r="F254" s="29"/>
      <c r="G254" s="18"/>
      <c r="H254" s="18"/>
      <c r="I254" s="17"/>
      <c r="J254" s="17"/>
      <c r="K254" s="17"/>
      <c r="L254" s="17"/>
      <c r="M254" s="17"/>
      <c r="N254" s="18"/>
    </row>
    <row r="255" spans="2:14" ht="14.25">
      <c r="B255" s="20"/>
      <c r="C255" s="17"/>
      <c r="D255" s="17"/>
      <c r="E255" s="17"/>
      <c r="F255" s="29"/>
      <c r="G255" s="18"/>
      <c r="H255" s="18"/>
      <c r="I255" s="17"/>
      <c r="J255" s="17"/>
      <c r="K255" s="17"/>
      <c r="L255" s="17"/>
      <c r="M255" s="17"/>
      <c r="N255" s="18"/>
    </row>
    <row r="256" spans="2:14" ht="14.25">
      <c r="B256" s="20"/>
      <c r="C256" s="17"/>
      <c r="D256" s="17"/>
      <c r="E256" s="17"/>
      <c r="F256" s="29"/>
      <c r="G256" s="18"/>
      <c r="H256" s="18"/>
      <c r="I256" s="17"/>
      <c r="J256" s="17"/>
      <c r="K256" s="17"/>
      <c r="L256" s="17"/>
      <c r="M256" s="17"/>
      <c r="N256" s="18"/>
    </row>
    <row r="257" spans="2:14" ht="14.25">
      <c r="B257" s="20"/>
      <c r="C257" s="17"/>
      <c r="D257" s="17"/>
      <c r="E257" s="17"/>
      <c r="F257" s="29"/>
      <c r="G257" s="18"/>
      <c r="H257" s="18"/>
      <c r="I257" s="17"/>
      <c r="J257" s="17"/>
      <c r="K257" s="17"/>
      <c r="L257" s="17"/>
      <c r="M257" s="17"/>
      <c r="N257" s="18"/>
    </row>
    <row r="258" spans="2:14" ht="14.25">
      <c r="B258" s="20"/>
      <c r="C258" s="17"/>
      <c r="D258" s="17"/>
      <c r="E258" s="17"/>
      <c r="F258" s="29"/>
      <c r="G258" s="18"/>
      <c r="H258" s="18"/>
      <c r="I258" s="17"/>
      <c r="J258" s="17"/>
      <c r="K258" s="17"/>
      <c r="L258" s="17"/>
      <c r="M258" s="17"/>
      <c r="N258" s="18"/>
    </row>
    <row r="259" spans="2:14" ht="14.25">
      <c r="B259" s="20"/>
      <c r="C259" s="17"/>
      <c r="D259" s="17"/>
      <c r="E259" s="17"/>
      <c r="F259" s="29"/>
      <c r="G259" s="18"/>
      <c r="H259" s="18"/>
      <c r="I259" s="17"/>
      <c r="J259" s="17"/>
      <c r="K259" s="17"/>
      <c r="L259" s="17"/>
      <c r="M259" s="17"/>
      <c r="N259" s="18"/>
    </row>
    <row r="260" spans="2:14" ht="14.25">
      <c r="B260" s="20"/>
      <c r="C260" s="17"/>
      <c r="D260" s="17"/>
      <c r="E260" s="17"/>
      <c r="F260" s="29"/>
      <c r="G260" s="18"/>
      <c r="H260" s="18"/>
      <c r="I260" s="17"/>
      <c r="J260" s="17"/>
      <c r="K260" s="17"/>
      <c r="L260" s="17"/>
      <c r="M260" s="17"/>
      <c r="N260" s="18"/>
    </row>
    <row r="261" spans="2:14" ht="14.25">
      <c r="B261" s="20"/>
      <c r="C261" s="17"/>
      <c r="D261" s="17"/>
      <c r="E261" s="17"/>
      <c r="F261" s="29"/>
      <c r="G261" s="18"/>
      <c r="H261" s="18"/>
      <c r="I261" s="17"/>
      <c r="J261" s="17"/>
      <c r="K261" s="17"/>
      <c r="L261" s="17"/>
      <c r="M261" s="17"/>
      <c r="N261" s="18"/>
    </row>
    <row r="262" spans="2:14" ht="14.25">
      <c r="B262" s="20"/>
      <c r="C262" s="17"/>
      <c r="D262" s="17"/>
      <c r="E262" s="17"/>
      <c r="F262" s="29"/>
      <c r="G262" s="18"/>
      <c r="H262" s="18"/>
      <c r="I262" s="17"/>
      <c r="J262" s="17"/>
      <c r="K262" s="17"/>
      <c r="L262" s="17"/>
      <c r="M262" s="17"/>
      <c r="N262" s="18"/>
    </row>
    <row r="263" spans="2:14" ht="14.25">
      <c r="B263" s="20"/>
      <c r="C263" s="17"/>
      <c r="D263" s="17"/>
      <c r="E263" s="17"/>
      <c r="F263" s="29"/>
      <c r="G263" s="18"/>
      <c r="H263" s="18"/>
      <c r="I263" s="17"/>
      <c r="J263" s="17"/>
      <c r="K263" s="17"/>
      <c r="L263" s="17"/>
      <c r="M263" s="17"/>
      <c r="N263" s="18"/>
    </row>
    <row r="264" spans="2:14" ht="14.25">
      <c r="B264" s="20"/>
      <c r="C264" s="17"/>
      <c r="D264" s="17"/>
      <c r="E264" s="17"/>
      <c r="F264" s="29"/>
      <c r="G264" s="18"/>
      <c r="H264" s="18"/>
      <c r="I264" s="17"/>
      <c r="J264" s="17"/>
      <c r="K264" s="17"/>
      <c r="L264" s="17"/>
      <c r="M264" s="17"/>
      <c r="N264" s="18"/>
    </row>
    <row r="265" spans="2:14" ht="14.25">
      <c r="B265" s="20"/>
      <c r="C265" s="17"/>
      <c r="D265" s="17"/>
      <c r="E265" s="17"/>
      <c r="F265" s="29"/>
      <c r="G265" s="18"/>
      <c r="H265" s="18"/>
      <c r="I265" s="17"/>
      <c r="J265" s="17"/>
      <c r="K265" s="17"/>
      <c r="L265" s="17"/>
      <c r="M265" s="17"/>
      <c r="N265" s="18"/>
    </row>
    <row r="266" spans="2:14" ht="14.25">
      <c r="B266" s="20"/>
      <c r="C266" s="17"/>
      <c r="D266" s="17"/>
      <c r="E266" s="17"/>
      <c r="F266" s="29"/>
      <c r="G266" s="18"/>
      <c r="H266" s="18"/>
      <c r="I266" s="17"/>
      <c r="J266" s="17"/>
      <c r="K266" s="17"/>
      <c r="L266" s="17"/>
      <c r="M266" s="17"/>
      <c r="N266" s="18"/>
    </row>
    <row r="267" spans="2:14" ht="14.25">
      <c r="B267" s="20"/>
      <c r="C267" s="17"/>
      <c r="D267" s="17"/>
      <c r="E267" s="17"/>
      <c r="F267" s="29"/>
      <c r="G267" s="18"/>
      <c r="H267" s="18"/>
      <c r="I267" s="17"/>
      <c r="J267" s="17"/>
      <c r="K267" s="17"/>
      <c r="L267" s="17"/>
      <c r="M267" s="17"/>
      <c r="N267" s="18"/>
    </row>
    <row r="268" spans="2:14" ht="14.25">
      <c r="B268" s="20"/>
      <c r="C268" s="17"/>
      <c r="D268" s="17"/>
      <c r="E268" s="17"/>
      <c r="F268" s="29"/>
      <c r="G268" s="18"/>
      <c r="H268" s="18"/>
      <c r="I268" s="17"/>
      <c r="J268" s="17"/>
      <c r="K268" s="17"/>
      <c r="L268" s="17"/>
      <c r="M268" s="17"/>
      <c r="N268" s="18"/>
    </row>
    <row r="269" spans="2:14" ht="14.25">
      <c r="B269" s="20"/>
      <c r="C269" s="17"/>
      <c r="D269" s="17"/>
      <c r="E269" s="17"/>
      <c r="F269" s="29"/>
      <c r="G269" s="18"/>
      <c r="H269" s="18"/>
      <c r="I269" s="17"/>
      <c r="J269" s="17"/>
      <c r="K269" s="17"/>
      <c r="L269" s="17"/>
      <c r="M269" s="17"/>
      <c r="N269" s="18"/>
    </row>
    <row r="270" spans="2:14" ht="14.25">
      <c r="B270" s="20"/>
      <c r="C270" s="17"/>
      <c r="D270" s="17"/>
      <c r="E270" s="17"/>
      <c r="F270" s="29"/>
      <c r="G270" s="18"/>
      <c r="H270" s="18"/>
      <c r="I270" s="17"/>
      <c r="J270" s="17"/>
      <c r="K270" s="17"/>
      <c r="L270" s="17"/>
      <c r="M270" s="17"/>
      <c r="N270" s="18"/>
    </row>
    <row r="271" spans="2:14" ht="14.25">
      <c r="B271" s="20"/>
      <c r="C271" s="17"/>
      <c r="D271" s="17"/>
      <c r="E271" s="17"/>
      <c r="F271" s="29"/>
      <c r="G271" s="18"/>
      <c r="H271" s="18"/>
      <c r="I271" s="17"/>
      <c r="J271" s="17"/>
      <c r="K271" s="17"/>
      <c r="L271" s="17"/>
      <c r="M271" s="17"/>
      <c r="N271" s="18"/>
    </row>
    <row r="272" spans="2:14" ht="14.25">
      <c r="B272" s="20"/>
      <c r="C272" s="17"/>
      <c r="D272" s="17"/>
      <c r="E272" s="17"/>
      <c r="F272" s="29"/>
      <c r="G272" s="18"/>
      <c r="H272" s="18"/>
      <c r="I272" s="17"/>
      <c r="J272" s="17"/>
      <c r="K272" s="17"/>
      <c r="L272" s="17"/>
      <c r="M272" s="17"/>
      <c r="N272" s="18"/>
    </row>
    <row r="273" spans="2:14" ht="14.25">
      <c r="B273" s="20"/>
      <c r="C273" s="17"/>
      <c r="D273" s="17"/>
      <c r="E273" s="17"/>
      <c r="F273" s="29"/>
      <c r="G273" s="18"/>
      <c r="H273" s="18"/>
      <c r="I273" s="17"/>
      <c r="J273" s="17"/>
      <c r="K273" s="17"/>
      <c r="L273" s="17"/>
      <c r="M273" s="17"/>
      <c r="N273" s="18"/>
    </row>
    <row r="274" spans="2:14" ht="14.25">
      <c r="B274" s="20"/>
      <c r="C274" s="17"/>
      <c r="D274" s="17"/>
      <c r="E274" s="17"/>
      <c r="F274" s="29"/>
      <c r="G274" s="18"/>
      <c r="H274" s="18"/>
      <c r="I274" s="17"/>
      <c r="J274" s="17"/>
      <c r="K274" s="17"/>
      <c r="L274" s="17"/>
      <c r="M274" s="17"/>
      <c r="N274" s="18"/>
    </row>
    <row r="275" spans="2:14" ht="14.25">
      <c r="B275" s="20"/>
      <c r="C275" s="17"/>
      <c r="D275" s="17"/>
      <c r="E275" s="17"/>
      <c r="F275" s="29"/>
      <c r="G275" s="18"/>
      <c r="H275" s="18"/>
      <c r="I275" s="17"/>
      <c r="J275" s="17"/>
      <c r="K275" s="17"/>
      <c r="L275" s="17"/>
      <c r="M275" s="17"/>
      <c r="N275" s="18"/>
    </row>
    <row r="276" spans="2:14" ht="14.25">
      <c r="B276" s="20"/>
      <c r="C276" s="17"/>
      <c r="D276" s="17"/>
      <c r="E276" s="17"/>
      <c r="F276" s="29"/>
      <c r="G276" s="18"/>
      <c r="H276" s="18"/>
      <c r="I276" s="17"/>
      <c r="J276" s="17"/>
      <c r="K276" s="17"/>
      <c r="L276" s="17"/>
      <c r="M276" s="17"/>
      <c r="N276" s="18"/>
    </row>
    <row r="277" spans="2:14" ht="14.25">
      <c r="B277" s="20"/>
      <c r="C277" s="17"/>
      <c r="D277" s="17"/>
      <c r="E277" s="17"/>
      <c r="F277" s="29"/>
      <c r="G277" s="18"/>
      <c r="H277" s="18"/>
      <c r="I277" s="17"/>
      <c r="J277" s="17"/>
      <c r="K277" s="17"/>
      <c r="L277" s="17"/>
      <c r="M277" s="17"/>
      <c r="N277" s="18"/>
    </row>
    <row r="278" spans="2:14" ht="14.25">
      <c r="B278" s="20"/>
      <c r="C278" s="17"/>
      <c r="D278" s="17"/>
      <c r="E278" s="17"/>
      <c r="F278" s="29"/>
      <c r="G278" s="18"/>
      <c r="H278" s="18"/>
      <c r="I278" s="17"/>
      <c r="J278" s="17"/>
      <c r="K278" s="17"/>
      <c r="L278" s="17"/>
      <c r="M278" s="17"/>
      <c r="N278" s="18"/>
    </row>
    <row r="279" spans="2:14" ht="14.25">
      <c r="B279" s="20"/>
      <c r="C279" s="17"/>
      <c r="D279" s="17"/>
      <c r="E279" s="17"/>
      <c r="F279" s="29"/>
      <c r="G279" s="18"/>
      <c r="H279" s="18"/>
      <c r="I279" s="17"/>
      <c r="J279" s="17"/>
      <c r="K279" s="17"/>
      <c r="L279" s="17"/>
      <c r="M279" s="17"/>
      <c r="N279" s="18"/>
    </row>
    <row r="280" spans="2:14" ht="14.25">
      <c r="B280" s="20"/>
      <c r="C280" s="17"/>
      <c r="D280" s="17"/>
      <c r="E280" s="17"/>
      <c r="F280" s="29"/>
      <c r="G280" s="18"/>
      <c r="H280" s="18"/>
      <c r="I280" s="17"/>
      <c r="J280" s="17"/>
      <c r="K280" s="17"/>
      <c r="L280" s="17"/>
      <c r="M280" s="17"/>
      <c r="N280" s="18"/>
    </row>
    <row r="281" spans="2:14" ht="14.25">
      <c r="B281" s="20"/>
      <c r="C281" s="17"/>
      <c r="D281" s="17"/>
      <c r="E281" s="17"/>
      <c r="F281" s="29"/>
      <c r="G281" s="18"/>
      <c r="H281" s="18"/>
      <c r="I281" s="17"/>
      <c r="J281" s="17"/>
      <c r="K281" s="17"/>
      <c r="L281" s="17"/>
      <c r="M281" s="17"/>
      <c r="N281" s="18"/>
    </row>
    <row r="282" spans="2:14" ht="14.25">
      <c r="B282" s="20"/>
      <c r="C282" s="17"/>
      <c r="D282" s="17"/>
      <c r="E282" s="17"/>
      <c r="F282" s="29"/>
      <c r="G282" s="18"/>
      <c r="H282" s="18"/>
      <c r="I282" s="17"/>
      <c r="J282" s="17"/>
      <c r="K282" s="17"/>
      <c r="L282" s="17"/>
      <c r="M282" s="17"/>
      <c r="N282" s="18"/>
    </row>
    <row r="283" spans="2:14" ht="14.25">
      <c r="B283" s="20"/>
      <c r="C283" s="17"/>
      <c r="D283" s="17"/>
      <c r="E283" s="17"/>
      <c r="F283" s="29"/>
      <c r="G283" s="18"/>
      <c r="H283" s="18"/>
      <c r="I283" s="17"/>
      <c r="J283" s="17"/>
      <c r="K283" s="17"/>
      <c r="L283" s="17"/>
      <c r="M283" s="17"/>
      <c r="N283" s="18"/>
    </row>
    <row r="284" spans="2:14" ht="14.25">
      <c r="B284" s="20"/>
      <c r="C284" s="17"/>
      <c r="D284" s="17"/>
      <c r="E284" s="17"/>
      <c r="F284" s="29"/>
      <c r="G284" s="18"/>
      <c r="H284" s="18"/>
      <c r="I284" s="17"/>
      <c r="J284" s="17"/>
      <c r="K284" s="17"/>
      <c r="L284" s="17"/>
      <c r="M284" s="17"/>
      <c r="N284" s="18"/>
    </row>
    <row r="285" spans="2:14" ht="14.25">
      <c r="B285" s="20"/>
      <c r="C285" s="17"/>
      <c r="D285" s="17"/>
      <c r="E285" s="17"/>
      <c r="F285" s="29"/>
      <c r="G285" s="18"/>
      <c r="H285" s="18"/>
      <c r="I285" s="17"/>
      <c r="J285" s="17"/>
      <c r="K285" s="17"/>
      <c r="L285" s="17"/>
      <c r="M285" s="17"/>
      <c r="N285" s="18"/>
    </row>
    <row r="286" spans="2:14" ht="14.25">
      <c r="B286" s="20"/>
      <c r="C286" s="17"/>
      <c r="D286" s="17"/>
      <c r="E286" s="17"/>
      <c r="F286" s="29"/>
      <c r="G286" s="18"/>
      <c r="H286" s="18"/>
      <c r="I286" s="17"/>
      <c r="J286" s="17"/>
      <c r="K286" s="17"/>
      <c r="L286" s="17"/>
      <c r="M286" s="17"/>
      <c r="N286" s="18"/>
    </row>
    <row r="287" spans="2:14" ht="14.25">
      <c r="B287" s="20"/>
      <c r="C287" s="17"/>
      <c r="D287" s="17"/>
      <c r="E287" s="17"/>
      <c r="F287" s="29"/>
      <c r="G287" s="18"/>
      <c r="H287" s="18"/>
      <c r="I287" s="17"/>
      <c r="J287" s="17"/>
      <c r="K287" s="17"/>
      <c r="L287" s="17"/>
      <c r="M287" s="17"/>
      <c r="N287" s="18"/>
    </row>
    <row r="288" spans="2:14" ht="14.25">
      <c r="B288" s="20"/>
      <c r="C288" s="17"/>
      <c r="D288" s="17"/>
      <c r="E288" s="17"/>
      <c r="F288" s="29"/>
      <c r="G288" s="18"/>
      <c r="H288" s="18"/>
      <c r="I288" s="17"/>
      <c r="J288" s="17"/>
      <c r="K288" s="17"/>
      <c r="L288" s="17"/>
      <c r="M288" s="17"/>
      <c r="N288" s="18"/>
    </row>
    <row r="289" spans="2:14" ht="14.25">
      <c r="B289" s="20"/>
      <c r="C289" s="17"/>
      <c r="D289" s="17"/>
      <c r="E289" s="17"/>
      <c r="F289" s="29"/>
      <c r="G289" s="18"/>
      <c r="H289" s="18"/>
      <c r="I289" s="17"/>
      <c r="J289" s="17"/>
      <c r="K289" s="17"/>
      <c r="L289" s="17"/>
      <c r="M289" s="17"/>
      <c r="N289" s="18"/>
    </row>
    <row r="290" spans="2:14" ht="14.25">
      <c r="B290" s="20"/>
      <c r="C290" s="17"/>
      <c r="D290" s="17"/>
      <c r="E290" s="17"/>
      <c r="F290" s="29"/>
      <c r="G290" s="18"/>
      <c r="H290" s="18"/>
      <c r="I290" s="17"/>
      <c r="J290" s="17"/>
      <c r="K290" s="17"/>
      <c r="L290" s="17"/>
      <c r="M290" s="17"/>
      <c r="N290" s="18"/>
    </row>
    <row r="291" spans="2:14" ht="14.25">
      <c r="B291" s="20"/>
      <c r="C291" s="17"/>
      <c r="D291" s="17"/>
      <c r="E291" s="17"/>
      <c r="F291" s="29"/>
      <c r="G291" s="18"/>
      <c r="H291" s="18"/>
      <c r="I291" s="17"/>
      <c r="J291" s="17"/>
      <c r="K291" s="17"/>
      <c r="L291" s="17"/>
      <c r="M291" s="17"/>
      <c r="N291" s="18"/>
    </row>
    <row r="292" spans="2:14" ht="14.25">
      <c r="B292" s="20"/>
      <c r="C292" s="17"/>
      <c r="D292" s="17"/>
      <c r="E292" s="17"/>
      <c r="F292" s="29"/>
      <c r="G292" s="18"/>
      <c r="H292" s="18"/>
      <c r="I292" s="17"/>
      <c r="J292" s="17"/>
      <c r="K292" s="17"/>
      <c r="L292" s="17"/>
      <c r="M292" s="17"/>
      <c r="N292" s="18"/>
    </row>
    <row r="293" spans="2:14" ht="14.25">
      <c r="B293" s="20"/>
      <c r="C293" s="17"/>
      <c r="D293" s="17"/>
      <c r="E293" s="17"/>
      <c r="F293" s="29"/>
      <c r="G293" s="18"/>
      <c r="H293" s="18"/>
      <c r="I293" s="17"/>
      <c r="J293" s="17"/>
      <c r="K293" s="17"/>
      <c r="L293" s="17"/>
      <c r="M293" s="17"/>
      <c r="N293" s="18"/>
    </row>
    <row r="294" spans="2:14" ht="14.25">
      <c r="B294" s="20"/>
      <c r="C294" s="17"/>
      <c r="D294" s="17"/>
      <c r="E294" s="17"/>
      <c r="F294" s="29"/>
      <c r="G294" s="18"/>
      <c r="H294" s="18"/>
      <c r="I294" s="17"/>
      <c r="J294" s="17"/>
      <c r="K294" s="17"/>
      <c r="L294" s="17"/>
      <c r="M294" s="17"/>
      <c r="N294" s="18"/>
    </row>
    <row r="295" spans="2:14" ht="14.25">
      <c r="B295" s="20"/>
      <c r="C295" s="17"/>
      <c r="D295" s="17"/>
      <c r="E295" s="17"/>
      <c r="F295" s="29"/>
      <c r="G295" s="18"/>
      <c r="H295" s="18"/>
      <c r="I295" s="17"/>
      <c r="J295" s="17"/>
      <c r="K295" s="17"/>
      <c r="L295" s="17"/>
      <c r="M295" s="17"/>
      <c r="N295" s="18"/>
    </row>
    <row r="296" spans="2:14" ht="14.25">
      <c r="B296" s="20"/>
      <c r="C296" s="17"/>
      <c r="D296" s="17"/>
      <c r="E296" s="17"/>
      <c r="F296" s="29"/>
      <c r="G296" s="18"/>
      <c r="H296" s="18"/>
      <c r="I296" s="17"/>
      <c r="J296" s="17"/>
      <c r="K296" s="17"/>
      <c r="L296" s="17"/>
      <c r="M296" s="17"/>
      <c r="N296" s="18"/>
    </row>
    <row r="297" spans="2:14" ht="14.25">
      <c r="B297" s="20"/>
    </row>
    <row r="298" spans="2:14" ht="14.25">
      <c r="B298" s="20"/>
    </row>
    <row r="299" spans="2:14" ht="14.25">
      <c r="B299" s="20"/>
    </row>
    <row r="300" spans="2:14" ht="14.25">
      <c r="B300" s="20"/>
    </row>
    <row r="301" spans="2:14" ht="14.25">
      <c r="B301" s="20"/>
    </row>
    <row r="302" spans="2:14" ht="14.25">
      <c r="B302" s="20"/>
    </row>
    <row r="303" spans="2:14" ht="14.25">
      <c r="B303" s="20"/>
    </row>
    <row r="304" spans="2:14" ht="14.25">
      <c r="B304" s="20"/>
    </row>
    <row r="305" spans="2:2" ht="14.25">
      <c r="B305" s="20"/>
    </row>
    <row r="306" spans="2:2" ht="14.25">
      <c r="B306" s="20"/>
    </row>
    <row r="307" spans="2:2" ht="14.25">
      <c r="B307" s="20"/>
    </row>
    <row r="308" spans="2:2" ht="14.25">
      <c r="B308" s="20"/>
    </row>
    <row r="309" spans="2:2" ht="14.25">
      <c r="B309" s="20"/>
    </row>
    <row r="310" spans="2:2" ht="14.25">
      <c r="B310" s="20"/>
    </row>
    <row r="311" spans="2:2" ht="14.25">
      <c r="B311" s="20"/>
    </row>
    <row r="312" spans="2:2" ht="14.25">
      <c r="B312" s="20"/>
    </row>
    <row r="313" spans="2:2" ht="14.25">
      <c r="B313" s="20"/>
    </row>
    <row r="314" spans="2:2" ht="14.25">
      <c r="B314" s="20"/>
    </row>
    <row r="315" spans="2:2" ht="14.25">
      <c r="B315" s="20"/>
    </row>
    <row r="316" spans="2:2" ht="14.25">
      <c r="B316" s="20"/>
    </row>
    <row r="317" spans="2:2" ht="14.25">
      <c r="B317" s="20"/>
    </row>
    <row r="318" spans="2:2" ht="14.25">
      <c r="B318" s="20"/>
    </row>
    <row r="319" spans="2:2" ht="14.25">
      <c r="B319" s="20"/>
    </row>
    <row r="320" spans="2:2" ht="14.25">
      <c r="B320" s="20"/>
    </row>
    <row r="321" spans="2:2" ht="14.25">
      <c r="B321" s="20"/>
    </row>
    <row r="322" spans="2:2" ht="14.25">
      <c r="B322" s="20"/>
    </row>
    <row r="323" spans="2:2" ht="14.25">
      <c r="B323" s="20"/>
    </row>
    <row r="324" spans="2:2" ht="14.25">
      <c r="B324" s="20"/>
    </row>
    <row r="325" spans="2:2" ht="14.25">
      <c r="B325" s="20"/>
    </row>
    <row r="326" spans="2:2" ht="14.25">
      <c r="B326" s="20"/>
    </row>
    <row r="327" spans="2:2" ht="14.25">
      <c r="B327" s="20"/>
    </row>
    <row r="328" spans="2:2" ht="14.25">
      <c r="B328" s="20"/>
    </row>
    <row r="329" spans="2:2" ht="14.25">
      <c r="B329" s="20"/>
    </row>
    <row r="330" spans="2:2" ht="14.25">
      <c r="B330" s="20"/>
    </row>
    <row r="331" spans="2:2" ht="14.25">
      <c r="B331" s="20"/>
    </row>
    <row r="332" spans="2:2" ht="14.25">
      <c r="B332" s="20"/>
    </row>
    <row r="333" spans="2:2" ht="14.25">
      <c r="B333" s="20"/>
    </row>
    <row r="334" spans="2:2" ht="14.25">
      <c r="B334" s="20"/>
    </row>
    <row r="335" spans="2:2" ht="14.25">
      <c r="B335" s="20"/>
    </row>
    <row r="336" spans="2:2" ht="14.25">
      <c r="B336" s="20"/>
    </row>
    <row r="337" spans="2:2" ht="14.25">
      <c r="B337" s="20"/>
    </row>
    <row r="338" spans="2:2" ht="14.25">
      <c r="B338" s="20"/>
    </row>
    <row r="339" spans="2:2" ht="14.25">
      <c r="B339" s="20"/>
    </row>
    <row r="340" spans="2:2" ht="14.25">
      <c r="B340" s="20"/>
    </row>
    <row r="341" spans="2:2" ht="14.25">
      <c r="B341" s="20"/>
    </row>
    <row r="342" spans="2:2" ht="14.25">
      <c r="B342" s="20"/>
    </row>
    <row r="343" spans="2:2" ht="14.25">
      <c r="B343" s="20"/>
    </row>
    <row r="344" spans="2:2" ht="14.25">
      <c r="B344" s="20"/>
    </row>
    <row r="345" spans="2:2" ht="14.25">
      <c r="B345" s="20"/>
    </row>
    <row r="346" spans="2:2" ht="14.25">
      <c r="B346" s="20"/>
    </row>
    <row r="347" spans="2:2" ht="14.25">
      <c r="B347" s="20"/>
    </row>
    <row r="348" spans="2:2" ht="14.25">
      <c r="B348" s="20"/>
    </row>
    <row r="349" spans="2:2" ht="14.25">
      <c r="B349" s="20"/>
    </row>
    <row r="350" spans="2:2" ht="14.25">
      <c r="B350" s="20"/>
    </row>
    <row r="351" spans="2:2" ht="14.25">
      <c r="B351" s="20"/>
    </row>
    <row r="352" spans="2:2" ht="14.25">
      <c r="B352" s="20"/>
    </row>
    <row r="353" spans="2:2" ht="14.25">
      <c r="B353" s="20"/>
    </row>
    <row r="354" spans="2:2" ht="14.25">
      <c r="B354" s="20"/>
    </row>
    <row r="355" spans="2:2" ht="14.25">
      <c r="B355" s="20"/>
    </row>
    <row r="356" spans="2:2" ht="14.25">
      <c r="B356" s="20"/>
    </row>
    <row r="357" spans="2:2" ht="14.25">
      <c r="B357" s="20"/>
    </row>
    <row r="358" spans="2:2" ht="14.25">
      <c r="B358" s="20"/>
    </row>
    <row r="359" spans="2:2" ht="14.25">
      <c r="B359" s="20"/>
    </row>
    <row r="360" spans="2:2" ht="14.25">
      <c r="B360" s="20"/>
    </row>
    <row r="361" spans="2:2" ht="14.25">
      <c r="B361" s="20"/>
    </row>
    <row r="362" spans="2:2" ht="14.25">
      <c r="B362" s="20"/>
    </row>
    <row r="363" spans="2:2" ht="14.25">
      <c r="B363" s="20"/>
    </row>
    <row r="364" spans="2:2" ht="14.25">
      <c r="B364" s="20"/>
    </row>
    <row r="365" spans="2:2" ht="14.25">
      <c r="B365" s="20"/>
    </row>
    <row r="366" spans="2:2" ht="14.25">
      <c r="B366" s="20"/>
    </row>
    <row r="367" spans="2:2" ht="14.25">
      <c r="B367" s="20"/>
    </row>
    <row r="368" spans="2:2" ht="14.25">
      <c r="B368" s="20"/>
    </row>
    <row r="369" spans="2:2" ht="14.25">
      <c r="B369" s="20"/>
    </row>
    <row r="370" spans="2:2" ht="14.25">
      <c r="B370" s="20"/>
    </row>
    <row r="371" spans="2:2" ht="14.25">
      <c r="B371" s="20"/>
    </row>
    <row r="372" spans="2:2" ht="14.25">
      <c r="B372" s="20"/>
    </row>
    <row r="373" spans="2:2" ht="14.25">
      <c r="B373" s="20"/>
    </row>
    <row r="374" spans="2:2" ht="14.25">
      <c r="B374" s="20"/>
    </row>
    <row r="375" spans="2:2" ht="14.25">
      <c r="B375" s="20"/>
    </row>
    <row r="376" spans="2:2" ht="14.25">
      <c r="B376" s="20"/>
    </row>
    <row r="377" spans="2:2" ht="14.25">
      <c r="B377" s="20"/>
    </row>
    <row r="378" spans="2:2" ht="14.25">
      <c r="B378" s="20"/>
    </row>
    <row r="379" spans="2:2" ht="14.25">
      <c r="B379" s="20"/>
    </row>
    <row r="380" spans="2:2" ht="14.25">
      <c r="B380" s="20"/>
    </row>
    <row r="381" spans="2:2" ht="14.25">
      <c r="B381" s="20"/>
    </row>
    <row r="382" spans="2:2" ht="14.25">
      <c r="B382" s="20"/>
    </row>
    <row r="383" spans="2:2" ht="14.25">
      <c r="B383" s="20"/>
    </row>
    <row r="384" spans="2:2" ht="14.25">
      <c r="B384" s="20"/>
    </row>
    <row r="385" spans="2:2" ht="14.25">
      <c r="B385" s="20"/>
    </row>
    <row r="386" spans="2:2" ht="14.25">
      <c r="B386" s="20"/>
    </row>
    <row r="387" spans="2:2" ht="14.25">
      <c r="B387" s="20"/>
    </row>
    <row r="388" spans="2:2" ht="14.25">
      <c r="B388" s="20"/>
    </row>
    <row r="389" spans="2:2" ht="14.25">
      <c r="B389" s="20"/>
    </row>
    <row r="390" spans="2:2" ht="14.25">
      <c r="B390" s="20"/>
    </row>
    <row r="391" spans="2:2" ht="14.25">
      <c r="B391" s="20"/>
    </row>
    <row r="392" spans="2:2" ht="14.25">
      <c r="B392" s="20"/>
    </row>
    <row r="393" spans="2:2" ht="14.25">
      <c r="B393" s="20"/>
    </row>
    <row r="394" spans="2:2" ht="14.25">
      <c r="B394" s="20"/>
    </row>
    <row r="395" spans="2:2" ht="14.25">
      <c r="B395" s="20"/>
    </row>
    <row r="396" spans="2:2" ht="14.25">
      <c r="B396" s="20"/>
    </row>
    <row r="397" spans="2:2" ht="14.25">
      <c r="B397" s="20"/>
    </row>
    <row r="398" spans="2:2" ht="14.25">
      <c r="B398" s="20"/>
    </row>
    <row r="399" spans="2:2" ht="14.25">
      <c r="B399" s="20"/>
    </row>
    <row r="400" spans="2:2" ht="14.25">
      <c r="B400" s="20"/>
    </row>
    <row r="401" spans="2:2" ht="14.25">
      <c r="B401" s="20"/>
    </row>
    <row r="402" spans="2:2" ht="14.25">
      <c r="B402" s="20"/>
    </row>
    <row r="403" spans="2:2" ht="14.25">
      <c r="B403" s="20"/>
    </row>
    <row r="404" spans="2:2" ht="14.25">
      <c r="B404" s="20"/>
    </row>
    <row r="405" spans="2:2" ht="14.25">
      <c r="B405" s="20"/>
    </row>
    <row r="406" spans="2:2" ht="14.25">
      <c r="B406" s="20"/>
    </row>
    <row r="407" spans="2:2" ht="14.25">
      <c r="B407" s="20"/>
    </row>
    <row r="408" spans="2:2" ht="14.25">
      <c r="B408" s="20"/>
    </row>
    <row r="409" spans="2:2" ht="14.25">
      <c r="B409" s="20"/>
    </row>
    <row r="410" spans="2:2" ht="14.25">
      <c r="B410" s="20"/>
    </row>
    <row r="411" spans="2:2" ht="14.25">
      <c r="B411" s="20"/>
    </row>
    <row r="412" spans="2:2" ht="14.25">
      <c r="B412" s="20"/>
    </row>
    <row r="413" spans="2:2" ht="14.25">
      <c r="B413" s="20"/>
    </row>
    <row r="414" spans="2:2" ht="14.25">
      <c r="B414" s="20"/>
    </row>
    <row r="415" spans="2:2" ht="14.25">
      <c r="B415" s="20"/>
    </row>
    <row r="416" spans="2:2" ht="14.25">
      <c r="B416" s="20"/>
    </row>
    <row r="417" spans="2:2" ht="14.25">
      <c r="B417" s="20"/>
    </row>
    <row r="418" spans="2:2" ht="14.25">
      <c r="B418" s="20"/>
    </row>
    <row r="419" spans="2:2" ht="14.25">
      <c r="B419" s="20"/>
    </row>
    <row r="420" spans="2:2" ht="14.25">
      <c r="B420" s="20"/>
    </row>
    <row r="421" spans="2:2" ht="14.25">
      <c r="B421" s="20"/>
    </row>
    <row r="422" spans="2:2" ht="14.25">
      <c r="B422" s="20"/>
    </row>
    <row r="423" spans="2:2" ht="14.25">
      <c r="B423" s="20"/>
    </row>
    <row r="424" spans="2:2" ht="14.25">
      <c r="B424" s="20"/>
    </row>
    <row r="425" spans="2:2" ht="14.25">
      <c r="B425" s="20"/>
    </row>
    <row r="426" spans="2:2" ht="14.25">
      <c r="B426" s="20"/>
    </row>
    <row r="427" spans="2:2" ht="14.25">
      <c r="B427" s="20"/>
    </row>
    <row r="428" spans="2:2" ht="14.25">
      <c r="B428" s="20"/>
    </row>
    <row r="429" spans="2:2" ht="14.25">
      <c r="B429" s="20"/>
    </row>
    <row r="430" spans="2:2" ht="14.25">
      <c r="B430" s="20"/>
    </row>
    <row r="431" spans="2:2" ht="14.25">
      <c r="B431" s="20"/>
    </row>
    <row r="432" spans="2:2" ht="14.25">
      <c r="B432" s="20"/>
    </row>
    <row r="433" spans="2:2" ht="14.25">
      <c r="B433" s="20"/>
    </row>
    <row r="434" spans="2:2" ht="14.25">
      <c r="B434" s="20"/>
    </row>
    <row r="435" spans="2:2" ht="14.25">
      <c r="B435" s="20"/>
    </row>
    <row r="436" spans="2:2" ht="14.25">
      <c r="B436" s="20"/>
    </row>
    <row r="437" spans="2:2" ht="14.25">
      <c r="B437" s="20"/>
    </row>
    <row r="438" spans="2:2" ht="14.25">
      <c r="B438" s="20"/>
    </row>
    <row r="439" spans="2:2" ht="14.25">
      <c r="B439" s="20"/>
    </row>
    <row r="440" spans="2:2" ht="14.25">
      <c r="B440" s="20"/>
    </row>
    <row r="441" spans="2:2" ht="14.25">
      <c r="B441" s="20"/>
    </row>
    <row r="442" spans="2:2" ht="14.25">
      <c r="B442" s="20"/>
    </row>
    <row r="443" spans="2:2" ht="14.25">
      <c r="B443" s="20"/>
    </row>
    <row r="444" spans="2:2" ht="14.25">
      <c r="B444" s="20"/>
    </row>
    <row r="445" spans="2:2" ht="14.25">
      <c r="B445" s="20"/>
    </row>
    <row r="446" spans="2:2" ht="14.25">
      <c r="B446" s="20"/>
    </row>
    <row r="447" spans="2:2" ht="14.25">
      <c r="B447" s="20"/>
    </row>
    <row r="448" spans="2:2" ht="14.25">
      <c r="B448" s="20"/>
    </row>
    <row r="449" spans="2:2" ht="14.25">
      <c r="B449" s="20"/>
    </row>
    <row r="450" spans="2:2" ht="14.25">
      <c r="B450" s="20"/>
    </row>
    <row r="451" spans="2:2" ht="14.25">
      <c r="B451" s="20"/>
    </row>
    <row r="452" spans="2:2" ht="14.25">
      <c r="B452" s="20"/>
    </row>
    <row r="453" spans="2:2" ht="14.25">
      <c r="B453" s="20"/>
    </row>
    <row r="454" spans="2:2" ht="14.25">
      <c r="B454" s="20"/>
    </row>
    <row r="455" spans="2:2" ht="14.25">
      <c r="B455" s="20"/>
    </row>
    <row r="456" spans="2:2" ht="14.25">
      <c r="B456" s="20"/>
    </row>
    <row r="457" spans="2:2" ht="14.25">
      <c r="B457" s="20"/>
    </row>
    <row r="458" spans="2:2" ht="14.25">
      <c r="B458" s="20"/>
    </row>
    <row r="459" spans="2:2" ht="14.25">
      <c r="B459" s="20"/>
    </row>
    <row r="460" spans="2:2" ht="14.25">
      <c r="B460" s="20"/>
    </row>
    <row r="461" spans="2:2" ht="14.25">
      <c r="B461" s="20"/>
    </row>
    <row r="462" spans="2:2" ht="14.25">
      <c r="B462" s="20"/>
    </row>
    <row r="463" spans="2:2" ht="14.25">
      <c r="B463" s="20"/>
    </row>
    <row r="464" spans="2:2" ht="14.25">
      <c r="B464" s="20"/>
    </row>
    <row r="465" spans="2:2" ht="14.25">
      <c r="B465" s="20"/>
    </row>
    <row r="466" spans="2:2" ht="14.25">
      <c r="B466" s="20"/>
    </row>
    <row r="467" spans="2:2" ht="14.25">
      <c r="B467" s="20"/>
    </row>
    <row r="468" spans="2:2" ht="14.25">
      <c r="B468" s="20"/>
    </row>
    <row r="469" spans="2:2" ht="14.25">
      <c r="B469" s="20"/>
    </row>
    <row r="470" spans="2:2" ht="14.25">
      <c r="B470" s="20"/>
    </row>
    <row r="471" spans="2:2" ht="14.25">
      <c r="B471" s="20"/>
    </row>
    <row r="472" spans="2:2" ht="14.25">
      <c r="B472" s="20"/>
    </row>
    <row r="473" spans="2:2" ht="14.25">
      <c r="B473" s="20"/>
    </row>
    <row r="474" spans="2:2" ht="14.25">
      <c r="B474" s="20"/>
    </row>
    <row r="475" spans="2:2" ht="14.25">
      <c r="B475" s="20"/>
    </row>
    <row r="476" spans="2:2" ht="14.25">
      <c r="B476" s="20"/>
    </row>
    <row r="477" spans="2:2" ht="14.25">
      <c r="B477" s="20"/>
    </row>
    <row r="478" spans="2:2" ht="14.25">
      <c r="B478" s="20"/>
    </row>
    <row r="479" spans="2:2" ht="14.25">
      <c r="B479" s="20"/>
    </row>
    <row r="480" spans="2:2" ht="14.25">
      <c r="B480" s="20"/>
    </row>
    <row r="481" spans="2:2" ht="14.25">
      <c r="B481" s="20"/>
    </row>
    <row r="482" spans="2:2" ht="14.25">
      <c r="B482" s="20"/>
    </row>
    <row r="483" spans="2:2" ht="14.25">
      <c r="B483" s="20"/>
    </row>
    <row r="484" spans="2:2" ht="14.25">
      <c r="B484" s="20"/>
    </row>
    <row r="485" spans="2:2" ht="14.25">
      <c r="B485" s="20"/>
    </row>
    <row r="486" spans="2:2" ht="14.25">
      <c r="B486" s="20"/>
    </row>
    <row r="487" spans="2:2" ht="14.25">
      <c r="B487" s="20"/>
    </row>
    <row r="488" spans="2:2" ht="14.25">
      <c r="B488" s="20"/>
    </row>
    <row r="489" spans="2:2" ht="14.25">
      <c r="B489" s="20"/>
    </row>
    <row r="490" spans="2:2" ht="14.25">
      <c r="B490" s="20"/>
    </row>
    <row r="491" spans="2:2" ht="14.25">
      <c r="B491" s="20"/>
    </row>
    <row r="492" spans="2:2" ht="14.25">
      <c r="B492" s="20"/>
    </row>
    <row r="493" spans="2:2" ht="14.25">
      <c r="B493" s="20"/>
    </row>
    <row r="494" spans="2:2" ht="14.25">
      <c r="B494" s="20"/>
    </row>
    <row r="495" spans="2:2" ht="14.25">
      <c r="B495" s="20"/>
    </row>
    <row r="496" spans="2:2" ht="14.25">
      <c r="B496" s="20"/>
    </row>
    <row r="497" spans="2:2" ht="14.25">
      <c r="B497" s="20"/>
    </row>
    <row r="498" spans="2:2" ht="14.25">
      <c r="B498" s="20"/>
    </row>
    <row r="499" spans="2:2" ht="14.25">
      <c r="B499" s="20"/>
    </row>
    <row r="500" spans="2:2" ht="14.25">
      <c r="B500" s="20"/>
    </row>
    <row r="501" spans="2:2" ht="14.25">
      <c r="B501" s="20"/>
    </row>
    <row r="502" spans="2:2" ht="14.25">
      <c r="B502" s="20"/>
    </row>
    <row r="503" spans="2:2" ht="14.25">
      <c r="B503" s="20"/>
    </row>
    <row r="504" spans="2:2" ht="14.25">
      <c r="B504" s="20"/>
    </row>
    <row r="505" spans="2:2" ht="14.25">
      <c r="B505" s="20"/>
    </row>
    <row r="506" spans="2:2" ht="14.25">
      <c r="B506" s="20"/>
    </row>
    <row r="507" spans="2:2" ht="14.25">
      <c r="B507" s="20"/>
    </row>
    <row r="508" spans="2:2" ht="14.25">
      <c r="B508" s="20"/>
    </row>
    <row r="509" spans="2:2" ht="14.25">
      <c r="B509" s="20"/>
    </row>
    <row r="510" spans="2:2" ht="14.25">
      <c r="B510" s="20"/>
    </row>
    <row r="511" spans="2:2" ht="14.25">
      <c r="B511" s="20"/>
    </row>
    <row r="512" spans="2:2" ht="14.25">
      <c r="B512" s="20"/>
    </row>
    <row r="513" spans="2:2" ht="14.25">
      <c r="B513" s="20"/>
    </row>
    <row r="514" spans="2:2" ht="14.25">
      <c r="B514" s="20"/>
    </row>
    <row r="515" spans="2:2" ht="14.25">
      <c r="B515" s="20"/>
    </row>
    <row r="516" spans="2:2" ht="14.25">
      <c r="B516" s="20"/>
    </row>
    <row r="517" spans="2:2" ht="14.25">
      <c r="B517" s="20"/>
    </row>
    <row r="518" spans="2:2" ht="14.25">
      <c r="B518" s="20"/>
    </row>
    <row r="519" spans="2:2" ht="14.25">
      <c r="B519" s="20"/>
    </row>
    <row r="520" spans="2:2" ht="14.25">
      <c r="B520" s="20"/>
    </row>
    <row r="521" spans="2:2" ht="14.25">
      <c r="B521" s="20"/>
    </row>
    <row r="522" spans="2:2" ht="14.25">
      <c r="B522" s="20"/>
    </row>
    <row r="523" spans="2:2" ht="14.25">
      <c r="B523" s="20"/>
    </row>
    <row r="524" spans="2:2" ht="14.25">
      <c r="B524" s="20"/>
    </row>
    <row r="525" spans="2:2" ht="14.25">
      <c r="B525" s="20"/>
    </row>
    <row r="526" spans="2:2" ht="14.25">
      <c r="B526" s="20"/>
    </row>
    <row r="527" spans="2:2" ht="14.25">
      <c r="B527" s="20"/>
    </row>
    <row r="528" spans="2:2" ht="14.25">
      <c r="B528" s="20"/>
    </row>
    <row r="529" spans="2:2" ht="14.25">
      <c r="B529" s="20"/>
    </row>
    <row r="530" spans="2:2" ht="14.25">
      <c r="B530" s="20"/>
    </row>
    <row r="531" spans="2:2" ht="14.25">
      <c r="B531" s="20"/>
    </row>
    <row r="532" spans="2:2" ht="14.25">
      <c r="B532" s="20"/>
    </row>
    <row r="533" spans="2:2" ht="14.25">
      <c r="B533" s="20"/>
    </row>
    <row r="534" spans="2:2" ht="14.25">
      <c r="B534" s="20"/>
    </row>
    <row r="535" spans="2:2" ht="14.25">
      <c r="B535" s="20"/>
    </row>
    <row r="536" spans="2:2" ht="14.25">
      <c r="B536" s="20"/>
    </row>
    <row r="537" spans="2:2" ht="14.25">
      <c r="B537" s="20"/>
    </row>
    <row r="538" spans="2:2" ht="14.25">
      <c r="B538" s="20"/>
    </row>
    <row r="539" spans="2:2" ht="14.25">
      <c r="B539" s="20"/>
    </row>
    <row r="540" spans="2:2" ht="14.25">
      <c r="B540" s="20"/>
    </row>
    <row r="541" spans="2:2" ht="14.25">
      <c r="B541" s="20"/>
    </row>
    <row r="542" spans="2:2" ht="14.25">
      <c r="B542" s="20"/>
    </row>
    <row r="543" spans="2:2" ht="14.25">
      <c r="B543" s="20"/>
    </row>
    <row r="544" spans="2:2" ht="14.25">
      <c r="B544" s="20"/>
    </row>
    <row r="545" spans="2:2" ht="14.25">
      <c r="B545" s="20"/>
    </row>
    <row r="546" spans="2:2" ht="14.25">
      <c r="B546" s="20"/>
    </row>
    <row r="547" spans="2:2" ht="14.25">
      <c r="B547" s="20"/>
    </row>
    <row r="548" spans="2:2" ht="14.25">
      <c r="B548" s="20"/>
    </row>
    <row r="549" spans="2:2" ht="14.25">
      <c r="B549" s="20"/>
    </row>
    <row r="550" spans="2:2" ht="14.25">
      <c r="B550" s="20"/>
    </row>
    <row r="551" spans="2:2" ht="14.25">
      <c r="B551" s="20"/>
    </row>
    <row r="552" spans="2:2" ht="14.25">
      <c r="B552" s="20"/>
    </row>
    <row r="553" spans="2:2" ht="14.25">
      <c r="B553" s="20"/>
    </row>
    <row r="554" spans="2:2" ht="14.25">
      <c r="B554" s="20"/>
    </row>
    <row r="555" spans="2:2" ht="14.25">
      <c r="B555" s="20"/>
    </row>
    <row r="556" spans="2:2" ht="14.25">
      <c r="B556" s="20"/>
    </row>
    <row r="557" spans="2:2" ht="14.25">
      <c r="B557" s="20"/>
    </row>
    <row r="558" spans="2:2" ht="14.25">
      <c r="B558" s="20"/>
    </row>
    <row r="559" spans="2:2" ht="14.25">
      <c r="B559" s="20"/>
    </row>
    <row r="560" spans="2:2" ht="14.25">
      <c r="B560" s="20"/>
    </row>
    <row r="561" spans="2:2" ht="14.25">
      <c r="B561" s="20"/>
    </row>
    <row r="562" spans="2:2" ht="14.25">
      <c r="B562" s="20"/>
    </row>
    <row r="563" spans="2:2" ht="14.25">
      <c r="B563" s="20"/>
    </row>
    <row r="564" spans="2:2" ht="14.25">
      <c r="B564" s="20"/>
    </row>
    <row r="565" spans="2:2" ht="14.25">
      <c r="B565" s="20"/>
    </row>
    <row r="566" spans="2:2" ht="14.25">
      <c r="B566" s="20"/>
    </row>
    <row r="567" spans="2:2" ht="14.25">
      <c r="B567" s="20"/>
    </row>
    <row r="568" spans="2:2" ht="14.25">
      <c r="B568" s="20"/>
    </row>
    <row r="569" spans="2:2" ht="14.25">
      <c r="B569" s="20"/>
    </row>
    <row r="570" spans="2:2" ht="14.25">
      <c r="B570" s="20"/>
    </row>
    <row r="571" spans="2:2" ht="14.25">
      <c r="B571" s="20"/>
    </row>
    <row r="572" spans="2:2" ht="14.25">
      <c r="B572" s="20"/>
    </row>
    <row r="573" spans="2:2" ht="14.25">
      <c r="B573" s="20"/>
    </row>
    <row r="574" spans="2:2" ht="14.25">
      <c r="B574" s="20"/>
    </row>
    <row r="575" spans="2:2" ht="14.25">
      <c r="B575" s="20"/>
    </row>
    <row r="576" spans="2:2" ht="14.25">
      <c r="B576" s="20"/>
    </row>
    <row r="577" spans="2:2" ht="14.25">
      <c r="B577" s="20"/>
    </row>
    <row r="578" spans="2:2" ht="14.25">
      <c r="B578" s="20"/>
    </row>
    <row r="579" spans="2:2" ht="14.25">
      <c r="B579" s="20"/>
    </row>
    <row r="580" spans="2:2" ht="14.25">
      <c r="B580" s="20"/>
    </row>
    <row r="581" spans="2:2" ht="14.25">
      <c r="B581" s="20"/>
    </row>
    <row r="582" spans="2:2" ht="14.25">
      <c r="B582" s="20"/>
    </row>
    <row r="583" spans="2:2" ht="14.25">
      <c r="B583" s="20"/>
    </row>
    <row r="584" spans="2:2" ht="14.25">
      <c r="B584" s="20"/>
    </row>
    <row r="585" spans="2:2" ht="14.25">
      <c r="B585" s="20"/>
    </row>
    <row r="586" spans="2:2" ht="14.25">
      <c r="B586" s="20"/>
    </row>
    <row r="587" spans="2:2" ht="14.25">
      <c r="B587" s="20"/>
    </row>
    <row r="588" spans="2:2" ht="14.25">
      <c r="B588" s="20"/>
    </row>
    <row r="589" spans="2:2" ht="14.25">
      <c r="B589" s="20"/>
    </row>
    <row r="590" spans="2:2" ht="14.25">
      <c r="B590" s="20"/>
    </row>
    <row r="591" spans="2:2" ht="14.25">
      <c r="B591" s="20"/>
    </row>
    <row r="592" spans="2:2" ht="14.25">
      <c r="B592" s="20"/>
    </row>
    <row r="593" spans="2:2" ht="14.25">
      <c r="B593" s="20"/>
    </row>
    <row r="594" spans="2:2" ht="14.25">
      <c r="B594" s="20"/>
    </row>
    <row r="595" spans="2:2" ht="14.25">
      <c r="B595" s="20"/>
    </row>
    <row r="596" spans="2:2" ht="14.25">
      <c r="B596" s="20"/>
    </row>
    <row r="597" spans="2:2" ht="14.25">
      <c r="B597" s="20"/>
    </row>
    <row r="598" spans="2:2" ht="14.25">
      <c r="B598" s="20"/>
    </row>
    <row r="599" spans="2:2" ht="14.25">
      <c r="B599" s="20"/>
    </row>
    <row r="600" spans="2:2" ht="14.25">
      <c r="B600" s="20"/>
    </row>
    <row r="601" spans="2:2" ht="14.25">
      <c r="B601" s="20"/>
    </row>
    <row r="602" spans="2:2" ht="14.25">
      <c r="B602" s="20"/>
    </row>
    <row r="603" spans="2:2" ht="14.25">
      <c r="B603" s="20"/>
    </row>
    <row r="604" spans="2:2" ht="14.25">
      <c r="B604" s="20"/>
    </row>
    <row r="605" spans="2:2" ht="14.25">
      <c r="B605" s="20"/>
    </row>
    <row r="606" spans="2:2" ht="14.25">
      <c r="B606" s="20"/>
    </row>
    <row r="607" spans="2:2" ht="14.25">
      <c r="B607" s="20"/>
    </row>
    <row r="608" spans="2:2" ht="14.25">
      <c r="B608" s="20"/>
    </row>
    <row r="609" spans="2:2" ht="14.25">
      <c r="B609" s="20"/>
    </row>
    <row r="610" spans="2:2" ht="14.25">
      <c r="B610" s="20"/>
    </row>
    <row r="611" spans="2:2" ht="14.25">
      <c r="B611" s="20"/>
    </row>
    <row r="612" spans="2:2" ht="14.25">
      <c r="B612" s="20"/>
    </row>
    <row r="613" spans="2:2" ht="14.25">
      <c r="B613" s="20"/>
    </row>
    <row r="614" spans="2:2" ht="14.25">
      <c r="B614" s="20"/>
    </row>
    <row r="615" spans="2:2" ht="14.25">
      <c r="B615" s="20"/>
    </row>
    <row r="616" spans="2:2" ht="14.25">
      <c r="B616" s="20"/>
    </row>
    <row r="617" spans="2:2" ht="14.25">
      <c r="B617" s="20"/>
    </row>
    <row r="618" spans="2:2" ht="14.25">
      <c r="B618" s="20"/>
    </row>
    <row r="619" spans="2:2" ht="14.25">
      <c r="B619" s="20"/>
    </row>
    <row r="620" spans="2:2" ht="14.25">
      <c r="B620" s="20"/>
    </row>
    <row r="621" spans="2:2" ht="14.25">
      <c r="B621" s="20"/>
    </row>
    <row r="622" spans="2:2" ht="14.25">
      <c r="B622" s="20"/>
    </row>
    <row r="623" spans="2:2" ht="14.25">
      <c r="B623" s="20"/>
    </row>
    <row r="624" spans="2:2" ht="14.25">
      <c r="B624" s="20"/>
    </row>
    <row r="625" spans="2:2" ht="14.25">
      <c r="B625" s="20"/>
    </row>
    <row r="626" spans="2:2" ht="14.25">
      <c r="B626" s="20"/>
    </row>
    <row r="627" spans="2:2" ht="14.25">
      <c r="B627" s="20"/>
    </row>
    <row r="628" spans="2:2" ht="14.25">
      <c r="B628" s="20"/>
    </row>
    <row r="629" spans="2:2" ht="14.25">
      <c r="B629" s="20"/>
    </row>
    <row r="630" spans="2:2" ht="14.25">
      <c r="B630" s="20"/>
    </row>
    <row r="631" spans="2:2" ht="14.25">
      <c r="B631" s="20"/>
    </row>
    <row r="632" spans="2:2" ht="14.25">
      <c r="B632" s="20"/>
    </row>
    <row r="633" spans="2:2" ht="14.25">
      <c r="B633" s="20"/>
    </row>
    <row r="634" spans="2:2" ht="14.25">
      <c r="B634" s="20"/>
    </row>
    <row r="635" spans="2:2" ht="14.25">
      <c r="B635" s="20"/>
    </row>
    <row r="636" spans="2:2" ht="14.25">
      <c r="B636" s="20"/>
    </row>
    <row r="637" spans="2:2" ht="14.25">
      <c r="B637" s="20"/>
    </row>
    <row r="638" spans="2:2" ht="14.25">
      <c r="B638" s="20"/>
    </row>
    <row r="639" spans="2:2" ht="14.25">
      <c r="B639" s="20"/>
    </row>
    <row r="640" spans="2:2" ht="14.25">
      <c r="B640" s="20"/>
    </row>
    <row r="641" spans="2:2" ht="14.25">
      <c r="B641" s="20"/>
    </row>
    <row r="642" spans="2:2" ht="14.25">
      <c r="B642" s="20"/>
    </row>
    <row r="643" spans="2:2" ht="14.25">
      <c r="B643" s="20"/>
    </row>
    <row r="644" spans="2:2" ht="14.25">
      <c r="B644" s="20"/>
    </row>
    <row r="645" spans="2:2" ht="14.25">
      <c r="B645" s="20"/>
    </row>
    <row r="646" spans="2:2" ht="14.25">
      <c r="B646" s="20"/>
    </row>
    <row r="647" spans="2:2" ht="14.25">
      <c r="B647" s="20"/>
    </row>
    <row r="648" spans="2:2" ht="14.25">
      <c r="B648" s="20"/>
    </row>
    <row r="649" spans="2:2" ht="14.25">
      <c r="B649" s="20"/>
    </row>
    <row r="650" spans="2:2" ht="14.25">
      <c r="B650" s="20"/>
    </row>
    <row r="651" spans="2:2" ht="14.25">
      <c r="B651" s="20"/>
    </row>
    <row r="652" spans="2:2" ht="14.25">
      <c r="B652" s="20"/>
    </row>
    <row r="653" spans="2:2" ht="14.25">
      <c r="B653" s="20"/>
    </row>
    <row r="654" spans="2:2" ht="14.25">
      <c r="B654" s="20"/>
    </row>
    <row r="655" spans="2:2" ht="14.25">
      <c r="B655" s="20"/>
    </row>
    <row r="656" spans="2:2" ht="14.25">
      <c r="B656" s="20"/>
    </row>
    <row r="657" spans="2:2" ht="14.25">
      <c r="B657" s="20"/>
    </row>
    <row r="658" spans="2:2" ht="14.25">
      <c r="B658" s="20"/>
    </row>
    <row r="659" spans="2:2" ht="14.25">
      <c r="B659" s="20"/>
    </row>
    <row r="660" spans="2:2" ht="14.25">
      <c r="B660" s="20"/>
    </row>
    <row r="661" spans="2:2" ht="14.25">
      <c r="B661" s="20"/>
    </row>
    <row r="662" spans="2:2" ht="14.25">
      <c r="B662" s="20"/>
    </row>
    <row r="663" spans="2:2" ht="14.25">
      <c r="B663" s="20"/>
    </row>
    <row r="664" spans="2:2" ht="14.25">
      <c r="B664" s="20"/>
    </row>
    <row r="665" spans="2:2" ht="14.25">
      <c r="B665" s="20"/>
    </row>
    <row r="666" spans="2:2" ht="14.25">
      <c r="B666" s="20"/>
    </row>
    <row r="667" spans="2:2" ht="14.25">
      <c r="B667" s="20"/>
    </row>
    <row r="668" spans="2:2" ht="14.25">
      <c r="B668" s="20"/>
    </row>
    <row r="669" spans="2:2" ht="14.25">
      <c r="B669" s="20"/>
    </row>
    <row r="670" spans="2:2" ht="14.25">
      <c r="B670" s="20"/>
    </row>
    <row r="671" spans="2:2" ht="14.25">
      <c r="B671" s="20"/>
    </row>
    <row r="672" spans="2:2" ht="14.25">
      <c r="B672" s="20"/>
    </row>
    <row r="673" spans="2:2" ht="14.25">
      <c r="B673" s="20"/>
    </row>
    <row r="674" spans="2:2" ht="14.25">
      <c r="B674" s="20"/>
    </row>
    <row r="675" spans="2:2" ht="14.25">
      <c r="B675" s="20"/>
    </row>
    <row r="676" spans="2:2" ht="14.25">
      <c r="B676" s="20"/>
    </row>
    <row r="677" spans="2:2" ht="14.25">
      <c r="B677" s="20"/>
    </row>
    <row r="678" spans="2:2" ht="14.25">
      <c r="B678" s="20"/>
    </row>
    <row r="679" spans="2:2" ht="14.25">
      <c r="B679" s="20"/>
    </row>
    <row r="680" spans="2:2" ht="14.25">
      <c r="B680" s="20"/>
    </row>
    <row r="681" spans="2:2" ht="14.25">
      <c r="B681" s="20"/>
    </row>
    <row r="682" spans="2:2" ht="14.25">
      <c r="B682" s="20"/>
    </row>
    <row r="683" spans="2:2" ht="14.25">
      <c r="B683" s="20"/>
    </row>
    <row r="684" spans="2:2" ht="14.25">
      <c r="B684" s="20"/>
    </row>
    <row r="685" spans="2:2" ht="14.25">
      <c r="B685" s="20"/>
    </row>
    <row r="686" spans="2:2" ht="14.25">
      <c r="B686" s="20"/>
    </row>
    <row r="687" spans="2:2" ht="14.25">
      <c r="B687" s="20"/>
    </row>
    <row r="688" spans="2:2" ht="14.25">
      <c r="B688" s="20"/>
    </row>
    <row r="689" spans="2:2" ht="14.25">
      <c r="B689" s="20"/>
    </row>
    <row r="690" spans="2:2" ht="14.25">
      <c r="B690" s="20"/>
    </row>
    <row r="691" spans="2:2" ht="14.25">
      <c r="B691" s="20"/>
    </row>
    <row r="692" spans="2:2" ht="14.25">
      <c r="B692" s="20"/>
    </row>
    <row r="693" spans="2:2" ht="14.25">
      <c r="B693" s="20"/>
    </row>
    <row r="694" spans="2:2" ht="14.25">
      <c r="B694" s="20"/>
    </row>
    <row r="695" spans="2:2" ht="14.25">
      <c r="B695" s="20"/>
    </row>
    <row r="696" spans="2:2" ht="14.25">
      <c r="B696" s="20"/>
    </row>
    <row r="697" spans="2:2" ht="14.25">
      <c r="B697" s="20"/>
    </row>
    <row r="698" spans="2:2" ht="14.25">
      <c r="B698" s="20"/>
    </row>
    <row r="699" spans="2:2" ht="14.25">
      <c r="B699" s="20"/>
    </row>
    <row r="700" spans="2:2" ht="14.25">
      <c r="B700" s="20"/>
    </row>
    <row r="701" spans="2:2" ht="14.25">
      <c r="B701" s="20"/>
    </row>
    <row r="702" spans="2:2" ht="14.25">
      <c r="B702" s="20"/>
    </row>
    <row r="703" spans="2:2" ht="14.25">
      <c r="B703" s="20"/>
    </row>
    <row r="704" spans="2:2" ht="14.25">
      <c r="B704" s="20"/>
    </row>
    <row r="705" spans="2:2" ht="14.25">
      <c r="B705" s="20"/>
    </row>
    <row r="706" spans="2:2" ht="14.25">
      <c r="B706" s="20"/>
    </row>
    <row r="707" spans="2:2" ht="14.25">
      <c r="B707" s="20"/>
    </row>
    <row r="708" spans="2:2" ht="14.25">
      <c r="B708" s="20"/>
    </row>
    <row r="709" spans="2:2" ht="14.25">
      <c r="B709" s="20"/>
    </row>
    <row r="710" spans="2:2" ht="14.25">
      <c r="B710" s="20"/>
    </row>
    <row r="711" spans="2:2" ht="14.25">
      <c r="B711" s="20"/>
    </row>
    <row r="712" spans="2:2" ht="14.25">
      <c r="B712" s="20"/>
    </row>
    <row r="713" spans="2:2" ht="14.25">
      <c r="B713" s="20"/>
    </row>
    <row r="714" spans="2:2" ht="14.25">
      <c r="B714" s="20"/>
    </row>
    <row r="715" spans="2:2" ht="14.25">
      <c r="B715" s="20"/>
    </row>
    <row r="716" spans="2:2" ht="14.25">
      <c r="B716" s="20"/>
    </row>
    <row r="717" spans="2:2" ht="14.25">
      <c r="B717" s="20"/>
    </row>
    <row r="718" spans="2:2" ht="14.25">
      <c r="B718" s="20"/>
    </row>
    <row r="719" spans="2:2" ht="14.25">
      <c r="B719" s="20"/>
    </row>
    <row r="720" spans="2:2" ht="14.25">
      <c r="B720" s="20"/>
    </row>
    <row r="721" spans="2:2" ht="14.25">
      <c r="B721" s="20"/>
    </row>
    <row r="722" spans="2:2" ht="14.25">
      <c r="B722" s="20"/>
    </row>
    <row r="723" spans="2:2" ht="14.25">
      <c r="B723" s="20"/>
    </row>
    <row r="724" spans="2:2" ht="14.25">
      <c r="B724" s="20"/>
    </row>
    <row r="725" spans="2:2" ht="14.25">
      <c r="B725" s="20"/>
    </row>
    <row r="726" spans="2:2" ht="14.25">
      <c r="B726" s="20"/>
    </row>
    <row r="727" spans="2:2" ht="14.25">
      <c r="B727" s="20"/>
    </row>
    <row r="728" spans="2:2" ht="14.25">
      <c r="B728" s="20"/>
    </row>
    <row r="729" spans="2:2" ht="14.25">
      <c r="B729" s="20"/>
    </row>
    <row r="730" spans="2:2" ht="14.25">
      <c r="B730" s="20"/>
    </row>
    <row r="731" spans="2:2" ht="14.25">
      <c r="B731" s="20"/>
    </row>
    <row r="732" spans="2:2" ht="14.25">
      <c r="B732" s="20"/>
    </row>
    <row r="733" spans="2:2" ht="14.25">
      <c r="B733" s="20"/>
    </row>
    <row r="734" spans="2:2" ht="14.25">
      <c r="B734" s="20"/>
    </row>
    <row r="735" spans="2:2" ht="14.25">
      <c r="B735" s="20"/>
    </row>
    <row r="736" spans="2:2" ht="14.25">
      <c r="B736" s="20"/>
    </row>
    <row r="737" spans="2:2" ht="14.25">
      <c r="B737" s="20"/>
    </row>
    <row r="738" spans="2:2" ht="14.25">
      <c r="B738" s="20"/>
    </row>
    <row r="739" spans="2:2" ht="14.25">
      <c r="B739" s="20"/>
    </row>
    <row r="740" spans="2:2" ht="14.25">
      <c r="B740" s="20"/>
    </row>
    <row r="741" spans="2:2" ht="14.25">
      <c r="B741" s="20"/>
    </row>
    <row r="742" spans="2:2" ht="14.25">
      <c r="B742" s="20"/>
    </row>
    <row r="743" spans="2:2" ht="14.25">
      <c r="B743" s="20"/>
    </row>
    <row r="744" spans="2:2" ht="14.25">
      <c r="B744" s="20"/>
    </row>
    <row r="745" spans="2:2" ht="14.25">
      <c r="B745" s="20"/>
    </row>
    <row r="746" spans="2:2" ht="14.25">
      <c r="B746" s="20"/>
    </row>
    <row r="747" spans="2:2" ht="14.25">
      <c r="B747" s="20"/>
    </row>
    <row r="748" spans="2:2" ht="14.25">
      <c r="B748" s="20"/>
    </row>
    <row r="749" spans="2:2" ht="14.25">
      <c r="B749" s="20"/>
    </row>
    <row r="750" spans="2:2" ht="14.25">
      <c r="B750" s="20"/>
    </row>
    <row r="751" spans="2:2" ht="14.25">
      <c r="B751" s="20"/>
    </row>
    <row r="752" spans="2:2" ht="14.25">
      <c r="B752" s="20"/>
    </row>
    <row r="753" spans="2:2" ht="14.25">
      <c r="B753" s="20"/>
    </row>
    <row r="754" spans="2:2" ht="14.25">
      <c r="B754" s="20"/>
    </row>
    <row r="755" spans="2:2" ht="14.25">
      <c r="B755" s="20"/>
    </row>
    <row r="756" spans="2:2" ht="14.25">
      <c r="B756" s="20"/>
    </row>
    <row r="757" spans="2:2" ht="14.25">
      <c r="B757" s="20"/>
    </row>
    <row r="758" spans="2:2" ht="14.25">
      <c r="B758" s="20"/>
    </row>
    <row r="759" spans="2:2" ht="14.25">
      <c r="B759" s="20"/>
    </row>
    <row r="760" spans="2:2" ht="14.25">
      <c r="B760" s="20"/>
    </row>
    <row r="761" spans="2:2" ht="14.25">
      <c r="B761" s="20"/>
    </row>
    <row r="762" spans="2:2" ht="14.25">
      <c r="B762" s="20"/>
    </row>
    <row r="763" spans="2:2" ht="14.25">
      <c r="B763" s="20"/>
    </row>
    <row r="764" spans="2:2" ht="14.25">
      <c r="B764" s="20"/>
    </row>
    <row r="765" spans="2:2" ht="14.25">
      <c r="B765" s="20"/>
    </row>
    <row r="766" spans="2:2" ht="14.25">
      <c r="B766" s="20"/>
    </row>
    <row r="767" spans="2:2" ht="14.25">
      <c r="B767" s="20"/>
    </row>
    <row r="768" spans="2:2" ht="14.25">
      <c r="B768" s="20"/>
    </row>
    <row r="769" spans="2:2" ht="14.25">
      <c r="B769" s="20"/>
    </row>
    <row r="770" spans="2:2" ht="14.25">
      <c r="B770" s="20"/>
    </row>
    <row r="771" spans="2:2" ht="14.25">
      <c r="B771" s="20"/>
    </row>
    <row r="772" spans="2:2" ht="14.25">
      <c r="B772" s="20"/>
    </row>
    <row r="773" spans="2:2" ht="14.25">
      <c r="B773" s="20"/>
    </row>
    <row r="774" spans="2:2" ht="14.25">
      <c r="B774" s="20"/>
    </row>
    <row r="775" spans="2:2" ht="14.25">
      <c r="B775" s="20"/>
    </row>
    <row r="776" spans="2:2" ht="14.25">
      <c r="B776" s="20"/>
    </row>
    <row r="777" spans="2:2" ht="14.25">
      <c r="B777" s="20"/>
    </row>
    <row r="778" spans="2:2" ht="14.25">
      <c r="B778" s="20"/>
    </row>
    <row r="779" spans="2:2" ht="14.25">
      <c r="B779" s="20"/>
    </row>
    <row r="780" spans="2:2" ht="14.25">
      <c r="B780" s="20"/>
    </row>
    <row r="781" spans="2:2" ht="14.25">
      <c r="B781" s="20"/>
    </row>
    <row r="782" spans="2:2" ht="14.25">
      <c r="B782" s="20"/>
    </row>
    <row r="783" spans="2:2" ht="14.25">
      <c r="B783" s="20"/>
    </row>
    <row r="784" spans="2:2" ht="14.25">
      <c r="B784" s="20"/>
    </row>
    <row r="785" spans="2:2" ht="14.25">
      <c r="B785" s="20"/>
    </row>
    <row r="786" spans="2:2" ht="14.25">
      <c r="B786" s="20"/>
    </row>
    <row r="787" spans="2:2" ht="14.25">
      <c r="B787" s="20"/>
    </row>
    <row r="788" spans="2:2" ht="14.25">
      <c r="B788" s="20"/>
    </row>
    <row r="789" spans="2:2" ht="14.25">
      <c r="B789" s="20"/>
    </row>
    <row r="790" spans="2:2" ht="14.25">
      <c r="B790" s="20"/>
    </row>
    <row r="791" spans="2:2" ht="14.25">
      <c r="B791" s="20"/>
    </row>
    <row r="792" spans="2:2" ht="14.25">
      <c r="B792" s="20"/>
    </row>
    <row r="793" spans="2:2" ht="14.25">
      <c r="B793" s="20"/>
    </row>
    <row r="794" spans="2:2" ht="14.25">
      <c r="B794" s="20"/>
    </row>
    <row r="795" spans="2:2" ht="14.25">
      <c r="B795" s="20"/>
    </row>
    <row r="796" spans="2:2" ht="14.25">
      <c r="B796" s="20"/>
    </row>
    <row r="797" spans="2:2" ht="14.25">
      <c r="B797" s="20"/>
    </row>
    <row r="798" spans="2:2" ht="14.25">
      <c r="B798" s="20"/>
    </row>
    <row r="799" spans="2:2" ht="14.25">
      <c r="B799" s="20"/>
    </row>
    <row r="800" spans="2:2" ht="14.25">
      <c r="B800" s="20"/>
    </row>
    <row r="801" spans="2:2" ht="14.25">
      <c r="B801" s="20"/>
    </row>
    <row r="802" spans="2:2" ht="14.25">
      <c r="B802" s="20"/>
    </row>
    <row r="803" spans="2:2" ht="14.25">
      <c r="B803" s="20"/>
    </row>
    <row r="804" spans="2:2" ht="14.25">
      <c r="B804" s="20"/>
    </row>
    <row r="805" spans="2:2" ht="14.25">
      <c r="B805" s="20"/>
    </row>
    <row r="806" spans="2:2" ht="14.25">
      <c r="B806" s="20"/>
    </row>
    <row r="807" spans="2:2" ht="14.25">
      <c r="B807" s="20"/>
    </row>
    <row r="808" spans="2:2" ht="14.25">
      <c r="B808" s="20"/>
    </row>
    <row r="809" spans="2:2" ht="14.25">
      <c r="B809" s="20"/>
    </row>
    <row r="810" spans="2:2" ht="14.25">
      <c r="B810" s="20"/>
    </row>
    <row r="811" spans="2:2" ht="14.25">
      <c r="B811" s="20"/>
    </row>
    <row r="812" spans="2:2" ht="14.25">
      <c r="B812" s="20"/>
    </row>
    <row r="813" spans="2:2" ht="14.25">
      <c r="B813" s="20"/>
    </row>
    <row r="814" spans="2:2" ht="14.25">
      <c r="B814" s="20"/>
    </row>
    <row r="815" spans="2:2" ht="14.25">
      <c r="B815" s="20"/>
    </row>
    <row r="816" spans="2:2" ht="14.25">
      <c r="B816" s="20"/>
    </row>
    <row r="817" spans="2:2" ht="14.25">
      <c r="B817" s="20"/>
    </row>
    <row r="818" spans="2:2" ht="14.25">
      <c r="B818" s="20"/>
    </row>
    <row r="819" spans="2:2" ht="14.25">
      <c r="B819" s="20"/>
    </row>
    <row r="820" spans="2:2" ht="14.25">
      <c r="B820" s="20"/>
    </row>
    <row r="821" spans="2:2" ht="14.25">
      <c r="B821" s="20"/>
    </row>
    <row r="822" spans="2:2" ht="14.25">
      <c r="B822" s="20"/>
    </row>
    <row r="823" spans="2:2" ht="14.25">
      <c r="B823" s="20"/>
    </row>
    <row r="824" spans="2:2" ht="14.25">
      <c r="B824" s="20"/>
    </row>
    <row r="825" spans="2:2" ht="14.25">
      <c r="B825" s="20"/>
    </row>
    <row r="826" spans="2:2" ht="14.25">
      <c r="B826" s="20"/>
    </row>
    <row r="827" spans="2:2" ht="14.25">
      <c r="B827" s="20"/>
    </row>
    <row r="828" spans="2:2" ht="14.25">
      <c r="B828" s="20"/>
    </row>
    <row r="829" spans="2:2" ht="14.25">
      <c r="B829" s="20"/>
    </row>
    <row r="830" spans="2:2" ht="14.25">
      <c r="B830" s="20"/>
    </row>
    <row r="831" spans="2:2" ht="14.25">
      <c r="B831" s="20"/>
    </row>
    <row r="832" spans="2:2" ht="14.25">
      <c r="B832" s="20"/>
    </row>
    <row r="833" spans="2:2" ht="14.25">
      <c r="B833" s="20"/>
    </row>
    <row r="834" spans="2:2" ht="14.25">
      <c r="B834" s="20"/>
    </row>
    <row r="835" spans="2:2" ht="14.25">
      <c r="B835" s="20"/>
    </row>
    <row r="836" spans="2:2" ht="14.25">
      <c r="B836" s="20"/>
    </row>
    <row r="837" spans="2:2" ht="14.25">
      <c r="B837" s="20"/>
    </row>
    <row r="838" spans="2:2" ht="14.25">
      <c r="B838" s="20"/>
    </row>
    <row r="839" spans="2:2" ht="14.25">
      <c r="B839" s="20"/>
    </row>
    <row r="840" spans="2:2" ht="14.25">
      <c r="B840" s="20"/>
    </row>
    <row r="841" spans="2:2" ht="14.25">
      <c r="B841" s="20"/>
    </row>
    <row r="842" spans="2:2" ht="14.25">
      <c r="B842" s="20"/>
    </row>
    <row r="843" spans="2:2" ht="14.25">
      <c r="B843" s="20"/>
    </row>
    <row r="844" spans="2:2" ht="14.25">
      <c r="B844" s="20"/>
    </row>
    <row r="845" spans="2:2" ht="14.25">
      <c r="B845" s="20"/>
    </row>
    <row r="846" spans="2:2" ht="14.25">
      <c r="B846" s="20"/>
    </row>
    <row r="847" spans="2:2" ht="14.25">
      <c r="B847" s="20"/>
    </row>
    <row r="848" spans="2:2" ht="14.25">
      <c r="B848" s="20"/>
    </row>
    <row r="849" spans="2:2" ht="14.25">
      <c r="B849" s="20"/>
    </row>
    <row r="850" spans="2:2" ht="14.25">
      <c r="B850" s="20"/>
    </row>
    <row r="851" spans="2:2" ht="14.25">
      <c r="B851" s="20"/>
    </row>
    <row r="852" spans="2:2" ht="14.25">
      <c r="B852" s="20"/>
    </row>
    <row r="853" spans="2:2" ht="14.25">
      <c r="B853" s="20"/>
    </row>
    <row r="854" spans="2:2" ht="14.25">
      <c r="B854" s="20"/>
    </row>
    <row r="855" spans="2:2" ht="14.25">
      <c r="B855" s="20"/>
    </row>
    <row r="856" spans="2:2" ht="14.25">
      <c r="B856" s="20"/>
    </row>
    <row r="857" spans="2:2" ht="14.25">
      <c r="B857" s="20"/>
    </row>
    <row r="858" spans="2:2" ht="14.25">
      <c r="B858" s="20"/>
    </row>
    <row r="859" spans="2:2" ht="14.25">
      <c r="B859" s="20"/>
    </row>
    <row r="860" spans="2:2" ht="14.25">
      <c r="B860" s="20"/>
    </row>
    <row r="861" spans="2:2" ht="14.25">
      <c r="B861" s="20"/>
    </row>
    <row r="862" spans="2:2" ht="14.25">
      <c r="B862" s="20"/>
    </row>
    <row r="863" spans="2:2" ht="14.25">
      <c r="B863" s="20"/>
    </row>
    <row r="864" spans="2:2" ht="14.25">
      <c r="B864" s="20"/>
    </row>
    <row r="865" spans="2:2" ht="14.25">
      <c r="B865" s="20"/>
    </row>
    <row r="866" spans="2:2" ht="14.25">
      <c r="B866" s="20"/>
    </row>
    <row r="867" spans="2:2" ht="14.25">
      <c r="B867" s="20"/>
    </row>
    <row r="868" spans="2:2" ht="14.25">
      <c r="B868" s="20"/>
    </row>
    <row r="869" spans="2:2" ht="14.25">
      <c r="B869" s="20"/>
    </row>
    <row r="870" spans="2:2" ht="14.25">
      <c r="B870" s="20"/>
    </row>
    <row r="871" spans="2:2" ht="14.25">
      <c r="B871" s="20"/>
    </row>
    <row r="872" spans="2:2" ht="14.25">
      <c r="B872" s="20"/>
    </row>
    <row r="873" spans="2:2" ht="14.25">
      <c r="B873" s="20"/>
    </row>
    <row r="874" spans="2:2" ht="14.25">
      <c r="B874" s="20"/>
    </row>
    <row r="875" spans="2:2" ht="14.25">
      <c r="B875" s="20"/>
    </row>
    <row r="876" spans="2:2" ht="14.25">
      <c r="B876" s="20"/>
    </row>
    <row r="877" spans="2:2" ht="14.25">
      <c r="B877" s="20"/>
    </row>
    <row r="878" spans="2:2" ht="14.25">
      <c r="B878" s="20"/>
    </row>
    <row r="879" spans="2:2" ht="14.25">
      <c r="B879" s="20"/>
    </row>
    <row r="880" spans="2:2" ht="14.25">
      <c r="B880" s="20"/>
    </row>
    <row r="881" spans="2:2" ht="14.25">
      <c r="B881" s="20"/>
    </row>
    <row r="882" spans="2:2" ht="14.25">
      <c r="B882" s="20"/>
    </row>
    <row r="883" spans="2:2" ht="14.25">
      <c r="B883" s="20"/>
    </row>
    <row r="884" spans="2:2" ht="14.25">
      <c r="B884" s="20"/>
    </row>
    <row r="885" spans="2:2" ht="14.25">
      <c r="B885" s="20"/>
    </row>
    <row r="886" spans="2:2" ht="14.25">
      <c r="B886" s="20"/>
    </row>
    <row r="887" spans="2:2" ht="14.25">
      <c r="B887" s="20"/>
    </row>
    <row r="888" spans="2:2" ht="14.25">
      <c r="B888" s="20"/>
    </row>
    <row r="889" spans="2:2" ht="14.25">
      <c r="B889" s="20"/>
    </row>
    <row r="890" spans="2:2" ht="14.25">
      <c r="B890" s="20"/>
    </row>
    <row r="891" spans="2:2" ht="14.25">
      <c r="B891" s="20"/>
    </row>
    <row r="892" spans="2:2" ht="14.25">
      <c r="B892" s="20"/>
    </row>
    <row r="893" spans="2:2" ht="14.25">
      <c r="B893" s="20"/>
    </row>
    <row r="894" spans="2:2" ht="14.25">
      <c r="B894" s="20"/>
    </row>
    <row r="895" spans="2:2" ht="14.25">
      <c r="B895" s="20"/>
    </row>
    <row r="896" spans="2:2" ht="14.25">
      <c r="B896" s="20"/>
    </row>
    <row r="897" spans="2:2" ht="14.25">
      <c r="B897" s="20"/>
    </row>
    <row r="898" spans="2:2" ht="14.25">
      <c r="B898" s="20"/>
    </row>
    <row r="899" spans="2:2" ht="14.25">
      <c r="B899" s="20"/>
    </row>
    <row r="900" spans="2:2" ht="14.25">
      <c r="B900" s="20"/>
    </row>
    <row r="901" spans="2:2" ht="14.25">
      <c r="B901" s="20"/>
    </row>
    <row r="902" spans="2:2" ht="14.25">
      <c r="B902" s="20"/>
    </row>
    <row r="903" spans="2:2" ht="14.25">
      <c r="B903" s="20"/>
    </row>
    <row r="904" spans="2:2" ht="14.25">
      <c r="B904" s="20"/>
    </row>
    <row r="905" spans="2:2" ht="14.25">
      <c r="B905" s="20"/>
    </row>
    <row r="906" spans="2:2" ht="14.25">
      <c r="B906" s="20"/>
    </row>
    <row r="907" spans="2:2" ht="14.25">
      <c r="B907" s="20"/>
    </row>
    <row r="908" spans="2:2" ht="14.25">
      <c r="B908" s="20"/>
    </row>
    <row r="909" spans="2:2" ht="14.25">
      <c r="B909" s="20"/>
    </row>
    <row r="910" spans="2:2" ht="14.25">
      <c r="B910" s="20"/>
    </row>
    <row r="911" spans="2:2" ht="14.25">
      <c r="B911" s="20"/>
    </row>
    <row r="912" spans="2:2" ht="14.25">
      <c r="B912" s="20"/>
    </row>
    <row r="913" spans="2:2" ht="14.25">
      <c r="B913" s="20"/>
    </row>
    <row r="914" spans="2:2" ht="14.25">
      <c r="B914" s="20"/>
    </row>
    <row r="915" spans="2:2" ht="14.25">
      <c r="B915" s="20"/>
    </row>
    <row r="916" spans="2:2" ht="14.25">
      <c r="B916" s="20"/>
    </row>
    <row r="917" spans="2:2" ht="14.25">
      <c r="B917" s="20"/>
    </row>
    <row r="918" spans="2:2" ht="14.25">
      <c r="B918" s="20"/>
    </row>
    <row r="919" spans="2:2" ht="14.25">
      <c r="B919" s="20"/>
    </row>
    <row r="920" spans="2:2" ht="14.25">
      <c r="B920" s="20"/>
    </row>
    <row r="921" spans="2:2" ht="14.25">
      <c r="B921" s="20"/>
    </row>
    <row r="922" spans="2:2" ht="14.25">
      <c r="B922" s="20"/>
    </row>
    <row r="923" spans="2:2" ht="14.25">
      <c r="B923" s="20"/>
    </row>
    <row r="924" spans="2:2" ht="14.25">
      <c r="B924" s="20"/>
    </row>
    <row r="925" spans="2:2" ht="14.25">
      <c r="B925" s="20"/>
    </row>
    <row r="926" spans="2:2" ht="14.25">
      <c r="B926" s="20"/>
    </row>
    <row r="927" spans="2:2" ht="14.25">
      <c r="B927" s="20"/>
    </row>
    <row r="928" spans="2:2" ht="14.25">
      <c r="B928" s="20"/>
    </row>
    <row r="929" spans="2:2" ht="14.25">
      <c r="B929" s="20"/>
    </row>
    <row r="930" spans="2:2" ht="14.25">
      <c r="B930" s="20"/>
    </row>
    <row r="931" spans="2:2" ht="14.25">
      <c r="B931" s="20"/>
    </row>
    <row r="932" spans="2:2" ht="14.25">
      <c r="B932" s="20"/>
    </row>
    <row r="933" spans="2:2" ht="14.25">
      <c r="B933" s="20"/>
    </row>
    <row r="934" spans="2:2" ht="14.25">
      <c r="B934" s="20"/>
    </row>
    <row r="935" spans="2:2" ht="14.25">
      <c r="B935" s="20"/>
    </row>
    <row r="936" spans="2:2" ht="14.25">
      <c r="B936" s="20"/>
    </row>
    <row r="937" spans="2:2" ht="14.25">
      <c r="B937" s="20"/>
    </row>
    <row r="938" spans="2:2" ht="14.25">
      <c r="B938" s="20"/>
    </row>
    <row r="939" spans="2:2" ht="14.25">
      <c r="B939" s="20"/>
    </row>
    <row r="940" spans="2:2" ht="14.25">
      <c r="B940" s="20"/>
    </row>
    <row r="941" spans="2:2" ht="14.25">
      <c r="B941" s="20"/>
    </row>
    <row r="942" spans="2:2" ht="14.25">
      <c r="B942" s="20"/>
    </row>
    <row r="943" spans="2:2" ht="14.25">
      <c r="B943" s="20"/>
    </row>
    <row r="944" spans="2:2" ht="14.25">
      <c r="B944" s="20"/>
    </row>
    <row r="945" spans="2:2" ht="14.25">
      <c r="B945" s="20"/>
    </row>
    <row r="946" spans="2:2" ht="14.25">
      <c r="B946" s="20"/>
    </row>
    <row r="947" spans="2:2" ht="14.25">
      <c r="B947" s="20"/>
    </row>
    <row r="948" spans="2:2" ht="14.25">
      <c r="B948" s="20"/>
    </row>
    <row r="949" spans="2:2" ht="14.25">
      <c r="B949" s="20"/>
    </row>
    <row r="950" spans="2:2" ht="14.25">
      <c r="B950" s="20"/>
    </row>
    <row r="951" spans="2:2" ht="14.25">
      <c r="B951" s="20"/>
    </row>
    <row r="952" spans="2:2" ht="14.25">
      <c r="B952" s="20"/>
    </row>
    <row r="953" spans="2:2" ht="14.25">
      <c r="B953" s="20"/>
    </row>
    <row r="954" spans="2:2" ht="14.25">
      <c r="B954" s="20"/>
    </row>
    <row r="955" spans="2:2" ht="14.25">
      <c r="B955" s="20"/>
    </row>
    <row r="956" spans="2:2" ht="14.25">
      <c r="B956" s="20"/>
    </row>
    <row r="957" spans="2:2" ht="14.25">
      <c r="B957" s="20"/>
    </row>
    <row r="958" spans="2:2" ht="14.25">
      <c r="B958" s="20"/>
    </row>
    <row r="959" spans="2:2" ht="14.25">
      <c r="B959" s="20"/>
    </row>
    <row r="960" spans="2:2" ht="14.25">
      <c r="B960" s="20"/>
    </row>
    <row r="961" spans="2:2" ht="14.25">
      <c r="B961" s="20"/>
    </row>
    <row r="962" spans="2:2" ht="14.25">
      <c r="B962" s="20"/>
    </row>
    <row r="963" spans="2:2" ht="14.25">
      <c r="B963" s="20"/>
    </row>
    <row r="964" spans="2:2" ht="14.25">
      <c r="B964" s="20"/>
    </row>
    <row r="965" spans="2:2" ht="14.25">
      <c r="B965" s="20"/>
    </row>
    <row r="966" spans="2:2" ht="14.25">
      <c r="B966" s="20"/>
    </row>
    <row r="967" spans="2:2" ht="14.25">
      <c r="B967" s="20"/>
    </row>
    <row r="968" spans="2:2" ht="14.25">
      <c r="B968" s="20"/>
    </row>
    <row r="969" spans="2:2" ht="14.25">
      <c r="B969" s="20"/>
    </row>
    <row r="970" spans="2:2" ht="14.25">
      <c r="B970" s="20"/>
    </row>
    <row r="971" spans="2:2" ht="14.25">
      <c r="B971" s="20"/>
    </row>
    <row r="972" spans="2:2" ht="14.25">
      <c r="B972" s="20"/>
    </row>
    <row r="973" spans="2:2" ht="14.25">
      <c r="B973" s="20"/>
    </row>
    <row r="974" spans="2:2" ht="14.25">
      <c r="B974" s="20"/>
    </row>
    <row r="975" spans="2:2" ht="14.25">
      <c r="B975" s="20"/>
    </row>
    <row r="976" spans="2:2" ht="14.25">
      <c r="B976" s="20"/>
    </row>
    <row r="977" spans="2:2" ht="14.25">
      <c r="B977" s="20"/>
    </row>
    <row r="978" spans="2:2" ht="14.25">
      <c r="B978" s="20"/>
    </row>
    <row r="979" spans="2:2" ht="14.25">
      <c r="B979" s="20"/>
    </row>
    <row r="980" spans="2:2" ht="14.25">
      <c r="B980" s="20"/>
    </row>
    <row r="981" spans="2:2" ht="14.25">
      <c r="B981" s="20"/>
    </row>
    <row r="982" spans="2:2" ht="14.25">
      <c r="B982" s="20"/>
    </row>
    <row r="983" spans="2:2" ht="14.25">
      <c r="B983" s="20"/>
    </row>
    <row r="984" spans="2:2" ht="14.25">
      <c r="B984" s="20"/>
    </row>
    <row r="985" spans="2:2" ht="14.25">
      <c r="B985" s="20"/>
    </row>
    <row r="986" spans="2:2" ht="14.25">
      <c r="B986" s="20"/>
    </row>
    <row r="987" spans="2:2" ht="14.25">
      <c r="B987" s="20"/>
    </row>
    <row r="988" spans="2:2" ht="14.25">
      <c r="B988" s="20"/>
    </row>
    <row r="989" spans="2:2" ht="14.25">
      <c r="B989" s="20"/>
    </row>
    <row r="990" spans="2:2" ht="14.25">
      <c r="B990" s="20"/>
    </row>
    <row r="991" spans="2:2" ht="14.25">
      <c r="B991" s="20"/>
    </row>
    <row r="992" spans="2:2" ht="14.25">
      <c r="B992" s="20"/>
    </row>
    <row r="993" spans="2:2" ht="14.25">
      <c r="B993" s="20"/>
    </row>
    <row r="994" spans="2:2" ht="14.25">
      <c r="B994" s="20"/>
    </row>
    <row r="995" spans="2:2" ht="14.25">
      <c r="B995" s="20"/>
    </row>
    <row r="996" spans="2:2" ht="14.25">
      <c r="B996" s="20"/>
    </row>
    <row r="997" spans="2:2" ht="14.25">
      <c r="B997" s="20"/>
    </row>
    <row r="998" spans="2:2" ht="14.25">
      <c r="B998" s="20"/>
    </row>
    <row r="999" spans="2:2" ht="14.25">
      <c r="B999" s="20"/>
    </row>
    <row r="1000" spans="2:2" ht="14.25">
      <c r="B1000" s="20"/>
    </row>
    <row r="1001" spans="2:2" ht="14.25">
      <c r="B1001" s="20"/>
    </row>
    <row r="1002" spans="2:2" ht="14.25">
      <c r="B1002" s="20"/>
    </row>
    <row r="1003" spans="2:2" ht="14.25">
      <c r="B1003" s="20"/>
    </row>
    <row r="1004" spans="2:2" ht="14.25">
      <c r="B1004" s="20"/>
    </row>
    <row r="1005" spans="2:2" ht="14.25">
      <c r="B1005" s="20"/>
    </row>
    <row r="1006" spans="2:2" ht="14.25">
      <c r="B1006" s="20"/>
    </row>
    <row r="1007" spans="2:2" ht="14.25">
      <c r="B1007" s="20"/>
    </row>
    <row r="1008" spans="2:2" ht="14.25">
      <c r="B1008" s="20"/>
    </row>
    <row r="1009" spans="2:2" ht="14.25">
      <c r="B1009" s="20"/>
    </row>
    <row r="1010" spans="2:2" ht="14.25">
      <c r="B1010" s="20"/>
    </row>
    <row r="1011" spans="2:2" ht="14.25">
      <c r="B1011" s="20"/>
    </row>
    <row r="1012" spans="2:2" ht="14.25">
      <c r="B1012" s="20"/>
    </row>
    <row r="1013" spans="2:2" ht="14.25">
      <c r="B1013" s="20"/>
    </row>
    <row r="1014" spans="2:2" ht="14.25">
      <c r="B1014" s="20"/>
    </row>
    <row r="1015" spans="2:2" ht="14.25">
      <c r="B1015" s="20"/>
    </row>
    <row r="1016" spans="2:2" ht="14.25">
      <c r="B1016" s="20"/>
    </row>
    <row r="1017" spans="2:2" ht="14.25">
      <c r="B1017" s="20"/>
    </row>
    <row r="1018" spans="2:2" ht="14.25">
      <c r="B1018" s="20"/>
    </row>
    <row r="1019" spans="2:2" ht="14.25">
      <c r="B1019" s="20"/>
    </row>
    <row r="1020" spans="2:2" ht="14.25">
      <c r="B1020" s="20"/>
    </row>
    <row r="1021" spans="2:2" ht="14.25">
      <c r="B1021" s="20"/>
    </row>
    <row r="1022" spans="2:2" ht="14.25">
      <c r="B1022" s="20"/>
    </row>
    <row r="1023" spans="2:2" ht="14.25">
      <c r="B1023" s="20"/>
    </row>
    <row r="1024" spans="2:2" ht="14.25">
      <c r="B1024" s="20"/>
    </row>
    <row r="1025" spans="2:2" ht="14.25">
      <c r="B1025" s="20"/>
    </row>
    <row r="1026" spans="2:2" ht="14.25">
      <c r="B1026" s="20"/>
    </row>
    <row r="1027" spans="2:2" ht="14.25">
      <c r="B1027" s="20"/>
    </row>
    <row r="1028" spans="2:2" ht="14.25">
      <c r="B1028" s="20"/>
    </row>
    <row r="1029" spans="2:2" ht="14.25">
      <c r="B1029" s="20"/>
    </row>
    <row r="1030" spans="2:2" ht="14.25">
      <c r="B1030" s="20"/>
    </row>
    <row r="1031" spans="2:2" ht="14.25">
      <c r="B1031" s="20"/>
    </row>
    <row r="1032" spans="2:2" ht="14.25">
      <c r="B1032" s="20"/>
    </row>
    <row r="1033" spans="2:2" ht="14.25">
      <c r="B1033" s="20"/>
    </row>
    <row r="1034" spans="2:2" ht="14.25">
      <c r="B1034" s="20"/>
    </row>
    <row r="1035" spans="2:2" ht="14.25">
      <c r="B1035" s="20"/>
    </row>
    <row r="1036" spans="2:2" ht="14.25">
      <c r="B1036" s="20"/>
    </row>
    <row r="1037" spans="2:2" ht="14.25">
      <c r="B1037" s="20"/>
    </row>
    <row r="1038" spans="2:2" ht="14.25">
      <c r="B1038" s="20"/>
    </row>
    <row r="1039" spans="2:2" ht="14.25">
      <c r="B1039" s="20"/>
    </row>
    <row r="1040" spans="2:2" ht="14.25">
      <c r="B1040" s="20"/>
    </row>
    <row r="1041" spans="2:2" ht="14.25">
      <c r="B1041" s="20"/>
    </row>
    <row r="1042" spans="2:2" ht="14.25">
      <c r="B1042" s="20"/>
    </row>
    <row r="1043" spans="2:2" ht="14.25">
      <c r="B1043" s="20"/>
    </row>
    <row r="1044" spans="2:2" ht="14.25">
      <c r="B1044" s="20"/>
    </row>
    <row r="1045" spans="2:2" ht="14.25">
      <c r="B1045" s="20"/>
    </row>
    <row r="1046" spans="2:2" ht="14.25">
      <c r="B1046" s="20"/>
    </row>
    <row r="1047" spans="2:2" ht="14.25">
      <c r="B1047" s="20"/>
    </row>
    <row r="1048" spans="2:2" ht="14.25">
      <c r="B1048" s="20"/>
    </row>
    <row r="1049" spans="2:2" ht="14.25">
      <c r="B1049" s="20"/>
    </row>
    <row r="1050" spans="2:2" ht="14.25">
      <c r="B1050" s="20"/>
    </row>
    <row r="1051" spans="2:2" ht="14.25">
      <c r="B1051" s="20"/>
    </row>
    <row r="1052" spans="2:2" ht="14.25">
      <c r="B1052" s="20"/>
    </row>
    <row r="1053" spans="2:2" ht="14.25">
      <c r="B1053" s="20"/>
    </row>
    <row r="1054" spans="2:2" ht="14.25">
      <c r="B1054" s="20"/>
    </row>
    <row r="1055" spans="2:2" ht="14.25">
      <c r="B1055" s="20"/>
    </row>
    <row r="1056" spans="2:2" ht="14.25">
      <c r="B1056" s="20"/>
    </row>
    <row r="1057" spans="2:2" ht="14.25">
      <c r="B1057" s="20"/>
    </row>
    <row r="1058" spans="2:2" ht="14.25">
      <c r="B1058" s="20"/>
    </row>
    <row r="1059" spans="2:2" ht="14.25">
      <c r="B1059" s="20"/>
    </row>
    <row r="1060" spans="2:2" ht="14.25">
      <c r="B1060" s="20"/>
    </row>
    <row r="1061" spans="2:2" ht="14.25">
      <c r="B1061" s="20"/>
    </row>
    <row r="1062" spans="2:2" ht="14.25">
      <c r="B1062" s="20"/>
    </row>
    <row r="1063" spans="2:2" ht="14.25">
      <c r="B1063" s="20"/>
    </row>
    <row r="1064" spans="2:2" ht="14.25">
      <c r="B1064" s="20"/>
    </row>
    <row r="1065" spans="2:2" ht="14.25">
      <c r="B1065" s="20"/>
    </row>
    <row r="1066" spans="2:2" ht="14.25">
      <c r="B1066" s="20"/>
    </row>
    <row r="1067" spans="2:2" ht="14.25">
      <c r="B1067" s="20"/>
    </row>
    <row r="1068" spans="2:2" ht="14.25">
      <c r="B1068" s="20"/>
    </row>
    <row r="1069" spans="2:2" ht="14.25">
      <c r="B1069" s="20"/>
    </row>
    <row r="1070" spans="2:2" ht="14.25">
      <c r="B1070" s="20"/>
    </row>
    <row r="1071" spans="2:2" ht="14.25">
      <c r="B1071" s="20"/>
    </row>
    <row r="1072" spans="2:2" ht="14.25">
      <c r="B1072" s="20"/>
    </row>
    <row r="1073" spans="2:2" ht="14.25">
      <c r="B1073" s="20"/>
    </row>
    <row r="1074" spans="2:2" ht="14.25">
      <c r="B1074" s="20"/>
    </row>
    <row r="1075" spans="2:2" ht="14.25">
      <c r="B1075" s="20"/>
    </row>
    <row r="1076" spans="2:2" ht="14.25">
      <c r="B1076" s="20"/>
    </row>
    <row r="1077" spans="2:2" ht="14.25">
      <c r="B1077" s="20"/>
    </row>
    <row r="1078" spans="2:2" ht="14.25">
      <c r="B1078" s="20"/>
    </row>
    <row r="1079" spans="2:2" ht="14.25">
      <c r="B1079" s="20"/>
    </row>
    <row r="1080" spans="2:2" ht="14.25">
      <c r="B1080" s="20"/>
    </row>
    <row r="1081" spans="2:2" ht="14.25">
      <c r="B1081" s="20"/>
    </row>
    <row r="1082" spans="2:2" ht="14.25">
      <c r="B1082" s="20"/>
    </row>
    <row r="1083" spans="2:2" ht="14.25">
      <c r="B1083" s="20"/>
    </row>
    <row r="1084" spans="2:2" ht="14.25">
      <c r="B1084" s="20"/>
    </row>
    <row r="1085" spans="2:2" ht="14.25">
      <c r="B1085" s="20"/>
    </row>
    <row r="1086" spans="2:2" ht="14.25">
      <c r="B1086" s="20"/>
    </row>
    <row r="1087" spans="2:2" ht="14.25">
      <c r="B1087" s="20"/>
    </row>
    <row r="1088" spans="2:2" ht="14.25">
      <c r="B1088" s="20"/>
    </row>
    <row r="1089" spans="2:2" ht="14.25">
      <c r="B1089" s="20"/>
    </row>
    <row r="1090" spans="2:2" ht="14.25">
      <c r="B1090" s="20"/>
    </row>
    <row r="1091" spans="2:2" ht="14.25">
      <c r="B1091" s="20"/>
    </row>
    <row r="1092" spans="2:2" ht="14.25">
      <c r="B1092" s="20"/>
    </row>
    <row r="1093" spans="2:2" ht="14.25">
      <c r="B1093" s="20"/>
    </row>
    <row r="1094" spans="2:2" ht="14.25">
      <c r="B1094" s="20"/>
    </row>
    <row r="1095" spans="2:2" ht="14.25">
      <c r="B1095" s="20"/>
    </row>
    <row r="1096" spans="2:2" ht="14.25">
      <c r="B1096" s="20"/>
    </row>
    <row r="1097" spans="2:2" ht="14.25">
      <c r="B1097" s="20"/>
    </row>
    <row r="1098" spans="2:2" ht="14.25">
      <c r="B1098" s="20"/>
    </row>
    <row r="1099" spans="2:2" ht="14.25">
      <c r="B1099" s="20"/>
    </row>
    <row r="1100" spans="2:2" ht="14.25">
      <c r="B1100" s="20"/>
    </row>
    <row r="1101" spans="2:2" ht="14.25">
      <c r="B1101" s="20"/>
    </row>
    <row r="1102" spans="2:2" ht="14.25">
      <c r="B1102" s="20"/>
    </row>
    <row r="1103" spans="2:2" ht="14.25">
      <c r="B1103" s="20"/>
    </row>
    <row r="1104" spans="2:2" ht="14.25">
      <c r="B1104" s="20"/>
    </row>
    <row r="1105" spans="2:2" ht="14.25">
      <c r="B1105" s="20"/>
    </row>
    <row r="1106" spans="2:2" ht="14.25">
      <c r="B1106" s="20"/>
    </row>
    <row r="1107" spans="2:2" ht="14.25">
      <c r="B1107" s="20"/>
    </row>
    <row r="1108" spans="2:2" ht="14.25">
      <c r="B1108" s="20"/>
    </row>
    <row r="1109" spans="2:2" ht="14.25">
      <c r="B1109" s="20"/>
    </row>
    <row r="1110" spans="2:2" ht="14.25">
      <c r="B1110" s="20"/>
    </row>
    <row r="1111" spans="2:2" ht="14.25">
      <c r="B1111" s="20"/>
    </row>
    <row r="1112" spans="2:2" ht="14.25">
      <c r="B1112" s="20"/>
    </row>
    <row r="1113" spans="2:2" ht="14.25">
      <c r="B1113" s="20"/>
    </row>
    <row r="1114" spans="2:2" ht="14.25">
      <c r="B1114" s="20"/>
    </row>
    <row r="1115" spans="2:2" ht="14.25">
      <c r="B1115" s="20"/>
    </row>
    <row r="1116" spans="2:2" ht="14.25">
      <c r="B1116" s="20"/>
    </row>
    <row r="1117" spans="2:2" ht="14.25">
      <c r="B1117" s="20"/>
    </row>
    <row r="1118" spans="2:2" ht="14.25">
      <c r="B1118" s="20"/>
    </row>
    <row r="1119" spans="2:2" ht="14.25">
      <c r="B1119" s="20"/>
    </row>
    <row r="1120" spans="2:2" ht="14.25">
      <c r="B1120" s="20"/>
    </row>
    <row r="1121" spans="2:2" ht="14.25">
      <c r="B1121" s="20"/>
    </row>
    <row r="1122" spans="2:2" ht="14.25">
      <c r="B1122" s="20"/>
    </row>
    <row r="1123" spans="2:2" ht="14.25">
      <c r="B1123" s="20"/>
    </row>
    <row r="1124" spans="2:2" ht="14.25">
      <c r="B1124" s="20"/>
    </row>
    <row r="1125" spans="2:2" ht="14.25">
      <c r="B1125" s="20"/>
    </row>
    <row r="1126" spans="2:2" ht="14.25">
      <c r="B1126" s="20"/>
    </row>
    <row r="1127" spans="2:2" ht="14.25">
      <c r="B1127" s="20"/>
    </row>
    <row r="1128" spans="2:2" ht="14.25">
      <c r="B1128" s="20"/>
    </row>
    <row r="1129" spans="2:2" ht="14.25">
      <c r="B1129" s="20"/>
    </row>
    <row r="1130" spans="2:2" ht="14.25">
      <c r="B1130" s="20"/>
    </row>
    <row r="1131" spans="2:2" ht="14.25">
      <c r="B1131" s="20"/>
    </row>
    <row r="1132" spans="2:2" ht="14.25">
      <c r="B1132" s="20"/>
    </row>
    <row r="1133" spans="2:2" ht="14.25">
      <c r="B1133" s="20"/>
    </row>
    <row r="1134" spans="2:2" ht="14.25">
      <c r="B1134" s="20"/>
    </row>
    <row r="1135" spans="2:2" ht="14.25">
      <c r="B1135" s="20"/>
    </row>
    <row r="1136" spans="2:2" ht="14.25">
      <c r="B1136" s="20"/>
    </row>
    <row r="1137" spans="2:2" ht="14.25">
      <c r="B1137" s="20"/>
    </row>
    <row r="1138" spans="2:2" ht="14.25">
      <c r="B1138" s="20"/>
    </row>
    <row r="1139" spans="2:2" ht="14.25">
      <c r="B1139" s="20"/>
    </row>
    <row r="1140" spans="2:2" ht="14.25">
      <c r="B1140" s="20"/>
    </row>
    <row r="1141" spans="2:2" ht="14.25">
      <c r="B1141" s="20"/>
    </row>
    <row r="1142" spans="2:2" ht="14.25">
      <c r="B1142" s="20"/>
    </row>
    <row r="1143" spans="2:2" ht="14.25">
      <c r="B1143" s="20"/>
    </row>
    <row r="1144" spans="2:2" ht="14.25">
      <c r="B1144" s="20"/>
    </row>
    <row r="1145" spans="2:2" ht="14.25">
      <c r="B1145" s="20"/>
    </row>
    <row r="1146" spans="2:2" ht="14.25">
      <c r="B1146" s="20"/>
    </row>
    <row r="1147" spans="2:2" ht="14.25">
      <c r="B1147" s="20"/>
    </row>
    <row r="1148" spans="2:2" ht="14.25">
      <c r="B1148" s="20"/>
    </row>
    <row r="1149" spans="2:2" ht="14.25">
      <c r="B1149" s="20"/>
    </row>
    <row r="1150" spans="2:2" ht="14.25">
      <c r="B1150" s="20"/>
    </row>
    <row r="1151" spans="2:2" ht="14.25">
      <c r="B1151" s="20"/>
    </row>
    <row r="1152" spans="2:2" ht="14.25">
      <c r="B1152" s="20"/>
    </row>
    <row r="1153" spans="2:2" ht="14.25">
      <c r="B1153" s="20"/>
    </row>
    <row r="1154" spans="2:2" ht="14.25">
      <c r="B1154" s="20"/>
    </row>
    <row r="1155" spans="2:2" ht="14.25">
      <c r="B1155" s="20"/>
    </row>
    <row r="1156" spans="2:2" ht="14.25">
      <c r="B1156" s="20"/>
    </row>
    <row r="1157" spans="2:2" ht="14.25">
      <c r="B1157" s="20"/>
    </row>
    <row r="1158" spans="2:2" ht="14.25">
      <c r="B1158" s="20"/>
    </row>
    <row r="1159" spans="2:2" ht="14.25">
      <c r="B1159" s="20"/>
    </row>
    <row r="1160" spans="2:2" ht="14.25">
      <c r="B1160" s="20"/>
    </row>
    <row r="1161" spans="2:2" ht="14.25">
      <c r="B1161" s="20"/>
    </row>
    <row r="1162" spans="2:2" ht="14.25">
      <c r="B1162" s="20"/>
    </row>
    <row r="1163" spans="2:2" ht="14.25">
      <c r="B1163" s="20"/>
    </row>
    <row r="1164" spans="2:2" ht="14.25">
      <c r="B1164" s="20"/>
    </row>
    <row r="1165" spans="2:2" ht="14.25">
      <c r="B1165" s="20"/>
    </row>
    <row r="1166" spans="2:2" ht="14.25">
      <c r="B1166" s="20"/>
    </row>
    <row r="1167" spans="2:2" ht="14.25">
      <c r="B1167" s="20"/>
    </row>
    <row r="1168" spans="2:2" ht="14.25">
      <c r="B1168" s="20"/>
    </row>
    <row r="1169" spans="2:2" ht="14.25">
      <c r="B1169" s="20"/>
    </row>
    <row r="1170" spans="2:2" ht="14.25">
      <c r="B1170" s="20"/>
    </row>
    <row r="1171" spans="2:2" ht="14.25">
      <c r="B1171" s="20"/>
    </row>
    <row r="1172" spans="2:2" ht="14.25">
      <c r="B1172" s="20"/>
    </row>
    <row r="1173" spans="2:2" ht="14.25">
      <c r="B1173" s="20"/>
    </row>
    <row r="1174" spans="2:2" ht="14.25">
      <c r="B1174" s="20"/>
    </row>
    <row r="1175" spans="2:2" ht="14.25">
      <c r="B1175" s="20"/>
    </row>
    <row r="1176" spans="2:2" ht="14.25">
      <c r="B1176" s="20"/>
    </row>
    <row r="1177" spans="2:2" ht="14.25">
      <c r="B1177" s="20"/>
    </row>
    <row r="1178" spans="2:2" ht="14.25">
      <c r="B1178" s="20"/>
    </row>
    <row r="1179" spans="2:2" ht="14.25">
      <c r="B1179" s="20"/>
    </row>
    <row r="1180" spans="2:2" ht="14.25">
      <c r="B1180" s="20"/>
    </row>
    <row r="1181" spans="2:2" ht="14.25">
      <c r="B1181" s="20"/>
    </row>
    <row r="1182" spans="2:2" ht="14.25">
      <c r="B1182" s="20"/>
    </row>
    <row r="1183" spans="2:2" ht="14.25">
      <c r="B1183" s="20"/>
    </row>
    <row r="1184" spans="2:2" ht="14.25">
      <c r="B1184" s="20"/>
    </row>
    <row r="1185" spans="2:2" ht="14.25">
      <c r="B1185" s="20"/>
    </row>
    <row r="1186" spans="2:2" ht="14.25">
      <c r="B1186" s="20"/>
    </row>
    <row r="1187" spans="2:2" ht="14.25">
      <c r="B1187" s="20"/>
    </row>
    <row r="1188" spans="2:2" ht="14.25">
      <c r="B1188" s="20"/>
    </row>
    <row r="1189" spans="2:2" ht="14.25">
      <c r="B1189" s="20"/>
    </row>
    <row r="1190" spans="2:2" ht="14.25">
      <c r="B1190" s="20"/>
    </row>
    <row r="1191" spans="2:2" ht="14.25">
      <c r="B1191" s="20"/>
    </row>
    <row r="1192" spans="2:2" ht="14.25">
      <c r="B1192" s="20"/>
    </row>
    <row r="1193" spans="2:2" ht="14.25">
      <c r="B1193" s="20"/>
    </row>
    <row r="1194" spans="2:2" ht="14.25">
      <c r="B1194" s="20"/>
    </row>
    <row r="1195" spans="2:2" ht="14.25">
      <c r="B1195" s="20"/>
    </row>
    <row r="1196" spans="2:2" ht="14.25">
      <c r="B1196" s="20"/>
    </row>
    <row r="1197" spans="2:2" ht="14.25">
      <c r="B1197" s="20"/>
    </row>
    <row r="1198" spans="2:2" ht="14.25">
      <c r="B1198" s="20"/>
    </row>
    <row r="1199" spans="2:2" ht="14.25">
      <c r="B1199" s="20"/>
    </row>
    <row r="1200" spans="2:2" ht="14.25">
      <c r="B1200" s="20"/>
    </row>
    <row r="1201" spans="2:2" ht="14.25">
      <c r="B1201" s="20"/>
    </row>
    <row r="1202" spans="2:2" ht="14.25">
      <c r="B1202" s="20"/>
    </row>
    <row r="1203" spans="2:2" ht="14.25">
      <c r="B1203" s="20"/>
    </row>
    <row r="1204" spans="2:2" ht="14.25">
      <c r="B1204" s="20"/>
    </row>
    <row r="1205" spans="2:2" ht="14.25">
      <c r="B1205" s="20"/>
    </row>
    <row r="1206" spans="2:2" ht="14.25">
      <c r="B1206" s="20"/>
    </row>
    <row r="1207" spans="2:2" ht="14.25">
      <c r="B1207" s="20"/>
    </row>
    <row r="1208" spans="2:2" ht="14.25">
      <c r="B1208" s="20"/>
    </row>
    <row r="1209" spans="2:2" ht="14.25">
      <c r="B1209" s="20"/>
    </row>
    <row r="1210" spans="2:2" ht="14.25">
      <c r="B1210" s="20"/>
    </row>
    <row r="1211" spans="2:2" ht="14.25">
      <c r="B1211" s="20"/>
    </row>
    <row r="1212" spans="2:2" ht="14.25">
      <c r="B1212" s="20"/>
    </row>
    <row r="1213" spans="2:2" ht="14.25">
      <c r="B1213" s="20"/>
    </row>
    <row r="1214" spans="2:2" ht="14.25">
      <c r="B1214" s="20"/>
    </row>
    <row r="1215" spans="2:2" ht="14.25">
      <c r="B1215" s="20"/>
    </row>
    <row r="1216" spans="2:2" ht="14.25">
      <c r="B1216" s="20"/>
    </row>
    <row r="1217" spans="2:2" ht="14.25">
      <c r="B1217" s="20"/>
    </row>
    <row r="1218" spans="2:2" ht="14.25">
      <c r="B1218" s="20"/>
    </row>
    <row r="1219" spans="2:2" ht="14.25">
      <c r="B1219" s="20"/>
    </row>
    <row r="1220" spans="2:2" ht="14.25">
      <c r="B1220" s="20"/>
    </row>
    <row r="1221" spans="2:2" ht="14.25">
      <c r="B1221" s="20"/>
    </row>
    <row r="1222" spans="2:2" ht="14.25">
      <c r="B1222" s="20"/>
    </row>
    <row r="1223" spans="2:2" ht="14.25">
      <c r="B1223" s="20"/>
    </row>
    <row r="1224" spans="2:2" ht="14.25">
      <c r="B1224" s="20"/>
    </row>
    <row r="1225" spans="2:2" ht="14.25">
      <c r="B1225" s="20"/>
    </row>
    <row r="1226" spans="2:2" ht="14.25">
      <c r="B1226" s="20"/>
    </row>
    <row r="1227" spans="2:2" ht="14.25">
      <c r="B1227" s="20"/>
    </row>
    <row r="1228" spans="2:2" ht="14.25">
      <c r="B1228" s="20"/>
    </row>
    <row r="1229" spans="2:2" ht="14.25">
      <c r="B1229" s="20"/>
    </row>
    <row r="1230" spans="2:2" ht="14.25">
      <c r="B1230" s="20"/>
    </row>
    <row r="1231" spans="2:2" ht="14.25">
      <c r="B1231" s="20"/>
    </row>
    <row r="1232" spans="2:2" ht="14.25">
      <c r="B1232" s="20"/>
    </row>
    <row r="1233" spans="2:2" ht="14.25">
      <c r="B1233" s="20"/>
    </row>
    <row r="1234" spans="2:2" ht="14.25">
      <c r="B1234" s="20"/>
    </row>
    <row r="1235" spans="2:2" ht="14.25">
      <c r="B1235" s="20"/>
    </row>
    <row r="1236" spans="2:2" ht="14.25">
      <c r="B1236" s="20"/>
    </row>
    <row r="1237" spans="2:2" ht="14.25">
      <c r="B1237" s="20"/>
    </row>
    <row r="1238" spans="2:2" ht="14.25">
      <c r="B1238" s="20"/>
    </row>
    <row r="1239" spans="2:2" ht="14.25">
      <c r="B1239" s="20"/>
    </row>
    <row r="1240" spans="2:2" ht="14.25">
      <c r="B1240" s="20"/>
    </row>
    <row r="1241" spans="2:2" ht="14.25">
      <c r="B1241" s="20"/>
    </row>
    <row r="1242" spans="2:2" ht="14.25">
      <c r="B1242" s="20"/>
    </row>
    <row r="1243" spans="2:2" ht="14.25">
      <c r="B1243" s="20"/>
    </row>
    <row r="1244" spans="2:2" ht="14.25">
      <c r="B1244" s="20"/>
    </row>
    <row r="1245" spans="2:2" ht="14.25">
      <c r="B1245" s="20"/>
    </row>
    <row r="1246" spans="2:2" ht="14.25">
      <c r="B1246" s="20"/>
    </row>
    <row r="1247" spans="2:2" ht="14.25">
      <c r="B1247" s="20"/>
    </row>
    <row r="1248" spans="2:2" ht="14.25">
      <c r="B1248" s="20"/>
    </row>
    <row r="1249" spans="2:2" ht="14.25">
      <c r="B1249" s="20"/>
    </row>
    <row r="1250" spans="2:2" ht="14.25">
      <c r="B1250" s="20"/>
    </row>
    <row r="1251" spans="2:2" ht="14.25">
      <c r="B1251" s="20"/>
    </row>
    <row r="1252" spans="2:2" ht="14.25">
      <c r="B1252" s="20"/>
    </row>
    <row r="1253" spans="2:2" ht="14.25">
      <c r="B1253" s="20"/>
    </row>
    <row r="1254" spans="2:2" ht="14.25">
      <c r="B1254" s="20"/>
    </row>
    <row r="1255" spans="2:2" ht="14.25">
      <c r="B1255" s="20"/>
    </row>
    <row r="1256" spans="2:2" ht="14.25">
      <c r="B1256" s="20"/>
    </row>
    <row r="1257" spans="2:2" ht="14.25">
      <c r="B1257" s="20"/>
    </row>
  </sheetData>
  <mergeCells count="16">
    <mergeCell ref="B1:N1"/>
    <mergeCell ref="B2:N2"/>
    <mergeCell ref="B3:B4"/>
    <mergeCell ref="C3:C4"/>
    <mergeCell ref="D3:D4"/>
    <mergeCell ref="E3:E4"/>
    <mergeCell ref="F3:H3"/>
    <mergeCell ref="I3:K3"/>
    <mergeCell ref="L3:N3"/>
    <mergeCell ref="F4:G4"/>
    <mergeCell ref="C9:K9"/>
    <mergeCell ref="I4:J4"/>
    <mergeCell ref="L4:M4"/>
    <mergeCell ref="C7:K7"/>
    <mergeCell ref="C8:N8"/>
    <mergeCell ref="D6:E6"/>
  </mergeCells>
  <phoneticPr fontId="2" type="noConversion"/>
  <pageMargins left="0.75" right="0.5" top="1" bottom="1" header="0.5" footer="0.5"/>
  <pageSetup paperSize="5" scale="9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B1:R1323"/>
  <sheetViews>
    <sheetView topLeftCell="A46" workbookViewId="0">
      <selection activeCell="Q3" sqref="Q3"/>
    </sheetView>
  </sheetViews>
  <sheetFormatPr defaultRowHeight="12.75"/>
  <cols>
    <col min="1" max="1" width="2.85546875" customWidth="1"/>
    <col min="2" max="2" width="5.28515625" style="7" customWidth="1"/>
    <col min="3" max="3" width="26.28515625" customWidth="1"/>
    <col min="4" max="4" width="7.42578125" customWidth="1"/>
    <col min="5" max="7" width="7.7109375" customWidth="1"/>
    <col min="8" max="8" width="9.7109375" customWidth="1"/>
    <col min="9" max="10" width="7.7109375" customWidth="1"/>
    <col min="11" max="11" width="13" customWidth="1"/>
    <col min="12" max="12" width="7.7109375" style="30" customWidth="1"/>
    <col min="13" max="13" width="7.7109375" style="5" customWidth="1"/>
    <col min="14" max="14" width="16.42578125" style="5" customWidth="1"/>
    <col min="15" max="16" width="7.7109375" customWidth="1"/>
    <col min="17" max="17" width="9.7109375" customWidth="1"/>
  </cols>
  <sheetData>
    <row r="1" spans="2:17" s="1" customFormat="1" ht="27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  <c r="O1" s="731"/>
      <c r="P1" s="731"/>
      <c r="Q1" s="731"/>
    </row>
    <row r="2" spans="2:17" s="1" customFormat="1" ht="18.75" customHeight="1" thickBot="1">
      <c r="B2" s="732" t="s">
        <v>626</v>
      </c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  <c r="O2" s="732"/>
      <c r="P2" s="732"/>
      <c r="Q2" s="732"/>
    </row>
    <row r="3" spans="2:17" s="84" customFormat="1" ht="32.25" customHeight="1">
      <c r="B3" s="763" t="s">
        <v>707</v>
      </c>
      <c r="C3" s="766" t="s">
        <v>696</v>
      </c>
      <c r="D3" s="768" t="s">
        <v>738</v>
      </c>
      <c r="E3" s="770" t="s">
        <v>713</v>
      </c>
      <c r="F3" s="736" t="s">
        <v>667</v>
      </c>
      <c r="G3" s="737"/>
      <c r="H3" s="738"/>
      <c r="I3" s="736" t="s">
        <v>607</v>
      </c>
      <c r="J3" s="737"/>
      <c r="K3" s="738"/>
      <c r="L3" s="736" t="s">
        <v>607</v>
      </c>
      <c r="M3" s="737"/>
      <c r="N3" s="738"/>
    </row>
    <row r="4" spans="2:17" s="1" customFormat="1" ht="48" customHeight="1" thickBot="1">
      <c r="B4" s="764"/>
      <c r="C4" s="779"/>
      <c r="D4" s="769"/>
      <c r="E4" s="771"/>
      <c r="F4" s="749" t="s">
        <v>722</v>
      </c>
      <c r="G4" s="750"/>
      <c r="H4" s="173" t="s">
        <v>708</v>
      </c>
      <c r="I4" s="749" t="s">
        <v>722</v>
      </c>
      <c r="J4" s="750"/>
      <c r="K4" s="173" t="s">
        <v>708</v>
      </c>
      <c r="L4" s="749" t="s">
        <v>722</v>
      </c>
      <c r="M4" s="750"/>
      <c r="N4" s="173" t="s">
        <v>708</v>
      </c>
    </row>
    <row r="5" spans="2:17" s="57" customFormat="1" ht="17.100000000000001" customHeight="1" thickBot="1">
      <c r="B5" s="349">
        <v>1</v>
      </c>
      <c r="C5" s="531" t="s">
        <v>454</v>
      </c>
      <c r="D5" s="533">
        <v>100</v>
      </c>
      <c r="E5" s="533" t="s">
        <v>704</v>
      </c>
      <c r="F5" s="297"/>
      <c r="G5" s="168" t="s">
        <v>739</v>
      </c>
      <c r="H5" s="153">
        <f t="shared" ref="H5:H14" si="0">D5*F5</f>
        <v>0</v>
      </c>
      <c r="I5" s="297"/>
      <c r="J5" s="168" t="s">
        <v>739</v>
      </c>
      <c r="K5" s="153" t="e">
        <f t="shared" ref="K5:K14" si="1">G5*I5</f>
        <v>#VALUE!</v>
      </c>
      <c r="L5" s="297"/>
      <c r="M5" s="168" t="s">
        <v>739</v>
      </c>
      <c r="N5" s="153" t="e">
        <f t="shared" ref="N5:N14" si="2">J5*L5</f>
        <v>#VALUE!</v>
      </c>
    </row>
    <row r="6" spans="2:17" s="57" customFormat="1" ht="17.100000000000001" customHeight="1" thickBot="1">
      <c r="B6" s="350">
        <v>2</v>
      </c>
      <c r="C6" s="531" t="s">
        <v>455</v>
      </c>
      <c r="D6" s="534">
        <v>100</v>
      </c>
      <c r="E6" s="534" t="s">
        <v>704</v>
      </c>
      <c r="F6" s="297"/>
      <c r="G6" s="158" t="s">
        <v>739</v>
      </c>
      <c r="H6" s="153">
        <f t="shared" si="0"/>
        <v>0</v>
      </c>
      <c r="I6" s="297"/>
      <c r="J6" s="158" t="s">
        <v>739</v>
      </c>
      <c r="K6" s="153" t="e">
        <f t="shared" si="1"/>
        <v>#VALUE!</v>
      </c>
      <c r="L6" s="297"/>
      <c r="M6" s="158" t="s">
        <v>739</v>
      </c>
      <c r="N6" s="153" t="e">
        <f t="shared" si="2"/>
        <v>#VALUE!</v>
      </c>
    </row>
    <row r="7" spans="2:17" s="57" customFormat="1" ht="17.100000000000001" customHeight="1" thickBot="1">
      <c r="B7" s="350">
        <v>3</v>
      </c>
      <c r="C7" s="531" t="s">
        <v>456</v>
      </c>
      <c r="D7" s="534">
        <v>100</v>
      </c>
      <c r="E7" s="534" t="s">
        <v>704</v>
      </c>
      <c r="F7" s="297"/>
      <c r="G7" s="158" t="s">
        <v>739</v>
      </c>
      <c r="H7" s="153">
        <f t="shared" si="0"/>
        <v>0</v>
      </c>
      <c r="I7" s="297"/>
      <c r="J7" s="158" t="s">
        <v>739</v>
      </c>
      <c r="K7" s="153" t="e">
        <f t="shared" si="1"/>
        <v>#VALUE!</v>
      </c>
      <c r="L7" s="297"/>
      <c r="M7" s="158" t="s">
        <v>739</v>
      </c>
      <c r="N7" s="153" t="e">
        <f t="shared" si="2"/>
        <v>#VALUE!</v>
      </c>
    </row>
    <row r="8" spans="2:17" s="57" customFormat="1" ht="17.100000000000001" customHeight="1" thickBot="1">
      <c r="B8" s="350">
        <v>4</v>
      </c>
      <c r="C8" s="531" t="s">
        <v>457</v>
      </c>
      <c r="D8" s="534">
        <v>100</v>
      </c>
      <c r="E8" s="534" t="s">
        <v>704</v>
      </c>
      <c r="F8" s="297"/>
      <c r="G8" s="158" t="s">
        <v>739</v>
      </c>
      <c r="H8" s="153">
        <f t="shared" si="0"/>
        <v>0</v>
      </c>
      <c r="I8" s="297"/>
      <c r="J8" s="158" t="s">
        <v>739</v>
      </c>
      <c r="K8" s="153" t="e">
        <f t="shared" si="1"/>
        <v>#VALUE!</v>
      </c>
      <c r="L8" s="297"/>
      <c r="M8" s="158" t="s">
        <v>739</v>
      </c>
      <c r="N8" s="153" t="e">
        <f t="shared" si="2"/>
        <v>#VALUE!</v>
      </c>
    </row>
    <row r="9" spans="2:17" s="57" customFormat="1" ht="17.100000000000001" customHeight="1" thickBot="1">
      <c r="B9" s="350">
        <v>5</v>
      </c>
      <c r="C9" s="531" t="s">
        <v>458</v>
      </c>
      <c r="D9" s="534">
        <v>15</v>
      </c>
      <c r="E9" s="534" t="s">
        <v>704</v>
      </c>
      <c r="F9" s="297"/>
      <c r="G9" s="158" t="s">
        <v>739</v>
      </c>
      <c r="H9" s="153">
        <f t="shared" si="0"/>
        <v>0</v>
      </c>
      <c r="I9" s="297"/>
      <c r="J9" s="158" t="s">
        <v>739</v>
      </c>
      <c r="K9" s="153" t="e">
        <f t="shared" si="1"/>
        <v>#VALUE!</v>
      </c>
      <c r="L9" s="297"/>
      <c r="M9" s="158" t="s">
        <v>739</v>
      </c>
      <c r="N9" s="153" t="e">
        <f t="shared" si="2"/>
        <v>#VALUE!</v>
      </c>
    </row>
    <row r="10" spans="2:17" s="57" customFormat="1" ht="17.100000000000001" customHeight="1" thickBot="1">
      <c r="B10" s="350">
        <v>6</v>
      </c>
      <c r="C10" s="531" t="s">
        <v>459</v>
      </c>
      <c r="D10" s="534">
        <v>50</v>
      </c>
      <c r="E10" s="534" t="s">
        <v>704</v>
      </c>
      <c r="F10" s="297"/>
      <c r="G10" s="158" t="s">
        <v>739</v>
      </c>
      <c r="H10" s="153">
        <f t="shared" si="0"/>
        <v>0</v>
      </c>
      <c r="I10" s="297"/>
      <c r="J10" s="158" t="s">
        <v>739</v>
      </c>
      <c r="K10" s="153" t="e">
        <f t="shared" si="1"/>
        <v>#VALUE!</v>
      </c>
      <c r="L10" s="297"/>
      <c r="M10" s="158" t="s">
        <v>739</v>
      </c>
      <c r="N10" s="153" t="e">
        <f t="shared" si="2"/>
        <v>#VALUE!</v>
      </c>
    </row>
    <row r="11" spans="2:17" s="57" customFormat="1" ht="17.100000000000001" customHeight="1" thickBot="1">
      <c r="B11" s="350">
        <v>7</v>
      </c>
      <c r="C11" s="531" t="s">
        <v>460</v>
      </c>
      <c r="D11" s="534">
        <v>30</v>
      </c>
      <c r="E11" s="534" t="s">
        <v>704</v>
      </c>
      <c r="F11" s="297"/>
      <c r="G11" s="158" t="s">
        <v>739</v>
      </c>
      <c r="H11" s="153">
        <f t="shared" si="0"/>
        <v>0</v>
      </c>
      <c r="I11" s="297"/>
      <c r="J11" s="158" t="s">
        <v>739</v>
      </c>
      <c r="K11" s="153" t="e">
        <f t="shared" si="1"/>
        <v>#VALUE!</v>
      </c>
      <c r="L11" s="297"/>
      <c r="M11" s="158" t="s">
        <v>739</v>
      </c>
      <c r="N11" s="153" t="e">
        <f t="shared" si="2"/>
        <v>#VALUE!</v>
      </c>
    </row>
    <row r="12" spans="2:17" s="57" customFormat="1" ht="17.100000000000001" customHeight="1" thickBot="1">
      <c r="B12" s="350">
        <v>8</v>
      </c>
      <c r="C12" s="531" t="s">
        <v>461</v>
      </c>
      <c r="D12" s="534">
        <v>250</v>
      </c>
      <c r="E12" s="534" t="s">
        <v>704</v>
      </c>
      <c r="F12" s="297"/>
      <c r="G12" s="158" t="s">
        <v>739</v>
      </c>
      <c r="H12" s="153">
        <f t="shared" si="0"/>
        <v>0</v>
      </c>
      <c r="I12" s="297"/>
      <c r="J12" s="158" t="s">
        <v>739</v>
      </c>
      <c r="K12" s="153" t="e">
        <f t="shared" si="1"/>
        <v>#VALUE!</v>
      </c>
      <c r="L12" s="297"/>
      <c r="M12" s="158" t="s">
        <v>739</v>
      </c>
      <c r="N12" s="153" t="e">
        <f t="shared" si="2"/>
        <v>#VALUE!</v>
      </c>
    </row>
    <row r="13" spans="2:17" s="57" customFormat="1" ht="17.100000000000001" customHeight="1" thickBot="1">
      <c r="B13" s="350">
        <v>9</v>
      </c>
      <c r="C13" s="531" t="s">
        <v>462</v>
      </c>
      <c r="D13" s="534">
        <v>100</v>
      </c>
      <c r="E13" s="534" t="s">
        <v>704</v>
      </c>
      <c r="F13" s="297"/>
      <c r="G13" s="158" t="s">
        <v>739</v>
      </c>
      <c r="H13" s="153">
        <f t="shared" si="0"/>
        <v>0</v>
      </c>
      <c r="I13" s="297"/>
      <c r="J13" s="158" t="s">
        <v>739</v>
      </c>
      <c r="K13" s="153" t="e">
        <f t="shared" si="1"/>
        <v>#VALUE!</v>
      </c>
      <c r="L13" s="297"/>
      <c r="M13" s="158" t="s">
        <v>739</v>
      </c>
      <c r="N13" s="153" t="e">
        <f t="shared" si="2"/>
        <v>#VALUE!</v>
      </c>
    </row>
    <row r="14" spans="2:17" s="57" customFormat="1" ht="17.100000000000001" customHeight="1" thickBot="1">
      <c r="B14" s="350">
        <v>10</v>
      </c>
      <c r="C14" s="531" t="s">
        <v>463</v>
      </c>
      <c r="D14" s="534">
        <v>100</v>
      </c>
      <c r="E14" s="534" t="s">
        <v>704</v>
      </c>
      <c r="F14" s="297"/>
      <c r="G14" s="158" t="s">
        <v>739</v>
      </c>
      <c r="H14" s="153">
        <f t="shared" si="0"/>
        <v>0</v>
      </c>
      <c r="I14" s="297"/>
      <c r="J14" s="158" t="s">
        <v>739</v>
      </c>
      <c r="K14" s="153" t="e">
        <f t="shared" si="1"/>
        <v>#VALUE!</v>
      </c>
      <c r="L14" s="297"/>
      <c r="M14" s="158" t="s">
        <v>739</v>
      </c>
      <c r="N14" s="153" t="e">
        <f t="shared" si="2"/>
        <v>#VALUE!</v>
      </c>
    </row>
    <row r="15" spans="2:17" s="57" customFormat="1" ht="17.100000000000001" customHeight="1" thickBot="1">
      <c r="B15" s="529">
        <v>11</v>
      </c>
      <c r="C15" s="531" t="s">
        <v>464</v>
      </c>
      <c r="D15" s="534">
        <v>100</v>
      </c>
      <c r="E15" s="534" t="s">
        <v>704</v>
      </c>
      <c r="F15" s="530"/>
      <c r="G15" s="158" t="s">
        <v>739</v>
      </c>
      <c r="H15" s="153"/>
      <c r="I15" s="530"/>
      <c r="J15" s="158" t="s">
        <v>739</v>
      </c>
      <c r="K15" s="153"/>
      <c r="L15" s="530"/>
      <c r="M15" s="158" t="s">
        <v>739</v>
      </c>
      <c r="N15" s="153"/>
    </row>
    <row r="16" spans="2:17" s="57" customFormat="1" ht="17.100000000000001" customHeight="1" thickBot="1">
      <c r="B16" s="529"/>
      <c r="C16" s="531" t="s">
        <v>465</v>
      </c>
      <c r="D16" s="534">
        <v>50</v>
      </c>
      <c r="E16" s="534" t="s">
        <v>704</v>
      </c>
      <c r="F16" s="530"/>
      <c r="G16" s="158" t="s">
        <v>739</v>
      </c>
      <c r="H16" s="153"/>
      <c r="I16" s="530"/>
      <c r="J16" s="158" t="s">
        <v>739</v>
      </c>
      <c r="K16" s="153"/>
      <c r="L16" s="530"/>
      <c r="M16" s="158" t="s">
        <v>739</v>
      </c>
      <c r="N16" s="153"/>
    </row>
    <row r="17" spans="2:14" s="57" customFormat="1" ht="17.100000000000001" customHeight="1" thickBot="1">
      <c r="B17" s="529"/>
      <c r="C17" s="531" t="s">
        <v>466</v>
      </c>
      <c r="D17" s="507">
        <v>25</v>
      </c>
      <c r="E17" s="534" t="s">
        <v>704</v>
      </c>
      <c r="F17" s="530"/>
      <c r="G17" s="158" t="s">
        <v>739</v>
      </c>
      <c r="H17" s="153"/>
      <c r="I17" s="530"/>
      <c r="J17" s="158" t="s">
        <v>739</v>
      </c>
      <c r="K17" s="153"/>
      <c r="L17" s="530"/>
      <c r="M17" s="158" t="s">
        <v>739</v>
      </c>
      <c r="N17" s="153"/>
    </row>
    <row r="18" spans="2:14" s="57" customFormat="1" ht="17.100000000000001" customHeight="1" thickBot="1">
      <c r="B18" s="529"/>
      <c r="C18" s="532" t="s">
        <v>467</v>
      </c>
      <c r="D18" s="507">
        <v>50</v>
      </c>
      <c r="E18" s="534" t="s">
        <v>704</v>
      </c>
      <c r="F18" s="530"/>
      <c r="G18" s="158" t="s">
        <v>739</v>
      </c>
      <c r="H18" s="153"/>
      <c r="I18" s="530"/>
      <c r="J18" s="158" t="s">
        <v>739</v>
      </c>
      <c r="K18" s="153"/>
      <c r="L18" s="530"/>
      <c r="M18" s="158" t="s">
        <v>739</v>
      </c>
      <c r="N18" s="153"/>
    </row>
    <row r="19" spans="2:14" s="57" customFormat="1" ht="17.100000000000001" customHeight="1" thickBot="1">
      <c r="B19" s="529"/>
      <c r="C19" s="532" t="s">
        <v>468</v>
      </c>
      <c r="D19" s="507">
        <v>25</v>
      </c>
      <c r="E19" s="534" t="s">
        <v>704</v>
      </c>
      <c r="F19" s="530"/>
      <c r="G19" s="158" t="s">
        <v>739</v>
      </c>
      <c r="H19" s="153"/>
      <c r="I19" s="530"/>
      <c r="J19" s="158" t="s">
        <v>739</v>
      </c>
      <c r="K19" s="153"/>
      <c r="L19" s="530"/>
      <c r="M19" s="158" t="s">
        <v>739</v>
      </c>
      <c r="N19" s="153"/>
    </row>
    <row r="20" spans="2:14" s="57" customFormat="1" ht="17.100000000000001" customHeight="1" thickBot="1">
      <c r="B20" s="529"/>
      <c r="C20" s="532" t="s">
        <v>469</v>
      </c>
      <c r="D20" s="507">
        <v>20</v>
      </c>
      <c r="E20" s="534" t="s">
        <v>704</v>
      </c>
      <c r="F20" s="530"/>
      <c r="G20" s="158" t="s">
        <v>739</v>
      </c>
      <c r="H20" s="153"/>
      <c r="I20" s="530"/>
      <c r="J20" s="158" t="s">
        <v>739</v>
      </c>
      <c r="K20" s="153"/>
      <c r="L20" s="530"/>
      <c r="M20" s="158" t="s">
        <v>739</v>
      </c>
      <c r="N20" s="153"/>
    </row>
    <row r="21" spans="2:14" s="57" customFormat="1" ht="17.100000000000001" customHeight="1" thickBot="1">
      <c r="B21" s="529"/>
      <c r="C21" s="532" t="s">
        <v>470</v>
      </c>
      <c r="D21" s="507">
        <v>20</v>
      </c>
      <c r="E21" s="534" t="s">
        <v>704</v>
      </c>
      <c r="F21" s="530"/>
      <c r="G21" s="158" t="s">
        <v>739</v>
      </c>
      <c r="H21" s="153"/>
      <c r="I21" s="530"/>
      <c r="J21" s="158" t="s">
        <v>739</v>
      </c>
      <c r="K21" s="153"/>
      <c r="L21" s="530"/>
      <c r="M21" s="158" t="s">
        <v>739</v>
      </c>
      <c r="N21" s="153"/>
    </row>
    <row r="22" spans="2:14" s="57" customFormat="1" ht="17.100000000000001" customHeight="1" thickBot="1">
      <c r="B22" s="529"/>
      <c r="C22" s="532" t="s">
        <v>471</v>
      </c>
      <c r="D22" s="507">
        <v>50</v>
      </c>
      <c r="E22" s="534" t="s">
        <v>704</v>
      </c>
      <c r="F22" s="530"/>
      <c r="G22" s="158" t="s">
        <v>739</v>
      </c>
      <c r="H22" s="153"/>
      <c r="I22" s="530"/>
      <c r="J22" s="158" t="s">
        <v>739</v>
      </c>
      <c r="K22" s="153"/>
      <c r="L22" s="530"/>
      <c r="M22" s="158" t="s">
        <v>739</v>
      </c>
      <c r="N22" s="153"/>
    </row>
    <row r="23" spans="2:14" s="57" customFormat="1" ht="17.100000000000001" customHeight="1" thickBot="1">
      <c r="B23" s="529"/>
      <c r="C23" s="532" t="s">
        <v>472</v>
      </c>
      <c r="D23" s="507">
        <v>50</v>
      </c>
      <c r="E23" s="534" t="s">
        <v>704</v>
      </c>
      <c r="F23" s="530"/>
      <c r="G23" s="158" t="s">
        <v>739</v>
      </c>
      <c r="H23" s="153"/>
      <c r="I23" s="530"/>
      <c r="J23" s="158" t="s">
        <v>739</v>
      </c>
      <c r="K23" s="153"/>
      <c r="L23" s="530"/>
      <c r="M23" s="158" t="s">
        <v>739</v>
      </c>
      <c r="N23" s="153"/>
    </row>
    <row r="24" spans="2:14" s="57" customFormat="1" ht="17.100000000000001" customHeight="1" thickBot="1">
      <c r="B24" s="529"/>
      <c r="C24" s="532" t="s">
        <v>473</v>
      </c>
      <c r="D24" s="507">
        <v>25</v>
      </c>
      <c r="E24" s="534" t="s">
        <v>704</v>
      </c>
      <c r="F24" s="530"/>
      <c r="G24" s="158" t="s">
        <v>739</v>
      </c>
      <c r="H24" s="153"/>
      <c r="I24" s="530"/>
      <c r="J24" s="158" t="s">
        <v>739</v>
      </c>
      <c r="K24" s="153"/>
      <c r="L24" s="530"/>
      <c r="M24" s="158" t="s">
        <v>739</v>
      </c>
      <c r="N24" s="153"/>
    </row>
    <row r="25" spans="2:14" s="57" customFormat="1" ht="17.100000000000001" customHeight="1" thickBot="1">
      <c r="B25" s="529"/>
      <c r="C25" s="532" t="s">
        <v>474</v>
      </c>
      <c r="D25" s="507">
        <v>50</v>
      </c>
      <c r="E25" s="534" t="s">
        <v>704</v>
      </c>
      <c r="F25" s="530"/>
      <c r="G25" s="158" t="s">
        <v>739</v>
      </c>
      <c r="H25" s="153"/>
      <c r="I25" s="530"/>
      <c r="J25" s="158" t="s">
        <v>739</v>
      </c>
      <c r="K25" s="153"/>
      <c r="L25" s="530"/>
      <c r="M25" s="158" t="s">
        <v>739</v>
      </c>
      <c r="N25" s="153"/>
    </row>
    <row r="26" spans="2:14" s="57" customFormat="1" ht="17.100000000000001" customHeight="1" thickBot="1">
      <c r="B26" s="529"/>
      <c r="C26" s="532" t="s">
        <v>475</v>
      </c>
      <c r="D26" s="507">
        <v>100</v>
      </c>
      <c r="E26" s="534" t="s">
        <v>704</v>
      </c>
      <c r="F26" s="530"/>
      <c r="G26" s="158" t="s">
        <v>739</v>
      </c>
      <c r="H26" s="153"/>
      <c r="I26" s="530"/>
      <c r="J26" s="158" t="s">
        <v>739</v>
      </c>
      <c r="K26" s="153"/>
      <c r="L26" s="530"/>
      <c r="M26" s="158" t="s">
        <v>739</v>
      </c>
      <c r="N26" s="153"/>
    </row>
    <row r="27" spans="2:14" s="57" customFormat="1" ht="17.100000000000001" customHeight="1" thickBot="1">
      <c r="B27" s="529"/>
      <c r="C27" s="532" t="s">
        <v>476</v>
      </c>
      <c r="D27" s="507">
        <v>25</v>
      </c>
      <c r="E27" s="534" t="s">
        <v>704</v>
      </c>
      <c r="F27" s="530"/>
      <c r="G27" s="158" t="s">
        <v>739</v>
      </c>
      <c r="H27" s="153"/>
      <c r="I27" s="530"/>
      <c r="J27" s="158" t="s">
        <v>739</v>
      </c>
      <c r="K27" s="153"/>
      <c r="L27" s="530"/>
      <c r="M27" s="158" t="s">
        <v>739</v>
      </c>
      <c r="N27" s="153"/>
    </row>
    <row r="28" spans="2:14" s="57" customFormat="1" ht="17.100000000000001" customHeight="1" thickBot="1">
      <c r="B28" s="529"/>
      <c r="C28" s="532" t="s">
        <v>477</v>
      </c>
      <c r="D28" s="507">
        <v>10</v>
      </c>
      <c r="E28" s="534" t="s">
        <v>704</v>
      </c>
      <c r="F28" s="530"/>
      <c r="G28" s="158" t="s">
        <v>739</v>
      </c>
      <c r="H28" s="153"/>
      <c r="I28" s="530"/>
      <c r="J28" s="158" t="s">
        <v>739</v>
      </c>
      <c r="K28" s="153"/>
      <c r="L28" s="530"/>
      <c r="M28" s="158" t="s">
        <v>739</v>
      </c>
      <c r="N28" s="153"/>
    </row>
    <row r="29" spans="2:14" s="57" customFormat="1" ht="17.100000000000001" customHeight="1" thickBot="1">
      <c r="B29" s="529"/>
      <c r="C29" s="532" t="s">
        <v>478</v>
      </c>
      <c r="D29" s="507">
        <v>50</v>
      </c>
      <c r="E29" s="534" t="s">
        <v>704</v>
      </c>
      <c r="F29" s="530"/>
      <c r="G29" s="158" t="s">
        <v>739</v>
      </c>
      <c r="H29" s="153"/>
      <c r="I29" s="530"/>
      <c r="J29" s="158" t="s">
        <v>739</v>
      </c>
      <c r="K29" s="153"/>
      <c r="L29" s="530"/>
      <c r="M29" s="158" t="s">
        <v>739</v>
      </c>
      <c r="N29" s="153"/>
    </row>
    <row r="30" spans="2:14" s="57" customFormat="1" ht="17.100000000000001" customHeight="1" thickBot="1">
      <c r="B30" s="529"/>
      <c r="C30" s="532" t="s">
        <v>479</v>
      </c>
      <c r="D30" s="507">
        <v>50</v>
      </c>
      <c r="E30" s="534" t="s">
        <v>704</v>
      </c>
      <c r="F30" s="530"/>
      <c r="G30" s="158" t="s">
        <v>739</v>
      </c>
      <c r="H30" s="153"/>
      <c r="I30" s="530"/>
      <c r="J30" s="158" t="s">
        <v>739</v>
      </c>
      <c r="K30" s="153"/>
      <c r="L30" s="530"/>
      <c r="M30" s="158" t="s">
        <v>739</v>
      </c>
      <c r="N30" s="153"/>
    </row>
    <row r="31" spans="2:14" s="57" customFormat="1" ht="17.100000000000001" customHeight="1" thickBot="1">
      <c r="B31" s="529"/>
      <c r="C31" s="532" t="s">
        <v>480</v>
      </c>
      <c r="D31" s="507">
        <v>50</v>
      </c>
      <c r="E31" s="534" t="s">
        <v>704</v>
      </c>
      <c r="F31" s="530"/>
      <c r="G31" s="158" t="s">
        <v>739</v>
      </c>
      <c r="H31" s="153"/>
      <c r="I31" s="530"/>
      <c r="J31" s="158" t="s">
        <v>739</v>
      </c>
      <c r="K31" s="153"/>
      <c r="L31" s="530"/>
      <c r="M31" s="158" t="s">
        <v>739</v>
      </c>
      <c r="N31" s="153"/>
    </row>
    <row r="32" spans="2:14" s="57" customFormat="1" ht="17.100000000000001" customHeight="1" thickBot="1">
      <c r="B32" s="529"/>
      <c r="C32" s="532" t="s">
        <v>481</v>
      </c>
      <c r="D32" s="507">
        <v>25</v>
      </c>
      <c r="E32" s="534" t="s">
        <v>704</v>
      </c>
      <c r="F32" s="530"/>
      <c r="G32" s="158" t="s">
        <v>739</v>
      </c>
      <c r="H32" s="153"/>
      <c r="I32" s="530"/>
      <c r="J32" s="158" t="s">
        <v>739</v>
      </c>
      <c r="K32" s="153"/>
      <c r="L32" s="530"/>
      <c r="M32" s="158" t="s">
        <v>739</v>
      </c>
      <c r="N32" s="153"/>
    </row>
    <row r="33" spans="2:14" s="57" customFormat="1" ht="17.100000000000001" customHeight="1" thickBot="1">
      <c r="B33" s="529"/>
      <c r="C33" s="532" t="s">
        <v>483</v>
      </c>
      <c r="D33" s="507">
        <v>20</v>
      </c>
      <c r="E33" s="534" t="s">
        <v>704</v>
      </c>
      <c r="F33" s="530"/>
      <c r="G33" s="158" t="s">
        <v>739</v>
      </c>
      <c r="H33" s="153"/>
      <c r="I33" s="530"/>
      <c r="J33" s="158" t="s">
        <v>739</v>
      </c>
      <c r="K33" s="153"/>
      <c r="L33" s="530"/>
      <c r="M33" s="158" t="s">
        <v>739</v>
      </c>
      <c r="N33" s="153"/>
    </row>
    <row r="34" spans="2:14" s="57" customFormat="1" ht="17.100000000000001" customHeight="1" thickBot="1">
      <c r="B34" s="529"/>
      <c r="C34" s="532" t="s">
        <v>484</v>
      </c>
      <c r="D34" s="507">
        <v>500</v>
      </c>
      <c r="E34" s="534" t="s">
        <v>704</v>
      </c>
      <c r="F34" s="530"/>
      <c r="G34" s="158" t="s">
        <v>739</v>
      </c>
      <c r="H34" s="153"/>
      <c r="I34" s="530"/>
      <c r="J34" s="158" t="s">
        <v>739</v>
      </c>
      <c r="K34" s="153"/>
      <c r="L34" s="530"/>
      <c r="M34" s="158" t="s">
        <v>739</v>
      </c>
      <c r="N34" s="153"/>
    </row>
    <row r="35" spans="2:14" s="57" customFormat="1" ht="17.100000000000001" customHeight="1" thickBot="1">
      <c r="B35" s="529"/>
      <c r="C35" s="532" t="s">
        <v>485</v>
      </c>
      <c r="D35" s="507">
        <v>50</v>
      </c>
      <c r="E35" s="534" t="s">
        <v>704</v>
      </c>
      <c r="F35" s="530"/>
      <c r="G35" s="158" t="s">
        <v>739</v>
      </c>
      <c r="H35" s="153"/>
      <c r="I35" s="530"/>
      <c r="J35" s="158" t="s">
        <v>739</v>
      </c>
      <c r="K35" s="153"/>
      <c r="L35" s="530"/>
      <c r="M35" s="158" t="s">
        <v>739</v>
      </c>
      <c r="N35" s="153"/>
    </row>
    <row r="36" spans="2:14" s="57" customFormat="1" ht="17.100000000000001" customHeight="1" thickBot="1">
      <c r="B36" s="529"/>
      <c r="C36" s="532" t="s">
        <v>486</v>
      </c>
      <c r="D36" s="507">
        <v>50</v>
      </c>
      <c r="E36" s="534" t="s">
        <v>704</v>
      </c>
      <c r="F36" s="530"/>
      <c r="G36" s="158" t="s">
        <v>739</v>
      </c>
      <c r="H36" s="153"/>
      <c r="I36" s="530"/>
      <c r="J36" s="158" t="s">
        <v>739</v>
      </c>
      <c r="K36" s="153"/>
      <c r="L36" s="530"/>
      <c r="M36" s="158" t="s">
        <v>739</v>
      </c>
      <c r="N36" s="153"/>
    </row>
    <row r="37" spans="2:14" s="57" customFormat="1" ht="17.100000000000001" customHeight="1" thickBot="1">
      <c r="B37" s="529"/>
      <c r="C37" s="532" t="s">
        <v>487</v>
      </c>
      <c r="D37" s="507">
        <v>50</v>
      </c>
      <c r="E37" s="534" t="s">
        <v>704</v>
      </c>
      <c r="F37" s="530"/>
      <c r="G37" s="158" t="s">
        <v>739</v>
      </c>
      <c r="H37" s="153"/>
      <c r="I37" s="530"/>
      <c r="J37" s="158" t="s">
        <v>739</v>
      </c>
      <c r="K37" s="153"/>
      <c r="L37" s="530"/>
      <c r="M37" s="158" t="s">
        <v>739</v>
      </c>
      <c r="N37" s="153"/>
    </row>
    <row r="38" spans="2:14" s="57" customFormat="1" ht="17.100000000000001" customHeight="1" thickBot="1">
      <c r="B38" s="529"/>
      <c r="C38" s="532" t="s">
        <v>488</v>
      </c>
      <c r="D38" s="507">
        <v>50</v>
      </c>
      <c r="E38" s="534" t="s">
        <v>704</v>
      </c>
      <c r="F38" s="530"/>
      <c r="G38" s="158" t="s">
        <v>739</v>
      </c>
      <c r="H38" s="153"/>
      <c r="I38" s="530"/>
      <c r="J38" s="158" t="s">
        <v>739</v>
      </c>
      <c r="K38" s="153"/>
      <c r="L38" s="530"/>
      <c r="M38" s="158" t="s">
        <v>739</v>
      </c>
      <c r="N38" s="153"/>
    </row>
    <row r="39" spans="2:14" s="57" customFormat="1" ht="17.100000000000001" customHeight="1" thickBot="1">
      <c r="B39" s="529"/>
      <c r="C39" s="532" t="s">
        <v>489</v>
      </c>
      <c r="D39" s="507">
        <v>25</v>
      </c>
      <c r="E39" s="534" t="s">
        <v>704</v>
      </c>
      <c r="F39" s="530"/>
      <c r="G39" s="158" t="s">
        <v>739</v>
      </c>
      <c r="H39" s="153"/>
      <c r="I39" s="530"/>
      <c r="J39" s="158" t="s">
        <v>739</v>
      </c>
      <c r="K39" s="153"/>
      <c r="L39" s="530"/>
      <c r="M39" s="158" t="s">
        <v>739</v>
      </c>
      <c r="N39" s="153"/>
    </row>
    <row r="40" spans="2:14" s="57" customFormat="1" ht="17.100000000000001" customHeight="1" thickBot="1">
      <c r="B40" s="529"/>
      <c r="C40" s="532" t="s">
        <v>490</v>
      </c>
      <c r="D40" s="507">
        <v>20</v>
      </c>
      <c r="E40" s="534" t="s">
        <v>704</v>
      </c>
      <c r="F40" s="530"/>
      <c r="G40" s="158" t="s">
        <v>739</v>
      </c>
      <c r="H40" s="153"/>
      <c r="I40" s="530"/>
      <c r="J40" s="158" t="s">
        <v>739</v>
      </c>
      <c r="K40" s="153"/>
      <c r="L40" s="530"/>
      <c r="M40" s="158" t="s">
        <v>739</v>
      </c>
      <c r="N40" s="153"/>
    </row>
    <row r="41" spans="2:14" s="57" customFormat="1" ht="17.100000000000001" customHeight="1" thickBot="1">
      <c r="B41" s="529"/>
      <c r="C41" s="532" t="s">
        <v>491</v>
      </c>
      <c r="D41" s="507">
        <v>50</v>
      </c>
      <c r="E41" s="534" t="s">
        <v>704</v>
      </c>
      <c r="F41" s="530"/>
      <c r="G41" s="158" t="s">
        <v>739</v>
      </c>
      <c r="H41" s="153"/>
      <c r="I41" s="530"/>
      <c r="J41" s="158" t="s">
        <v>739</v>
      </c>
      <c r="K41" s="153"/>
      <c r="L41" s="530"/>
      <c r="M41" s="158" t="s">
        <v>739</v>
      </c>
      <c r="N41" s="153"/>
    </row>
    <row r="42" spans="2:14" s="57" customFormat="1" ht="17.100000000000001" customHeight="1" thickBot="1">
      <c r="B42" s="529"/>
      <c r="C42" s="532" t="s">
        <v>492</v>
      </c>
      <c r="D42" s="507">
        <v>2</v>
      </c>
      <c r="E42" s="534" t="s">
        <v>704</v>
      </c>
      <c r="F42" s="530"/>
      <c r="G42" s="158" t="s">
        <v>739</v>
      </c>
      <c r="H42" s="153"/>
      <c r="I42" s="530"/>
      <c r="J42" s="158" t="s">
        <v>739</v>
      </c>
      <c r="K42" s="153"/>
      <c r="L42" s="530"/>
      <c r="M42" s="158" t="s">
        <v>739</v>
      </c>
      <c r="N42" s="153"/>
    </row>
    <row r="43" spans="2:14" s="57" customFormat="1" ht="17.100000000000001" customHeight="1" thickBot="1">
      <c r="B43" s="529"/>
      <c r="C43" s="532" t="s">
        <v>493</v>
      </c>
      <c r="D43" s="507">
        <v>3</v>
      </c>
      <c r="E43" s="534" t="s">
        <v>704</v>
      </c>
      <c r="F43" s="530"/>
      <c r="G43" s="158" t="s">
        <v>739</v>
      </c>
      <c r="H43" s="153"/>
      <c r="I43" s="530"/>
      <c r="J43" s="158" t="s">
        <v>739</v>
      </c>
      <c r="K43" s="153"/>
      <c r="L43" s="530"/>
      <c r="M43" s="158" t="s">
        <v>739</v>
      </c>
      <c r="N43" s="153"/>
    </row>
    <row r="44" spans="2:14" s="57" customFormat="1" ht="17.100000000000001" customHeight="1" thickBot="1">
      <c r="B44" s="529"/>
      <c r="C44" s="532" t="s">
        <v>494</v>
      </c>
      <c r="D44" s="507">
        <v>4</v>
      </c>
      <c r="E44" s="534" t="s">
        <v>704</v>
      </c>
      <c r="F44" s="530"/>
      <c r="G44" s="158" t="s">
        <v>739</v>
      </c>
      <c r="H44" s="153"/>
      <c r="I44" s="530"/>
      <c r="J44" s="158" t="s">
        <v>739</v>
      </c>
      <c r="K44" s="153"/>
      <c r="L44" s="530"/>
      <c r="M44" s="158" t="s">
        <v>739</v>
      </c>
      <c r="N44" s="153"/>
    </row>
    <row r="45" spans="2:14" s="57" customFormat="1" ht="17.100000000000001" customHeight="1" thickBot="1">
      <c r="B45" s="529"/>
      <c r="C45" s="532" t="s">
        <v>495</v>
      </c>
      <c r="D45" s="507">
        <v>75</v>
      </c>
      <c r="E45" s="534" t="s">
        <v>704</v>
      </c>
      <c r="F45" s="530"/>
      <c r="G45" s="158" t="s">
        <v>739</v>
      </c>
      <c r="H45" s="153"/>
      <c r="I45" s="530"/>
      <c r="J45" s="158" t="s">
        <v>739</v>
      </c>
      <c r="K45" s="153"/>
      <c r="L45" s="530"/>
      <c r="M45" s="158" t="s">
        <v>739</v>
      </c>
      <c r="N45" s="153"/>
    </row>
    <row r="46" spans="2:14" s="57" customFormat="1" ht="17.100000000000001" customHeight="1" thickBot="1">
      <c r="B46" s="529"/>
      <c r="C46" s="532" t="s">
        <v>496</v>
      </c>
      <c r="D46" s="507">
        <v>50</v>
      </c>
      <c r="E46" s="534" t="s">
        <v>704</v>
      </c>
      <c r="F46" s="530"/>
      <c r="G46" s="158" t="s">
        <v>739</v>
      </c>
      <c r="H46" s="153"/>
      <c r="I46" s="530"/>
      <c r="J46" s="158" t="s">
        <v>739</v>
      </c>
      <c r="K46" s="153"/>
      <c r="L46" s="530"/>
      <c r="M46" s="158" t="s">
        <v>739</v>
      </c>
      <c r="N46" s="153"/>
    </row>
    <row r="47" spans="2:14" s="57" customFormat="1" ht="17.100000000000001" customHeight="1" thickBot="1">
      <c r="B47" s="529"/>
      <c r="C47" s="532" t="s">
        <v>497</v>
      </c>
      <c r="D47" s="507">
        <v>75</v>
      </c>
      <c r="E47" s="534" t="s">
        <v>704</v>
      </c>
      <c r="F47" s="530"/>
      <c r="G47" s="158" t="s">
        <v>739</v>
      </c>
      <c r="H47" s="153"/>
      <c r="I47" s="530"/>
      <c r="J47" s="158" t="s">
        <v>739</v>
      </c>
      <c r="K47" s="153"/>
      <c r="L47" s="530"/>
      <c r="M47" s="158" t="s">
        <v>739</v>
      </c>
      <c r="N47" s="153"/>
    </row>
    <row r="48" spans="2:14" s="57" customFormat="1" ht="17.100000000000001" customHeight="1" thickBot="1">
      <c r="B48" s="529"/>
      <c r="C48" s="532" t="s">
        <v>498</v>
      </c>
      <c r="D48" s="507">
        <v>75</v>
      </c>
      <c r="E48" s="534" t="s">
        <v>704</v>
      </c>
      <c r="F48" s="530"/>
      <c r="G48" s="158" t="s">
        <v>739</v>
      </c>
      <c r="H48" s="153"/>
      <c r="I48" s="530"/>
      <c r="J48" s="158" t="s">
        <v>739</v>
      </c>
      <c r="K48" s="153"/>
      <c r="L48" s="530"/>
      <c r="M48" s="158" t="s">
        <v>739</v>
      </c>
      <c r="N48" s="153"/>
    </row>
    <row r="49" spans="2:14" s="57" customFormat="1" ht="17.100000000000001" customHeight="1" thickBot="1">
      <c r="B49" s="529"/>
      <c r="C49" s="532" t="s">
        <v>499</v>
      </c>
      <c r="D49" s="507">
        <v>15</v>
      </c>
      <c r="E49" s="534" t="s">
        <v>704</v>
      </c>
      <c r="F49" s="530"/>
      <c r="G49" s="158" t="s">
        <v>739</v>
      </c>
      <c r="H49" s="153"/>
      <c r="I49" s="530"/>
      <c r="J49" s="158" t="s">
        <v>739</v>
      </c>
      <c r="K49" s="153"/>
      <c r="L49" s="530"/>
      <c r="M49" s="158" t="s">
        <v>739</v>
      </c>
      <c r="N49" s="153"/>
    </row>
    <row r="50" spans="2:14" s="57" customFormat="1" ht="17.100000000000001" customHeight="1" thickBot="1">
      <c r="B50" s="529"/>
      <c r="C50" s="532" t="s">
        <v>500</v>
      </c>
      <c r="D50" s="507">
        <v>30</v>
      </c>
      <c r="E50" s="534" t="s">
        <v>704</v>
      </c>
      <c r="F50" s="530"/>
      <c r="G50" s="158" t="s">
        <v>739</v>
      </c>
      <c r="H50" s="153"/>
      <c r="I50" s="530"/>
      <c r="J50" s="158" t="s">
        <v>739</v>
      </c>
      <c r="K50" s="153"/>
      <c r="L50" s="530"/>
      <c r="M50" s="158" t="s">
        <v>739</v>
      </c>
      <c r="N50" s="153"/>
    </row>
    <row r="51" spans="2:14" s="57" customFormat="1" ht="17.100000000000001" customHeight="1" thickBot="1">
      <c r="B51" s="529"/>
      <c r="C51" s="532" t="s">
        <v>501</v>
      </c>
      <c r="D51" s="507">
        <v>15</v>
      </c>
      <c r="E51" s="534" t="s">
        <v>704</v>
      </c>
      <c r="F51" s="530"/>
      <c r="G51" s="158" t="s">
        <v>739</v>
      </c>
      <c r="H51" s="153"/>
      <c r="I51" s="530"/>
      <c r="J51" s="158" t="s">
        <v>739</v>
      </c>
      <c r="K51" s="153"/>
      <c r="L51" s="530"/>
      <c r="M51" s="158" t="s">
        <v>739</v>
      </c>
      <c r="N51" s="153"/>
    </row>
    <row r="52" spans="2:14" s="57" customFormat="1" ht="17.100000000000001" customHeight="1" thickBot="1">
      <c r="B52" s="529"/>
      <c r="C52" s="532" t="s">
        <v>502</v>
      </c>
      <c r="D52" s="507">
        <v>20</v>
      </c>
      <c r="E52" s="534" t="s">
        <v>704</v>
      </c>
      <c r="F52" s="530"/>
      <c r="G52" s="158" t="s">
        <v>739</v>
      </c>
      <c r="H52" s="153"/>
      <c r="I52" s="530"/>
      <c r="J52" s="158" t="s">
        <v>739</v>
      </c>
      <c r="K52" s="153"/>
      <c r="L52" s="530"/>
      <c r="M52" s="158" t="s">
        <v>739</v>
      </c>
      <c r="N52" s="153"/>
    </row>
    <row r="53" spans="2:14" s="57" customFormat="1" ht="17.100000000000001" customHeight="1" thickBot="1">
      <c r="B53" s="529"/>
      <c r="C53" s="532" t="s">
        <v>503</v>
      </c>
      <c r="D53" s="507">
        <v>20</v>
      </c>
      <c r="E53" s="534" t="s">
        <v>704</v>
      </c>
      <c r="F53" s="530"/>
      <c r="G53" s="158" t="s">
        <v>739</v>
      </c>
      <c r="H53" s="153"/>
      <c r="I53" s="530"/>
      <c r="J53" s="158" t="s">
        <v>739</v>
      </c>
      <c r="K53" s="153"/>
      <c r="L53" s="530"/>
      <c r="M53" s="158" t="s">
        <v>739</v>
      </c>
      <c r="N53" s="153"/>
    </row>
    <row r="54" spans="2:14" s="57" customFormat="1" ht="17.100000000000001" customHeight="1" thickBot="1">
      <c r="B54" s="529"/>
      <c r="C54" s="532" t="s">
        <v>504</v>
      </c>
      <c r="D54" s="507">
        <v>30</v>
      </c>
      <c r="E54" s="534" t="s">
        <v>704</v>
      </c>
      <c r="F54" s="530"/>
      <c r="G54" s="158" t="s">
        <v>739</v>
      </c>
      <c r="H54" s="153"/>
      <c r="I54" s="530"/>
      <c r="J54" s="158" t="s">
        <v>739</v>
      </c>
      <c r="K54" s="153"/>
      <c r="L54" s="530"/>
      <c r="M54" s="158" t="s">
        <v>739</v>
      </c>
      <c r="N54" s="153"/>
    </row>
    <row r="55" spans="2:14" s="57" customFormat="1" ht="17.100000000000001" customHeight="1" thickBot="1">
      <c r="B55" s="529"/>
      <c r="C55" s="532" t="s">
        <v>505</v>
      </c>
      <c r="D55" s="507">
        <v>15</v>
      </c>
      <c r="E55" s="534" t="s">
        <v>704</v>
      </c>
      <c r="F55" s="530"/>
      <c r="G55" s="158" t="s">
        <v>739</v>
      </c>
      <c r="H55" s="153"/>
      <c r="I55" s="530"/>
      <c r="J55" s="158" t="s">
        <v>739</v>
      </c>
      <c r="K55" s="153"/>
      <c r="L55" s="530"/>
      <c r="M55" s="158" t="s">
        <v>739</v>
      </c>
      <c r="N55" s="153"/>
    </row>
    <row r="56" spans="2:14" s="57" customFormat="1" ht="17.100000000000001" customHeight="1" thickBot="1">
      <c r="B56" s="529"/>
      <c r="C56" s="532" t="s">
        <v>506</v>
      </c>
      <c r="D56" s="507">
        <v>3</v>
      </c>
      <c r="E56" s="534" t="s">
        <v>704</v>
      </c>
      <c r="F56" s="530"/>
      <c r="G56" s="158" t="s">
        <v>739</v>
      </c>
      <c r="H56" s="153"/>
      <c r="I56" s="530"/>
      <c r="J56" s="158" t="s">
        <v>739</v>
      </c>
      <c r="K56" s="153"/>
      <c r="L56" s="530"/>
      <c r="M56" s="158" t="s">
        <v>739</v>
      </c>
      <c r="N56" s="153"/>
    </row>
    <row r="57" spans="2:14" s="57" customFormat="1" ht="17.100000000000001" customHeight="1" thickBot="1">
      <c r="B57" s="529"/>
      <c r="C57" s="532" t="s">
        <v>507</v>
      </c>
      <c r="D57" s="507">
        <v>15</v>
      </c>
      <c r="E57" s="534" t="s">
        <v>704</v>
      </c>
      <c r="F57" s="530"/>
      <c r="G57" s="158" t="s">
        <v>739</v>
      </c>
      <c r="H57" s="153"/>
      <c r="I57" s="530"/>
      <c r="J57" s="158" t="s">
        <v>739</v>
      </c>
      <c r="K57" s="153"/>
      <c r="L57" s="530"/>
      <c r="M57" s="158" t="s">
        <v>739</v>
      </c>
      <c r="N57" s="153"/>
    </row>
    <row r="58" spans="2:14" s="57" customFormat="1" ht="17.100000000000001" customHeight="1" thickBot="1">
      <c r="B58" s="529"/>
      <c r="C58" s="532" t="s">
        <v>508</v>
      </c>
      <c r="D58" s="507">
        <v>50</v>
      </c>
      <c r="E58" s="534" t="s">
        <v>704</v>
      </c>
      <c r="F58" s="530"/>
      <c r="G58" s="158" t="s">
        <v>739</v>
      </c>
      <c r="H58" s="153"/>
      <c r="I58" s="530"/>
      <c r="J58" s="158" t="s">
        <v>739</v>
      </c>
      <c r="K58" s="153"/>
      <c r="L58" s="530"/>
      <c r="M58" s="158" t="s">
        <v>739</v>
      </c>
      <c r="N58" s="153"/>
    </row>
    <row r="59" spans="2:14" s="57" customFormat="1" ht="17.100000000000001" customHeight="1" thickBot="1">
      <c r="B59" s="529"/>
      <c r="C59" s="532" t="s">
        <v>509</v>
      </c>
      <c r="D59" s="507">
        <v>5</v>
      </c>
      <c r="E59" s="534" t="s">
        <v>704</v>
      </c>
      <c r="F59" s="530"/>
      <c r="G59" s="158" t="s">
        <v>739</v>
      </c>
      <c r="H59" s="153"/>
      <c r="I59" s="530"/>
      <c r="J59" s="158" t="s">
        <v>739</v>
      </c>
      <c r="K59" s="153"/>
      <c r="L59" s="530"/>
      <c r="M59" s="158" t="s">
        <v>739</v>
      </c>
      <c r="N59" s="153"/>
    </row>
    <row r="60" spans="2:14" s="57" customFormat="1" ht="17.100000000000001" customHeight="1" thickBot="1">
      <c r="B60" s="529"/>
      <c r="C60" s="532" t="s">
        <v>510</v>
      </c>
      <c r="D60" s="507">
        <v>5</v>
      </c>
      <c r="E60" s="534" t="s">
        <v>704</v>
      </c>
      <c r="F60" s="530"/>
      <c r="G60" s="158" t="s">
        <v>739</v>
      </c>
      <c r="H60" s="153"/>
      <c r="I60" s="530"/>
      <c r="J60" s="158" t="s">
        <v>739</v>
      </c>
      <c r="K60" s="153"/>
      <c r="L60" s="530"/>
      <c r="M60" s="158" t="s">
        <v>739</v>
      </c>
      <c r="N60" s="153"/>
    </row>
    <row r="61" spans="2:14" s="57" customFormat="1" ht="17.100000000000001" customHeight="1" thickBot="1">
      <c r="B61" s="529"/>
      <c r="C61" s="532" t="s">
        <v>511</v>
      </c>
      <c r="D61" s="507">
        <v>200</v>
      </c>
      <c r="E61" s="534" t="s">
        <v>704</v>
      </c>
      <c r="F61" s="530"/>
      <c r="G61" s="158" t="s">
        <v>739</v>
      </c>
      <c r="H61" s="153"/>
      <c r="I61" s="530"/>
      <c r="J61" s="158" t="s">
        <v>739</v>
      </c>
      <c r="K61" s="153"/>
      <c r="L61" s="530"/>
      <c r="M61" s="158" t="s">
        <v>739</v>
      </c>
      <c r="N61" s="153"/>
    </row>
    <row r="62" spans="2:14" s="57" customFormat="1" ht="17.100000000000001" customHeight="1" thickBot="1">
      <c r="B62" s="529"/>
      <c r="C62" s="532" t="s">
        <v>775</v>
      </c>
      <c r="D62" s="507">
        <v>15</v>
      </c>
      <c r="E62" s="534" t="s">
        <v>704</v>
      </c>
      <c r="F62" s="530"/>
      <c r="G62" s="158" t="s">
        <v>739</v>
      </c>
      <c r="H62" s="153"/>
      <c r="I62" s="530"/>
      <c r="J62" s="158" t="s">
        <v>739</v>
      </c>
      <c r="K62" s="153"/>
      <c r="L62" s="530"/>
      <c r="M62" s="158" t="s">
        <v>739</v>
      </c>
      <c r="N62" s="153"/>
    </row>
    <row r="63" spans="2:14" s="57" customFormat="1" ht="17.100000000000001" customHeight="1" thickBot="1">
      <c r="B63" s="529"/>
      <c r="C63" s="532" t="s">
        <v>512</v>
      </c>
      <c r="D63" s="507">
        <v>20</v>
      </c>
      <c r="E63" s="534" t="s">
        <v>704</v>
      </c>
      <c r="F63" s="530"/>
      <c r="G63" s="158" t="s">
        <v>739</v>
      </c>
      <c r="H63" s="153"/>
      <c r="I63" s="530"/>
      <c r="J63" s="158" t="s">
        <v>739</v>
      </c>
      <c r="K63" s="153"/>
      <c r="L63" s="530"/>
      <c r="M63" s="158" t="s">
        <v>739</v>
      </c>
      <c r="N63" s="153"/>
    </row>
    <row r="64" spans="2:14" s="57" customFormat="1" ht="17.100000000000001" customHeight="1" thickBot="1">
      <c r="B64" s="529"/>
      <c r="C64" s="532" t="s">
        <v>513</v>
      </c>
      <c r="D64" s="507">
        <v>2</v>
      </c>
      <c r="E64" s="534" t="s">
        <v>704</v>
      </c>
      <c r="F64" s="530"/>
      <c r="G64" s="158" t="s">
        <v>739</v>
      </c>
      <c r="H64" s="153"/>
      <c r="I64" s="530"/>
      <c r="J64" s="158" t="s">
        <v>739</v>
      </c>
      <c r="K64" s="153"/>
      <c r="L64" s="530"/>
      <c r="M64" s="158" t="s">
        <v>739</v>
      </c>
      <c r="N64" s="153"/>
    </row>
    <row r="65" spans="2:18" s="57" customFormat="1" ht="17.100000000000001" customHeight="1" thickBot="1">
      <c r="B65" s="529"/>
      <c r="C65" s="532" t="s">
        <v>514</v>
      </c>
      <c r="D65" s="507">
        <v>2</v>
      </c>
      <c r="E65" s="534" t="s">
        <v>704</v>
      </c>
      <c r="F65" s="530"/>
      <c r="G65" s="158" t="s">
        <v>739</v>
      </c>
      <c r="H65" s="153"/>
      <c r="I65" s="530"/>
      <c r="J65" s="158" t="s">
        <v>739</v>
      </c>
      <c r="K65" s="153"/>
      <c r="L65" s="530"/>
      <c r="M65" s="158" t="s">
        <v>739</v>
      </c>
      <c r="N65" s="153"/>
    </row>
    <row r="66" spans="2:18" s="57" customFormat="1" ht="17.100000000000001" customHeight="1" thickBot="1">
      <c r="B66" s="529"/>
      <c r="C66" s="532" t="s">
        <v>515</v>
      </c>
      <c r="D66" s="507">
        <v>20</v>
      </c>
      <c r="E66" s="534" t="s">
        <v>704</v>
      </c>
      <c r="F66" s="530"/>
      <c r="G66" s="158" t="s">
        <v>739</v>
      </c>
      <c r="H66" s="153"/>
      <c r="I66" s="530"/>
      <c r="J66" s="158" t="s">
        <v>739</v>
      </c>
      <c r="K66" s="153"/>
      <c r="L66" s="530"/>
      <c r="M66" s="158" t="s">
        <v>739</v>
      </c>
      <c r="N66" s="153"/>
    </row>
    <row r="67" spans="2:18" s="57" customFormat="1" ht="17.100000000000001" customHeight="1" thickBot="1">
      <c r="B67" s="529"/>
      <c r="C67" s="532" t="s">
        <v>516</v>
      </c>
      <c r="D67" s="507">
        <v>20</v>
      </c>
      <c r="E67" s="534" t="s">
        <v>704</v>
      </c>
      <c r="F67" s="530"/>
      <c r="G67" s="158" t="s">
        <v>739</v>
      </c>
      <c r="H67" s="153"/>
      <c r="I67" s="530"/>
      <c r="J67" s="158" t="s">
        <v>739</v>
      </c>
      <c r="K67" s="153"/>
      <c r="L67" s="530"/>
      <c r="M67" s="158" t="s">
        <v>739</v>
      </c>
      <c r="N67" s="153"/>
    </row>
    <row r="68" spans="2:18" s="57" customFormat="1" ht="17.100000000000001" customHeight="1" thickBot="1">
      <c r="B68" s="529"/>
      <c r="C68" s="532" t="s">
        <v>517</v>
      </c>
      <c r="D68" s="507">
        <v>15</v>
      </c>
      <c r="E68" s="534" t="s">
        <v>704</v>
      </c>
      <c r="F68" s="530"/>
      <c r="G68" s="158" t="s">
        <v>739</v>
      </c>
      <c r="H68" s="153"/>
      <c r="I68" s="530"/>
      <c r="J68" s="158" t="s">
        <v>739</v>
      </c>
      <c r="K68" s="153"/>
      <c r="L68" s="530"/>
      <c r="M68" s="158" t="s">
        <v>739</v>
      </c>
      <c r="N68" s="153"/>
    </row>
    <row r="69" spans="2:18" s="57" customFormat="1" ht="17.100000000000001" customHeight="1" thickBot="1">
      <c r="B69" s="529"/>
      <c r="C69" s="532" t="s">
        <v>518</v>
      </c>
      <c r="D69" s="507">
        <v>15</v>
      </c>
      <c r="E69" s="534" t="s">
        <v>704</v>
      </c>
      <c r="F69" s="530"/>
      <c r="G69" s="158" t="s">
        <v>739</v>
      </c>
      <c r="H69" s="153"/>
      <c r="I69" s="530"/>
      <c r="J69" s="158" t="s">
        <v>739</v>
      </c>
      <c r="K69" s="153"/>
      <c r="L69" s="530"/>
      <c r="M69" s="158" t="s">
        <v>739</v>
      </c>
      <c r="N69" s="153"/>
    </row>
    <row r="70" spans="2:18" s="57" customFormat="1" ht="17.100000000000001" customHeight="1" thickBot="1">
      <c r="B70" s="529"/>
      <c r="C70" s="532" t="s">
        <v>519</v>
      </c>
      <c r="D70" s="507">
        <v>5</v>
      </c>
      <c r="E70" s="534" t="s">
        <v>704</v>
      </c>
      <c r="F70" s="530"/>
      <c r="G70" s="158" t="s">
        <v>739</v>
      </c>
      <c r="H70" s="153"/>
      <c r="I70" s="530"/>
      <c r="J70" s="158" t="s">
        <v>739</v>
      </c>
      <c r="K70" s="153"/>
      <c r="L70" s="530"/>
      <c r="M70" s="158" t="s">
        <v>739</v>
      </c>
      <c r="N70" s="153"/>
    </row>
    <row r="71" spans="2:18" s="57" customFormat="1" ht="20.25" customHeight="1" thickBot="1">
      <c r="B71" s="281"/>
      <c r="C71" s="282" t="s">
        <v>703</v>
      </c>
      <c r="D71" s="774"/>
      <c r="E71" s="775"/>
      <c r="F71" s="325"/>
      <c r="G71" s="326"/>
      <c r="H71" s="288">
        <f>SUM(H5:H70)</f>
        <v>0</v>
      </c>
      <c r="I71" s="325"/>
      <c r="J71" s="326"/>
      <c r="K71" s="288" t="e">
        <f>SUM(K5:K70)</f>
        <v>#VALUE!</v>
      </c>
      <c r="L71" s="325"/>
      <c r="M71" s="326"/>
      <c r="N71" s="288" t="e">
        <f>SUM(N5:N70)</f>
        <v>#VALUE!</v>
      </c>
    </row>
    <row r="72" spans="2:18" s="1" customFormat="1" ht="15" customHeight="1">
      <c r="B72" s="76"/>
      <c r="C72" s="72"/>
      <c r="D72" s="72"/>
      <c r="E72" s="72"/>
      <c r="F72" s="72"/>
      <c r="G72" s="72"/>
      <c r="H72" s="72"/>
      <c r="I72" s="72"/>
      <c r="J72" s="72"/>
      <c r="K72" s="72"/>
      <c r="L72" s="75"/>
      <c r="M72" s="77"/>
      <c r="N72" s="78"/>
      <c r="O72" s="72"/>
      <c r="P72" s="72"/>
      <c r="Q72" s="79"/>
      <c r="R72" s="72"/>
    </row>
    <row r="73" spans="2:18" s="10" customFormat="1" ht="20.100000000000001" customHeight="1">
      <c r="B73" s="6" t="s">
        <v>698</v>
      </c>
      <c r="C73" s="730" t="s">
        <v>600</v>
      </c>
      <c r="D73" s="730"/>
      <c r="E73" s="730"/>
      <c r="F73" s="730"/>
      <c r="G73" s="730"/>
      <c r="H73" s="730"/>
      <c r="I73" s="730"/>
      <c r="J73" s="730"/>
      <c r="K73" s="730"/>
      <c r="L73" s="730"/>
      <c r="M73" s="730"/>
      <c r="N73" s="730"/>
      <c r="O73" s="730"/>
      <c r="P73" s="730"/>
      <c r="Q73" s="730"/>
    </row>
    <row r="74" spans="2:18" s="10" customFormat="1" ht="20.100000000000001" customHeight="1">
      <c r="B74" s="6" t="s">
        <v>699</v>
      </c>
      <c r="C74" s="730" t="s">
        <v>566</v>
      </c>
      <c r="D74" s="730"/>
      <c r="E74" s="730"/>
      <c r="F74" s="730"/>
      <c r="G74" s="730"/>
      <c r="H74" s="730"/>
      <c r="I74" s="730"/>
      <c r="J74" s="730"/>
      <c r="K74" s="730"/>
      <c r="L74" s="730"/>
      <c r="M74" s="730"/>
      <c r="N74" s="730"/>
      <c r="O74" s="730"/>
      <c r="P74" s="730"/>
      <c r="Q74" s="730"/>
    </row>
    <row r="75" spans="2:18" s="10" customFormat="1" ht="15" customHeight="1">
      <c r="B75" s="6" t="s">
        <v>700</v>
      </c>
      <c r="C75" s="730" t="s">
        <v>720</v>
      </c>
      <c r="D75" s="730"/>
      <c r="E75" s="730"/>
      <c r="F75" s="730"/>
      <c r="G75" s="730"/>
      <c r="H75" s="730"/>
      <c r="I75" s="730"/>
      <c r="J75" s="730"/>
      <c r="K75" s="730"/>
      <c r="L75" s="730"/>
      <c r="M75" s="730"/>
      <c r="N75" s="730"/>
      <c r="O75" s="730"/>
      <c r="P75" s="730"/>
      <c r="Q75" s="730"/>
    </row>
    <row r="76" spans="2:18" s="10" customFormat="1" ht="15" customHeight="1">
      <c r="B76" s="6"/>
      <c r="E76" s="9"/>
      <c r="F76" s="11"/>
      <c r="G76" s="11"/>
      <c r="H76" s="22"/>
      <c r="I76" s="22"/>
      <c r="J76" s="22"/>
      <c r="O76" s="294" t="s">
        <v>30</v>
      </c>
      <c r="P76" s="294"/>
    </row>
    <row r="77" spans="2:18" s="10" customFormat="1" ht="15" customHeight="1">
      <c r="B77" s="6"/>
      <c r="E77" s="9"/>
      <c r="F77" s="11"/>
      <c r="G77" s="11"/>
      <c r="H77" s="22"/>
      <c r="I77" s="22"/>
      <c r="J77" s="22"/>
      <c r="O77" s="206"/>
      <c r="P77" s="216"/>
    </row>
    <row r="78" spans="2:18" s="10" customFormat="1" ht="15" customHeight="1">
      <c r="B78" s="6"/>
      <c r="E78" s="9"/>
      <c r="F78" s="11"/>
      <c r="G78" s="11"/>
      <c r="H78" s="22"/>
      <c r="I78" s="22"/>
      <c r="J78" s="22"/>
      <c r="O78" s="206"/>
      <c r="P78" s="216"/>
    </row>
    <row r="79" spans="2:18" s="10" customFormat="1" ht="15" customHeight="1">
      <c r="B79" s="6"/>
      <c r="E79" s="9"/>
      <c r="F79" s="11"/>
      <c r="G79" s="11"/>
      <c r="H79" s="22"/>
      <c r="I79" s="22"/>
      <c r="J79" s="22"/>
      <c r="O79" s="216"/>
      <c r="P79" s="216"/>
    </row>
    <row r="80" spans="2:18" s="33" customFormat="1" ht="15" customHeight="1">
      <c r="B80" s="115"/>
      <c r="C80" s="294" t="s">
        <v>702</v>
      </c>
      <c r="D80" s="294" t="s">
        <v>702</v>
      </c>
      <c r="F80" s="206" t="s">
        <v>706</v>
      </c>
      <c r="I80" s="206" t="s">
        <v>702</v>
      </c>
      <c r="J80" s="206"/>
      <c r="L80" s="294" t="s">
        <v>732</v>
      </c>
      <c r="M80" s="294"/>
      <c r="O80" s="217"/>
      <c r="P80" s="217"/>
    </row>
    <row r="81" spans="2:18" s="10" customFormat="1" ht="15" customHeight="1">
      <c r="C81" s="25" t="s">
        <v>717</v>
      </c>
      <c r="D81" s="25" t="s">
        <v>711</v>
      </c>
      <c r="F81" s="207" t="s">
        <v>731</v>
      </c>
      <c r="I81" s="207" t="s">
        <v>715</v>
      </c>
      <c r="J81" s="207"/>
      <c r="L81" s="25" t="s">
        <v>735</v>
      </c>
      <c r="M81" s="25"/>
      <c r="O81" s="25" t="s">
        <v>596</v>
      </c>
      <c r="P81" s="25"/>
    </row>
    <row r="82" spans="2:18" s="10" customFormat="1" ht="15" customHeight="1">
      <c r="C82" s="25" t="s">
        <v>718</v>
      </c>
      <c r="D82" s="25" t="s">
        <v>712</v>
      </c>
      <c r="F82" s="25"/>
      <c r="I82" s="207" t="s">
        <v>716</v>
      </c>
      <c r="J82" s="207"/>
      <c r="L82" s="25" t="s">
        <v>733</v>
      </c>
      <c r="M82" s="25"/>
      <c r="O82" s="88" t="s">
        <v>32</v>
      </c>
      <c r="P82" s="88"/>
    </row>
    <row r="83" spans="2:18" s="1" customFormat="1" ht="15.75">
      <c r="B83" s="76"/>
      <c r="C83" s="83"/>
      <c r="D83" s="83" t="s">
        <v>710</v>
      </c>
      <c r="E83" s="87"/>
      <c r="F83" s="88"/>
      <c r="G83" s="88"/>
      <c r="L83" s="25" t="s">
        <v>734</v>
      </c>
      <c r="M83" s="25"/>
      <c r="N83" s="72"/>
      <c r="O83" s="77"/>
      <c r="R83" s="72"/>
    </row>
    <row r="84" spans="2:18" s="1" customFormat="1" ht="15">
      <c r="B84" s="19"/>
      <c r="C84" s="24"/>
      <c r="D84" s="24"/>
      <c r="E84" s="24"/>
      <c r="F84" s="24"/>
      <c r="G84" s="24"/>
      <c r="H84" s="24"/>
      <c r="I84" s="24"/>
      <c r="J84" s="24"/>
      <c r="K84" s="24"/>
      <c r="L84" s="27"/>
      <c r="M84" s="25"/>
      <c r="N84" s="26"/>
      <c r="P84" s="4"/>
      <c r="Q84" s="23"/>
    </row>
    <row r="85" spans="2:18" s="1" customFormat="1" ht="15">
      <c r="B85" s="19"/>
      <c r="C85" s="10"/>
      <c r="E85" s="10"/>
      <c r="F85" s="10"/>
      <c r="G85" s="10"/>
      <c r="H85" s="10"/>
      <c r="I85" s="10"/>
      <c r="J85" s="10"/>
      <c r="K85" s="10"/>
      <c r="L85" s="9"/>
      <c r="N85" s="12"/>
      <c r="Q85" s="10"/>
    </row>
    <row r="86" spans="2:18" s="1" customFormat="1" ht="15">
      <c r="B86" s="19"/>
      <c r="C86" s="10"/>
      <c r="D86" s="10"/>
      <c r="E86" s="10"/>
      <c r="F86" s="10"/>
      <c r="G86" s="10"/>
      <c r="H86" s="10"/>
      <c r="I86" s="10"/>
      <c r="J86" s="10"/>
      <c r="K86" s="10"/>
      <c r="L86" s="9"/>
      <c r="N86" s="14"/>
      <c r="O86" s="10"/>
      <c r="P86" s="10"/>
      <c r="Q86" s="13"/>
    </row>
    <row r="87" spans="2:18" s="1" customFormat="1" ht="15">
      <c r="B87" s="19"/>
      <c r="C87" s="10"/>
      <c r="D87" s="10"/>
      <c r="E87" s="10"/>
      <c r="F87" s="10"/>
      <c r="G87" s="10"/>
      <c r="H87" s="10"/>
      <c r="I87" s="10"/>
      <c r="J87" s="10"/>
      <c r="K87" s="10"/>
      <c r="L87" s="9"/>
      <c r="N87" s="11"/>
      <c r="O87" s="10"/>
      <c r="P87" s="10"/>
      <c r="Q87" s="13"/>
    </row>
    <row r="88" spans="2:18" s="1" customFormat="1" ht="15">
      <c r="B88" s="19"/>
      <c r="C88" s="10"/>
      <c r="D88" s="10"/>
      <c r="E88" s="10"/>
      <c r="F88" s="10"/>
      <c r="G88" s="10"/>
      <c r="H88" s="10"/>
      <c r="I88" s="10"/>
      <c r="J88" s="10"/>
      <c r="K88" s="10"/>
      <c r="L88" s="9"/>
      <c r="M88" s="11"/>
      <c r="N88" s="12"/>
      <c r="O88" s="10"/>
      <c r="P88" s="13"/>
      <c r="Q88" s="10"/>
    </row>
    <row r="89" spans="2:18" s="1" customFormat="1" ht="15">
      <c r="B89" s="19"/>
      <c r="C89" s="10"/>
      <c r="D89" s="10"/>
      <c r="E89" s="10"/>
      <c r="F89" s="10"/>
      <c r="G89" s="10"/>
      <c r="H89" s="10"/>
      <c r="I89" s="10"/>
      <c r="J89" s="10"/>
      <c r="K89" s="10"/>
      <c r="L89" s="9"/>
      <c r="M89" s="11"/>
      <c r="N89" s="11"/>
      <c r="O89" s="10"/>
      <c r="P89" s="10"/>
      <c r="Q89" s="10"/>
    </row>
    <row r="90" spans="2:18" s="1" customFormat="1" ht="15">
      <c r="B90" s="19"/>
      <c r="C90" s="10"/>
      <c r="D90" s="10"/>
      <c r="E90" s="10"/>
      <c r="F90" s="10"/>
      <c r="G90" s="10"/>
      <c r="H90" s="10"/>
      <c r="I90" s="10"/>
      <c r="J90" s="10"/>
      <c r="K90" s="10"/>
      <c r="L90" s="9"/>
      <c r="M90" s="11"/>
      <c r="N90" s="11"/>
      <c r="O90" s="10"/>
      <c r="P90" s="10"/>
      <c r="Q90" s="10"/>
    </row>
    <row r="91" spans="2:18" s="1" customFormat="1" ht="15">
      <c r="B91" s="19"/>
      <c r="C91" s="10"/>
      <c r="D91" s="10"/>
      <c r="E91" s="10"/>
      <c r="F91" s="10"/>
      <c r="G91" s="10"/>
      <c r="H91" s="10"/>
      <c r="I91" s="10"/>
      <c r="J91" s="10"/>
      <c r="K91" s="10"/>
      <c r="L91" s="28"/>
      <c r="M91" s="15"/>
      <c r="N91" s="16"/>
      <c r="O91" s="10"/>
      <c r="P91" s="10"/>
      <c r="Q91" s="10"/>
    </row>
    <row r="92" spans="2:18" s="1" customFormat="1" ht="15">
      <c r="B92" s="19"/>
      <c r="C92" s="10"/>
      <c r="D92" s="10"/>
      <c r="E92" s="10"/>
      <c r="F92" s="10"/>
      <c r="G92" s="10"/>
      <c r="H92" s="10"/>
      <c r="I92" s="10"/>
      <c r="J92" s="10"/>
      <c r="K92" s="10"/>
      <c r="L92" s="9"/>
      <c r="M92" s="11"/>
      <c r="N92" s="14"/>
      <c r="O92" s="10"/>
      <c r="P92" s="10"/>
      <c r="Q92" s="10"/>
    </row>
    <row r="93" spans="2:18" s="1" customFormat="1" ht="15">
      <c r="B93" s="19"/>
      <c r="C93" s="10"/>
      <c r="D93" s="10"/>
      <c r="E93" s="10"/>
      <c r="F93" s="10"/>
      <c r="G93" s="10"/>
      <c r="H93" s="10"/>
      <c r="I93" s="10"/>
      <c r="J93" s="10"/>
      <c r="K93" s="10"/>
      <c r="L93" s="9"/>
      <c r="M93" s="11"/>
      <c r="N93" s="11"/>
      <c r="O93" s="10"/>
      <c r="P93" s="10"/>
      <c r="Q93" s="10"/>
    </row>
    <row r="94" spans="2:18" s="1" customFormat="1" ht="15">
      <c r="B94" s="19"/>
      <c r="C94" s="10"/>
      <c r="D94" s="10"/>
      <c r="E94" s="10"/>
      <c r="F94" s="10"/>
      <c r="G94" s="10"/>
      <c r="H94" s="10"/>
      <c r="I94" s="10"/>
      <c r="J94" s="10"/>
      <c r="K94" s="10"/>
      <c r="L94" s="9"/>
      <c r="M94" s="11"/>
      <c r="N94" s="11"/>
      <c r="O94" s="10"/>
      <c r="P94" s="10"/>
      <c r="Q94" s="10"/>
    </row>
    <row r="95" spans="2:18" s="1" customFormat="1" ht="15">
      <c r="B95" s="19"/>
      <c r="C95" s="10"/>
      <c r="D95" s="10"/>
      <c r="E95" s="10"/>
      <c r="F95" s="10"/>
      <c r="G95" s="10"/>
      <c r="H95" s="10"/>
      <c r="I95" s="10"/>
      <c r="J95" s="10"/>
      <c r="K95" s="10"/>
      <c r="L95" s="9"/>
      <c r="M95" s="11"/>
      <c r="N95" s="11"/>
      <c r="O95" s="10"/>
      <c r="P95" s="10"/>
      <c r="Q95" s="10"/>
    </row>
    <row r="96" spans="2:18" s="1" customFormat="1" ht="15">
      <c r="B96" s="19"/>
      <c r="C96" s="10"/>
      <c r="D96" s="10"/>
      <c r="E96" s="10"/>
      <c r="F96" s="10"/>
      <c r="G96" s="10"/>
      <c r="H96" s="10"/>
      <c r="I96" s="10"/>
      <c r="J96" s="10"/>
      <c r="K96" s="10"/>
      <c r="L96" s="9"/>
      <c r="M96" s="11"/>
      <c r="N96" s="11"/>
      <c r="O96" s="10"/>
      <c r="P96" s="10"/>
      <c r="Q96" s="10"/>
    </row>
    <row r="97" spans="2:17" s="1" customFormat="1" ht="15">
      <c r="B97" s="19"/>
      <c r="C97" s="10"/>
      <c r="D97" s="10"/>
      <c r="E97" s="10"/>
      <c r="F97" s="10"/>
      <c r="G97" s="10"/>
      <c r="H97" s="10"/>
      <c r="I97" s="10"/>
      <c r="J97" s="10"/>
      <c r="K97" s="10"/>
      <c r="L97" s="9"/>
      <c r="M97" s="11"/>
      <c r="N97" s="11"/>
      <c r="O97" s="10"/>
      <c r="P97" s="10"/>
      <c r="Q97" s="10"/>
    </row>
    <row r="98" spans="2:17" s="1" customFormat="1" ht="15">
      <c r="B98" s="19"/>
      <c r="C98" s="10"/>
      <c r="D98" s="10"/>
      <c r="E98" s="10"/>
      <c r="F98" s="10"/>
      <c r="G98" s="10"/>
      <c r="H98" s="10"/>
      <c r="I98" s="10"/>
      <c r="J98" s="10"/>
      <c r="K98" s="10"/>
      <c r="L98" s="9"/>
      <c r="M98" s="11"/>
      <c r="N98" s="11"/>
      <c r="O98" s="10"/>
      <c r="P98" s="10"/>
      <c r="Q98" s="10"/>
    </row>
    <row r="99" spans="2:17" s="1" customFormat="1" ht="15">
      <c r="B99" s="19"/>
      <c r="C99" s="10"/>
      <c r="D99" s="10"/>
      <c r="E99" s="10"/>
      <c r="F99" s="10"/>
      <c r="G99" s="10"/>
      <c r="H99" s="10"/>
      <c r="I99" s="10"/>
      <c r="J99" s="10"/>
      <c r="K99" s="10"/>
      <c r="L99" s="9"/>
      <c r="M99" s="11"/>
      <c r="N99" s="11"/>
      <c r="O99" s="10"/>
      <c r="P99" s="10"/>
      <c r="Q99" s="10"/>
    </row>
    <row r="100" spans="2:17" s="1" customFormat="1" ht="15">
      <c r="B100" s="19"/>
      <c r="C100" s="10"/>
      <c r="D100" s="10"/>
      <c r="E100" s="10"/>
      <c r="F100" s="10"/>
      <c r="G100" s="10"/>
      <c r="H100" s="10"/>
      <c r="I100" s="10"/>
      <c r="J100" s="10"/>
      <c r="K100" s="10"/>
      <c r="L100" s="9"/>
      <c r="M100" s="11"/>
      <c r="N100" s="11"/>
      <c r="O100" s="10"/>
      <c r="P100" s="10"/>
      <c r="Q100" s="10"/>
    </row>
    <row r="101" spans="2:17" s="1" customFormat="1" ht="15">
      <c r="B101" s="19"/>
      <c r="C101" s="10"/>
      <c r="D101" s="10"/>
      <c r="E101" s="10"/>
      <c r="F101" s="10"/>
      <c r="G101" s="10"/>
      <c r="H101" s="10"/>
      <c r="I101" s="10"/>
      <c r="J101" s="10"/>
      <c r="K101" s="10"/>
      <c r="L101" s="9"/>
      <c r="M101" s="11"/>
      <c r="N101" s="11"/>
      <c r="O101" s="10"/>
      <c r="P101" s="10"/>
      <c r="Q101" s="10"/>
    </row>
    <row r="102" spans="2:17" s="1" customFormat="1" ht="15">
      <c r="B102" s="19"/>
      <c r="C102" s="10"/>
      <c r="D102" s="10"/>
      <c r="E102" s="10"/>
      <c r="F102" s="10"/>
      <c r="G102" s="10"/>
      <c r="H102" s="10"/>
      <c r="I102" s="10"/>
      <c r="J102" s="10"/>
      <c r="K102" s="10"/>
      <c r="L102" s="9"/>
      <c r="M102" s="11"/>
      <c r="N102" s="11"/>
      <c r="O102" s="10"/>
      <c r="P102" s="10"/>
      <c r="Q102" s="10"/>
    </row>
    <row r="103" spans="2:17" s="1" customFormat="1" ht="15">
      <c r="B103" s="19"/>
      <c r="C103" s="10"/>
      <c r="D103" s="10"/>
      <c r="E103" s="10"/>
      <c r="F103" s="10"/>
      <c r="G103" s="10"/>
      <c r="H103" s="10"/>
      <c r="I103" s="10"/>
      <c r="J103" s="10"/>
      <c r="K103" s="10"/>
      <c r="L103" s="9"/>
      <c r="M103" s="11"/>
      <c r="N103" s="11"/>
      <c r="O103" s="10"/>
      <c r="P103" s="10"/>
      <c r="Q103" s="10"/>
    </row>
    <row r="104" spans="2:17" s="1" customFormat="1" ht="15">
      <c r="B104" s="19"/>
      <c r="C104" s="10"/>
      <c r="D104" s="10"/>
      <c r="E104" s="10"/>
      <c r="F104" s="10"/>
      <c r="G104" s="10"/>
      <c r="H104" s="10"/>
      <c r="I104" s="10"/>
      <c r="J104" s="10"/>
      <c r="K104" s="10"/>
      <c r="L104" s="9"/>
      <c r="M104" s="11"/>
      <c r="N104" s="11"/>
      <c r="O104" s="10"/>
      <c r="P104" s="10"/>
      <c r="Q104" s="10"/>
    </row>
    <row r="105" spans="2:17" s="1" customFormat="1" ht="15">
      <c r="B105" s="19"/>
      <c r="C105" s="10"/>
      <c r="D105" s="10"/>
      <c r="E105" s="10"/>
      <c r="F105" s="10"/>
      <c r="G105" s="10"/>
      <c r="H105" s="10"/>
      <c r="I105" s="10"/>
      <c r="J105" s="10"/>
      <c r="K105" s="10"/>
      <c r="L105" s="9"/>
      <c r="M105" s="11"/>
      <c r="N105" s="11"/>
      <c r="O105" s="10"/>
      <c r="P105" s="10"/>
      <c r="Q105" s="10"/>
    </row>
    <row r="106" spans="2:17" s="1" customFormat="1" ht="15">
      <c r="B106" s="19"/>
      <c r="C106" s="10"/>
      <c r="D106" s="10"/>
      <c r="E106" s="10"/>
      <c r="F106" s="10"/>
      <c r="G106" s="10"/>
      <c r="H106" s="10"/>
      <c r="I106" s="10"/>
      <c r="J106" s="10"/>
      <c r="K106" s="10"/>
      <c r="L106" s="9"/>
      <c r="M106" s="11"/>
      <c r="N106" s="11"/>
      <c r="O106" s="10"/>
      <c r="P106" s="10"/>
      <c r="Q106" s="10"/>
    </row>
    <row r="107" spans="2:17" s="1" customFormat="1" ht="15">
      <c r="B107" s="19"/>
      <c r="C107" s="10"/>
      <c r="D107" s="10"/>
      <c r="E107" s="10"/>
      <c r="F107" s="10"/>
      <c r="G107" s="10"/>
      <c r="H107" s="10"/>
      <c r="I107" s="10"/>
      <c r="J107" s="10"/>
      <c r="K107" s="10"/>
      <c r="L107" s="9"/>
      <c r="M107" s="11"/>
      <c r="N107" s="11"/>
      <c r="O107" s="10"/>
      <c r="P107" s="10"/>
      <c r="Q107" s="10"/>
    </row>
    <row r="108" spans="2:17" ht="14.25">
      <c r="B108" s="20"/>
      <c r="C108" s="17"/>
      <c r="D108" s="17"/>
      <c r="E108" s="17"/>
      <c r="F108" s="17"/>
      <c r="G108" s="17"/>
      <c r="H108" s="17"/>
      <c r="I108" s="17"/>
      <c r="J108" s="17"/>
      <c r="K108" s="17"/>
      <c r="L108" s="29"/>
      <c r="M108" s="18"/>
      <c r="N108" s="18"/>
      <c r="O108" s="17"/>
      <c r="P108" s="17"/>
      <c r="Q108" s="17"/>
    </row>
    <row r="109" spans="2:17" ht="14.25">
      <c r="B109" s="20"/>
      <c r="C109" s="17"/>
      <c r="D109" s="17"/>
      <c r="E109" s="17"/>
      <c r="F109" s="17"/>
      <c r="G109" s="17"/>
      <c r="H109" s="17"/>
      <c r="I109" s="17"/>
      <c r="J109" s="17"/>
      <c r="K109" s="17"/>
      <c r="L109" s="29"/>
      <c r="M109" s="18"/>
      <c r="N109" s="18"/>
      <c r="O109" s="17"/>
      <c r="P109" s="17"/>
      <c r="Q109" s="17"/>
    </row>
    <row r="110" spans="2:17" ht="14.25">
      <c r="B110" s="20"/>
      <c r="C110" s="17"/>
      <c r="D110" s="17"/>
      <c r="E110" s="17"/>
      <c r="F110" s="17"/>
      <c r="G110" s="17"/>
      <c r="H110" s="17"/>
      <c r="I110" s="17"/>
      <c r="J110" s="17"/>
      <c r="K110" s="17"/>
      <c r="L110" s="29"/>
      <c r="M110" s="18"/>
      <c r="N110" s="18"/>
      <c r="O110" s="17"/>
      <c r="P110" s="17"/>
      <c r="Q110" s="17"/>
    </row>
    <row r="111" spans="2:17" ht="14.25">
      <c r="B111" s="20"/>
      <c r="C111" s="17"/>
      <c r="D111" s="17"/>
      <c r="E111" s="17"/>
      <c r="F111" s="17"/>
      <c r="G111" s="17"/>
      <c r="H111" s="17"/>
      <c r="I111" s="17"/>
      <c r="J111" s="17"/>
      <c r="K111" s="17"/>
      <c r="L111" s="29"/>
      <c r="M111" s="18"/>
      <c r="N111" s="18"/>
      <c r="O111" s="17"/>
      <c r="P111" s="17"/>
      <c r="Q111" s="17"/>
    </row>
    <row r="112" spans="2:17" ht="14.25">
      <c r="B112" s="20"/>
      <c r="C112" s="17"/>
      <c r="D112" s="17"/>
      <c r="E112" s="17"/>
      <c r="F112" s="17"/>
      <c r="G112" s="17"/>
      <c r="H112" s="17"/>
      <c r="I112" s="17"/>
      <c r="J112" s="17"/>
      <c r="K112" s="17"/>
      <c r="L112" s="29"/>
      <c r="M112" s="18"/>
      <c r="N112" s="18"/>
      <c r="O112" s="17"/>
      <c r="P112" s="17"/>
      <c r="Q112" s="17"/>
    </row>
    <row r="113" spans="2:17" ht="14.25">
      <c r="B113" s="20"/>
      <c r="C113" s="17"/>
      <c r="D113" s="17"/>
      <c r="E113" s="17"/>
      <c r="F113" s="17"/>
      <c r="G113" s="17"/>
      <c r="H113" s="17"/>
      <c r="I113" s="17"/>
      <c r="J113" s="17"/>
      <c r="K113" s="17"/>
      <c r="L113" s="29"/>
      <c r="M113" s="18"/>
      <c r="N113" s="18"/>
      <c r="O113" s="17"/>
      <c r="P113" s="17"/>
      <c r="Q113" s="17"/>
    </row>
    <row r="114" spans="2:17" ht="14.25">
      <c r="B114" s="20"/>
      <c r="C114" s="17"/>
      <c r="D114" s="17"/>
      <c r="E114" s="17"/>
      <c r="F114" s="17"/>
      <c r="G114" s="17"/>
      <c r="H114" s="17"/>
      <c r="I114" s="17"/>
      <c r="J114" s="17"/>
      <c r="K114" s="17"/>
      <c r="L114" s="29"/>
      <c r="M114" s="18"/>
      <c r="N114" s="18"/>
      <c r="O114" s="17"/>
      <c r="P114" s="17"/>
      <c r="Q114" s="17"/>
    </row>
    <row r="115" spans="2:17" ht="14.25">
      <c r="B115" s="20"/>
      <c r="C115" s="17"/>
      <c r="D115" s="17"/>
      <c r="E115" s="17"/>
      <c r="F115" s="17"/>
      <c r="G115" s="17"/>
      <c r="H115" s="17"/>
      <c r="I115" s="17"/>
      <c r="J115" s="17"/>
      <c r="K115" s="17"/>
      <c r="L115" s="29"/>
      <c r="M115" s="18"/>
      <c r="N115" s="18"/>
      <c r="O115" s="17"/>
      <c r="P115" s="17"/>
      <c r="Q115" s="17"/>
    </row>
    <row r="116" spans="2:17" ht="14.25">
      <c r="B116" s="20"/>
      <c r="C116" s="17"/>
      <c r="D116" s="17"/>
      <c r="E116" s="17"/>
      <c r="F116" s="17"/>
      <c r="G116" s="17"/>
      <c r="H116" s="17"/>
      <c r="I116" s="17"/>
      <c r="J116" s="17"/>
      <c r="K116" s="17"/>
      <c r="L116" s="29"/>
      <c r="M116" s="18"/>
      <c r="N116" s="18"/>
      <c r="O116" s="17"/>
      <c r="P116" s="17"/>
      <c r="Q116" s="17"/>
    </row>
    <row r="117" spans="2:17" ht="14.25">
      <c r="B117" s="20"/>
      <c r="C117" s="17"/>
      <c r="D117" s="17"/>
      <c r="E117" s="17"/>
      <c r="F117" s="17"/>
      <c r="G117" s="17"/>
      <c r="H117" s="17"/>
      <c r="I117" s="17"/>
      <c r="J117" s="17"/>
      <c r="K117" s="17"/>
      <c r="L117" s="29"/>
      <c r="M117" s="18"/>
      <c r="N117" s="18"/>
      <c r="O117" s="17"/>
      <c r="P117" s="17"/>
      <c r="Q117" s="17"/>
    </row>
    <row r="118" spans="2:17" ht="14.25">
      <c r="B118" s="20"/>
      <c r="C118" s="17"/>
      <c r="D118" s="17"/>
      <c r="E118" s="17"/>
      <c r="F118" s="17"/>
      <c r="G118" s="17"/>
      <c r="H118" s="17"/>
      <c r="I118" s="17"/>
      <c r="J118" s="17"/>
      <c r="K118" s="17"/>
      <c r="L118" s="29"/>
      <c r="M118" s="18"/>
      <c r="N118" s="18"/>
      <c r="O118" s="17"/>
      <c r="P118" s="17"/>
      <c r="Q118" s="17"/>
    </row>
    <row r="119" spans="2:17" ht="14.25">
      <c r="B119" s="20"/>
      <c r="C119" s="17"/>
      <c r="D119" s="17"/>
      <c r="E119" s="17"/>
      <c r="F119" s="17"/>
      <c r="G119" s="17"/>
      <c r="H119" s="17"/>
      <c r="I119" s="17"/>
      <c r="J119" s="17"/>
      <c r="K119" s="17"/>
      <c r="L119" s="29"/>
      <c r="M119" s="18"/>
      <c r="N119" s="18"/>
      <c r="O119" s="17"/>
      <c r="P119" s="17"/>
      <c r="Q119" s="17"/>
    </row>
    <row r="120" spans="2:17" ht="14.25">
      <c r="B120" s="20"/>
      <c r="C120" s="17"/>
      <c r="D120" s="17"/>
      <c r="E120" s="17"/>
      <c r="F120" s="17"/>
      <c r="G120" s="17"/>
      <c r="H120" s="17"/>
      <c r="I120" s="17"/>
      <c r="J120" s="17"/>
      <c r="K120" s="17"/>
      <c r="L120" s="29"/>
      <c r="M120" s="18"/>
      <c r="N120" s="18"/>
      <c r="O120" s="17"/>
      <c r="P120" s="17"/>
      <c r="Q120" s="17"/>
    </row>
    <row r="121" spans="2:17" ht="14.25">
      <c r="B121" s="20"/>
      <c r="C121" s="17"/>
      <c r="D121" s="17"/>
      <c r="E121" s="17"/>
      <c r="F121" s="17"/>
      <c r="G121" s="17"/>
      <c r="H121" s="17"/>
      <c r="I121" s="17"/>
      <c r="J121" s="17"/>
      <c r="K121" s="17"/>
      <c r="L121" s="29"/>
      <c r="M121" s="18"/>
      <c r="N121" s="18"/>
      <c r="O121" s="17"/>
      <c r="P121" s="17"/>
      <c r="Q121" s="17"/>
    </row>
    <row r="122" spans="2:17" ht="14.25">
      <c r="B122" s="20"/>
      <c r="C122" s="17"/>
      <c r="D122" s="17"/>
      <c r="E122" s="17"/>
      <c r="F122" s="17"/>
      <c r="G122" s="17"/>
      <c r="H122" s="17"/>
      <c r="I122" s="17"/>
      <c r="J122" s="17"/>
      <c r="K122" s="17"/>
      <c r="L122" s="29"/>
      <c r="M122" s="18"/>
      <c r="N122" s="18"/>
      <c r="O122" s="17"/>
      <c r="P122" s="17"/>
      <c r="Q122" s="17"/>
    </row>
    <row r="123" spans="2:17" ht="14.25">
      <c r="B123" s="20"/>
      <c r="C123" s="17"/>
      <c r="D123" s="17"/>
      <c r="E123" s="17"/>
      <c r="F123" s="17"/>
      <c r="G123" s="17"/>
      <c r="H123" s="17"/>
      <c r="I123" s="17"/>
      <c r="J123" s="17"/>
      <c r="K123" s="17"/>
      <c r="L123" s="29"/>
      <c r="M123" s="18"/>
      <c r="N123" s="18"/>
      <c r="O123" s="17"/>
      <c r="P123" s="17"/>
      <c r="Q123" s="17"/>
    </row>
    <row r="124" spans="2:17" ht="14.25">
      <c r="B124" s="20"/>
      <c r="C124" s="17"/>
      <c r="D124" s="17"/>
      <c r="E124" s="17"/>
      <c r="F124" s="17"/>
      <c r="G124" s="17"/>
      <c r="H124" s="17"/>
      <c r="I124" s="17"/>
      <c r="J124" s="17"/>
      <c r="K124" s="17"/>
      <c r="L124" s="29"/>
      <c r="M124" s="18"/>
      <c r="N124" s="18"/>
      <c r="O124" s="17"/>
      <c r="P124" s="17"/>
      <c r="Q124" s="17"/>
    </row>
    <row r="125" spans="2:17" ht="14.25">
      <c r="B125" s="20"/>
      <c r="C125" s="17"/>
      <c r="D125" s="17"/>
      <c r="E125" s="17"/>
      <c r="F125" s="17"/>
      <c r="G125" s="17"/>
      <c r="H125" s="17"/>
      <c r="I125" s="17"/>
      <c r="J125" s="17"/>
      <c r="K125" s="17"/>
      <c r="L125" s="29"/>
      <c r="M125" s="18"/>
      <c r="N125" s="18"/>
      <c r="O125" s="17"/>
      <c r="P125" s="17"/>
      <c r="Q125" s="17"/>
    </row>
    <row r="126" spans="2:17" ht="14.25">
      <c r="B126" s="20"/>
      <c r="C126" s="17"/>
      <c r="D126" s="17"/>
      <c r="E126" s="17"/>
      <c r="F126" s="17"/>
      <c r="G126" s="17"/>
      <c r="H126" s="17"/>
      <c r="I126" s="17"/>
      <c r="J126" s="17"/>
      <c r="K126" s="17"/>
      <c r="L126" s="29"/>
      <c r="M126" s="18"/>
      <c r="N126" s="18"/>
      <c r="O126" s="17"/>
      <c r="P126" s="17"/>
      <c r="Q126" s="17"/>
    </row>
    <row r="127" spans="2:17" ht="14.25">
      <c r="B127" s="20"/>
      <c r="C127" s="17"/>
      <c r="D127" s="17"/>
      <c r="E127" s="17"/>
      <c r="F127" s="17"/>
      <c r="G127" s="17"/>
      <c r="H127" s="17"/>
      <c r="I127" s="17"/>
      <c r="J127" s="17"/>
      <c r="K127" s="17"/>
      <c r="L127" s="29"/>
      <c r="M127" s="18"/>
      <c r="N127" s="18"/>
      <c r="O127" s="17"/>
      <c r="P127" s="17"/>
      <c r="Q127" s="17"/>
    </row>
    <row r="128" spans="2:17" ht="14.25">
      <c r="B128" s="20"/>
      <c r="C128" s="17"/>
      <c r="D128" s="17"/>
      <c r="E128" s="17"/>
      <c r="F128" s="17"/>
      <c r="G128" s="17"/>
      <c r="H128" s="17"/>
      <c r="I128" s="17"/>
      <c r="J128" s="17"/>
      <c r="K128" s="17"/>
      <c r="L128" s="29"/>
      <c r="M128" s="18"/>
      <c r="N128" s="18"/>
      <c r="O128" s="17"/>
      <c r="P128" s="17"/>
      <c r="Q128" s="17"/>
    </row>
    <row r="129" spans="2:17" ht="14.25">
      <c r="B129" s="20"/>
      <c r="C129" s="17"/>
      <c r="D129" s="17"/>
      <c r="E129" s="17"/>
      <c r="F129" s="17"/>
      <c r="G129" s="17"/>
      <c r="H129" s="17"/>
      <c r="I129" s="17"/>
      <c r="J129" s="17"/>
      <c r="K129" s="17"/>
      <c r="L129" s="29"/>
      <c r="M129" s="18"/>
      <c r="N129" s="18"/>
      <c r="O129" s="17"/>
      <c r="P129" s="17"/>
      <c r="Q129" s="17"/>
    </row>
    <row r="130" spans="2:17" ht="14.25">
      <c r="B130" s="20"/>
      <c r="C130" s="17"/>
      <c r="D130" s="17"/>
      <c r="E130" s="17"/>
      <c r="F130" s="17"/>
      <c r="G130" s="17"/>
      <c r="H130" s="17"/>
      <c r="I130" s="17"/>
      <c r="J130" s="17"/>
      <c r="K130" s="17"/>
      <c r="L130" s="29"/>
      <c r="M130" s="18"/>
      <c r="N130" s="18"/>
      <c r="O130" s="17"/>
      <c r="P130" s="17"/>
      <c r="Q130" s="17"/>
    </row>
    <row r="131" spans="2:17" ht="14.25">
      <c r="B131" s="20"/>
      <c r="C131" s="17"/>
      <c r="D131" s="17"/>
      <c r="E131" s="17"/>
      <c r="F131" s="17"/>
      <c r="G131" s="17"/>
      <c r="H131" s="17"/>
      <c r="I131" s="17"/>
      <c r="J131" s="17"/>
      <c r="K131" s="17"/>
      <c r="L131" s="29"/>
      <c r="M131" s="18"/>
      <c r="N131" s="18"/>
      <c r="O131" s="17"/>
      <c r="P131" s="17"/>
      <c r="Q131" s="17"/>
    </row>
    <row r="132" spans="2:17" ht="14.25">
      <c r="B132" s="20"/>
      <c r="C132" s="17"/>
      <c r="D132" s="17"/>
      <c r="E132" s="17"/>
      <c r="F132" s="17"/>
      <c r="G132" s="17"/>
      <c r="H132" s="17"/>
      <c r="I132" s="17"/>
      <c r="J132" s="17"/>
      <c r="K132" s="17"/>
      <c r="L132" s="29"/>
      <c r="M132" s="18"/>
      <c r="N132" s="18"/>
      <c r="O132" s="17"/>
      <c r="P132" s="17"/>
      <c r="Q132" s="17"/>
    </row>
    <row r="133" spans="2:17" ht="14.25">
      <c r="B133" s="20"/>
      <c r="C133" s="17"/>
      <c r="D133" s="17"/>
      <c r="E133" s="17"/>
      <c r="F133" s="17"/>
      <c r="G133" s="17"/>
      <c r="H133" s="17"/>
      <c r="I133" s="17"/>
      <c r="J133" s="17"/>
      <c r="K133" s="17"/>
      <c r="L133" s="29"/>
      <c r="M133" s="18"/>
      <c r="N133" s="18"/>
      <c r="O133" s="17"/>
      <c r="P133" s="17"/>
      <c r="Q133" s="17"/>
    </row>
    <row r="134" spans="2:17" ht="14.25">
      <c r="B134" s="20"/>
      <c r="C134" s="17"/>
      <c r="D134" s="17"/>
      <c r="E134" s="17"/>
      <c r="F134" s="17"/>
      <c r="G134" s="17"/>
      <c r="H134" s="17"/>
      <c r="I134" s="17"/>
      <c r="J134" s="17"/>
      <c r="K134" s="17"/>
      <c r="L134" s="29"/>
      <c r="M134" s="18"/>
      <c r="N134" s="18"/>
      <c r="O134" s="17"/>
      <c r="P134" s="17"/>
      <c r="Q134" s="17"/>
    </row>
    <row r="135" spans="2:17" ht="14.25">
      <c r="B135" s="20"/>
      <c r="C135" s="17"/>
      <c r="D135" s="17"/>
      <c r="E135" s="17"/>
      <c r="F135" s="17"/>
      <c r="G135" s="17"/>
      <c r="H135" s="17"/>
      <c r="I135" s="17"/>
      <c r="J135" s="17"/>
      <c r="K135" s="17"/>
      <c r="L135" s="29"/>
      <c r="M135" s="18"/>
      <c r="N135" s="18"/>
      <c r="O135" s="17"/>
      <c r="P135" s="17"/>
      <c r="Q135" s="17"/>
    </row>
    <row r="136" spans="2:17" ht="14.25">
      <c r="B136" s="20"/>
      <c r="C136" s="17"/>
      <c r="D136" s="17"/>
      <c r="E136" s="17"/>
      <c r="F136" s="17"/>
      <c r="G136" s="17"/>
      <c r="H136" s="17"/>
      <c r="I136" s="17"/>
      <c r="J136" s="17"/>
      <c r="K136" s="17"/>
      <c r="L136" s="29"/>
      <c r="M136" s="18"/>
      <c r="N136" s="18"/>
      <c r="O136" s="17"/>
      <c r="P136" s="17"/>
      <c r="Q136" s="17"/>
    </row>
    <row r="137" spans="2:17" ht="14.25">
      <c r="B137" s="20"/>
      <c r="C137" s="17"/>
      <c r="D137" s="17"/>
      <c r="E137" s="17"/>
      <c r="F137" s="17"/>
      <c r="G137" s="17"/>
      <c r="H137" s="17"/>
      <c r="I137" s="17"/>
      <c r="J137" s="17"/>
      <c r="K137" s="17"/>
      <c r="L137" s="29"/>
      <c r="M137" s="18"/>
      <c r="N137" s="18"/>
      <c r="O137" s="17"/>
      <c r="P137" s="17"/>
      <c r="Q137" s="17"/>
    </row>
    <row r="138" spans="2:17" ht="14.25">
      <c r="B138" s="20"/>
      <c r="C138" s="17"/>
      <c r="D138" s="17"/>
      <c r="E138" s="17"/>
      <c r="F138" s="17"/>
      <c r="G138" s="17"/>
      <c r="H138" s="17"/>
      <c r="I138" s="17"/>
      <c r="J138" s="17"/>
      <c r="K138" s="17"/>
      <c r="L138" s="29"/>
      <c r="M138" s="18"/>
      <c r="N138" s="18"/>
      <c r="O138" s="17"/>
      <c r="P138" s="17"/>
      <c r="Q138" s="17"/>
    </row>
    <row r="139" spans="2:17" ht="14.25">
      <c r="B139" s="20"/>
      <c r="C139" s="17"/>
      <c r="D139" s="17"/>
      <c r="E139" s="17"/>
      <c r="F139" s="17"/>
      <c r="G139" s="17"/>
      <c r="H139" s="17"/>
      <c r="I139" s="17"/>
      <c r="J139" s="17"/>
      <c r="K139" s="17"/>
      <c r="L139" s="29"/>
      <c r="M139" s="18"/>
      <c r="N139" s="18"/>
      <c r="O139" s="17"/>
      <c r="P139" s="17"/>
      <c r="Q139" s="17"/>
    </row>
    <row r="140" spans="2:17" ht="14.25">
      <c r="B140" s="20"/>
      <c r="C140" s="17"/>
      <c r="D140" s="17"/>
      <c r="E140" s="17"/>
      <c r="F140" s="17"/>
      <c r="G140" s="17"/>
      <c r="H140" s="17"/>
      <c r="I140" s="17"/>
      <c r="J140" s="17"/>
      <c r="K140" s="17"/>
      <c r="L140" s="29"/>
      <c r="M140" s="18"/>
      <c r="N140" s="18"/>
      <c r="O140" s="17"/>
      <c r="P140" s="17"/>
      <c r="Q140" s="17"/>
    </row>
    <row r="141" spans="2:17" ht="14.25">
      <c r="B141" s="20"/>
      <c r="C141" s="17"/>
      <c r="D141" s="17"/>
      <c r="E141" s="17"/>
      <c r="F141" s="17"/>
      <c r="G141" s="17"/>
      <c r="H141" s="17"/>
      <c r="I141" s="17"/>
      <c r="J141" s="17"/>
      <c r="K141" s="17"/>
      <c r="L141" s="29"/>
      <c r="M141" s="18"/>
      <c r="N141" s="18"/>
      <c r="O141" s="17"/>
      <c r="P141" s="17"/>
      <c r="Q141" s="17"/>
    </row>
    <row r="142" spans="2:17" ht="14.25">
      <c r="B142" s="20"/>
      <c r="C142" s="17"/>
      <c r="D142" s="17"/>
      <c r="E142" s="17"/>
      <c r="F142" s="17"/>
      <c r="G142" s="17"/>
      <c r="H142" s="17"/>
      <c r="I142" s="17"/>
      <c r="J142" s="17"/>
      <c r="K142" s="17"/>
      <c r="L142" s="29"/>
      <c r="M142" s="18"/>
      <c r="N142" s="18"/>
      <c r="O142" s="17"/>
      <c r="P142" s="17"/>
      <c r="Q142" s="17"/>
    </row>
    <row r="143" spans="2:17" ht="14.25">
      <c r="B143" s="20"/>
      <c r="C143" s="17"/>
      <c r="D143" s="17"/>
      <c r="E143" s="17"/>
      <c r="F143" s="17"/>
      <c r="G143" s="17"/>
      <c r="H143" s="17"/>
      <c r="I143" s="17"/>
      <c r="J143" s="17"/>
      <c r="K143" s="17"/>
      <c r="L143" s="29"/>
      <c r="M143" s="18"/>
      <c r="N143" s="18"/>
      <c r="O143" s="17"/>
      <c r="P143" s="17"/>
      <c r="Q143" s="17"/>
    </row>
    <row r="144" spans="2:17" ht="14.25">
      <c r="B144" s="20"/>
      <c r="C144" s="17"/>
      <c r="D144" s="17"/>
      <c r="E144" s="17"/>
      <c r="F144" s="17"/>
      <c r="G144" s="17"/>
      <c r="H144" s="17"/>
      <c r="I144" s="17"/>
      <c r="J144" s="17"/>
      <c r="K144" s="17"/>
      <c r="L144" s="29"/>
      <c r="M144" s="18"/>
      <c r="N144" s="18"/>
      <c r="O144" s="17"/>
      <c r="P144" s="17"/>
      <c r="Q144" s="17"/>
    </row>
    <row r="145" spans="2:17" ht="14.25">
      <c r="B145" s="20"/>
      <c r="C145" s="17"/>
      <c r="D145" s="17"/>
      <c r="E145" s="17"/>
      <c r="F145" s="17"/>
      <c r="G145" s="17"/>
      <c r="H145" s="17"/>
      <c r="I145" s="17"/>
      <c r="J145" s="17"/>
      <c r="K145" s="17"/>
      <c r="L145" s="29"/>
      <c r="M145" s="18"/>
      <c r="N145" s="18"/>
      <c r="O145" s="17"/>
      <c r="P145" s="17"/>
      <c r="Q145" s="17"/>
    </row>
    <row r="146" spans="2:17" ht="14.25">
      <c r="B146" s="20"/>
      <c r="C146" s="17"/>
      <c r="D146" s="17"/>
      <c r="E146" s="17"/>
      <c r="F146" s="17"/>
      <c r="G146" s="17"/>
      <c r="H146" s="17"/>
      <c r="I146" s="17"/>
      <c r="J146" s="17"/>
      <c r="K146" s="17"/>
      <c r="L146" s="29"/>
      <c r="M146" s="18"/>
      <c r="N146" s="18"/>
      <c r="O146" s="17"/>
      <c r="P146" s="17"/>
      <c r="Q146" s="17"/>
    </row>
    <row r="147" spans="2:17" ht="14.25">
      <c r="B147" s="20"/>
      <c r="C147" s="17"/>
      <c r="D147" s="17"/>
      <c r="E147" s="17"/>
      <c r="F147" s="17"/>
      <c r="G147" s="17"/>
      <c r="H147" s="17"/>
      <c r="I147" s="17"/>
      <c r="J147" s="17"/>
      <c r="K147" s="17"/>
      <c r="L147" s="29"/>
      <c r="M147" s="18"/>
      <c r="N147" s="18"/>
      <c r="O147" s="17"/>
      <c r="P147" s="17"/>
      <c r="Q147" s="17"/>
    </row>
    <row r="148" spans="2:17" ht="14.25">
      <c r="B148" s="20"/>
      <c r="C148" s="17"/>
      <c r="D148" s="17"/>
      <c r="E148" s="17"/>
      <c r="F148" s="17"/>
      <c r="G148" s="17"/>
      <c r="H148" s="17"/>
      <c r="I148" s="17"/>
      <c r="J148" s="17"/>
      <c r="K148" s="17"/>
      <c r="L148" s="29"/>
      <c r="M148" s="18"/>
      <c r="N148" s="18"/>
      <c r="O148" s="17"/>
      <c r="P148" s="17"/>
      <c r="Q148" s="17"/>
    </row>
    <row r="149" spans="2:17" ht="14.25">
      <c r="B149" s="20"/>
      <c r="C149" s="17"/>
      <c r="D149" s="17"/>
      <c r="E149" s="17"/>
      <c r="F149" s="17"/>
      <c r="G149" s="17"/>
      <c r="H149" s="17"/>
      <c r="I149" s="17"/>
      <c r="J149" s="17"/>
      <c r="K149" s="17"/>
      <c r="L149" s="29"/>
      <c r="M149" s="18"/>
      <c r="N149" s="18"/>
      <c r="O149" s="17"/>
      <c r="P149" s="17"/>
      <c r="Q149" s="17"/>
    </row>
    <row r="150" spans="2:17" ht="14.25">
      <c r="B150" s="20"/>
      <c r="C150" s="17"/>
      <c r="D150" s="17"/>
      <c r="E150" s="17"/>
      <c r="F150" s="17"/>
      <c r="G150" s="17"/>
      <c r="H150" s="17"/>
      <c r="I150" s="17"/>
      <c r="J150" s="17"/>
      <c r="K150" s="17"/>
      <c r="L150" s="29"/>
      <c r="M150" s="18"/>
      <c r="N150" s="18"/>
      <c r="O150" s="17"/>
      <c r="P150" s="17"/>
      <c r="Q150" s="17"/>
    </row>
    <row r="151" spans="2:17" ht="14.25">
      <c r="B151" s="20"/>
      <c r="C151" s="17"/>
      <c r="D151" s="17"/>
      <c r="E151" s="17"/>
      <c r="F151" s="17"/>
      <c r="G151" s="17"/>
      <c r="H151" s="17"/>
      <c r="I151" s="17"/>
      <c r="J151" s="17"/>
      <c r="K151" s="17"/>
      <c r="L151" s="29"/>
      <c r="M151" s="18"/>
      <c r="N151" s="18"/>
      <c r="O151" s="17"/>
      <c r="P151" s="17"/>
      <c r="Q151" s="17"/>
    </row>
    <row r="152" spans="2:17" ht="14.25">
      <c r="B152" s="20"/>
      <c r="C152" s="17"/>
      <c r="D152" s="17"/>
      <c r="E152" s="17"/>
      <c r="F152" s="17"/>
      <c r="G152" s="17"/>
      <c r="H152" s="17"/>
      <c r="I152" s="17"/>
      <c r="J152" s="17"/>
      <c r="K152" s="17"/>
      <c r="L152" s="29"/>
      <c r="M152" s="18"/>
      <c r="N152" s="18"/>
      <c r="O152" s="17"/>
      <c r="P152" s="17"/>
      <c r="Q152" s="17"/>
    </row>
    <row r="153" spans="2:17" ht="14.25">
      <c r="B153" s="20"/>
      <c r="C153" s="17"/>
      <c r="D153" s="17"/>
      <c r="E153" s="17"/>
      <c r="F153" s="17"/>
      <c r="G153" s="17"/>
      <c r="H153" s="17"/>
      <c r="I153" s="17"/>
      <c r="J153" s="17"/>
      <c r="K153" s="17"/>
      <c r="L153" s="29"/>
      <c r="M153" s="18"/>
      <c r="N153" s="18"/>
      <c r="O153" s="17"/>
      <c r="P153" s="17"/>
      <c r="Q153" s="17"/>
    </row>
    <row r="154" spans="2:17" ht="14.25">
      <c r="B154" s="20"/>
      <c r="C154" s="17"/>
      <c r="D154" s="17"/>
      <c r="E154" s="17"/>
      <c r="F154" s="17"/>
      <c r="G154" s="17"/>
      <c r="H154" s="17"/>
      <c r="I154" s="17"/>
      <c r="J154" s="17"/>
      <c r="K154" s="17"/>
      <c r="L154" s="29"/>
      <c r="M154" s="18"/>
      <c r="N154" s="18"/>
      <c r="O154" s="17"/>
      <c r="P154" s="17"/>
      <c r="Q154" s="17"/>
    </row>
    <row r="155" spans="2:17" ht="14.25">
      <c r="B155" s="20"/>
      <c r="C155" s="17"/>
      <c r="D155" s="17"/>
      <c r="E155" s="17"/>
      <c r="F155" s="17"/>
      <c r="G155" s="17"/>
      <c r="H155" s="17"/>
      <c r="I155" s="17"/>
      <c r="J155" s="17"/>
      <c r="K155" s="17"/>
      <c r="L155" s="29"/>
      <c r="M155" s="18"/>
      <c r="N155" s="18"/>
      <c r="O155" s="17"/>
      <c r="P155" s="17"/>
      <c r="Q155" s="17"/>
    </row>
    <row r="156" spans="2:17" ht="14.25">
      <c r="B156" s="20"/>
      <c r="C156" s="17"/>
      <c r="D156" s="17"/>
      <c r="E156" s="17"/>
      <c r="F156" s="17"/>
      <c r="G156" s="17"/>
      <c r="H156" s="17"/>
      <c r="I156" s="17"/>
      <c r="J156" s="17"/>
      <c r="K156" s="17"/>
      <c r="L156" s="29"/>
      <c r="M156" s="18"/>
      <c r="N156" s="18"/>
      <c r="O156" s="17"/>
      <c r="P156" s="17"/>
      <c r="Q156" s="17"/>
    </row>
    <row r="157" spans="2:17" ht="14.25">
      <c r="B157" s="20"/>
      <c r="C157" s="17"/>
      <c r="D157" s="17"/>
      <c r="E157" s="17"/>
      <c r="F157" s="17"/>
      <c r="G157" s="17"/>
      <c r="H157" s="17"/>
      <c r="I157" s="17"/>
      <c r="J157" s="17"/>
      <c r="K157" s="17"/>
      <c r="L157" s="29"/>
      <c r="M157" s="18"/>
      <c r="N157" s="18"/>
      <c r="O157" s="17"/>
      <c r="P157" s="17"/>
      <c r="Q157" s="17"/>
    </row>
    <row r="158" spans="2:17" ht="14.25">
      <c r="B158" s="20"/>
      <c r="C158" s="17"/>
      <c r="D158" s="17"/>
      <c r="E158" s="17"/>
      <c r="F158" s="17"/>
      <c r="G158" s="17"/>
      <c r="H158" s="17"/>
      <c r="I158" s="17"/>
      <c r="J158" s="17"/>
      <c r="K158" s="17"/>
      <c r="L158" s="29"/>
      <c r="M158" s="18"/>
      <c r="N158" s="18"/>
      <c r="O158" s="17"/>
      <c r="P158" s="17"/>
      <c r="Q158" s="17"/>
    </row>
    <row r="159" spans="2:17" ht="14.25">
      <c r="B159" s="20"/>
      <c r="C159" s="17"/>
      <c r="D159" s="17"/>
      <c r="E159" s="17"/>
      <c r="F159" s="17"/>
      <c r="G159" s="17"/>
      <c r="H159" s="17"/>
      <c r="I159" s="17"/>
      <c r="J159" s="17"/>
      <c r="K159" s="17"/>
      <c r="L159" s="29"/>
      <c r="M159" s="18"/>
      <c r="N159" s="18"/>
      <c r="O159" s="17"/>
      <c r="P159" s="17"/>
      <c r="Q159" s="17"/>
    </row>
    <row r="160" spans="2:17" ht="14.25">
      <c r="B160" s="20"/>
      <c r="C160" s="17"/>
      <c r="D160" s="17"/>
      <c r="E160" s="17"/>
      <c r="F160" s="17"/>
      <c r="G160" s="17"/>
      <c r="H160" s="17"/>
      <c r="I160" s="17"/>
      <c r="J160" s="17"/>
      <c r="K160" s="17"/>
      <c r="L160" s="29"/>
      <c r="M160" s="18"/>
      <c r="N160" s="18"/>
      <c r="O160" s="17"/>
      <c r="P160" s="17"/>
      <c r="Q160" s="17"/>
    </row>
    <row r="161" spans="2:17" ht="14.25">
      <c r="B161" s="20"/>
      <c r="C161" s="17"/>
      <c r="D161" s="17"/>
      <c r="E161" s="17"/>
      <c r="F161" s="17"/>
      <c r="G161" s="17"/>
      <c r="H161" s="17"/>
      <c r="I161" s="17"/>
      <c r="J161" s="17"/>
      <c r="K161" s="17"/>
      <c r="L161" s="29"/>
      <c r="M161" s="18"/>
      <c r="N161" s="18"/>
      <c r="O161" s="17"/>
      <c r="P161" s="17"/>
      <c r="Q161" s="17"/>
    </row>
    <row r="162" spans="2:17" ht="14.25">
      <c r="B162" s="20"/>
      <c r="C162" s="17"/>
      <c r="D162" s="17"/>
      <c r="E162" s="17"/>
      <c r="F162" s="17"/>
      <c r="G162" s="17"/>
      <c r="H162" s="17"/>
      <c r="I162" s="17"/>
      <c r="J162" s="17"/>
      <c r="K162" s="17"/>
      <c r="L162" s="29"/>
      <c r="M162" s="18"/>
      <c r="N162" s="18"/>
      <c r="O162" s="17"/>
      <c r="P162" s="17"/>
      <c r="Q162" s="17"/>
    </row>
    <row r="163" spans="2:17" ht="14.25">
      <c r="B163" s="20"/>
      <c r="C163" s="17"/>
      <c r="D163" s="17"/>
      <c r="E163" s="17"/>
      <c r="F163" s="17"/>
      <c r="G163" s="17"/>
      <c r="H163" s="17"/>
      <c r="I163" s="17"/>
      <c r="J163" s="17"/>
      <c r="K163" s="17"/>
      <c r="L163" s="29"/>
      <c r="M163" s="18"/>
      <c r="N163" s="18"/>
      <c r="O163" s="17"/>
      <c r="P163" s="17"/>
      <c r="Q163" s="17"/>
    </row>
    <row r="164" spans="2:17" ht="14.25">
      <c r="B164" s="20"/>
      <c r="C164" s="17"/>
      <c r="D164" s="17"/>
      <c r="E164" s="17"/>
      <c r="F164" s="17"/>
      <c r="G164" s="17"/>
      <c r="H164" s="17"/>
      <c r="I164" s="17"/>
      <c r="J164" s="17"/>
      <c r="K164" s="17"/>
      <c r="L164" s="29"/>
      <c r="M164" s="18"/>
      <c r="N164" s="18"/>
      <c r="O164" s="17"/>
      <c r="P164" s="17"/>
      <c r="Q164" s="17"/>
    </row>
    <row r="165" spans="2:17" ht="14.25">
      <c r="B165" s="20"/>
      <c r="C165" s="17"/>
      <c r="D165" s="17"/>
      <c r="E165" s="17"/>
      <c r="F165" s="17"/>
      <c r="G165" s="17"/>
      <c r="H165" s="17"/>
      <c r="I165" s="17"/>
      <c r="J165" s="17"/>
      <c r="K165" s="17"/>
      <c r="L165" s="29"/>
      <c r="M165" s="18"/>
      <c r="N165" s="18"/>
      <c r="O165" s="17"/>
      <c r="P165" s="17"/>
      <c r="Q165" s="17"/>
    </row>
    <row r="166" spans="2:17" ht="14.25">
      <c r="B166" s="20"/>
      <c r="C166" s="17"/>
      <c r="D166" s="17"/>
      <c r="E166" s="17"/>
      <c r="F166" s="17"/>
      <c r="G166" s="17"/>
      <c r="H166" s="17"/>
      <c r="I166" s="17"/>
      <c r="J166" s="17"/>
      <c r="K166" s="17"/>
      <c r="L166" s="29"/>
      <c r="M166" s="18"/>
      <c r="N166" s="18"/>
      <c r="O166" s="17"/>
      <c r="P166" s="17"/>
      <c r="Q166" s="17"/>
    </row>
    <row r="167" spans="2:17" ht="14.25">
      <c r="B167" s="20"/>
      <c r="C167" s="17"/>
      <c r="D167" s="17"/>
      <c r="E167" s="17"/>
      <c r="F167" s="17"/>
      <c r="G167" s="17"/>
      <c r="H167" s="17"/>
      <c r="I167" s="17"/>
      <c r="J167" s="17"/>
      <c r="K167" s="17"/>
      <c r="L167" s="29"/>
      <c r="M167" s="18"/>
      <c r="N167" s="18"/>
      <c r="O167" s="17"/>
      <c r="P167" s="17"/>
      <c r="Q167" s="17"/>
    </row>
    <row r="168" spans="2:17" ht="14.25">
      <c r="B168" s="20"/>
      <c r="C168" s="17"/>
      <c r="D168" s="17"/>
      <c r="E168" s="17"/>
      <c r="F168" s="17"/>
      <c r="G168" s="17"/>
      <c r="H168" s="17"/>
      <c r="I168" s="17"/>
      <c r="J168" s="17"/>
      <c r="K168" s="17"/>
      <c r="L168" s="29"/>
      <c r="M168" s="18"/>
      <c r="N168" s="18"/>
      <c r="O168" s="17"/>
      <c r="P168" s="17"/>
      <c r="Q168" s="17"/>
    </row>
    <row r="169" spans="2:17" ht="14.25">
      <c r="B169" s="20"/>
      <c r="C169" s="17"/>
      <c r="D169" s="17"/>
      <c r="E169" s="17"/>
      <c r="F169" s="17"/>
      <c r="G169" s="17"/>
      <c r="H169" s="17"/>
      <c r="I169" s="17"/>
      <c r="J169" s="17"/>
      <c r="K169" s="17"/>
      <c r="L169" s="29"/>
      <c r="M169" s="18"/>
      <c r="N169" s="18"/>
      <c r="O169" s="17"/>
      <c r="P169" s="17"/>
      <c r="Q169" s="17"/>
    </row>
    <row r="170" spans="2:17" ht="14.25">
      <c r="B170" s="20"/>
      <c r="C170" s="17"/>
      <c r="D170" s="17"/>
      <c r="E170" s="17"/>
      <c r="F170" s="17"/>
      <c r="G170" s="17"/>
      <c r="H170" s="17"/>
      <c r="I170" s="17"/>
      <c r="J170" s="17"/>
      <c r="K170" s="17"/>
      <c r="L170" s="29"/>
      <c r="M170" s="18"/>
      <c r="N170" s="18"/>
      <c r="O170" s="17"/>
      <c r="P170" s="17"/>
      <c r="Q170" s="17"/>
    </row>
    <row r="171" spans="2:17" ht="14.25">
      <c r="B171" s="20"/>
      <c r="C171" s="17"/>
      <c r="D171" s="17"/>
      <c r="E171" s="17"/>
      <c r="F171" s="17"/>
      <c r="G171" s="17"/>
      <c r="H171" s="17"/>
      <c r="I171" s="17"/>
      <c r="J171" s="17"/>
      <c r="K171" s="17"/>
      <c r="L171" s="29"/>
      <c r="M171" s="18"/>
      <c r="N171" s="18"/>
      <c r="O171" s="17"/>
      <c r="P171" s="17"/>
      <c r="Q171" s="17"/>
    </row>
    <row r="172" spans="2:17" ht="14.25">
      <c r="B172" s="20"/>
      <c r="C172" s="17"/>
      <c r="D172" s="17"/>
      <c r="E172" s="17"/>
      <c r="F172" s="17"/>
      <c r="G172" s="17"/>
      <c r="H172" s="17"/>
      <c r="I172" s="17"/>
      <c r="J172" s="17"/>
      <c r="K172" s="17"/>
      <c r="L172" s="29"/>
      <c r="M172" s="18"/>
      <c r="N172" s="18"/>
      <c r="O172" s="17"/>
      <c r="P172" s="17"/>
      <c r="Q172" s="17"/>
    </row>
    <row r="173" spans="2:17" ht="14.25">
      <c r="B173" s="20"/>
      <c r="C173" s="17"/>
      <c r="D173" s="17"/>
      <c r="E173" s="17"/>
      <c r="F173" s="17"/>
      <c r="G173" s="17"/>
      <c r="H173" s="17"/>
      <c r="I173" s="17"/>
      <c r="J173" s="17"/>
      <c r="K173" s="17"/>
      <c r="L173" s="29"/>
      <c r="M173" s="18"/>
      <c r="N173" s="18"/>
      <c r="O173" s="17"/>
      <c r="P173" s="17"/>
      <c r="Q173" s="17"/>
    </row>
    <row r="174" spans="2:17" ht="14.25">
      <c r="B174" s="20"/>
      <c r="C174" s="17"/>
      <c r="D174" s="17"/>
      <c r="E174" s="17"/>
      <c r="F174" s="17"/>
      <c r="G174" s="17"/>
      <c r="H174" s="17"/>
      <c r="I174" s="17"/>
      <c r="J174" s="17"/>
      <c r="K174" s="17"/>
      <c r="L174" s="29"/>
      <c r="M174" s="18"/>
      <c r="N174" s="18"/>
      <c r="O174" s="17"/>
      <c r="P174" s="17"/>
      <c r="Q174" s="17"/>
    </row>
    <row r="175" spans="2:17" ht="14.25">
      <c r="B175" s="20"/>
      <c r="C175" s="17"/>
      <c r="D175" s="17"/>
      <c r="E175" s="17"/>
      <c r="F175" s="17"/>
      <c r="G175" s="17"/>
      <c r="H175" s="17"/>
      <c r="I175" s="17"/>
      <c r="J175" s="17"/>
      <c r="K175" s="17"/>
      <c r="L175" s="29"/>
      <c r="M175" s="18"/>
      <c r="N175" s="18"/>
      <c r="O175" s="17"/>
      <c r="P175" s="17"/>
      <c r="Q175" s="17"/>
    </row>
    <row r="176" spans="2:17" ht="14.25">
      <c r="B176" s="20"/>
      <c r="C176" s="17"/>
      <c r="D176" s="17"/>
      <c r="E176" s="17"/>
      <c r="F176" s="17"/>
      <c r="G176" s="17"/>
      <c r="H176" s="17"/>
      <c r="I176" s="17"/>
      <c r="J176" s="17"/>
      <c r="K176" s="17"/>
      <c r="L176" s="29"/>
      <c r="M176" s="18"/>
      <c r="N176" s="18"/>
      <c r="O176" s="17"/>
      <c r="P176" s="17"/>
      <c r="Q176" s="17"/>
    </row>
    <row r="177" spans="2:17" ht="14.25">
      <c r="B177" s="20"/>
      <c r="C177" s="17"/>
      <c r="D177" s="17"/>
      <c r="E177" s="17"/>
      <c r="F177" s="17"/>
      <c r="G177" s="17"/>
      <c r="H177" s="17"/>
      <c r="I177" s="17"/>
      <c r="J177" s="17"/>
      <c r="K177" s="17"/>
      <c r="L177" s="29"/>
      <c r="M177" s="18"/>
      <c r="N177" s="18"/>
      <c r="O177" s="17"/>
      <c r="P177" s="17"/>
      <c r="Q177" s="17"/>
    </row>
    <row r="178" spans="2:17" ht="14.25">
      <c r="B178" s="20"/>
      <c r="C178" s="17"/>
      <c r="D178" s="17"/>
      <c r="E178" s="17"/>
      <c r="F178" s="17"/>
      <c r="G178" s="17"/>
      <c r="H178" s="17"/>
      <c r="I178" s="17"/>
      <c r="J178" s="17"/>
      <c r="K178" s="17"/>
      <c r="L178" s="29"/>
      <c r="M178" s="18"/>
      <c r="N178" s="18"/>
      <c r="O178" s="17"/>
      <c r="P178" s="17"/>
      <c r="Q178" s="17"/>
    </row>
    <row r="179" spans="2:17" ht="14.25">
      <c r="B179" s="20"/>
      <c r="C179" s="17"/>
      <c r="D179" s="17"/>
      <c r="E179" s="17"/>
      <c r="F179" s="17"/>
      <c r="G179" s="17"/>
      <c r="H179" s="17"/>
      <c r="I179" s="17"/>
      <c r="J179" s="17"/>
      <c r="K179" s="17"/>
      <c r="L179" s="29"/>
      <c r="M179" s="18"/>
      <c r="N179" s="18"/>
      <c r="O179" s="17"/>
      <c r="P179" s="17"/>
      <c r="Q179" s="17"/>
    </row>
    <row r="180" spans="2:17" ht="14.25">
      <c r="B180" s="20"/>
      <c r="C180" s="17"/>
      <c r="D180" s="17"/>
      <c r="E180" s="17"/>
      <c r="F180" s="17"/>
      <c r="G180" s="17"/>
      <c r="H180" s="17"/>
      <c r="I180" s="17"/>
      <c r="J180" s="17"/>
      <c r="K180" s="17"/>
      <c r="L180" s="29"/>
      <c r="M180" s="18"/>
      <c r="N180" s="18"/>
      <c r="O180" s="17"/>
      <c r="P180" s="17"/>
      <c r="Q180" s="17"/>
    </row>
    <row r="181" spans="2:17" ht="14.25">
      <c r="B181" s="20"/>
      <c r="C181" s="17"/>
      <c r="D181" s="17"/>
      <c r="E181" s="17"/>
      <c r="F181" s="17"/>
      <c r="G181" s="17"/>
      <c r="H181" s="17"/>
      <c r="I181" s="17"/>
      <c r="J181" s="17"/>
      <c r="K181" s="17"/>
      <c r="L181" s="29"/>
      <c r="M181" s="18"/>
      <c r="N181" s="18"/>
      <c r="O181" s="17"/>
      <c r="P181" s="17"/>
      <c r="Q181" s="17"/>
    </row>
    <row r="182" spans="2:17" ht="14.25">
      <c r="B182" s="20"/>
      <c r="C182" s="17"/>
      <c r="D182" s="17"/>
      <c r="E182" s="17"/>
      <c r="F182" s="17"/>
      <c r="G182" s="17"/>
      <c r="H182" s="17"/>
      <c r="I182" s="17"/>
      <c r="J182" s="17"/>
      <c r="K182" s="17"/>
      <c r="L182" s="29"/>
      <c r="M182" s="18"/>
      <c r="N182" s="18"/>
      <c r="O182" s="17"/>
      <c r="P182" s="17"/>
      <c r="Q182" s="17"/>
    </row>
    <row r="183" spans="2:17" ht="14.25">
      <c r="B183" s="20"/>
      <c r="C183" s="17"/>
      <c r="D183" s="17"/>
      <c r="E183" s="17"/>
      <c r="F183" s="17"/>
      <c r="G183" s="17"/>
      <c r="H183" s="17"/>
      <c r="I183" s="17"/>
      <c r="J183" s="17"/>
      <c r="K183" s="17"/>
      <c r="L183" s="29"/>
      <c r="M183" s="18"/>
      <c r="N183" s="18"/>
      <c r="O183" s="17"/>
      <c r="P183" s="17"/>
      <c r="Q183" s="17"/>
    </row>
    <row r="184" spans="2:17" ht="14.25">
      <c r="B184" s="20"/>
      <c r="C184" s="17"/>
      <c r="D184" s="17"/>
      <c r="E184" s="17"/>
      <c r="F184" s="17"/>
      <c r="G184" s="17"/>
      <c r="H184" s="17"/>
      <c r="I184" s="17"/>
      <c r="J184" s="17"/>
      <c r="K184" s="17"/>
      <c r="L184" s="29"/>
      <c r="M184" s="18"/>
      <c r="N184" s="18"/>
      <c r="O184" s="17"/>
      <c r="P184" s="17"/>
      <c r="Q184" s="17"/>
    </row>
    <row r="185" spans="2:17" ht="14.25">
      <c r="B185" s="20"/>
      <c r="C185" s="17"/>
      <c r="D185" s="17"/>
      <c r="E185" s="17"/>
      <c r="F185" s="17"/>
      <c r="G185" s="17"/>
      <c r="H185" s="17"/>
      <c r="I185" s="17"/>
      <c r="J185" s="17"/>
      <c r="K185" s="17"/>
      <c r="L185" s="29"/>
      <c r="M185" s="18"/>
      <c r="N185" s="18"/>
      <c r="O185" s="17"/>
      <c r="P185" s="17"/>
      <c r="Q185" s="17"/>
    </row>
    <row r="186" spans="2:17" ht="14.25">
      <c r="B186" s="20"/>
      <c r="C186" s="17"/>
      <c r="D186" s="17"/>
      <c r="E186" s="17"/>
      <c r="F186" s="17"/>
      <c r="G186" s="17"/>
      <c r="H186" s="17"/>
      <c r="I186" s="17"/>
      <c r="J186" s="17"/>
      <c r="K186" s="17"/>
      <c r="L186" s="29"/>
      <c r="M186" s="18"/>
      <c r="N186" s="18"/>
      <c r="O186" s="17"/>
      <c r="P186" s="17"/>
      <c r="Q186" s="17"/>
    </row>
    <row r="187" spans="2:17" ht="14.25">
      <c r="B187" s="20"/>
      <c r="C187" s="17"/>
      <c r="D187" s="17"/>
      <c r="E187" s="17"/>
      <c r="F187" s="17"/>
      <c r="G187" s="17"/>
      <c r="H187" s="17"/>
      <c r="I187" s="17"/>
      <c r="J187" s="17"/>
      <c r="K187" s="17"/>
      <c r="L187" s="29"/>
      <c r="M187" s="18"/>
      <c r="N187" s="18"/>
      <c r="O187" s="17"/>
      <c r="P187" s="17"/>
      <c r="Q187" s="17"/>
    </row>
    <row r="188" spans="2:17" ht="14.25">
      <c r="B188" s="20"/>
      <c r="C188" s="17"/>
      <c r="D188" s="17"/>
      <c r="E188" s="17"/>
      <c r="F188" s="17"/>
      <c r="G188" s="17"/>
      <c r="H188" s="17"/>
      <c r="I188" s="17"/>
      <c r="J188" s="17"/>
      <c r="K188" s="17"/>
      <c r="L188" s="29"/>
      <c r="M188" s="18"/>
      <c r="N188" s="18"/>
      <c r="O188" s="17"/>
      <c r="P188" s="17"/>
      <c r="Q188" s="17"/>
    </row>
    <row r="189" spans="2:17" ht="14.25">
      <c r="B189" s="20"/>
      <c r="C189" s="17"/>
      <c r="D189" s="17"/>
      <c r="E189" s="17"/>
      <c r="F189" s="17"/>
      <c r="G189" s="17"/>
      <c r="H189" s="17"/>
      <c r="I189" s="17"/>
      <c r="J189" s="17"/>
      <c r="K189" s="17"/>
      <c r="L189" s="29"/>
      <c r="M189" s="18"/>
      <c r="N189" s="18"/>
      <c r="O189" s="17"/>
      <c r="P189" s="17"/>
      <c r="Q189" s="17"/>
    </row>
    <row r="190" spans="2:17" ht="14.25">
      <c r="B190" s="20"/>
      <c r="C190" s="17"/>
      <c r="D190" s="17"/>
      <c r="E190" s="17"/>
      <c r="F190" s="17"/>
      <c r="G190" s="17"/>
      <c r="H190" s="17"/>
      <c r="I190" s="17"/>
      <c r="J190" s="17"/>
      <c r="K190" s="17"/>
      <c r="L190" s="29"/>
      <c r="M190" s="18"/>
      <c r="N190" s="18"/>
      <c r="O190" s="17"/>
      <c r="P190" s="17"/>
      <c r="Q190" s="17"/>
    </row>
    <row r="191" spans="2:17" ht="14.25">
      <c r="B191" s="20"/>
      <c r="C191" s="17"/>
      <c r="D191" s="17"/>
      <c r="E191" s="17"/>
      <c r="F191" s="17"/>
      <c r="G191" s="17"/>
      <c r="H191" s="17"/>
      <c r="I191" s="17"/>
      <c r="J191" s="17"/>
      <c r="K191" s="17"/>
      <c r="L191" s="29"/>
      <c r="M191" s="18"/>
      <c r="N191" s="18"/>
      <c r="O191" s="17"/>
      <c r="P191" s="17"/>
      <c r="Q191" s="17"/>
    </row>
    <row r="192" spans="2:17" ht="14.25">
      <c r="B192" s="20"/>
      <c r="C192" s="17"/>
      <c r="D192" s="17"/>
      <c r="E192" s="17"/>
      <c r="F192" s="17"/>
      <c r="G192" s="17"/>
      <c r="H192" s="17"/>
      <c r="I192" s="17"/>
      <c r="J192" s="17"/>
      <c r="K192" s="17"/>
      <c r="L192" s="29"/>
      <c r="M192" s="18"/>
      <c r="N192" s="18"/>
      <c r="O192" s="17"/>
      <c r="P192" s="17"/>
      <c r="Q192" s="17"/>
    </row>
    <row r="193" spans="2:17" ht="14.25">
      <c r="B193" s="20"/>
      <c r="C193" s="17"/>
      <c r="D193" s="17"/>
      <c r="E193" s="17"/>
      <c r="F193" s="17"/>
      <c r="G193" s="17"/>
      <c r="H193" s="17"/>
      <c r="I193" s="17"/>
      <c r="J193" s="17"/>
      <c r="K193" s="17"/>
      <c r="L193" s="29"/>
      <c r="M193" s="18"/>
      <c r="N193" s="18"/>
      <c r="O193" s="17"/>
      <c r="P193" s="17"/>
      <c r="Q193" s="17"/>
    </row>
    <row r="194" spans="2:17" ht="14.25">
      <c r="B194" s="20"/>
      <c r="C194" s="17"/>
      <c r="D194" s="17"/>
      <c r="E194" s="17"/>
      <c r="F194" s="17"/>
      <c r="G194" s="17"/>
      <c r="H194" s="17"/>
      <c r="I194" s="17"/>
      <c r="J194" s="17"/>
      <c r="K194" s="17"/>
      <c r="L194" s="29"/>
      <c r="M194" s="18"/>
      <c r="N194" s="18"/>
      <c r="O194" s="17"/>
      <c r="P194" s="17"/>
      <c r="Q194" s="17"/>
    </row>
    <row r="195" spans="2:17" ht="14.25">
      <c r="B195" s="20"/>
      <c r="C195" s="17"/>
      <c r="D195" s="17"/>
      <c r="E195" s="17"/>
      <c r="F195" s="17"/>
      <c r="G195" s="17"/>
      <c r="H195" s="17"/>
      <c r="I195" s="17"/>
      <c r="J195" s="17"/>
      <c r="K195" s="17"/>
      <c r="L195" s="29"/>
      <c r="M195" s="18"/>
      <c r="N195" s="18"/>
      <c r="O195" s="17"/>
      <c r="P195" s="17"/>
      <c r="Q195" s="17"/>
    </row>
    <row r="196" spans="2:17" ht="14.25">
      <c r="B196" s="20"/>
      <c r="C196" s="17"/>
      <c r="D196" s="17"/>
      <c r="E196" s="17"/>
      <c r="F196" s="17"/>
      <c r="G196" s="17"/>
      <c r="H196" s="17"/>
      <c r="I196" s="17"/>
      <c r="J196" s="17"/>
      <c r="K196" s="17"/>
      <c r="L196" s="29"/>
      <c r="M196" s="18"/>
      <c r="N196" s="18"/>
      <c r="O196" s="17"/>
      <c r="P196" s="17"/>
      <c r="Q196" s="17"/>
    </row>
    <row r="197" spans="2:17" ht="14.25">
      <c r="B197" s="20"/>
      <c r="C197" s="17"/>
      <c r="D197" s="17"/>
      <c r="E197" s="17"/>
      <c r="F197" s="17"/>
      <c r="G197" s="17"/>
      <c r="H197" s="17"/>
      <c r="I197" s="17"/>
      <c r="J197" s="17"/>
      <c r="K197" s="17"/>
      <c r="L197" s="29"/>
      <c r="M197" s="18"/>
      <c r="N197" s="18"/>
      <c r="O197" s="17"/>
      <c r="P197" s="17"/>
      <c r="Q197" s="17"/>
    </row>
    <row r="198" spans="2:17" ht="14.25">
      <c r="B198" s="20"/>
      <c r="C198" s="17"/>
      <c r="D198" s="17"/>
      <c r="E198" s="17"/>
      <c r="F198" s="17"/>
      <c r="G198" s="17"/>
      <c r="H198" s="17"/>
      <c r="I198" s="17"/>
      <c r="J198" s="17"/>
      <c r="K198" s="17"/>
      <c r="L198" s="29"/>
      <c r="M198" s="18"/>
      <c r="N198" s="18"/>
      <c r="O198" s="17"/>
      <c r="P198" s="17"/>
      <c r="Q198" s="17"/>
    </row>
    <row r="199" spans="2:17" ht="14.25">
      <c r="B199" s="20"/>
      <c r="C199" s="17"/>
      <c r="D199" s="17"/>
      <c r="E199" s="17"/>
      <c r="F199" s="17"/>
      <c r="G199" s="17"/>
      <c r="H199" s="17"/>
      <c r="I199" s="17"/>
      <c r="J199" s="17"/>
      <c r="K199" s="17"/>
      <c r="L199" s="29"/>
      <c r="M199" s="18"/>
      <c r="N199" s="18"/>
      <c r="O199" s="17"/>
      <c r="P199" s="17"/>
      <c r="Q199" s="17"/>
    </row>
    <row r="200" spans="2:17" ht="14.25">
      <c r="B200" s="20"/>
      <c r="C200" s="17"/>
      <c r="D200" s="17"/>
      <c r="E200" s="17"/>
      <c r="F200" s="17"/>
      <c r="G200" s="17"/>
      <c r="H200" s="17"/>
      <c r="I200" s="17"/>
      <c r="J200" s="17"/>
      <c r="K200" s="17"/>
      <c r="L200" s="29"/>
      <c r="M200" s="18"/>
      <c r="N200" s="18"/>
      <c r="O200" s="17"/>
      <c r="P200" s="17"/>
      <c r="Q200" s="17"/>
    </row>
    <row r="201" spans="2:17" ht="14.25">
      <c r="B201" s="20"/>
      <c r="C201" s="17"/>
      <c r="D201" s="17"/>
      <c r="E201" s="17"/>
      <c r="F201" s="17"/>
      <c r="G201" s="17"/>
      <c r="H201" s="17"/>
      <c r="I201" s="17"/>
      <c r="J201" s="17"/>
      <c r="K201" s="17"/>
      <c r="L201" s="29"/>
      <c r="M201" s="18"/>
      <c r="N201" s="18"/>
      <c r="O201" s="17"/>
      <c r="P201" s="17"/>
      <c r="Q201" s="17"/>
    </row>
    <row r="202" spans="2:17" ht="14.25">
      <c r="B202" s="20"/>
      <c r="C202" s="17"/>
      <c r="D202" s="17"/>
      <c r="E202" s="17"/>
      <c r="F202" s="17"/>
      <c r="G202" s="17"/>
      <c r="H202" s="17"/>
      <c r="I202" s="17"/>
      <c r="J202" s="17"/>
      <c r="K202" s="17"/>
      <c r="L202" s="29"/>
      <c r="M202" s="18"/>
      <c r="N202" s="18"/>
      <c r="O202" s="17"/>
      <c r="P202" s="17"/>
      <c r="Q202" s="17"/>
    </row>
    <row r="203" spans="2:17" ht="14.25">
      <c r="B203" s="20"/>
      <c r="C203" s="17"/>
      <c r="D203" s="17"/>
      <c r="E203" s="17"/>
      <c r="F203" s="17"/>
      <c r="G203" s="17"/>
      <c r="H203" s="17"/>
      <c r="I203" s="17"/>
      <c r="J203" s="17"/>
      <c r="K203" s="17"/>
      <c r="L203" s="29"/>
      <c r="M203" s="18"/>
      <c r="N203" s="18"/>
      <c r="O203" s="17"/>
      <c r="P203" s="17"/>
      <c r="Q203" s="17"/>
    </row>
    <row r="204" spans="2:17" ht="14.25">
      <c r="B204" s="20"/>
      <c r="C204" s="17"/>
      <c r="D204" s="17"/>
      <c r="E204" s="17"/>
      <c r="F204" s="17"/>
      <c r="G204" s="17"/>
      <c r="H204" s="17"/>
      <c r="I204" s="17"/>
      <c r="J204" s="17"/>
      <c r="K204" s="17"/>
      <c r="L204" s="29"/>
      <c r="M204" s="18"/>
      <c r="N204" s="18"/>
      <c r="O204" s="17"/>
      <c r="P204" s="17"/>
      <c r="Q204" s="17"/>
    </row>
    <row r="205" spans="2:17" ht="14.25">
      <c r="B205" s="20"/>
      <c r="C205" s="17"/>
      <c r="D205" s="17"/>
      <c r="E205" s="17"/>
      <c r="F205" s="17"/>
      <c r="G205" s="17"/>
      <c r="H205" s="17"/>
      <c r="I205" s="17"/>
      <c r="J205" s="17"/>
      <c r="K205" s="17"/>
      <c r="L205" s="29"/>
      <c r="M205" s="18"/>
      <c r="N205" s="18"/>
      <c r="O205" s="17"/>
      <c r="P205" s="17"/>
      <c r="Q205" s="17"/>
    </row>
    <row r="206" spans="2:17" ht="14.25">
      <c r="B206" s="20"/>
      <c r="C206" s="17"/>
      <c r="D206" s="17"/>
      <c r="E206" s="17"/>
      <c r="F206" s="17"/>
      <c r="G206" s="17"/>
      <c r="H206" s="17"/>
      <c r="I206" s="17"/>
      <c r="J206" s="17"/>
      <c r="K206" s="17"/>
      <c r="L206" s="29"/>
      <c r="M206" s="18"/>
      <c r="N206" s="18"/>
      <c r="O206" s="17"/>
      <c r="P206" s="17"/>
      <c r="Q206" s="17"/>
    </row>
    <row r="207" spans="2:17" ht="14.25">
      <c r="B207" s="20"/>
      <c r="C207" s="17"/>
      <c r="D207" s="17"/>
      <c r="E207" s="17"/>
      <c r="F207" s="17"/>
      <c r="G207" s="17"/>
      <c r="H207" s="17"/>
      <c r="I207" s="17"/>
      <c r="J207" s="17"/>
      <c r="K207" s="17"/>
      <c r="L207" s="29"/>
      <c r="M207" s="18"/>
      <c r="N207" s="18"/>
      <c r="O207" s="17"/>
      <c r="P207" s="17"/>
      <c r="Q207" s="17"/>
    </row>
    <row r="208" spans="2:17" ht="14.25">
      <c r="B208" s="20"/>
      <c r="C208" s="17"/>
      <c r="D208" s="17"/>
      <c r="E208" s="17"/>
      <c r="F208" s="17"/>
      <c r="G208" s="17"/>
      <c r="H208" s="17"/>
      <c r="I208" s="17"/>
      <c r="J208" s="17"/>
      <c r="K208" s="17"/>
      <c r="L208" s="29"/>
      <c r="M208" s="18"/>
      <c r="N208" s="18"/>
      <c r="O208" s="17"/>
      <c r="P208" s="17"/>
      <c r="Q208" s="17"/>
    </row>
    <row r="209" spans="2:17" ht="14.25">
      <c r="B209" s="20"/>
      <c r="C209" s="17"/>
      <c r="D209" s="17"/>
      <c r="E209" s="17"/>
      <c r="F209" s="17"/>
      <c r="G209" s="17"/>
      <c r="H209" s="17"/>
      <c r="I209" s="17"/>
      <c r="J209" s="17"/>
      <c r="K209" s="17"/>
      <c r="L209" s="29"/>
      <c r="M209" s="18"/>
      <c r="N209" s="18"/>
      <c r="O209" s="17"/>
      <c r="P209" s="17"/>
      <c r="Q209" s="17"/>
    </row>
    <row r="210" spans="2:17" ht="14.25">
      <c r="B210" s="20"/>
      <c r="C210" s="17"/>
      <c r="D210" s="17"/>
      <c r="E210" s="17"/>
      <c r="F210" s="17"/>
      <c r="G210" s="17"/>
      <c r="H210" s="17"/>
      <c r="I210" s="17"/>
      <c r="J210" s="17"/>
      <c r="K210" s="17"/>
      <c r="L210" s="29"/>
      <c r="M210" s="18"/>
      <c r="N210" s="18"/>
      <c r="O210" s="17"/>
      <c r="P210" s="17"/>
      <c r="Q210" s="17"/>
    </row>
    <row r="211" spans="2:17" ht="14.25">
      <c r="B211" s="20"/>
      <c r="C211" s="17"/>
      <c r="D211" s="17"/>
      <c r="E211" s="17"/>
      <c r="F211" s="17"/>
      <c r="G211" s="17"/>
      <c r="H211" s="17"/>
      <c r="I211" s="17"/>
      <c r="J211" s="17"/>
      <c r="K211" s="17"/>
      <c r="L211" s="29"/>
      <c r="M211" s="18"/>
      <c r="N211" s="18"/>
      <c r="O211" s="17"/>
      <c r="P211" s="17"/>
      <c r="Q211" s="17"/>
    </row>
    <row r="212" spans="2:17" ht="14.25">
      <c r="B212" s="20"/>
      <c r="C212" s="17"/>
      <c r="D212" s="17"/>
      <c r="E212" s="17"/>
      <c r="F212" s="17"/>
      <c r="G212" s="17"/>
      <c r="H212" s="17"/>
      <c r="I212" s="17"/>
      <c r="J212" s="17"/>
      <c r="K212" s="17"/>
      <c r="L212" s="29"/>
      <c r="M212" s="18"/>
      <c r="N212" s="18"/>
      <c r="O212" s="17"/>
      <c r="P212" s="17"/>
      <c r="Q212" s="17"/>
    </row>
    <row r="213" spans="2:17" ht="14.25">
      <c r="B213" s="20"/>
      <c r="C213" s="17"/>
      <c r="D213" s="17"/>
      <c r="E213" s="17"/>
      <c r="F213" s="17"/>
      <c r="G213" s="17"/>
      <c r="H213" s="17"/>
      <c r="I213" s="17"/>
      <c r="J213" s="17"/>
      <c r="K213" s="17"/>
      <c r="L213" s="29"/>
      <c r="M213" s="18"/>
      <c r="N213" s="18"/>
      <c r="O213" s="17"/>
      <c r="P213" s="17"/>
      <c r="Q213" s="17"/>
    </row>
    <row r="214" spans="2:17" ht="14.25">
      <c r="B214" s="20"/>
      <c r="C214" s="17"/>
      <c r="D214" s="17"/>
      <c r="E214" s="17"/>
      <c r="F214" s="17"/>
      <c r="G214" s="17"/>
      <c r="H214" s="17"/>
      <c r="I214" s="17"/>
      <c r="J214" s="17"/>
      <c r="K214" s="17"/>
      <c r="L214" s="29"/>
      <c r="M214" s="18"/>
      <c r="N214" s="18"/>
      <c r="O214" s="17"/>
      <c r="P214" s="17"/>
      <c r="Q214" s="17"/>
    </row>
    <row r="215" spans="2:17" ht="14.25">
      <c r="B215" s="20"/>
      <c r="C215" s="17"/>
      <c r="D215" s="17"/>
      <c r="E215" s="17"/>
      <c r="F215" s="17"/>
      <c r="G215" s="17"/>
      <c r="H215" s="17"/>
      <c r="I215" s="17"/>
      <c r="J215" s="17"/>
      <c r="K215" s="17"/>
      <c r="L215" s="29"/>
      <c r="M215" s="18"/>
      <c r="N215" s="18"/>
      <c r="O215" s="17"/>
      <c r="P215" s="17"/>
      <c r="Q215" s="17"/>
    </row>
    <row r="216" spans="2:17" ht="14.25">
      <c r="B216" s="20"/>
      <c r="C216" s="17"/>
      <c r="D216" s="17"/>
      <c r="E216" s="17"/>
      <c r="F216" s="17"/>
      <c r="G216" s="17"/>
      <c r="H216" s="17"/>
      <c r="I216" s="17"/>
      <c r="J216" s="17"/>
      <c r="K216" s="17"/>
      <c r="L216" s="29"/>
      <c r="M216" s="18"/>
      <c r="N216" s="18"/>
      <c r="O216" s="17"/>
      <c r="P216" s="17"/>
      <c r="Q216" s="17"/>
    </row>
    <row r="217" spans="2:17" ht="14.25">
      <c r="B217" s="20"/>
      <c r="C217" s="17"/>
      <c r="D217" s="17"/>
      <c r="E217" s="17"/>
      <c r="F217" s="17"/>
      <c r="G217" s="17"/>
      <c r="H217" s="17"/>
      <c r="I217" s="17"/>
      <c r="J217" s="17"/>
      <c r="K217" s="17"/>
      <c r="L217" s="29"/>
      <c r="M217" s="18"/>
      <c r="N217" s="18"/>
      <c r="O217" s="17"/>
      <c r="P217" s="17"/>
      <c r="Q217" s="17"/>
    </row>
    <row r="218" spans="2:17" ht="14.25">
      <c r="B218" s="20"/>
      <c r="C218" s="17"/>
      <c r="D218" s="17"/>
      <c r="E218" s="17"/>
      <c r="F218" s="17"/>
      <c r="G218" s="17"/>
      <c r="H218" s="17"/>
      <c r="I218" s="17"/>
      <c r="J218" s="17"/>
      <c r="K218" s="17"/>
      <c r="L218" s="29"/>
      <c r="M218" s="18"/>
      <c r="N218" s="18"/>
      <c r="O218" s="17"/>
      <c r="P218" s="17"/>
      <c r="Q218" s="17"/>
    </row>
    <row r="219" spans="2:17" ht="14.25">
      <c r="B219" s="20"/>
      <c r="C219" s="17"/>
      <c r="D219" s="17"/>
      <c r="E219" s="17"/>
      <c r="F219" s="17"/>
      <c r="G219" s="17"/>
      <c r="H219" s="17"/>
      <c r="I219" s="17"/>
      <c r="J219" s="17"/>
      <c r="K219" s="17"/>
      <c r="L219" s="29"/>
      <c r="M219" s="18"/>
      <c r="N219" s="18"/>
      <c r="O219" s="17"/>
      <c r="P219" s="17"/>
      <c r="Q219" s="17"/>
    </row>
    <row r="220" spans="2:17" ht="14.25">
      <c r="B220" s="20"/>
      <c r="C220" s="17"/>
      <c r="D220" s="17"/>
      <c r="E220" s="17"/>
      <c r="F220" s="17"/>
      <c r="G220" s="17"/>
      <c r="H220" s="17"/>
      <c r="I220" s="17"/>
      <c r="J220" s="17"/>
      <c r="K220" s="17"/>
      <c r="L220" s="29"/>
      <c r="M220" s="18"/>
      <c r="N220" s="18"/>
      <c r="O220" s="17"/>
      <c r="P220" s="17"/>
      <c r="Q220" s="17"/>
    </row>
    <row r="221" spans="2:17" ht="14.25">
      <c r="B221" s="20"/>
      <c r="C221" s="17"/>
      <c r="D221" s="17"/>
      <c r="E221" s="17"/>
      <c r="F221" s="17"/>
      <c r="G221" s="17"/>
      <c r="H221" s="17"/>
      <c r="I221" s="17"/>
      <c r="J221" s="17"/>
      <c r="K221" s="17"/>
      <c r="L221" s="29"/>
      <c r="M221" s="18"/>
      <c r="N221" s="18"/>
      <c r="O221" s="17"/>
      <c r="P221" s="17"/>
      <c r="Q221" s="17"/>
    </row>
    <row r="222" spans="2:17" ht="14.25">
      <c r="B222" s="20"/>
      <c r="C222" s="17"/>
      <c r="D222" s="17"/>
      <c r="E222" s="17"/>
      <c r="F222" s="17"/>
      <c r="G222" s="17"/>
      <c r="H222" s="17"/>
      <c r="I222" s="17"/>
      <c r="J222" s="17"/>
      <c r="K222" s="17"/>
      <c r="L222" s="29"/>
      <c r="M222" s="18"/>
      <c r="N222" s="18"/>
      <c r="O222" s="17"/>
      <c r="P222" s="17"/>
      <c r="Q222" s="17"/>
    </row>
    <row r="223" spans="2:17" ht="14.25">
      <c r="B223" s="20"/>
      <c r="C223" s="17"/>
      <c r="D223" s="17"/>
      <c r="E223" s="17"/>
      <c r="F223" s="17"/>
      <c r="G223" s="17"/>
      <c r="H223" s="17"/>
      <c r="I223" s="17"/>
      <c r="J223" s="17"/>
      <c r="K223" s="17"/>
      <c r="L223" s="29"/>
      <c r="M223" s="18"/>
      <c r="N223" s="18"/>
      <c r="O223" s="17"/>
      <c r="P223" s="17"/>
      <c r="Q223" s="17"/>
    </row>
    <row r="224" spans="2:17" ht="14.25">
      <c r="B224" s="20"/>
      <c r="C224" s="17"/>
      <c r="D224" s="17"/>
      <c r="E224" s="17"/>
      <c r="F224" s="17"/>
      <c r="G224" s="17"/>
      <c r="H224" s="17"/>
      <c r="I224" s="17"/>
      <c r="J224" s="17"/>
      <c r="K224" s="17"/>
      <c r="L224" s="29"/>
      <c r="M224" s="18"/>
      <c r="N224" s="18"/>
      <c r="O224" s="17"/>
      <c r="P224" s="17"/>
      <c r="Q224" s="17"/>
    </row>
    <row r="225" spans="2:17" ht="14.25">
      <c r="B225" s="20"/>
      <c r="C225" s="17"/>
      <c r="D225" s="17"/>
      <c r="E225" s="17"/>
      <c r="F225" s="17"/>
      <c r="G225" s="17"/>
      <c r="H225" s="17"/>
      <c r="I225" s="17"/>
      <c r="J225" s="17"/>
      <c r="K225" s="17"/>
      <c r="L225" s="29"/>
      <c r="M225" s="18"/>
      <c r="N225" s="18"/>
      <c r="O225" s="17"/>
      <c r="P225" s="17"/>
      <c r="Q225" s="17"/>
    </row>
    <row r="226" spans="2:17" ht="14.25">
      <c r="B226" s="20"/>
      <c r="C226" s="17"/>
      <c r="D226" s="17"/>
      <c r="E226" s="17"/>
      <c r="F226" s="17"/>
      <c r="G226" s="17"/>
      <c r="H226" s="17"/>
      <c r="I226" s="17"/>
      <c r="J226" s="17"/>
      <c r="K226" s="17"/>
      <c r="L226" s="29"/>
      <c r="M226" s="18"/>
      <c r="N226" s="18"/>
      <c r="O226" s="17"/>
      <c r="P226" s="17"/>
      <c r="Q226" s="17"/>
    </row>
    <row r="227" spans="2:17" ht="14.25">
      <c r="B227" s="20"/>
      <c r="C227" s="17"/>
      <c r="D227" s="17"/>
      <c r="E227" s="17"/>
      <c r="F227" s="17"/>
      <c r="G227" s="17"/>
      <c r="H227" s="17"/>
      <c r="I227" s="17"/>
      <c r="J227" s="17"/>
      <c r="K227" s="17"/>
      <c r="L227" s="29"/>
      <c r="M227" s="18"/>
      <c r="N227" s="18"/>
      <c r="O227" s="17"/>
      <c r="P227" s="17"/>
      <c r="Q227" s="17"/>
    </row>
    <row r="228" spans="2:17" ht="14.25">
      <c r="B228" s="20"/>
      <c r="C228" s="17"/>
      <c r="D228" s="17"/>
      <c r="E228" s="17"/>
      <c r="F228" s="17"/>
      <c r="G228" s="17"/>
      <c r="H228" s="17"/>
      <c r="I228" s="17"/>
      <c r="J228" s="17"/>
      <c r="K228" s="17"/>
      <c r="L228" s="29"/>
      <c r="M228" s="18"/>
      <c r="N228" s="18"/>
      <c r="O228" s="17"/>
      <c r="P228" s="17"/>
      <c r="Q228" s="17"/>
    </row>
    <row r="229" spans="2:17" ht="14.25">
      <c r="B229" s="20"/>
      <c r="C229" s="17"/>
      <c r="D229" s="17"/>
      <c r="E229" s="17"/>
      <c r="F229" s="17"/>
      <c r="G229" s="17"/>
      <c r="H229" s="17"/>
      <c r="I229" s="17"/>
      <c r="J229" s="17"/>
      <c r="K229" s="17"/>
      <c r="L229" s="29"/>
      <c r="M229" s="18"/>
      <c r="N229" s="18"/>
      <c r="O229" s="17"/>
      <c r="P229" s="17"/>
      <c r="Q229" s="17"/>
    </row>
    <row r="230" spans="2:17" ht="14.25">
      <c r="B230" s="20"/>
      <c r="C230" s="17"/>
      <c r="D230" s="17"/>
      <c r="E230" s="17"/>
      <c r="F230" s="17"/>
      <c r="G230" s="17"/>
      <c r="H230" s="17"/>
      <c r="I230" s="17"/>
      <c r="J230" s="17"/>
      <c r="K230" s="17"/>
      <c r="L230" s="29"/>
      <c r="M230" s="18"/>
      <c r="N230" s="18"/>
      <c r="O230" s="17"/>
      <c r="P230" s="17"/>
      <c r="Q230" s="17"/>
    </row>
    <row r="231" spans="2:17" ht="14.25">
      <c r="B231" s="20"/>
      <c r="C231" s="17"/>
      <c r="D231" s="17"/>
      <c r="E231" s="17"/>
      <c r="F231" s="17"/>
      <c r="G231" s="17"/>
      <c r="H231" s="17"/>
      <c r="I231" s="17"/>
      <c r="J231" s="17"/>
      <c r="K231" s="17"/>
      <c r="L231" s="29"/>
      <c r="M231" s="18"/>
      <c r="N231" s="18"/>
      <c r="O231" s="17"/>
      <c r="P231" s="17"/>
      <c r="Q231" s="17"/>
    </row>
    <row r="232" spans="2:17" ht="14.25">
      <c r="B232" s="20"/>
      <c r="C232" s="17"/>
      <c r="D232" s="17"/>
      <c r="E232" s="17"/>
      <c r="F232" s="17"/>
      <c r="G232" s="17"/>
      <c r="H232" s="17"/>
      <c r="I232" s="17"/>
      <c r="J232" s="17"/>
      <c r="K232" s="17"/>
      <c r="L232" s="29"/>
      <c r="M232" s="18"/>
      <c r="N232" s="18"/>
      <c r="O232" s="17"/>
      <c r="P232" s="17"/>
      <c r="Q232" s="17"/>
    </row>
    <row r="233" spans="2:17" ht="14.25">
      <c r="B233" s="20"/>
      <c r="C233" s="17"/>
      <c r="D233" s="17"/>
      <c r="E233" s="17"/>
      <c r="F233" s="17"/>
      <c r="G233" s="17"/>
      <c r="H233" s="17"/>
      <c r="I233" s="17"/>
      <c r="J233" s="17"/>
      <c r="K233" s="17"/>
      <c r="L233" s="29"/>
      <c r="M233" s="18"/>
      <c r="N233" s="18"/>
      <c r="O233" s="17"/>
      <c r="P233" s="17"/>
      <c r="Q233" s="17"/>
    </row>
    <row r="234" spans="2:17" ht="14.25">
      <c r="B234" s="20"/>
      <c r="C234" s="17"/>
      <c r="D234" s="17"/>
      <c r="E234" s="17"/>
      <c r="F234" s="17"/>
      <c r="G234" s="17"/>
      <c r="H234" s="17"/>
      <c r="I234" s="17"/>
      <c r="J234" s="17"/>
      <c r="K234" s="17"/>
      <c r="L234" s="29"/>
      <c r="M234" s="18"/>
      <c r="N234" s="18"/>
      <c r="O234" s="17"/>
      <c r="P234" s="17"/>
      <c r="Q234" s="17"/>
    </row>
    <row r="235" spans="2:17" ht="14.25">
      <c r="B235" s="20"/>
      <c r="C235" s="17"/>
      <c r="D235" s="17"/>
      <c r="E235" s="17"/>
      <c r="F235" s="17"/>
      <c r="G235" s="17"/>
      <c r="H235" s="17"/>
      <c r="I235" s="17"/>
      <c r="J235" s="17"/>
      <c r="K235" s="17"/>
      <c r="L235" s="29"/>
      <c r="M235" s="18"/>
      <c r="N235" s="18"/>
      <c r="O235" s="17"/>
      <c r="P235" s="17"/>
      <c r="Q235" s="17"/>
    </row>
    <row r="236" spans="2:17" ht="14.25">
      <c r="B236" s="20"/>
      <c r="C236" s="17"/>
      <c r="D236" s="17"/>
      <c r="E236" s="17"/>
      <c r="F236" s="17"/>
      <c r="G236" s="17"/>
      <c r="H236" s="17"/>
      <c r="I236" s="17"/>
      <c r="J236" s="17"/>
      <c r="K236" s="17"/>
      <c r="L236" s="29"/>
      <c r="M236" s="18"/>
      <c r="N236" s="18"/>
      <c r="O236" s="17"/>
      <c r="P236" s="17"/>
      <c r="Q236" s="17"/>
    </row>
    <row r="237" spans="2:17" ht="14.25">
      <c r="B237" s="20"/>
      <c r="C237" s="17"/>
      <c r="D237" s="17"/>
      <c r="E237" s="17"/>
      <c r="F237" s="17"/>
      <c r="G237" s="17"/>
      <c r="H237" s="17"/>
      <c r="I237" s="17"/>
      <c r="J237" s="17"/>
      <c r="K237" s="17"/>
      <c r="L237" s="29"/>
      <c r="M237" s="18"/>
      <c r="N237" s="18"/>
      <c r="O237" s="17"/>
      <c r="P237" s="17"/>
      <c r="Q237" s="17"/>
    </row>
    <row r="238" spans="2:17" ht="14.25">
      <c r="B238" s="20"/>
      <c r="C238" s="17"/>
      <c r="D238" s="17"/>
      <c r="E238" s="17"/>
      <c r="F238" s="17"/>
      <c r="G238" s="17"/>
      <c r="H238" s="17"/>
      <c r="I238" s="17"/>
      <c r="J238" s="17"/>
      <c r="K238" s="17"/>
      <c r="L238" s="29"/>
      <c r="M238" s="18"/>
      <c r="N238" s="18"/>
      <c r="O238" s="17"/>
      <c r="P238" s="17"/>
      <c r="Q238" s="17"/>
    </row>
    <row r="239" spans="2:17" ht="14.25">
      <c r="B239" s="20"/>
      <c r="C239" s="17"/>
      <c r="D239" s="17"/>
      <c r="E239" s="17"/>
      <c r="F239" s="17"/>
      <c r="G239" s="17"/>
      <c r="H239" s="17"/>
      <c r="I239" s="17"/>
      <c r="J239" s="17"/>
      <c r="K239" s="17"/>
      <c r="L239" s="29"/>
      <c r="M239" s="18"/>
      <c r="N239" s="18"/>
      <c r="O239" s="17"/>
      <c r="P239" s="17"/>
      <c r="Q239" s="17"/>
    </row>
    <row r="240" spans="2:17" ht="14.25">
      <c r="B240" s="20"/>
      <c r="C240" s="17"/>
      <c r="D240" s="17"/>
      <c r="E240" s="17"/>
      <c r="F240" s="17"/>
      <c r="G240" s="17"/>
      <c r="H240" s="17"/>
      <c r="I240" s="17"/>
      <c r="J240" s="17"/>
      <c r="K240" s="17"/>
      <c r="L240" s="29"/>
      <c r="M240" s="18"/>
      <c r="N240" s="18"/>
      <c r="O240" s="17"/>
      <c r="P240" s="17"/>
      <c r="Q240" s="17"/>
    </row>
    <row r="241" spans="2:17" ht="14.25">
      <c r="B241" s="20"/>
      <c r="C241" s="17"/>
      <c r="D241" s="17"/>
      <c r="E241" s="17"/>
      <c r="F241" s="17"/>
      <c r="G241" s="17"/>
      <c r="H241" s="17"/>
      <c r="I241" s="17"/>
      <c r="J241" s="17"/>
      <c r="K241" s="17"/>
      <c r="L241" s="29"/>
      <c r="M241" s="18"/>
      <c r="N241" s="18"/>
      <c r="O241" s="17"/>
      <c r="P241" s="17"/>
      <c r="Q241" s="17"/>
    </row>
    <row r="242" spans="2:17" ht="14.25">
      <c r="B242" s="20"/>
      <c r="C242" s="17"/>
      <c r="D242" s="17"/>
      <c r="E242" s="17"/>
      <c r="F242" s="17"/>
      <c r="G242" s="17"/>
      <c r="H242" s="17"/>
      <c r="I242" s="17"/>
      <c r="J242" s="17"/>
      <c r="K242" s="17"/>
      <c r="L242" s="29"/>
      <c r="M242" s="18"/>
      <c r="N242" s="18"/>
      <c r="O242" s="17"/>
      <c r="P242" s="17"/>
      <c r="Q242" s="17"/>
    </row>
    <row r="243" spans="2:17" ht="14.25">
      <c r="B243" s="20"/>
      <c r="C243" s="17"/>
      <c r="D243" s="17"/>
      <c r="E243" s="17"/>
      <c r="F243" s="17"/>
      <c r="G243" s="17"/>
      <c r="H243" s="17"/>
      <c r="I243" s="17"/>
      <c r="J243" s="17"/>
      <c r="K243" s="17"/>
      <c r="L243" s="29"/>
      <c r="M243" s="18"/>
      <c r="N243" s="18"/>
      <c r="O243" s="17"/>
      <c r="P243" s="17"/>
      <c r="Q243" s="17"/>
    </row>
    <row r="244" spans="2:17" ht="14.25">
      <c r="B244" s="20"/>
      <c r="C244" s="17"/>
      <c r="D244" s="17"/>
      <c r="E244" s="17"/>
      <c r="F244" s="17"/>
      <c r="G244" s="17"/>
      <c r="H244" s="17"/>
      <c r="I244" s="17"/>
      <c r="J244" s="17"/>
      <c r="K244" s="17"/>
      <c r="L244" s="29"/>
      <c r="M244" s="18"/>
      <c r="N244" s="18"/>
      <c r="O244" s="17"/>
      <c r="P244" s="17"/>
      <c r="Q244" s="17"/>
    </row>
    <row r="245" spans="2:17" ht="14.25">
      <c r="B245" s="20"/>
      <c r="C245" s="17"/>
      <c r="D245" s="17"/>
      <c r="E245" s="17"/>
      <c r="F245" s="17"/>
      <c r="G245" s="17"/>
      <c r="H245" s="17"/>
      <c r="I245" s="17"/>
      <c r="J245" s="17"/>
      <c r="K245" s="17"/>
      <c r="L245" s="29"/>
      <c r="M245" s="18"/>
      <c r="N245" s="18"/>
      <c r="O245" s="17"/>
      <c r="P245" s="17"/>
      <c r="Q245" s="17"/>
    </row>
    <row r="246" spans="2:17" ht="14.25">
      <c r="B246" s="20"/>
      <c r="C246" s="17"/>
      <c r="D246" s="17"/>
      <c r="E246" s="17"/>
      <c r="F246" s="17"/>
      <c r="G246" s="17"/>
      <c r="H246" s="17"/>
      <c r="I246" s="17"/>
      <c r="J246" s="17"/>
      <c r="K246" s="17"/>
      <c r="L246" s="29"/>
      <c r="M246" s="18"/>
      <c r="N246" s="18"/>
      <c r="O246" s="17"/>
      <c r="P246" s="17"/>
      <c r="Q246" s="17"/>
    </row>
    <row r="247" spans="2:17" ht="14.25">
      <c r="B247" s="20"/>
      <c r="C247" s="17"/>
      <c r="D247" s="17"/>
      <c r="E247" s="17"/>
      <c r="F247" s="17"/>
      <c r="G247" s="17"/>
      <c r="H247" s="17"/>
      <c r="I247" s="17"/>
      <c r="J247" s="17"/>
      <c r="K247" s="17"/>
      <c r="L247" s="29"/>
      <c r="M247" s="18"/>
      <c r="N247" s="18"/>
      <c r="O247" s="17"/>
      <c r="P247" s="17"/>
      <c r="Q247" s="17"/>
    </row>
    <row r="248" spans="2:17" ht="14.25">
      <c r="B248" s="20"/>
      <c r="C248" s="17"/>
      <c r="D248" s="17"/>
      <c r="E248" s="17"/>
      <c r="F248" s="17"/>
      <c r="G248" s="17"/>
      <c r="H248" s="17"/>
      <c r="I248" s="17"/>
      <c r="J248" s="17"/>
      <c r="K248" s="17"/>
      <c r="L248" s="29"/>
      <c r="M248" s="18"/>
      <c r="N248" s="18"/>
      <c r="O248" s="17"/>
      <c r="P248" s="17"/>
      <c r="Q248" s="17"/>
    </row>
    <row r="249" spans="2:17" ht="14.25">
      <c r="B249" s="20"/>
      <c r="C249" s="17"/>
      <c r="D249" s="17"/>
      <c r="E249" s="17"/>
      <c r="F249" s="17"/>
      <c r="G249" s="17"/>
      <c r="H249" s="17"/>
      <c r="I249" s="17"/>
      <c r="J249" s="17"/>
      <c r="K249" s="17"/>
      <c r="L249" s="29"/>
      <c r="M249" s="18"/>
      <c r="N249" s="18"/>
      <c r="O249" s="17"/>
      <c r="P249" s="17"/>
      <c r="Q249" s="17"/>
    </row>
    <row r="250" spans="2:17" ht="14.25">
      <c r="B250" s="20"/>
      <c r="C250" s="17"/>
      <c r="D250" s="17"/>
      <c r="E250" s="17"/>
      <c r="F250" s="17"/>
      <c r="G250" s="17"/>
      <c r="H250" s="17"/>
      <c r="I250" s="17"/>
      <c r="J250" s="17"/>
      <c r="K250" s="17"/>
      <c r="L250" s="29"/>
      <c r="M250" s="18"/>
      <c r="N250" s="18"/>
      <c r="O250" s="17"/>
      <c r="P250" s="17"/>
      <c r="Q250" s="17"/>
    </row>
    <row r="251" spans="2:17" ht="14.25">
      <c r="B251" s="20"/>
      <c r="C251" s="17"/>
      <c r="D251" s="17"/>
      <c r="E251" s="17"/>
      <c r="F251" s="17"/>
      <c r="G251" s="17"/>
      <c r="H251" s="17"/>
      <c r="I251" s="17"/>
      <c r="J251" s="17"/>
      <c r="K251" s="17"/>
      <c r="L251" s="29"/>
      <c r="M251" s="18"/>
      <c r="N251" s="18"/>
      <c r="O251" s="17"/>
      <c r="P251" s="17"/>
      <c r="Q251" s="17"/>
    </row>
    <row r="252" spans="2:17" ht="14.25">
      <c r="B252" s="20"/>
      <c r="C252" s="17"/>
      <c r="D252" s="17"/>
      <c r="E252" s="17"/>
      <c r="F252" s="17"/>
      <c r="G252" s="17"/>
      <c r="H252" s="17"/>
      <c r="I252" s="17"/>
      <c r="J252" s="17"/>
      <c r="K252" s="17"/>
      <c r="L252" s="29"/>
      <c r="M252" s="18"/>
      <c r="N252" s="18"/>
      <c r="O252" s="17"/>
      <c r="P252" s="17"/>
      <c r="Q252" s="17"/>
    </row>
    <row r="253" spans="2:17" ht="14.25">
      <c r="B253" s="20"/>
      <c r="C253" s="17"/>
      <c r="D253" s="17"/>
      <c r="E253" s="17"/>
      <c r="F253" s="17"/>
      <c r="G253" s="17"/>
      <c r="H253" s="17"/>
      <c r="I253" s="17"/>
      <c r="J253" s="17"/>
      <c r="K253" s="17"/>
      <c r="L253" s="29"/>
      <c r="M253" s="18"/>
      <c r="N253" s="18"/>
      <c r="O253" s="17"/>
      <c r="P253" s="17"/>
      <c r="Q253" s="17"/>
    </row>
    <row r="254" spans="2:17" ht="14.25">
      <c r="B254" s="20"/>
      <c r="C254" s="17"/>
      <c r="D254" s="17"/>
      <c r="E254" s="17"/>
      <c r="F254" s="17"/>
      <c r="G254" s="17"/>
      <c r="H254" s="17"/>
      <c r="I254" s="17"/>
      <c r="J254" s="17"/>
      <c r="K254" s="17"/>
      <c r="L254" s="29"/>
      <c r="M254" s="18"/>
      <c r="N254" s="18"/>
      <c r="O254" s="17"/>
      <c r="P254" s="17"/>
      <c r="Q254" s="17"/>
    </row>
    <row r="255" spans="2:17" ht="14.25">
      <c r="B255" s="20"/>
      <c r="C255" s="17"/>
      <c r="D255" s="17"/>
      <c r="E255" s="17"/>
      <c r="F255" s="17"/>
      <c r="G255" s="17"/>
      <c r="H255" s="17"/>
      <c r="I255" s="17"/>
      <c r="J255" s="17"/>
      <c r="K255" s="17"/>
      <c r="L255" s="29"/>
      <c r="M255" s="18"/>
      <c r="N255" s="18"/>
      <c r="O255" s="17"/>
      <c r="P255" s="17"/>
      <c r="Q255" s="17"/>
    </row>
    <row r="256" spans="2:17" ht="14.25">
      <c r="B256" s="20"/>
      <c r="C256" s="17"/>
      <c r="D256" s="17"/>
      <c r="E256" s="17"/>
      <c r="F256" s="17"/>
      <c r="G256" s="17"/>
      <c r="H256" s="17"/>
      <c r="I256" s="17"/>
      <c r="J256" s="17"/>
      <c r="K256" s="17"/>
      <c r="L256" s="29"/>
      <c r="M256" s="18"/>
      <c r="N256" s="18"/>
      <c r="O256" s="17"/>
      <c r="P256" s="17"/>
      <c r="Q256" s="17"/>
    </row>
    <row r="257" spans="2:17" ht="14.25">
      <c r="B257" s="20"/>
      <c r="C257" s="17"/>
      <c r="D257" s="17"/>
      <c r="E257" s="17"/>
      <c r="F257" s="17"/>
      <c r="G257" s="17"/>
      <c r="H257" s="17"/>
      <c r="I257" s="17"/>
      <c r="J257" s="17"/>
      <c r="K257" s="17"/>
      <c r="L257" s="29"/>
      <c r="M257" s="18"/>
      <c r="N257" s="18"/>
      <c r="O257" s="17"/>
      <c r="P257" s="17"/>
      <c r="Q257" s="17"/>
    </row>
    <row r="258" spans="2:17" ht="14.25">
      <c r="B258" s="20"/>
      <c r="C258" s="17"/>
      <c r="D258" s="17"/>
      <c r="E258" s="17"/>
      <c r="F258" s="17"/>
      <c r="G258" s="17"/>
      <c r="H258" s="17"/>
      <c r="I258" s="17"/>
      <c r="J258" s="17"/>
      <c r="K258" s="17"/>
      <c r="L258" s="29"/>
      <c r="M258" s="18"/>
      <c r="N258" s="18"/>
      <c r="O258" s="17"/>
      <c r="P258" s="17"/>
      <c r="Q258" s="17"/>
    </row>
    <row r="259" spans="2:17" ht="14.25">
      <c r="B259" s="20"/>
      <c r="C259" s="17"/>
      <c r="D259" s="17"/>
      <c r="E259" s="17"/>
      <c r="F259" s="17"/>
      <c r="G259" s="17"/>
      <c r="H259" s="17"/>
      <c r="I259" s="17"/>
      <c r="J259" s="17"/>
      <c r="K259" s="17"/>
      <c r="L259" s="29"/>
      <c r="M259" s="18"/>
      <c r="N259" s="18"/>
      <c r="O259" s="17"/>
      <c r="P259" s="17"/>
      <c r="Q259" s="17"/>
    </row>
    <row r="260" spans="2:17" ht="14.25">
      <c r="B260" s="20"/>
      <c r="C260" s="17"/>
      <c r="D260" s="17"/>
      <c r="E260" s="17"/>
      <c r="F260" s="17"/>
      <c r="G260" s="17"/>
      <c r="H260" s="17"/>
      <c r="I260" s="17"/>
      <c r="J260" s="17"/>
      <c r="K260" s="17"/>
      <c r="L260" s="29"/>
      <c r="M260" s="18"/>
      <c r="N260" s="18"/>
      <c r="O260" s="17"/>
      <c r="P260" s="17"/>
      <c r="Q260" s="17"/>
    </row>
    <row r="261" spans="2:17" ht="14.25">
      <c r="B261" s="20"/>
      <c r="C261" s="17"/>
      <c r="D261" s="17"/>
      <c r="E261" s="17"/>
      <c r="F261" s="17"/>
      <c r="G261" s="17"/>
      <c r="H261" s="17"/>
      <c r="I261" s="17"/>
      <c r="J261" s="17"/>
      <c r="K261" s="17"/>
      <c r="L261" s="29"/>
      <c r="M261" s="18"/>
      <c r="N261" s="18"/>
      <c r="O261" s="17"/>
      <c r="P261" s="17"/>
      <c r="Q261" s="17"/>
    </row>
    <row r="262" spans="2:17" ht="14.25">
      <c r="B262" s="20"/>
      <c r="C262" s="17"/>
      <c r="D262" s="17"/>
      <c r="E262" s="17"/>
      <c r="F262" s="17"/>
      <c r="G262" s="17"/>
      <c r="H262" s="17"/>
      <c r="I262" s="17"/>
      <c r="J262" s="17"/>
      <c r="K262" s="17"/>
      <c r="L262" s="29"/>
      <c r="M262" s="18"/>
      <c r="N262" s="18"/>
      <c r="O262" s="17"/>
      <c r="P262" s="17"/>
      <c r="Q262" s="17"/>
    </row>
    <row r="263" spans="2:17" ht="14.25">
      <c r="B263" s="20"/>
      <c r="C263" s="17"/>
      <c r="D263" s="17"/>
      <c r="E263" s="17"/>
      <c r="F263" s="17"/>
      <c r="G263" s="17"/>
      <c r="H263" s="17"/>
      <c r="I263" s="17"/>
      <c r="J263" s="17"/>
      <c r="K263" s="17"/>
      <c r="L263" s="29"/>
      <c r="M263" s="18"/>
      <c r="N263" s="18"/>
      <c r="O263" s="17"/>
      <c r="P263" s="17"/>
      <c r="Q263" s="17"/>
    </row>
    <row r="264" spans="2:17" ht="14.25">
      <c r="B264" s="20"/>
      <c r="C264" s="17"/>
      <c r="D264" s="17"/>
      <c r="E264" s="17"/>
      <c r="F264" s="17"/>
      <c r="G264" s="17"/>
      <c r="H264" s="17"/>
      <c r="I264" s="17"/>
      <c r="J264" s="17"/>
      <c r="K264" s="17"/>
      <c r="L264" s="29"/>
      <c r="M264" s="18"/>
      <c r="N264" s="18"/>
      <c r="O264" s="17"/>
      <c r="P264" s="17"/>
      <c r="Q264" s="17"/>
    </row>
    <row r="265" spans="2:17" ht="14.25">
      <c r="B265" s="20"/>
      <c r="C265" s="17"/>
      <c r="D265" s="17"/>
      <c r="E265" s="17"/>
      <c r="F265" s="17"/>
      <c r="G265" s="17"/>
      <c r="H265" s="17"/>
      <c r="I265" s="17"/>
      <c r="J265" s="17"/>
      <c r="K265" s="17"/>
      <c r="L265" s="29"/>
      <c r="M265" s="18"/>
      <c r="N265" s="18"/>
      <c r="O265" s="17"/>
      <c r="P265" s="17"/>
      <c r="Q265" s="17"/>
    </row>
    <row r="266" spans="2:17" ht="14.25">
      <c r="B266" s="20"/>
      <c r="C266" s="17"/>
      <c r="D266" s="17"/>
      <c r="E266" s="17"/>
      <c r="F266" s="17"/>
      <c r="G266" s="17"/>
      <c r="H266" s="17"/>
      <c r="I266" s="17"/>
      <c r="J266" s="17"/>
      <c r="K266" s="17"/>
      <c r="L266" s="29"/>
      <c r="M266" s="18"/>
      <c r="N266" s="18"/>
      <c r="O266" s="17"/>
      <c r="P266" s="17"/>
      <c r="Q266" s="17"/>
    </row>
    <row r="267" spans="2:17" ht="14.25">
      <c r="B267" s="20"/>
      <c r="C267" s="17"/>
      <c r="D267" s="17"/>
      <c r="E267" s="17"/>
      <c r="F267" s="17"/>
      <c r="G267" s="17"/>
      <c r="H267" s="17"/>
      <c r="I267" s="17"/>
      <c r="J267" s="17"/>
      <c r="K267" s="17"/>
      <c r="L267" s="29"/>
      <c r="M267" s="18"/>
      <c r="N267" s="18"/>
      <c r="O267" s="17"/>
      <c r="P267" s="17"/>
      <c r="Q267" s="17"/>
    </row>
    <row r="268" spans="2:17" ht="14.25">
      <c r="B268" s="20"/>
      <c r="C268" s="17"/>
      <c r="D268" s="17"/>
      <c r="E268" s="17"/>
      <c r="F268" s="17"/>
      <c r="G268" s="17"/>
      <c r="H268" s="17"/>
      <c r="I268" s="17"/>
      <c r="J268" s="17"/>
      <c r="K268" s="17"/>
      <c r="L268" s="29"/>
      <c r="M268" s="18"/>
      <c r="N268" s="18"/>
      <c r="O268" s="17"/>
      <c r="P268" s="17"/>
      <c r="Q268" s="17"/>
    </row>
    <row r="269" spans="2:17" ht="14.25">
      <c r="B269" s="20"/>
      <c r="C269" s="17"/>
      <c r="D269" s="17"/>
      <c r="E269" s="17"/>
      <c r="F269" s="17"/>
      <c r="G269" s="17"/>
      <c r="H269" s="17"/>
      <c r="I269" s="17"/>
      <c r="J269" s="17"/>
      <c r="K269" s="17"/>
      <c r="L269" s="29"/>
      <c r="M269" s="18"/>
      <c r="N269" s="18"/>
      <c r="O269" s="17"/>
      <c r="P269" s="17"/>
      <c r="Q269" s="17"/>
    </row>
    <row r="270" spans="2:17" ht="14.25">
      <c r="B270" s="20"/>
      <c r="C270" s="17"/>
      <c r="D270" s="17"/>
      <c r="E270" s="17"/>
      <c r="F270" s="17"/>
      <c r="G270" s="17"/>
      <c r="H270" s="17"/>
      <c r="I270" s="17"/>
      <c r="J270" s="17"/>
      <c r="K270" s="17"/>
      <c r="L270" s="29"/>
      <c r="M270" s="18"/>
      <c r="N270" s="18"/>
      <c r="O270" s="17"/>
      <c r="P270" s="17"/>
      <c r="Q270" s="17"/>
    </row>
    <row r="271" spans="2:17" ht="14.25">
      <c r="B271" s="20"/>
      <c r="C271" s="17"/>
      <c r="D271" s="17"/>
      <c r="E271" s="17"/>
      <c r="F271" s="17"/>
      <c r="G271" s="17"/>
      <c r="H271" s="17"/>
      <c r="I271" s="17"/>
      <c r="J271" s="17"/>
      <c r="K271" s="17"/>
      <c r="L271" s="29"/>
      <c r="M271" s="18"/>
      <c r="N271" s="18"/>
      <c r="O271" s="17"/>
      <c r="P271" s="17"/>
      <c r="Q271" s="17"/>
    </row>
    <row r="272" spans="2:17" ht="14.25">
      <c r="B272" s="20"/>
      <c r="C272" s="17"/>
      <c r="D272" s="17"/>
      <c r="E272" s="17"/>
      <c r="F272" s="17"/>
      <c r="G272" s="17"/>
      <c r="H272" s="17"/>
      <c r="I272" s="17"/>
      <c r="J272" s="17"/>
      <c r="K272" s="17"/>
      <c r="L272" s="29"/>
      <c r="M272" s="18"/>
      <c r="N272" s="18"/>
      <c r="O272" s="17"/>
      <c r="P272" s="17"/>
      <c r="Q272" s="17"/>
    </row>
    <row r="273" spans="2:17" ht="14.25">
      <c r="B273" s="20"/>
      <c r="C273" s="17"/>
      <c r="D273" s="17"/>
      <c r="E273" s="17"/>
      <c r="F273" s="17"/>
      <c r="G273" s="17"/>
      <c r="H273" s="17"/>
      <c r="I273" s="17"/>
      <c r="J273" s="17"/>
      <c r="K273" s="17"/>
      <c r="L273" s="29"/>
      <c r="M273" s="18"/>
      <c r="N273" s="18"/>
      <c r="O273" s="17"/>
      <c r="P273" s="17"/>
      <c r="Q273" s="17"/>
    </row>
    <row r="274" spans="2:17" ht="14.25">
      <c r="B274" s="20"/>
      <c r="C274" s="17"/>
      <c r="D274" s="17"/>
      <c r="E274" s="17"/>
      <c r="F274" s="17"/>
      <c r="G274" s="17"/>
      <c r="H274" s="17"/>
      <c r="I274" s="17"/>
      <c r="J274" s="17"/>
      <c r="K274" s="17"/>
      <c r="L274" s="29"/>
      <c r="M274" s="18"/>
      <c r="N274" s="18"/>
      <c r="O274" s="17"/>
      <c r="P274" s="17"/>
      <c r="Q274" s="17"/>
    </row>
    <row r="275" spans="2:17" ht="14.25">
      <c r="B275" s="20"/>
      <c r="C275" s="17"/>
      <c r="D275" s="17"/>
      <c r="E275" s="17"/>
      <c r="F275" s="17"/>
      <c r="G275" s="17"/>
      <c r="H275" s="17"/>
      <c r="I275" s="17"/>
      <c r="J275" s="17"/>
      <c r="K275" s="17"/>
      <c r="L275" s="29"/>
      <c r="M275" s="18"/>
      <c r="N275" s="18"/>
      <c r="O275" s="17"/>
      <c r="P275" s="17"/>
      <c r="Q275" s="17"/>
    </row>
    <row r="276" spans="2:17" ht="14.25">
      <c r="B276" s="20"/>
      <c r="C276" s="17"/>
      <c r="D276" s="17"/>
      <c r="E276" s="17"/>
      <c r="F276" s="17"/>
      <c r="G276" s="17"/>
      <c r="H276" s="17"/>
      <c r="I276" s="17"/>
      <c r="J276" s="17"/>
      <c r="K276" s="17"/>
      <c r="L276" s="29"/>
      <c r="M276" s="18"/>
      <c r="N276" s="18"/>
      <c r="O276" s="17"/>
      <c r="P276" s="17"/>
      <c r="Q276" s="17"/>
    </row>
    <row r="277" spans="2:17" ht="14.25">
      <c r="B277" s="20"/>
      <c r="C277" s="17"/>
      <c r="D277" s="17"/>
      <c r="E277" s="17"/>
      <c r="F277" s="17"/>
      <c r="G277" s="17"/>
      <c r="H277" s="17"/>
      <c r="I277" s="17"/>
      <c r="J277" s="17"/>
      <c r="K277" s="17"/>
      <c r="L277" s="29"/>
      <c r="M277" s="18"/>
      <c r="N277" s="18"/>
      <c r="O277" s="17"/>
      <c r="P277" s="17"/>
      <c r="Q277" s="17"/>
    </row>
    <row r="278" spans="2:17" ht="14.25">
      <c r="B278" s="20"/>
      <c r="C278" s="17"/>
      <c r="D278" s="17"/>
      <c r="E278" s="17"/>
      <c r="F278" s="17"/>
      <c r="G278" s="17"/>
      <c r="H278" s="17"/>
      <c r="I278" s="17"/>
      <c r="J278" s="17"/>
      <c r="K278" s="17"/>
      <c r="L278" s="29"/>
      <c r="M278" s="18"/>
      <c r="N278" s="18"/>
      <c r="O278" s="17"/>
      <c r="P278" s="17"/>
      <c r="Q278" s="17"/>
    </row>
    <row r="279" spans="2:17" ht="14.25">
      <c r="B279" s="20"/>
      <c r="C279" s="17"/>
      <c r="D279" s="17"/>
      <c r="E279" s="17"/>
      <c r="F279" s="17"/>
      <c r="G279" s="17"/>
      <c r="H279" s="17"/>
      <c r="I279" s="17"/>
      <c r="J279" s="17"/>
      <c r="K279" s="17"/>
      <c r="L279" s="29"/>
      <c r="M279" s="18"/>
      <c r="N279" s="18"/>
      <c r="O279" s="17"/>
      <c r="P279" s="17"/>
      <c r="Q279" s="17"/>
    </row>
    <row r="280" spans="2:17" ht="14.25">
      <c r="B280" s="20"/>
      <c r="C280" s="17"/>
      <c r="D280" s="17"/>
      <c r="E280" s="17"/>
      <c r="F280" s="17"/>
      <c r="G280" s="17"/>
      <c r="H280" s="17"/>
      <c r="I280" s="17"/>
      <c r="J280" s="17"/>
      <c r="K280" s="17"/>
      <c r="L280" s="29"/>
      <c r="M280" s="18"/>
      <c r="N280" s="18"/>
      <c r="O280" s="17"/>
      <c r="P280" s="17"/>
      <c r="Q280" s="17"/>
    </row>
    <row r="281" spans="2:17" ht="14.25">
      <c r="B281" s="20"/>
      <c r="C281" s="17"/>
      <c r="D281" s="17"/>
      <c r="E281" s="17"/>
      <c r="F281" s="17"/>
      <c r="G281" s="17"/>
      <c r="H281" s="17"/>
      <c r="I281" s="17"/>
      <c r="J281" s="17"/>
      <c r="K281" s="17"/>
      <c r="L281" s="29"/>
      <c r="M281" s="18"/>
      <c r="N281" s="18"/>
      <c r="O281" s="17"/>
      <c r="P281" s="17"/>
      <c r="Q281" s="17"/>
    </row>
    <row r="282" spans="2:17" ht="14.25">
      <c r="B282" s="20"/>
      <c r="C282" s="17"/>
      <c r="D282" s="17"/>
      <c r="E282" s="17"/>
      <c r="F282" s="17"/>
      <c r="G282" s="17"/>
      <c r="H282" s="17"/>
      <c r="I282" s="17"/>
      <c r="J282" s="17"/>
      <c r="K282" s="17"/>
      <c r="L282" s="29"/>
      <c r="M282" s="18"/>
      <c r="N282" s="18"/>
      <c r="O282" s="17"/>
      <c r="P282" s="17"/>
      <c r="Q282" s="17"/>
    </row>
    <row r="283" spans="2:17" ht="14.25">
      <c r="B283" s="20"/>
      <c r="C283" s="17"/>
      <c r="D283" s="17"/>
      <c r="E283" s="17"/>
      <c r="F283" s="17"/>
      <c r="G283" s="17"/>
      <c r="H283" s="17"/>
      <c r="I283" s="17"/>
      <c r="J283" s="17"/>
      <c r="K283" s="17"/>
      <c r="L283" s="29"/>
      <c r="M283" s="18"/>
      <c r="N283" s="18"/>
      <c r="O283" s="17"/>
      <c r="P283" s="17"/>
      <c r="Q283" s="17"/>
    </row>
    <row r="284" spans="2:17" ht="14.25">
      <c r="B284" s="20"/>
      <c r="C284" s="17"/>
      <c r="D284" s="17"/>
      <c r="E284" s="17"/>
      <c r="F284" s="17"/>
      <c r="G284" s="17"/>
      <c r="H284" s="17"/>
      <c r="I284" s="17"/>
      <c r="J284" s="17"/>
      <c r="K284" s="17"/>
      <c r="L284" s="29"/>
      <c r="M284" s="18"/>
      <c r="N284" s="18"/>
      <c r="O284" s="17"/>
      <c r="P284" s="17"/>
      <c r="Q284" s="17"/>
    </row>
    <row r="285" spans="2:17" ht="14.25">
      <c r="B285" s="20"/>
      <c r="C285" s="17"/>
      <c r="D285" s="17"/>
      <c r="E285" s="17"/>
      <c r="F285" s="17"/>
      <c r="G285" s="17"/>
      <c r="H285" s="17"/>
      <c r="I285" s="17"/>
      <c r="J285" s="17"/>
      <c r="K285" s="17"/>
      <c r="L285" s="29"/>
      <c r="M285" s="18"/>
      <c r="N285" s="18"/>
      <c r="O285" s="17"/>
      <c r="P285" s="17"/>
      <c r="Q285" s="17"/>
    </row>
    <row r="286" spans="2:17" ht="14.25">
      <c r="B286" s="20"/>
      <c r="C286" s="17"/>
      <c r="D286" s="17"/>
      <c r="E286" s="17"/>
      <c r="F286" s="17"/>
      <c r="G286" s="17"/>
      <c r="H286" s="17"/>
      <c r="I286" s="17"/>
      <c r="J286" s="17"/>
      <c r="K286" s="17"/>
      <c r="L286" s="29"/>
      <c r="M286" s="18"/>
      <c r="N286" s="18"/>
      <c r="O286" s="17"/>
      <c r="P286" s="17"/>
      <c r="Q286" s="17"/>
    </row>
    <row r="287" spans="2:17" ht="14.25">
      <c r="B287" s="20"/>
      <c r="C287" s="17"/>
      <c r="D287" s="17"/>
      <c r="E287" s="17"/>
      <c r="F287" s="17"/>
      <c r="G287" s="17"/>
      <c r="H287" s="17"/>
      <c r="I287" s="17"/>
      <c r="J287" s="17"/>
      <c r="K287" s="17"/>
      <c r="L287" s="29"/>
      <c r="M287" s="18"/>
      <c r="N287" s="18"/>
      <c r="O287" s="17"/>
      <c r="P287" s="17"/>
      <c r="Q287" s="17"/>
    </row>
    <row r="288" spans="2:17" ht="14.25">
      <c r="B288" s="20"/>
      <c r="C288" s="17"/>
      <c r="D288" s="17"/>
      <c r="E288" s="17"/>
      <c r="F288" s="17"/>
      <c r="G288" s="17"/>
      <c r="H288" s="17"/>
      <c r="I288" s="17"/>
      <c r="J288" s="17"/>
      <c r="K288" s="17"/>
      <c r="L288" s="29"/>
      <c r="M288" s="18"/>
      <c r="N288" s="18"/>
      <c r="O288" s="17"/>
      <c r="P288" s="17"/>
      <c r="Q288" s="17"/>
    </row>
    <row r="289" spans="2:17" ht="14.25">
      <c r="B289" s="20"/>
      <c r="C289" s="17"/>
      <c r="D289" s="17"/>
      <c r="E289" s="17"/>
      <c r="F289" s="17"/>
      <c r="G289" s="17"/>
      <c r="H289" s="17"/>
      <c r="I289" s="17"/>
      <c r="J289" s="17"/>
      <c r="K289" s="17"/>
      <c r="L289" s="29"/>
      <c r="M289" s="18"/>
      <c r="N289" s="18"/>
      <c r="O289" s="17"/>
      <c r="P289" s="17"/>
      <c r="Q289" s="17"/>
    </row>
    <row r="290" spans="2:17" ht="14.25">
      <c r="B290" s="20"/>
      <c r="C290" s="17"/>
      <c r="D290" s="17"/>
      <c r="E290" s="17"/>
      <c r="F290" s="17"/>
      <c r="G290" s="17"/>
      <c r="H290" s="17"/>
      <c r="I290" s="17"/>
      <c r="J290" s="17"/>
      <c r="K290" s="17"/>
      <c r="L290" s="29"/>
      <c r="M290" s="18"/>
      <c r="N290" s="18"/>
      <c r="O290" s="17"/>
      <c r="P290" s="17"/>
      <c r="Q290" s="17"/>
    </row>
    <row r="291" spans="2:17" ht="14.25">
      <c r="B291" s="20"/>
      <c r="C291" s="17"/>
      <c r="D291" s="17"/>
      <c r="E291" s="17"/>
      <c r="F291" s="17"/>
      <c r="G291" s="17"/>
      <c r="H291" s="17"/>
      <c r="I291" s="17"/>
      <c r="J291" s="17"/>
      <c r="K291" s="17"/>
      <c r="L291" s="29"/>
      <c r="M291" s="18"/>
      <c r="N291" s="18"/>
      <c r="O291" s="17"/>
      <c r="P291" s="17"/>
      <c r="Q291" s="17"/>
    </row>
    <row r="292" spans="2:17" ht="14.25">
      <c r="B292" s="20"/>
      <c r="C292" s="17"/>
      <c r="D292" s="17"/>
      <c r="E292" s="17"/>
      <c r="F292" s="17"/>
      <c r="G292" s="17"/>
      <c r="H292" s="17"/>
      <c r="I292" s="17"/>
      <c r="J292" s="17"/>
      <c r="K292" s="17"/>
      <c r="L292" s="29"/>
      <c r="M292" s="18"/>
      <c r="N292" s="18"/>
      <c r="O292" s="17"/>
      <c r="P292" s="17"/>
      <c r="Q292" s="17"/>
    </row>
    <row r="293" spans="2:17" ht="14.25">
      <c r="B293" s="20"/>
      <c r="C293" s="17"/>
      <c r="D293" s="17"/>
      <c r="E293" s="17"/>
      <c r="F293" s="17"/>
      <c r="G293" s="17"/>
      <c r="H293" s="17"/>
      <c r="I293" s="17"/>
      <c r="J293" s="17"/>
      <c r="K293" s="17"/>
      <c r="L293" s="29"/>
      <c r="M293" s="18"/>
      <c r="N293" s="18"/>
      <c r="O293" s="17"/>
      <c r="P293" s="17"/>
      <c r="Q293" s="17"/>
    </row>
    <row r="294" spans="2:17" ht="14.25">
      <c r="B294" s="20"/>
      <c r="C294" s="17"/>
      <c r="D294" s="17"/>
      <c r="E294" s="17"/>
      <c r="F294" s="17"/>
      <c r="G294" s="17"/>
      <c r="H294" s="17"/>
      <c r="I294" s="17"/>
      <c r="J294" s="17"/>
      <c r="K294" s="17"/>
      <c r="L294" s="29"/>
      <c r="M294" s="18"/>
      <c r="N294" s="18"/>
      <c r="O294" s="17"/>
      <c r="P294" s="17"/>
      <c r="Q294" s="17"/>
    </row>
    <row r="295" spans="2:17" ht="14.25">
      <c r="B295" s="20"/>
      <c r="C295" s="17"/>
      <c r="D295" s="17"/>
      <c r="E295" s="17"/>
      <c r="F295" s="17"/>
      <c r="G295" s="17"/>
      <c r="H295" s="17"/>
      <c r="I295" s="17"/>
      <c r="J295" s="17"/>
      <c r="K295" s="17"/>
      <c r="L295" s="29"/>
      <c r="M295" s="18"/>
      <c r="N295" s="18"/>
      <c r="O295" s="17"/>
      <c r="P295" s="17"/>
      <c r="Q295" s="17"/>
    </row>
    <row r="296" spans="2:17" ht="14.25">
      <c r="B296" s="20"/>
      <c r="C296" s="17"/>
      <c r="D296" s="17"/>
      <c r="E296" s="17"/>
      <c r="F296" s="17"/>
      <c r="G296" s="17"/>
      <c r="H296" s="17"/>
      <c r="I296" s="17"/>
      <c r="J296" s="17"/>
      <c r="K296" s="17"/>
      <c r="L296" s="29"/>
      <c r="M296" s="18"/>
      <c r="N296" s="18"/>
      <c r="O296" s="17"/>
      <c r="P296" s="17"/>
      <c r="Q296" s="17"/>
    </row>
    <row r="297" spans="2:17" ht="14.25">
      <c r="B297" s="20"/>
      <c r="C297" s="17"/>
      <c r="D297" s="17"/>
      <c r="E297" s="17"/>
      <c r="F297" s="17"/>
      <c r="G297" s="17"/>
      <c r="H297" s="17"/>
      <c r="I297" s="17"/>
      <c r="J297" s="17"/>
      <c r="K297" s="17"/>
      <c r="L297" s="29"/>
      <c r="M297" s="18"/>
      <c r="N297" s="18"/>
      <c r="O297" s="17"/>
      <c r="P297" s="17"/>
      <c r="Q297" s="17"/>
    </row>
    <row r="298" spans="2:17" ht="14.25">
      <c r="B298" s="20"/>
      <c r="C298" s="17"/>
      <c r="D298" s="17"/>
      <c r="E298" s="17"/>
      <c r="F298" s="17"/>
      <c r="G298" s="17"/>
      <c r="H298" s="17"/>
      <c r="I298" s="17"/>
      <c r="J298" s="17"/>
      <c r="K298" s="17"/>
      <c r="L298" s="29"/>
      <c r="M298" s="18"/>
      <c r="N298" s="18"/>
      <c r="O298" s="17"/>
      <c r="P298" s="17"/>
      <c r="Q298" s="17"/>
    </row>
    <row r="299" spans="2:17" ht="14.25">
      <c r="B299" s="20"/>
      <c r="C299" s="17"/>
      <c r="D299" s="17"/>
      <c r="E299" s="17"/>
      <c r="F299" s="17"/>
      <c r="G299" s="17"/>
      <c r="H299" s="17"/>
      <c r="I299" s="17"/>
      <c r="J299" s="17"/>
      <c r="K299" s="17"/>
      <c r="L299" s="29"/>
      <c r="M299" s="18"/>
      <c r="N299" s="18"/>
      <c r="O299" s="17"/>
      <c r="P299" s="17"/>
      <c r="Q299" s="17"/>
    </row>
    <row r="300" spans="2:17" ht="14.25">
      <c r="B300" s="20"/>
      <c r="C300" s="17"/>
      <c r="D300" s="17"/>
      <c r="E300" s="17"/>
      <c r="F300" s="17"/>
      <c r="G300" s="17"/>
      <c r="H300" s="17"/>
      <c r="I300" s="17"/>
      <c r="J300" s="17"/>
      <c r="K300" s="17"/>
      <c r="L300" s="29"/>
      <c r="M300" s="18"/>
      <c r="N300" s="18"/>
      <c r="O300" s="17"/>
      <c r="P300" s="17"/>
      <c r="Q300" s="17"/>
    </row>
    <row r="301" spans="2:17" ht="14.25">
      <c r="B301" s="20"/>
      <c r="C301" s="17"/>
      <c r="D301" s="17"/>
      <c r="E301" s="17"/>
      <c r="F301" s="17"/>
      <c r="G301" s="17"/>
      <c r="H301" s="17"/>
      <c r="I301" s="17"/>
      <c r="J301" s="17"/>
      <c r="K301" s="17"/>
      <c r="L301" s="29"/>
      <c r="M301" s="18"/>
      <c r="N301" s="18"/>
      <c r="O301" s="17"/>
      <c r="P301" s="17"/>
      <c r="Q301" s="17"/>
    </row>
    <row r="302" spans="2:17" ht="14.25">
      <c r="B302" s="20"/>
      <c r="C302" s="17"/>
      <c r="D302" s="17"/>
      <c r="E302" s="17"/>
      <c r="F302" s="17"/>
      <c r="G302" s="17"/>
      <c r="H302" s="17"/>
      <c r="I302" s="17"/>
      <c r="J302" s="17"/>
      <c r="K302" s="17"/>
      <c r="L302" s="29"/>
      <c r="M302" s="18"/>
      <c r="N302" s="18"/>
      <c r="O302" s="17"/>
      <c r="P302" s="17"/>
      <c r="Q302" s="17"/>
    </row>
    <row r="303" spans="2:17" ht="14.25">
      <c r="B303" s="20"/>
      <c r="C303" s="17"/>
      <c r="D303" s="17"/>
      <c r="E303" s="17"/>
      <c r="F303" s="17"/>
      <c r="G303" s="17"/>
      <c r="H303" s="17"/>
      <c r="I303" s="17"/>
      <c r="J303" s="17"/>
      <c r="K303" s="17"/>
      <c r="L303" s="29"/>
      <c r="M303" s="18"/>
      <c r="N303" s="18"/>
      <c r="O303" s="17"/>
      <c r="P303" s="17"/>
      <c r="Q303" s="17"/>
    </row>
    <row r="304" spans="2:17" ht="14.25">
      <c r="B304" s="20"/>
      <c r="C304" s="17"/>
      <c r="D304" s="17"/>
      <c r="E304" s="17"/>
      <c r="F304" s="17"/>
      <c r="G304" s="17"/>
      <c r="H304" s="17"/>
      <c r="I304" s="17"/>
      <c r="J304" s="17"/>
      <c r="K304" s="17"/>
      <c r="L304" s="29"/>
      <c r="M304" s="18"/>
      <c r="N304" s="18"/>
      <c r="O304" s="17"/>
      <c r="P304" s="17"/>
      <c r="Q304" s="17"/>
    </row>
    <row r="305" spans="2:17" ht="14.25">
      <c r="B305" s="20"/>
      <c r="C305" s="17"/>
      <c r="D305" s="17"/>
      <c r="E305" s="17"/>
      <c r="F305" s="17"/>
      <c r="G305" s="17"/>
      <c r="H305" s="17"/>
      <c r="I305" s="17"/>
      <c r="J305" s="17"/>
      <c r="K305" s="17"/>
      <c r="L305" s="29"/>
      <c r="M305" s="18"/>
      <c r="N305" s="18"/>
      <c r="O305" s="17"/>
      <c r="P305" s="17"/>
      <c r="Q305" s="17"/>
    </row>
    <row r="306" spans="2:17" ht="14.25">
      <c r="B306" s="20"/>
      <c r="C306" s="17"/>
      <c r="D306" s="17"/>
      <c r="E306" s="17"/>
      <c r="F306" s="17"/>
      <c r="G306" s="17"/>
      <c r="H306" s="17"/>
      <c r="I306" s="17"/>
      <c r="J306" s="17"/>
      <c r="K306" s="17"/>
      <c r="L306" s="29"/>
      <c r="M306" s="18"/>
      <c r="N306" s="18"/>
      <c r="O306" s="17"/>
      <c r="P306" s="17"/>
      <c r="Q306" s="17"/>
    </row>
    <row r="307" spans="2:17" ht="14.25">
      <c r="B307" s="20"/>
      <c r="C307" s="17"/>
      <c r="D307" s="17"/>
      <c r="E307" s="17"/>
      <c r="F307" s="17"/>
      <c r="G307" s="17"/>
      <c r="H307" s="17"/>
      <c r="I307" s="17"/>
      <c r="J307" s="17"/>
      <c r="K307" s="17"/>
      <c r="L307" s="29"/>
      <c r="M307" s="18"/>
      <c r="N307" s="18"/>
      <c r="O307" s="17"/>
      <c r="P307" s="17"/>
      <c r="Q307" s="17"/>
    </row>
    <row r="308" spans="2:17" ht="14.25">
      <c r="B308" s="20"/>
      <c r="C308" s="17"/>
      <c r="D308" s="17"/>
      <c r="E308" s="17"/>
      <c r="F308" s="17"/>
      <c r="G308" s="17"/>
      <c r="H308" s="17"/>
      <c r="I308" s="17"/>
      <c r="J308" s="17"/>
      <c r="K308" s="17"/>
      <c r="L308" s="29"/>
      <c r="M308" s="18"/>
      <c r="N308" s="18"/>
      <c r="O308" s="17"/>
      <c r="P308" s="17"/>
      <c r="Q308" s="17"/>
    </row>
    <row r="309" spans="2:17" ht="14.25">
      <c r="B309" s="20"/>
      <c r="C309" s="17"/>
      <c r="D309" s="17"/>
      <c r="E309" s="17"/>
      <c r="F309" s="17"/>
      <c r="G309" s="17"/>
      <c r="H309" s="17"/>
      <c r="I309" s="17"/>
      <c r="J309" s="17"/>
      <c r="K309" s="17"/>
      <c r="L309" s="29"/>
      <c r="M309" s="18"/>
      <c r="N309" s="18"/>
      <c r="O309" s="17"/>
      <c r="P309" s="17"/>
      <c r="Q309" s="17"/>
    </row>
    <row r="310" spans="2:17" ht="14.25">
      <c r="B310" s="20"/>
      <c r="C310" s="17"/>
      <c r="D310" s="17"/>
      <c r="E310" s="17"/>
      <c r="F310" s="17"/>
      <c r="G310" s="17"/>
      <c r="H310" s="17"/>
      <c r="I310" s="17"/>
      <c r="J310" s="17"/>
      <c r="K310" s="17"/>
      <c r="L310" s="29"/>
      <c r="M310" s="18"/>
      <c r="N310" s="18"/>
      <c r="O310" s="17"/>
      <c r="P310" s="17"/>
      <c r="Q310" s="17"/>
    </row>
    <row r="311" spans="2:17" ht="14.25">
      <c r="B311" s="20"/>
      <c r="C311" s="17"/>
      <c r="D311" s="17"/>
      <c r="E311" s="17"/>
      <c r="F311" s="17"/>
      <c r="G311" s="17"/>
      <c r="H311" s="17"/>
      <c r="I311" s="17"/>
      <c r="J311" s="17"/>
      <c r="K311" s="17"/>
      <c r="L311" s="29"/>
      <c r="M311" s="18"/>
      <c r="N311" s="18"/>
      <c r="O311" s="17"/>
      <c r="P311" s="17"/>
      <c r="Q311" s="17"/>
    </row>
    <row r="312" spans="2:17" ht="14.25">
      <c r="B312" s="20"/>
      <c r="C312" s="17"/>
      <c r="D312" s="17"/>
      <c r="E312" s="17"/>
      <c r="F312" s="17"/>
      <c r="G312" s="17"/>
      <c r="H312" s="17"/>
      <c r="I312" s="17"/>
      <c r="J312" s="17"/>
      <c r="K312" s="17"/>
      <c r="L312" s="29"/>
      <c r="M312" s="18"/>
      <c r="N312" s="18"/>
      <c r="O312" s="17"/>
      <c r="P312" s="17"/>
      <c r="Q312" s="17"/>
    </row>
    <row r="313" spans="2:17" ht="14.25">
      <c r="B313" s="20"/>
      <c r="C313" s="17"/>
      <c r="D313" s="17"/>
      <c r="E313" s="17"/>
      <c r="F313" s="17"/>
      <c r="G313" s="17"/>
      <c r="H313" s="17"/>
      <c r="I313" s="17"/>
      <c r="J313" s="17"/>
      <c r="K313" s="17"/>
      <c r="L313" s="29"/>
      <c r="M313" s="18"/>
      <c r="N313" s="18"/>
      <c r="O313" s="17"/>
      <c r="P313" s="17"/>
      <c r="Q313" s="17"/>
    </row>
    <row r="314" spans="2:17" ht="14.25">
      <c r="B314" s="20"/>
      <c r="C314" s="17"/>
      <c r="D314" s="17"/>
      <c r="E314" s="17"/>
      <c r="F314" s="17"/>
      <c r="G314" s="17"/>
      <c r="H314" s="17"/>
      <c r="I314" s="17"/>
      <c r="J314" s="17"/>
      <c r="K314" s="17"/>
      <c r="L314" s="29"/>
      <c r="M314" s="18"/>
      <c r="N314" s="18"/>
      <c r="O314" s="17"/>
      <c r="P314" s="17"/>
      <c r="Q314" s="17"/>
    </row>
    <row r="315" spans="2:17" ht="14.25">
      <c r="B315" s="20"/>
      <c r="C315" s="17"/>
      <c r="D315" s="17"/>
      <c r="E315" s="17"/>
      <c r="F315" s="17"/>
      <c r="G315" s="17"/>
      <c r="H315" s="17"/>
      <c r="I315" s="17"/>
      <c r="J315" s="17"/>
      <c r="K315" s="17"/>
      <c r="L315" s="29"/>
      <c r="M315" s="18"/>
      <c r="N315" s="18"/>
      <c r="O315" s="17"/>
      <c r="P315" s="17"/>
      <c r="Q315" s="17"/>
    </row>
    <row r="316" spans="2:17" ht="14.25">
      <c r="B316" s="20"/>
      <c r="C316" s="17"/>
      <c r="D316" s="17"/>
      <c r="E316" s="17"/>
      <c r="F316" s="17"/>
      <c r="G316" s="17"/>
      <c r="H316" s="17"/>
      <c r="I316" s="17"/>
      <c r="J316" s="17"/>
      <c r="K316" s="17"/>
      <c r="L316" s="29"/>
      <c r="M316" s="18"/>
      <c r="N316" s="18"/>
      <c r="O316" s="17"/>
      <c r="P316" s="17"/>
      <c r="Q316" s="17"/>
    </row>
    <row r="317" spans="2:17" ht="14.25">
      <c r="B317" s="20"/>
      <c r="C317" s="17"/>
      <c r="D317" s="17"/>
      <c r="E317" s="17"/>
      <c r="F317" s="17"/>
      <c r="G317" s="17"/>
      <c r="H317" s="17"/>
      <c r="I317" s="17"/>
      <c r="J317" s="17"/>
      <c r="K317" s="17"/>
      <c r="L317" s="29"/>
      <c r="M317" s="18"/>
      <c r="N317" s="18"/>
      <c r="O317" s="17"/>
      <c r="P317" s="17"/>
      <c r="Q317" s="17"/>
    </row>
    <row r="318" spans="2:17" ht="14.25">
      <c r="B318" s="20"/>
      <c r="C318" s="17"/>
      <c r="D318" s="17"/>
      <c r="E318" s="17"/>
      <c r="F318" s="17"/>
      <c r="G318" s="17"/>
      <c r="H318" s="17"/>
      <c r="I318" s="17"/>
      <c r="J318" s="17"/>
      <c r="K318" s="17"/>
      <c r="L318" s="29"/>
      <c r="M318" s="18"/>
      <c r="N318" s="18"/>
      <c r="O318" s="17"/>
      <c r="P318" s="17"/>
      <c r="Q318" s="17"/>
    </row>
    <row r="319" spans="2:17" ht="14.25">
      <c r="B319" s="20"/>
      <c r="C319" s="17"/>
      <c r="D319" s="17"/>
      <c r="E319" s="17"/>
      <c r="F319" s="17"/>
      <c r="G319" s="17"/>
      <c r="H319" s="17"/>
      <c r="I319" s="17"/>
      <c r="J319" s="17"/>
      <c r="K319" s="17"/>
      <c r="L319" s="29"/>
      <c r="M319" s="18"/>
      <c r="N319" s="18"/>
      <c r="O319" s="17"/>
      <c r="P319" s="17"/>
      <c r="Q319" s="17"/>
    </row>
    <row r="320" spans="2:17" ht="14.25">
      <c r="B320" s="20"/>
      <c r="C320" s="17"/>
      <c r="D320" s="17"/>
      <c r="E320" s="17"/>
      <c r="F320" s="17"/>
      <c r="G320" s="17"/>
      <c r="H320" s="17"/>
      <c r="I320" s="17"/>
      <c r="J320" s="17"/>
      <c r="K320" s="17"/>
      <c r="L320" s="29"/>
      <c r="M320" s="18"/>
      <c r="N320" s="18"/>
      <c r="O320" s="17"/>
      <c r="P320" s="17"/>
      <c r="Q320" s="17"/>
    </row>
    <row r="321" spans="2:17" ht="14.25">
      <c r="B321" s="20"/>
      <c r="C321" s="17"/>
      <c r="D321" s="17"/>
      <c r="E321" s="17"/>
      <c r="F321" s="17"/>
      <c r="G321" s="17"/>
      <c r="H321" s="17"/>
      <c r="I321" s="17"/>
      <c r="J321" s="17"/>
      <c r="K321" s="17"/>
      <c r="L321" s="29"/>
      <c r="M321" s="18"/>
      <c r="N321" s="18"/>
      <c r="O321" s="17"/>
      <c r="P321" s="17"/>
      <c r="Q321" s="17"/>
    </row>
    <row r="322" spans="2:17" ht="14.25">
      <c r="B322" s="20"/>
      <c r="C322" s="17"/>
      <c r="D322" s="17"/>
      <c r="E322" s="17"/>
      <c r="F322" s="17"/>
      <c r="G322" s="17"/>
      <c r="H322" s="17"/>
      <c r="I322" s="17"/>
      <c r="J322" s="17"/>
      <c r="K322" s="17"/>
      <c r="L322" s="29"/>
      <c r="M322" s="18"/>
      <c r="N322" s="18"/>
      <c r="O322" s="17"/>
      <c r="P322" s="17"/>
      <c r="Q322" s="17"/>
    </row>
    <row r="323" spans="2:17" ht="14.25">
      <c r="B323" s="20"/>
      <c r="C323" s="17"/>
      <c r="D323" s="17"/>
      <c r="E323" s="17"/>
      <c r="F323" s="17"/>
      <c r="G323" s="17"/>
      <c r="H323" s="17"/>
      <c r="I323" s="17"/>
      <c r="J323" s="17"/>
      <c r="K323" s="17"/>
      <c r="L323" s="29"/>
      <c r="M323" s="18"/>
      <c r="N323" s="18"/>
      <c r="O323" s="17"/>
      <c r="P323" s="17"/>
      <c r="Q323" s="17"/>
    </row>
    <row r="324" spans="2:17" ht="14.25">
      <c r="B324" s="20"/>
      <c r="C324" s="17"/>
      <c r="D324" s="17"/>
      <c r="E324" s="17"/>
      <c r="F324" s="17"/>
      <c r="G324" s="17"/>
      <c r="H324" s="17"/>
      <c r="I324" s="17"/>
      <c r="J324" s="17"/>
      <c r="K324" s="17"/>
      <c r="L324" s="29"/>
      <c r="M324" s="18"/>
      <c r="N324" s="18"/>
      <c r="O324" s="17"/>
      <c r="P324" s="17"/>
      <c r="Q324" s="17"/>
    </row>
    <row r="325" spans="2:17" ht="14.25">
      <c r="B325" s="20"/>
      <c r="C325" s="17"/>
      <c r="D325" s="17"/>
      <c r="E325" s="17"/>
      <c r="F325" s="17"/>
      <c r="G325" s="17"/>
      <c r="H325" s="17"/>
      <c r="I325" s="17"/>
      <c r="J325" s="17"/>
      <c r="K325" s="17"/>
      <c r="L325" s="29"/>
      <c r="M325" s="18"/>
      <c r="N325" s="18"/>
      <c r="O325" s="17"/>
      <c r="P325" s="17"/>
      <c r="Q325" s="17"/>
    </row>
    <row r="326" spans="2:17" ht="14.25">
      <c r="B326" s="20"/>
      <c r="C326" s="17"/>
      <c r="D326" s="17"/>
      <c r="E326" s="17"/>
      <c r="F326" s="17"/>
      <c r="G326" s="17"/>
      <c r="H326" s="17"/>
      <c r="I326" s="17"/>
      <c r="J326" s="17"/>
      <c r="K326" s="17"/>
      <c r="L326" s="29"/>
      <c r="M326" s="18"/>
      <c r="N326" s="18"/>
      <c r="O326" s="17"/>
      <c r="P326" s="17"/>
      <c r="Q326" s="17"/>
    </row>
    <row r="327" spans="2:17" ht="14.25">
      <c r="B327" s="20"/>
      <c r="C327" s="17"/>
      <c r="D327" s="17"/>
      <c r="E327" s="17"/>
      <c r="F327" s="17"/>
      <c r="G327" s="17"/>
      <c r="H327" s="17"/>
      <c r="I327" s="17"/>
      <c r="J327" s="17"/>
      <c r="K327" s="17"/>
      <c r="L327" s="29"/>
      <c r="M327" s="18"/>
      <c r="N327" s="18"/>
      <c r="O327" s="17"/>
      <c r="P327" s="17"/>
      <c r="Q327" s="17"/>
    </row>
    <row r="328" spans="2:17" ht="14.25">
      <c r="B328" s="20"/>
      <c r="C328" s="17"/>
      <c r="D328" s="17"/>
      <c r="E328" s="17"/>
      <c r="F328" s="17"/>
      <c r="G328" s="17"/>
      <c r="H328" s="17"/>
      <c r="I328" s="17"/>
      <c r="J328" s="17"/>
      <c r="K328" s="17"/>
      <c r="L328" s="29"/>
      <c r="M328" s="18"/>
      <c r="N328" s="18"/>
      <c r="O328" s="17"/>
      <c r="P328" s="17"/>
      <c r="Q328" s="17"/>
    </row>
    <row r="329" spans="2:17" ht="14.25">
      <c r="B329" s="20"/>
      <c r="C329" s="17"/>
      <c r="D329" s="17"/>
      <c r="E329" s="17"/>
      <c r="F329" s="17"/>
      <c r="G329" s="17"/>
      <c r="H329" s="17"/>
      <c r="I329" s="17"/>
      <c r="J329" s="17"/>
      <c r="K329" s="17"/>
      <c r="L329" s="29"/>
      <c r="M329" s="18"/>
      <c r="N329" s="18"/>
      <c r="O329" s="17"/>
      <c r="P329" s="17"/>
      <c r="Q329" s="17"/>
    </row>
    <row r="330" spans="2:17" ht="14.25">
      <c r="B330" s="20"/>
      <c r="C330" s="17"/>
      <c r="D330" s="17"/>
      <c r="E330" s="17"/>
      <c r="F330" s="17"/>
      <c r="G330" s="17"/>
      <c r="H330" s="17"/>
      <c r="I330" s="17"/>
      <c r="J330" s="17"/>
      <c r="K330" s="17"/>
      <c r="L330" s="29"/>
      <c r="M330" s="18"/>
      <c r="N330" s="18"/>
      <c r="O330" s="17"/>
      <c r="P330" s="17"/>
      <c r="Q330" s="17"/>
    </row>
    <row r="331" spans="2:17" ht="14.25">
      <c r="B331" s="20"/>
      <c r="C331" s="17"/>
      <c r="D331" s="17"/>
      <c r="E331" s="17"/>
      <c r="F331" s="17"/>
      <c r="G331" s="17"/>
      <c r="H331" s="17"/>
      <c r="I331" s="17"/>
      <c r="J331" s="17"/>
      <c r="K331" s="17"/>
      <c r="L331" s="29"/>
      <c r="M331" s="18"/>
      <c r="N331" s="18"/>
      <c r="O331" s="17"/>
      <c r="P331" s="17"/>
      <c r="Q331" s="17"/>
    </row>
    <row r="332" spans="2:17" ht="14.25">
      <c r="B332" s="20"/>
      <c r="C332" s="17"/>
      <c r="D332" s="17"/>
      <c r="E332" s="17"/>
      <c r="F332" s="17"/>
      <c r="G332" s="17"/>
      <c r="H332" s="17"/>
      <c r="I332" s="17"/>
      <c r="J332" s="17"/>
      <c r="K332" s="17"/>
      <c r="L332" s="29"/>
      <c r="M332" s="18"/>
      <c r="N332" s="18"/>
      <c r="O332" s="17"/>
      <c r="P332" s="17"/>
      <c r="Q332" s="17"/>
    </row>
    <row r="333" spans="2:17" ht="14.25">
      <c r="B333" s="20"/>
      <c r="C333" s="17"/>
      <c r="D333" s="17"/>
      <c r="E333" s="17"/>
      <c r="F333" s="17"/>
      <c r="G333" s="17"/>
      <c r="H333" s="17"/>
      <c r="I333" s="17"/>
      <c r="J333" s="17"/>
      <c r="K333" s="17"/>
      <c r="L333" s="29"/>
      <c r="M333" s="18"/>
      <c r="N333" s="18"/>
      <c r="O333" s="17"/>
      <c r="P333" s="17"/>
      <c r="Q333" s="17"/>
    </row>
    <row r="334" spans="2:17" ht="14.25">
      <c r="B334" s="20"/>
      <c r="C334" s="17"/>
      <c r="D334" s="17"/>
      <c r="E334" s="17"/>
      <c r="F334" s="17"/>
      <c r="G334" s="17"/>
      <c r="H334" s="17"/>
      <c r="I334" s="17"/>
      <c r="J334" s="17"/>
      <c r="K334" s="17"/>
      <c r="L334" s="29"/>
      <c r="M334" s="18"/>
      <c r="N334" s="18"/>
      <c r="O334" s="17"/>
      <c r="P334" s="17"/>
      <c r="Q334" s="17"/>
    </row>
    <row r="335" spans="2:17" ht="14.25">
      <c r="B335" s="20"/>
      <c r="C335" s="17"/>
      <c r="D335" s="17"/>
      <c r="E335" s="17"/>
      <c r="F335" s="17"/>
      <c r="G335" s="17"/>
      <c r="H335" s="17"/>
      <c r="I335" s="17"/>
      <c r="J335" s="17"/>
      <c r="K335" s="17"/>
      <c r="L335" s="29"/>
      <c r="M335" s="18"/>
      <c r="N335" s="18"/>
      <c r="O335" s="17"/>
      <c r="P335" s="17"/>
      <c r="Q335" s="17"/>
    </row>
    <row r="336" spans="2:17" ht="14.25">
      <c r="B336" s="20"/>
      <c r="C336" s="17"/>
      <c r="D336" s="17"/>
      <c r="E336" s="17"/>
      <c r="F336" s="17"/>
      <c r="G336" s="17"/>
      <c r="H336" s="17"/>
      <c r="I336" s="17"/>
      <c r="J336" s="17"/>
      <c r="K336" s="17"/>
      <c r="L336" s="29"/>
      <c r="M336" s="18"/>
      <c r="N336" s="18"/>
      <c r="O336" s="17"/>
      <c r="P336" s="17"/>
      <c r="Q336" s="17"/>
    </row>
    <row r="337" spans="2:17" ht="14.25">
      <c r="B337" s="20"/>
      <c r="C337" s="17"/>
      <c r="D337" s="17"/>
      <c r="E337" s="17"/>
      <c r="F337" s="17"/>
      <c r="G337" s="17"/>
      <c r="H337" s="17"/>
      <c r="I337" s="17"/>
      <c r="J337" s="17"/>
      <c r="K337" s="17"/>
      <c r="L337" s="29"/>
      <c r="M337" s="18"/>
      <c r="N337" s="18"/>
      <c r="O337" s="17"/>
      <c r="P337" s="17"/>
      <c r="Q337" s="17"/>
    </row>
    <row r="338" spans="2:17" ht="14.25">
      <c r="B338" s="20"/>
      <c r="C338" s="17"/>
      <c r="D338" s="17"/>
      <c r="E338" s="17"/>
      <c r="F338" s="17"/>
      <c r="G338" s="17"/>
      <c r="H338" s="17"/>
      <c r="I338" s="17"/>
      <c r="J338" s="17"/>
      <c r="K338" s="17"/>
      <c r="L338" s="29"/>
      <c r="M338" s="18"/>
      <c r="N338" s="18"/>
      <c r="O338" s="17"/>
      <c r="P338" s="17"/>
      <c r="Q338" s="17"/>
    </row>
    <row r="339" spans="2:17" ht="14.25">
      <c r="B339" s="20"/>
      <c r="C339" s="17"/>
      <c r="D339" s="17"/>
      <c r="E339" s="17"/>
      <c r="F339" s="17"/>
      <c r="G339" s="17"/>
      <c r="H339" s="17"/>
      <c r="I339" s="17"/>
      <c r="J339" s="17"/>
      <c r="K339" s="17"/>
      <c r="L339" s="29"/>
      <c r="M339" s="18"/>
      <c r="N339" s="18"/>
      <c r="O339" s="17"/>
      <c r="P339" s="17"/>
      <c r="Q339" s="17"/>
    </row>
    <row r="340" spans="2:17" ht="14.25">
      <c r="B340" s="20"/>
      <c r="C340" s="17"/>
      <c r="D340" s="17"/>
      <c r="E340" s="17"/>
      <c r="F340" s="17"/>
      <c r="G340" s="17"/>
      <c r="H340" s="17"/>
      <c r="I340" s="17"/>
      <c r="J340" s="17"/>
      <c r="K340" s="17"/>
      <c r="L340" s="29"/>
      <c r="M340" s="18"/>
      <c r="N340" s="18"/>
      <c r="O340" s="17"/>
      <c r="P340" s="17"/>
      <c r="Q340" s="17"/>
    </row>
    <row r="341" spans="2:17" ht="14.25">
      <c r="B341" s="20"/>
      <c r="C341" s="17"/>
      <c r="D341" s="17"/>
      <c r="E341" s="17"/>
      <c r="F341" s="17"/>
      <c r="G341" s="17"/>
      <c r="H341" s="17"/>
      <c r="I341" s="17"/>
      <c r="J341" s="17"/>
      <c r="K341" s="17"/>
      <c r="L341" s="29"/>
      <c r="M341" s="18"/>
      <c r="N341" s="18"/>
      <c r="O341" s="17"/>
      <c r="P341" s="17"/>
      <c r="Q341" s="17"/>
    </row>
    <row r="342" spans="2:17" ht="14.25">
      <c r="B342" s="20"/>
      <c r="C342" s="17"/>
      <c r="D342" s="17"/>
      <c r="E342" s="17"/>
      <c r="F342" s="17"/>
      <c r="G342" s="17"/>
      <c r="H342" s="17"/>
      <c r="I342" s="17"/>
      <c r="J342" s="17"/>
      <c r="K342" s="17"/>
      <c r="L342" s="29"/>
      <c r="M342" s="18"/>
      <c r="N342" s="18"/>
      <c r="O342" s="17"/>
      <c r="P342" s="17"/>
      <c r="Q342" s="17"/>
    </row>
    <row r="343" spans="2:17" ht="14.25">
      <c r="B343" s="20"/>
      <c r="C343" s="17"/>
      <c r="D343" s="17"/>
      <c r="E343" s="17"/>
      <c r="F343" s="17"/>
      <c r="G343" s="17"/>
      <c r="H343" s="17"/>
      <c r="I343" s="17"/>
      <c r="J343" s="17"/>
      <c r="K343" s="17"/>
      <c r="L343" s="29"/>
      <c r="M343" s="18"/>
      <c r="N343" s="18"/>
      <c r="O343" s="17"/>
      <c r="P343" s="17"/>
      <c r="Q343" s="17"/>
    </row>
    <row r="344" spans="2:17" ht="14.25">
      <c r="B344" s="20"/>
      <c r="C344" s="17"/>
      <c r="D344" s="17"/>
      <c r="E344" s="17"/>
      <c r="F344" s="17"/>
      <c r="G344" s="17"/>
      <c r="H344" s="17"/>
      <c r="I344" s="17"/>
      <c r="J344" s="17"/>
      <c r="K344" s="17"/>
      <c r="L344" s="29"/>
      <c r="M344" s="18"/>
      <c r="N344" s="18"/>
      <c r="O344" s="17"/>
      <c r="P344" s="17"/>
      <c r="Q344" s="17"/>
    </row>
    <row r="345" spans="2:17" ht="14.25">
      <c r="B345" s="20"/>
      <c r="C345" s="17"/>
      <c r="D345" s="17"/>
      <c r="E345" s="17"/>
      <c r="F345" s="17"/>
      <c r="G345" s="17"/>
      <c r="H345" s="17"/>
      <c r="I345" s="17"/>
      <c r="J345" s="17"/>
      <c r="K345" s="17"/>
      <c r="L345" s="29"/>
      <c r="M345" s="18"/>
      <c r="N345" s="18"/>
      <c r="O345" s="17"/>
      <c r="P345" s="17"/>
      <c r="Q345" s="17"/>
    </row>
    <row r="346" spans="2:17" ht="14.25">
      <c r="B346" s="20"/>
      <c r="C346" s="17"/>
      <c r="D346" s="17"/>
      <c r="E346" s="17"/>
      <c r="F346" s="17"/>
      <c r="G346" s="17"/>
      <c r="H346" s="17"/>
      <c r="I346" s="17"/>
      <c r="J346" s="17"/>
      <c r="K346" s="17"/>
      <c r="L346" s="29"/>
      <c r="M346" s="18"/>
      <c r="N346" s="18"/>
      <c r="O346" s="17"/>
      <c r="P346" s="17"/>
      <c r="Q346" s="17"/>
    </row>
    <row r="347" spans="2:17" ht="14.25">
      <c r="B347" s="20"/>
      <c r="C347" s="17"/>
      <c r="D347" s="17"/>
      <c r="E347" s="17"/>
      <c r="F347" s="17"/>
      <c r="G347" s="17"/>
      <c r="H347" s="17"/>
      <c r="I347" s="17"/>
      <c r="J347" s="17"/>
      <c r="K347" s="17"/>
      <c r="L347" s="29"/>
      <c r="M347" s="18"/>
      <c r="N347" s="18"/>
      <c r="O347" s="17"/>
      <c r="P347" s="17"/>
      <c r="Q347" s="17"/>
    </row>
    <row r="348" spans="2:17" ht="14.25">
      <c r="B348" s="20"/>
      <c r="C348" s="17"/>
      <c r="D348" s="17"/>
      <c r="E348" s="17"/>
      <c r="F348" s="17"/>
      <c r="G348" s="17"/>
      <c r="H348" s="17"/>
      <c r="I348" s="17"/>
      <c r="J348" s="17"/>
      <c r="K348" s="17"/>
      <c r="L348" s="29"/>
      <c r="M348" s="18"/>
      <c r="N348" s="18"/>
      <c r="O348" s="17"/>
      <c r="P348" s="17"/>
      <c r="Q348" s="17"/>
    </row>
    <row r="349" spans="2:17" ht="14.25">
      <c r="B349" s="20"/>
      <c r="C349" s="17"/>
      <c r="D349" s="17"/>
      <c r="E349" s="17"/>
      <c r="F349" s="17"/>
      <c r="G349" s="17"/>
      <c r="H349" s="17"/>
      <c r="I349" s="17"/>
      <c r="J349" s="17"/>
      <c r="K349" s="17"/>
      <c r="L349" s="29"/>
      <c r="M349" s="18"/>
      <c r="N349" s="18"/>
      <c r="O349" s="17"/>
      <c r="P349" s="17"/>
      <c r="Q349" s="17"/>
    </row>
    <row r="350" spans="2:17" ht="14.25">
      <c r="B350" s="20"/>
      <c r="C350" s="17"/>
      <c r="D350" s="17"/>
      <c r="E350" s="17"/>
      <c r="F350" s="17"/>
      <c r="G350" s="17"/>
      <c r="H350" s="17"/>
      <c r="I350" s="17"/>
      <c r="J350" s="17"/>
      <c r="K350" s="17"/>
      <c r="L350" s="29"/>
      <c r="M350" s="18"/>
      <c r="N350" s="18"/>
      <c r="O350" s="17"/>
      <c r="P350" s="17"/>
      <c r="Q350" s="17"/>
    </row>
    <row r="351" spans="2:17" ht="14.25">
      <c r="B351" s="20"/>
      <c r="C351" s="17"/>
      <c r="D351" s="17"/>
      <c r="E351" s="17"/>
      <c r="F351" s="17"/>
      <c r="G351" s="17"/>
      <c r="H351" s="17"/>
      <c r="I351" s="17"/>
      <c r="J351" s="17"/>
      <c r="K351" s="17"/>
      <c r="L351" s="29"/>
      <c r="M351" s="18"/>
      <c r="N351" s="18"/>
      <c r="O351" s="17"/>
      <c r="P351" s="17"/>
      <c r="Q351" s="17"/>
    </row>
    <row r="352" spans="2:17" ht="14.25">
      <c r="B352" s="20"/>
      <c r="C352" s="17"/>
      <c r="D352" s="17"/>
      <c r="E352" s="17"/>
      <c r="F352" s="17"/>
      <c r="G352" s="17"/>
      <c r="H352" s="17"/>
      <c r="I352" s="17"/>
      <c r="J352" s="17"/>
      <c r="K352" s="17"/>
      <c r="L352" s="29"/>
      <c r="M352" s="18"/>
      <c r="N352" s="18"/>
      <c r="O352" s="17"/>
      <c r="P352" s="17"/>
      <c r="Q352" s="17"/>
    </row>
    <row r="353" spans="2:17" ht="14.25">
      <c r="B353" s="20"/>
      <c r="C353" s="17"/>
      <c r="D353" s="17"/>
      <c r="E353" s="17"/>
      <c r="F353" s="17"/>
      <c r="G353" s="17"/>
      <c r="H353" s="17"/>
      <c r="I353" s="17"/>
      <c r="J353" s="17"/>
      <c r="K353" s="17"/>
      <c r="L353" s="29"/>
      <c r="M353" s="18"/>
      <c r="N353" s="18"/>
      <c r="O353" s="17"/>
      <c r="P353" s="17"/>
      <c r="Q353" s="17"/>
    </row>
    <row r="354" spans="2:17" ht="14.25">
      <c r="B354" s="20"/>
      <c r="C354" s="17"/>
      <c r="D354" s="17"/>
      <c r="E354" s="17"/>
      <c r="F354" s="17"/>
      <c r="G354" s="17"/>
      <c r="H354" s="17"/>
      <c r="I354" s="17"/>
      <c r="J354" s="17"/>
      <c r="K354" s="17"/>
      <c r="L354" s="29"/>
      <c r="M354" s="18"/>
      <c r="N354" s="18"/>
      <c r="O354" s="17"/>
      <c r="P354" s="17"/>
      <c r="Q354" s="17"/>
    </row>
    <row r="355" spans="2:17" ht="14.25">
      <c r="B355" s="20"/>
      <c r="C355" s="17"/>
      <c r="D355" s="17"/>
      <c r="E355" s="17"/>
      <c r="F355" s="17"/>
      <c r="G355" s="17"/>
      <c r="H355" s="17"/>
      <c r="I355" s="17"/>
      <c r="J355" s="17"/>
      <c r="K355" s="17"/>
      <c r="L355" s="29"/>
      <c r="M355" s="18"/>
      <c r="N355" s="18"/>
      <c r="O355" s="17"/>
      <c r="P355" s="17"/>
      <c r="Q355" s="17"/>
    </row>
    <row r="356" spans="2:17" ht="14.25">
      <c r="B356" s="20"/>
      <c r="C356" s="17"/>
      <c r="D356" s="17"/>
      <c r="E356" s="17"/>
      <c r="F356" s="17"/>
      <c r="G356" s="17"/>
      <c r="H356" s="17"/>
      <c r="I356" s="17"/>
      <c r="J356" s="17"/>
      <c r="K356" s="17"/>
      <c r="L356" s="29"/>
      <c r="M356" s="18"/>
      <c r="N356" s="18"/>
      <c r="O356" s="17"/>
      <c r="P356" s="17"/>
      <c r="Q356" s="17"/>
    </row>
    <row r="357" spans="2:17" ht="14.25">
      <c r="B357" s="20"/>
      <c r="C357" s="17"/>
      <c r="D357" s="17"/>
      <c r="E357" s="17"/>
      <c r="F357" s="17"/>
      <c r="G357" s="17"/>
      <c r="H357" s="17"/>
      <c r="I357" s="17"/>
      <c r="J357" s="17"/>
      <c r="K357" s="17"/>
      <c r="L357" s="29"/>
      <c r="M357" s="18"/>
      <c r="N357" s="18"/>
      <c r="O357" s="17"/>
      <c r="P357" s="17"/>
      <c r="Q357" s="17"/>
    </row>
    <row r="358" spans="2:17" ht="14.25">
      <c r="B358" s="20"/>
      <c r="C358" s="17"/>
      <c r="D358" s="17"/>
      <c r="E358" s="17"/>
      <c r="F358" s="17"/>
      <c r="G358" s="17"/>
      <c r="H358" s="17"/>
      <c r="I358" s="17"/>
      <c r="J358" s="17"/>
      <c r="K358" s="17"/>
      <c r="L358" s="29"/>
      <c r="M358" s="18"/>
      <c r="N358" s="18"/>
      <c r="O358" s="17"/>
      <c r="P358" s="17"/>
      <c r="Q358" s="17"/>
    </row>
    <row r="359" spans="2:17" ht="14.25">
      <c r="B359" s="20"/>
      <c r="C359" s="17"/>
      <c r="D359" s="17"/>
      <c r="E359" s="17"/>
      <c r="F359" s="17"/>
      <c r="G359" s="17"/>
      <c r="H359" s="17"/>
      <c r="I359" s="17"/>
      <c r="J359" s="17"/>
      <c r="K359" s="17"/>
      <c r="L359" s="29"/>
      <c r="M359" s="18"/>
      <c r="N359" s="18"/>
      <c r="O359" s="17"/>
      <c r="P359" s="17"/>
      <c r="Q359" s="17"/>
    </row>
    <row r="360" spans="2:17" ht="14.25">
      <c r="B360" s="20"/>
      <c r="C360" s="17"/>
      <c r="D360" s="17"/>
      <c r="E360" s="17"/>
      <c r="F360" s="17"/>
      <c r="G360" s="17"/>
      <c r="H360" s="17"/>
      <c r="I360" s="17"/>
      <c r="J360" s="17"/>
      <c r="K360" s="17"/>
      <c r="L360" s="29"/>
      <c r="M360" s="18"/>
      <c r="N360" s="18"/>
      <c r="O360" s="17"/>
      <c r="P360" s="17"/>
      <c r="Q360" s="17"/>
    </row>
    <row r="361" spans="2:17" ht="14.25">
      <c r="B361" s="20"/>
      <c r="C361" s="17"/>
      <c r="D361" s="17"/>
      <c r="E361" s="17"/>
      <c r="F361" s="17"/>
      <c r="G361" s="17"/>
      <c r="H361" s="17"/>
      <c r="I361" s="17"/>
      <c r="J361" s="17"/>
      <c r="K361" s="17"/>
      <c r="L361" s="29"/>
      <c r="M361" s="18"/>
      <c r="N361" s="18"/>
      <c r="O361" s="17"/>
      <c r="P361" s="17"/>
      <c r="Q361" s="17"/>
    </row>
    <row r="362" spans="2:17" ht="14.25">
      <c r="B362" s="20"/>
      <c r="C362" s="17"/>
      <c r="D362" s="17"/>
      <c r="E362" s="17"/>
      <c r="F362" s="17"/>
      <c r="G362" s="17"/>
      <c r="H362" s="17"/>
      <c r="I362" s="17"/>
      <c r="J362" s="17"/>
      <c r="K362" s="17"/>
      <c r="L362" s="29"/>
      <c r="M362" s="18"/>
      <c r="N362" s="18"/>
      <c r="O362" s="17"/>
      <c r="P362" s="17"/>
      <c r="Q362" s="17"/>
    </row>
    <row r="363" spans="2:17" ht="14.25">
      <c r="B363" s="20"/>
    </row>
    <row r="364" spans="2:17" ht="14.25">
      <c r="B364" s="20"/>
    </row>
    <row r="365" spans="2:17" ht="14.25">
      <c r="B365" s="20"/>
    </row>
    <row r="366" spans="2:17" ht="14.25">
      <c r="B366" s="20"/>
    </row>
    <row r="367" spans="2:17" ht="14.25">
      <c r="B367" s="20"/>
    </row>
    <row r="368" spans="2:17" ht="14.25">
      <c r="B368" s="20"/>
    </row>
    <row r="369" spans="2:2" ht="14.25">
      <c r="B369" s="20"/>
    </row>
    <row r="370" spans="2:2" ht="14.25">
      <c r="B370" s="20"/>
    </row>
    <row r="371" spans="2:2" ht="14.25">
      <c r="B371" s="20"/>
    </row>
    <row r="372" spans="2:2" ht="14.25">
      <c r="B372" s="20"/>
    </row>
    <row r="373" spans="2:2" ht="14.25">
      <c r="B373" s="20"/>
    </row>
    <row r="374" spans="2:2" ht="14.25">
      <c r="B374" s="20"/>
    </row>
    <row r="375" spans="2:2" ht="14.25">
      <c r="B375" s="20"/>
    </row>
    <row r="376" spans="2:2" ht="14.25">
      <c r="B376" s="20"/>
    </row>
    <row r="377" spans="2:2" ht="14.25">
      <c r="B377" s="20"/>
    </row>
    <row r="378" spans="2:2" ht="14.25">
      <c r="B378" s="20"/>
    </row>
    <row r="379" spans="2:2" ht="14.25">
      <c r="B379" s="20"/>
    </row>
    <row r="380" spans="2:2" ht="14.25">
      <c r="B380" s="20"/>
    </row>
    <row r="381" spans="2:2" ht="14.25">
      <c r="B381" s="20"/>
    </row>
    <row r="382" spans="2:2" ht="14.25">
      <c r="B382" s="20"/>
    </row>
    <row r="383" spans="2:2" ht="14.25">
      <c r="B383" s="20"/>
    </row>
    <row r="384" spans="2:2" ht="14.25">
      <c r="B384" s="20"/>
    </row>
    <row r="385" spans="2:2" ht="14.25">
      <c r="B385" s="20"/>
    </row>
    <row r="386" spans="2:2" ht="14.25">
      <c r="B386" s="20"/>
    </row>
    <row r="387" spans="2:2" ht="14.25">
      <c r="B387" s="20"/>
    </row>
    <row r="388" spans="2:2" ht="14.25">
      <c r="B388" s="20"/>
    </row>
    <row r="389" spans="2:2" ht="14.25">
      <c r="B389" s="20"/>
    </row>
    <row r="390" spans="2:2" ht="14.25">
      <c r="B390" s="20"/>
    </row>
    <row r="391" spans="2:2" ht="14.25">
      <c r="B391" s="20"/>
    </row>
    <row r="392" spans="2:2" ht="14.25">
      <c r="B392" s="20"/>
    </row>
    <row r="393" spans="2:2" ht="14.25">
      <c r="B393" s="20"/>
    </row>
    <row r="394" spans="2:2" ht="14.25">
      <c r="B394" s="20"/>
    </row>
    <row r="395" spans="2:2" ht="14.25">
      <c r="B395" s="20"/>
    </row>
    <row r="396" spans="2:2" ht="14.25">
      <c r="B396" s="20"/>
    </row>
    <row r="397" spans="2:2" ht="14.25">
      <c r="B397" s="20"/>
    </row>
    <row r="398" spans="2:2" ht="14.25">
      <c r="B398" s="20"/>
    </row>
    <row r="399" spans="2:2" ht="14.25">
      <c r="B399" s="20"/>
    </row>
    <row r="400" spans="2:2" ht="14.25">
      <c r="B400" s="20"/>
    </row>
    <row r="401" spans="2:2" ht="14.25">
      <c r="B401" s="20"/>
    </row>
    <row r="402" spans="2:2" ht="14.25">
      <c r="B402" s="20"/>
    </row>
    <row r="403" spans="2:2" ht="14.25">
      <c r="B403" s="20"/>
    </row>
    <row r="404" spans="2:2" ht="14.25">
      <c r="B404" s="20"/>
    </row>
    <row r="405" spans="2:2" ht="14.25">
      <c r="B405" s="20"/>
    </row>
    <row r="406" spans="2:2" ht="14.25">
      <c r="B406" s="20"/>
    </row>
    <row r="407" spans="2:2" ht="14.25">
      <c r="B407" s="20"/>
    </row>
    <row r="408" spans="2:2" ht="14.25">
      <c r="B408" s="20"/>
    </row>
    <row r="409" spans="2:2" ht="14.25">
      <c r="B409" s="20"/>
    </row>
    <row r="410" spans="2:2" ht="14.25">
      <c r="B410" s="20"/>
    </row>
    <row r="411" spans="2:2" ht="14.25">
      <c r="B411" s="20"/>
    </row>
    <row r="412" spans="2:2" ht="14.25">
      <c r="B412" s="20"/>
    </row>
    <row r="413" spans="2:2" ht="14.25">
      <c r="B413" s="20"/>
    </row>
    <row r="414" spans="2:2" ht="14.25">
      <c r="B414" s="20"/>
    </row>
    <row r="415" spans="2:2" ht="14.25">
      <c r="B415" s="20"/>
    </row>
    <row r="416" spans="2:2" ht="14.25">
      <c r="B416" s="20"/>
    </row>
    <row r="417" spans="2:2" ht="14.25">
      <c r="B417" s="20"/>
    </row>
    <row r="418" spans="2:2" ht="14.25">
      <c r="B418" s="20"/>
    </row>
    <row r="419" spans="2:2" ht="14.25">
      <c r="B419" s="20"/>
    </row>
    <row r="420" spans="2:2" ht="14.25">
      <c r="B420" s="20"/>
    </row>
    <row r="421" spans="2:2" ht="14.25">
      <c r="B421" s="20"/>
    </row>
    <row r="422" spans="2:2" ht="14.25">
      <c r="B422" s="20"/>
    </row>
    <row r="423" spans="2:2" ht="14.25">
      <c r="B423" s="20"/>
    </row>
    <row r="424" spans="2:2" ht="14.25">
      <c r="B424" s="20"/>
    </row>
    <row r="425" spans="2:2" ht="14.25">
      <c r="B425" s="20"/>
    </row>
    <row r="426" spans="2:2" ht="14.25">
      <c r="B426" s="20"/>
    </row>
    <row r="427" spans="2:2" ht="14.25">
      <c r="B427" s="20"/>
    </row>
    <row r="428" spans="2:2" ht="14.25">
      <c r="B428" s="20"/>
    </row>
    <row r="429" spans="2:2" ht="14.25">
      <c r="B429" s="20"/>
    </row>
    <row r="430" spans="2:2" ht="14.25">
      <c r="B430" s="20"/>
    </row>
    <row r="431" spans="2:2" ht="14.25">
      <c r="B431" s="20"/>
    </row>
    <row r="432" spans="2:2" ht="14.25">
      <c r="B432" s="20"/>
    </row>
    <row r="433" spans="2:2" ht="14.25">
      <c r="B433" s="20"/>
    </row>
    <row r="434" spans="2:2" ht="14.25">
      <c r="B434" s="20"/>
    </row>
    <row r="435" spans="2:2" ht="14.25">
      <c r="B435" s="20"/>
    </row>
    <row r="436" spans="2:2" ht="14.25">
      <c r="B436" s="20"/>
    </row>
    <row r="437" spans="2:2" ht="14.25">
      <c r="B437" s="20"/>
    </row>
    <row r="438" spans="2:2" ht="14.25">
      <c r="B438" s="20"/>
    </row>
    <row r="439" spans="2:2" ht="14.25">
      <c r="B439" s="20"/>
    </row>
    <row r="440" spans="2:2" ht="14.25">
      <c r="B440" s="20"/>
    </row>
    <row r="441" spans="2:2" ht="14.25">
      <c r="B441" s="20"/>
    </row>
    <row r="442" spans="2:2" ht="14.25">
      <c r="B442" s="20"/>
    </row>
    <row r="443" spans="2:2" ht="14.25">
      <c r="B443" s="20"/>
    </row>
    <row r="444" spans="2:2" ht="14.25">
      <c r="B444" s="20"/>
    </row>
    <row r="445" spans="2:2" ht="14.25">
      <c r="B445" s="20"/>
    </row>
    <row r="446" spans="2:2" ht="14.25">
      <c r="B446" s="20"/>
    </row>
    <row r="447" spans="2:2" ht="14.25">
      <c r="B447" s="20"/>
    </row>
    <row r="448" spans="2:2" ht="14.25">
      <c r="B448" s="20"/>
    </row>
    <row r="449" spans="2:2" ht="14.25">
      <c r="B449" s="20"/>
    </row>
    <row r="450" spans="2:2" ht="14.25">
      <c r="B450" s="20"/>
    </row>
    <row r="451" spans="2:2" ht="14.25">
      <c r="B451" s="20"/>
    </row>
    <row r="452" spans="2:2" ht="14.25">
      <c r="B452" s="20"/>
    </row>
    <row r="453" spans="2:2" ht="14.25">
      <c r="B453" s="20"/>
    </row>
    <row r="454" spans="2:2" ht="14.25">
      <c r="B454" s="20"/>
    </row>
    <row r="455" spans="2:2" ht="14.25">
      <c r="B455" s="20"/>
    </row>
    <row r="456" spans="2:2" ht="14.25">
      <c r="B456" s="20"/>
    </row>
    <row r="457" spans="2:2" ht="14.25">
      <c r="B457" s="20"/>
    </row>
    <row r="458" spans="2:2" ht="14.25">
      <c r="B458" s="20"/>
    </row>
    <row r="459" spans="2:2" ht="14.25">
      <c r="B459" s="20"/>
    </row>
    <row r="460" spans="2:2" ht="14.25">
      <c r="B460" s="20"/>
    </row>
    <row r="461" spans="2:2" ht="14.25">
      <c r="B461" s="20"/>
    </row>
    <row r="462" spans="2:2" ht="14.25">
      <c r="B462" s="20"/>
    </row>
    <row r="463" spans="2:2" ht="14.25">
      <c r="B463" s="20"/>
    </row>
    <row r="464" spans="2:2" ht="14.25">
      <c r="B464" s="20"/>
    </row>
    <row r="465" spans="2:2" ht="14.25">
      <c r="B465" s="20"/>
    </row>
    <row r="466" spans="2:2" ht="14.25">
      <c r="B466" s="20"/>
    </row>
    <row r="467" spans="2:2" ht="14.25">
      <c r="B467" s="20"/>
    </row>
    <row r="468" spans="2:2" ht="14.25">
      <c r="B468" s="20"/>
    </row>
    <row r="469" spans="2:2" ht="14.25">
      <c r="B469" s="20"/>
    </row>
    <row r="470" spans="2:2" ht="14.25">
      <c r="B470" s="20"/>
    </row>
    <row r="471" spans="2:2" ht="14.25">
      <c r="B471" s="20"/>
    </row>
    <row r="472" spans="2:2" ht="14.25">
      <c r="B472" s="20"/>
    </row>
    <row r="473" spans="2:2" ht="14.25">
      <c r="B473" s="20"/>
    </row>
    <row r="474" spans="2:2" ht="14.25">
      <c r="B474" s="20"/>
    </row>
    <row r="475" spans="2:2" ht="14.25">
      <c r="B475" s="20"/>
    </row>
    <row r="476" spans="2:2" ht="14.25">
      <c r="B476" s="20"/>
    </row>
    <row r="477" spans="2:2" ht="14.25">
      <c r="B477" s="20"/>
    </row>
    <row r="478" spans="2:2" ht="14.25">
      <c r="B478" s="20"/>
    </row>
    <row r="479" spans="2:2" ht="14.25">
      <c r="B479" s="20"/>
    </row>
    <row r="480" spans="2:2" ht="14.25">
      <c r="B480" s="20"/>
    </row>
    <row r="481" spans="2:2" ht="14.25">
      <c r="B481" s="20"/>
    </row>
    <row r="482" spans="2:2" ht="14.25">
      <c r="B482" s="20"/>
    </row>
    <row r="483" spans="2:2" ht="14.25">
      <c r="B483" s="20"/>
    </row>
    <row r="484" spans="2:2" ht="14.25">
      <c r="B484" s="20"/>
    </row>
    <row r="485" spans="2:2" ht="14.25">
      <c r="B485" s="20"/>
    </row>
    <row r="486" spans="2:2" ht="14.25">
      <c r="B486" s="20"/>
    </row>
    <row r="487" spans="2:2" ht="14.25">
      <c r="B487" s="20"/>
    </row>
    <row r="488" spans="2:2" ht="14.25">
      <c r="B488" s="20"/>
    </row>
    <row r="489" spans="2:2" ht="14.25">
      <c r="B489" s="20"/>
    </row>
    <row r="490" spans="2:2" ht="14.25">
      <c r="B490" s="20"/>
    </row>
    <row r="491" spans="2:2" ht="14.25">
      <c r="B491" s="20"/>
    </row>
    <row r="492" spans="2:2" ht="14.25">
      <c r="B492" s="20"/>
    </row>
    <row r="493" spans="2:2" ht="14.25">
      <c r="B493" s="20"/>
    </row>
    <row r="494" spans="2:2" ht="14.25">
      <c r="B494" s="20"/>
    </row>
    <row r="495" spans="2:2" ht="14.25">
      <c r="B495" s="20"/>
    </row>
    <row r="496" spans="2:2" ht="14.25">
      <c r="B496" s="20"/>
    </row>
    <row r="497" spans="2:2" ht="14.25">
      <c r="B497" s="20"/>
    </row>
    <row r="498" spans="2:2" ht="14.25">
      <c r="B498" s="20"/>
    </row>
    <row r="499" spans="2:2" ht="14.25">
      <c r="B499" s="20"/>
    </row>
    <row r="500" spans="2:2" ht="14.25">
      <c r="B500" s="20"/>
    </row>
    <row r="501" spans="2:2" ht="14.25">
      <c r="B501" s="20"/>
    </row>
    <row r="502" spans="2:2" ht="14.25">
      <c r="B502" s="20"/>
    </row>
    <row r="503" spans="2:2" ht="14.25">
      <c r="B503" s="20"/>
    </row>
    <row r="504" spans="2:2" ht="14.25">
      <c r="B504" s="20"/>
    </row>
    <row r="505" spans="2:2" ht="14.25">
      <c r="B505" s="20"/>
    </row>
    <row r="506" spans="2:2" ht="14.25">
      <c r="B506" s="20"/>
    </row>
    <row r="507" spans="2:2" ht="14.25">
      <c r="B507" s="20"/>
    </row>
    <row r="508" spans="2:2" ht="14.25">
      <c r="B508" s="20"/>
    </row>
    <row r="509" spans="2:2" ht="14.25">
      <c r="B509" s="20"/>
    </row>
    <row r="510" spans="2:2" ht="14.25">
      <c r="B510" s="20"/>
    </row>
    <row r="511" spans="2:2" ht="14.25">
      <c r="B511" s="20"/>
    </row>
    <row r="512" spans="2:2" ht="14.25">
      <c r="B512" s="20"/>
    </row>
    <row r="513" spans="2:2" ht="14.25">
      <c r="B513" s="20"/>
    </row>
    <row r="514" spans="2:2" ht="14.25">
      <c r="B514" s="20"/>
    </row>
    <row r="515" spans="2:2" ht="14.25">
      <c r="B515" s="20"/>
    </row>
    <row r="516" spans="2:2" ht="14.25">
      <c r="B516" s="20"/>
    </row>
    <row r="517" spans="2:2" ht="14.25">
      <c r="B517" s="20"/>
    </row>
    <row r="518" spans="2:2" ht="14.25">
      <c r="B518" s="20"/>
    </row>
    <row r="519" spans="2:2" ht="14.25">
      <c r="B519" s="20"/>
    </row>
    <row r="520" spans="2:2" ht="14.25">
      <c r="B520" s="20"/>
    </row>
    <row r="521" spans="2:2" ht="14.25">
      <c r="B521" s="20"/>
    </row>
    <row r="522" spans="2:2" ht="14.25">
      <c r="B522" s="20"/>
    </row>
    <row r="523" spans="2:2" ht="14.25">
      <c r="B523" s="20"/>
    </row>
    <row r="524" spans="2:2" ht="14.25">
      <c r="B524" s="20"/>
    </row>
    <row r="525" spans="2:2" ht="14.25">
      <c r="B525" s="20"/>
    </row>
    <row r="526" spans="2:2" ht="14.25">
      <c r="B526" s="20"/>
    </row>
    <row r="527" spans="2:2" ht="14.25">
      <c r="B527" s="20"/>
    </row>
    <row r="528" spans="2:2" ht="14.25">
      <c r="B528" s="20"/>
    </row>
    <row r="529" spans="2:2" ht="14.25">
      <c r="B529" s="20"/>
    </row>
    <row r="530" spans="2:2" ht="14.25">
      <c r="B530" s="20"/>
    </row>
    <row r="531" spans="2:2" ht="14.25">
      <c r="B531" s="20"/>
    </row>
    <row r="532" spans="2:2" ht="14.25">
      <c r="B532" s="20"/>
    </row>
    <row r="533" spans="2:2" ht="14.25">
      <c r="B533" s="20"/>
    </row>
    <row r="534" spans="2:2" ht="14.25">
      <c r="B534" s="20"/>
    </row>
    <row r="535" spans="2:2" ht="14.25">
      <c r="B535" s="20"/>
    </row>
    <row r="536" spans="2:2" ht="14.25">
      <c r="B536" s="20"/>
    </row>
    <row r="537" spans="2:2" ht="14.25">
      <c r="B537" s="20"/>
    </row>
    <row r="538" spans="2:2" ht="14.25">
      <c r="B538" s="20"/>
    </row>
    <row r="539" spans="2:2" ht="14.25">
      <c r="B539" s="20"/>
    </row>
    <row r="540" spans="2:2" ht="14.25">
      <c r="B540" s="20"/>
    </row>
    <row r="541" spans="2:2" ht="14.25">
      <c r="B541" s="20"/>
    </row>
    <row r="542" spans="2:2" ht="14.25">
      <c r="B542" s="20"/>
    </row>
    <row r="543" spans="2:2" ht="14.25">
      <c r="B543" s="20"/>
    </row>
    <row r="544" spans="2:2" ht="14.25">
      <c r="B544" s="20"/>
    </row>
    <row r="545" spans="2:2" ht="14.25">
      <c r="B545" s="20"/>
    </row>
    <row r="546" spans="2:2" ht="14.25">
      <c r="B546" s="20"/>
    </row>
    <row r="547" spans="2:2" ht="14.25">
      <c r="B547" s="20"/>
    </row>
    <row r="548" spans="2:2" ht="14.25">
      <c r="B548" s="20"/>
    </row>
    <row r="549" spans="2:2" ht="14.25">
      <c r="B549" s="20"/>
    </row>
    <row r="550" spans="2:2" ht="14.25">
      <c r="B550" s="20"/>
    </row>
    <row r="551" spans="2:2" ht="14.25">
      <c r="B551" s="20"/>
    </row>
    <row r="552" spans="2:2" ht="14.25">
      <c r="B552" s="20"/>
    </row>
    <row r="553" spans="2:2" ht="14.25">
      <c r="B553" s="20"/>
    </row>
    <row r="554" spans="2:2" ht="14.25">
      <c r="B554" s="20"/>
    </row>
    <row r="555" spans="2:2" ht="14.25">
      <c r="B555" s="20"/>
    </row>
    <row r="556" spans="2:2" ht="14.25">
      <c r="B556" s="20"/>
    </row>
    <row r="557" spans="2:2" ht="14.25">
      <c r="B557" s="20"/>
    </row>
    <row r="558" spans="2:2" ht="14.25">
      <c r="B558" s="20"/>
    </row>
    <row r="559" spans="2:2" ht="14.25">
      <c r="B559" s="20"/>
    </row>
    <row r="560" spans="2:2" ht="14.25">
      <c r="B560" s="20"/>
    </row>
    <row r="561" spans="2:2" ht="14.25">
      <c r="B561" s="20"/>
    </row>
    <row r="562" spans="2:2" ht="14.25">
      <c r="B562" s="20"/>
    </row>
    <row r="563" spans="2:2" ht="14.25">
      <c r="B563" s="20"/>
    </row>
    <row r="564" spans="2:2" ht="14.25">
      <c r="B564" s="20"/>
    </row>
    <row r="565" spans="2:2" ht="14.25">
      <c r="B565" s="20"/>
    </row>
    <row r="566" spans="2:2" ht="14.25">
      <c r="B566" s="20"/>
    </row>
    <row r="567" spans="2:2" ht="14.25">
      <c r="B567" s="20"/>
    </row>
    <row r="568" spans="2:2" ht="14.25">
      <c r="B568" s="20"/>
    </row>
    <row r="569" spans="2:2" ht="14.25">
      <c r="B569" s="20"/>
    </row>
    <row r="570" spans="2:2" ht="14.25">
      <c r="B570" s="20"/>
    </row>
    <row r="571" spans="2:2" ht="14.25">
      <c r="B571" s="20"/>
    </row>
    <row r="572" spans="2:2" ht="14.25">
      <c r="B572" s="20"/>
    </row>
    <row r="573" spans="2:2" ht="14.25">
      <c r="B573" s="20"/>
    </row>
    <row r="574" spans="2:2" ht="14.25">
      <c r="B574" s="20"/>
    </row>
    <row r="575" spans="2:2" ht="14.25">
      <c r="B575" s="20"/>
    </row>
    <row r="576" spans="2:2" ht="14.25">
      <c r="B576" s="20"/>
    </row>
    <row r="577" spans="2:2" ht="14.25">
      <c r="B577" s="20"/>
    </row>
    <row r="578" spans="2:2" ht="14.25">
      <c r="B578" s="20"/>
    </row>
    <row r="579" spans="2:2" ht="14.25">
      <c r="B579" s="20"/>
    </row>
    <row r="580" spans="2:2" ht="14.25">
      <c r="B580" s="20"/>
    </row>
    <row r="581" spans="2:2" ht="14.25">
      <c r="B581" s="20"/>
    </row>
    <row r="582" spans="2:2" ht="14.25">
      <c r="B582" s="20"/>
    </row>
    <row r="583" spans="2:2" ht="14.25">
      <c r="B583" s="20"/>
    </row>
    <row r="584" spans="2:2" ht="14.25">
      <c r="B584" s="20"/>
    </row>
    <row r="585" spans="2:2" ht="14.25">
      <c r="B585" s="20"/>
    </row>
    <row r="586" spans="2:2" ht="14.25">
      <c r="B586" s="20"/>
    </row>
    <row r="587" spans="2:2" ht="14.25">
      <c r="B587" s="20"/>
    </row>
    <row r="588" spans="2:2" ht="14.25">
      <c r="B588" s="20"/>
    </row>
    <row r="589" spans="2:2" ht="14.25">
      <c r="B589" s="20"/>
    </row>
    <row r="590" spans="2:2" ht="14.25">
      <c r="B590" s="20"/>
    </row>
    <row r="591" spans="2:2" ht="14.25">
      <c r="B591" s="20"/>
    </row>
    <row r="592" spans="2:2" ht="14.25">
      <c r="B592" s="20"/>
    </row>
    <row r="593" spans="2:2" ht="14.25">
      <c r="B593" s="20"/>
    </row>
    <row r="594" spans="2:2" ht="14.25">
      <c r="B594" s="20"/>
    </row>
    <row r="595" spans="2:2" ht="14.25">
      <c r="B595" s="20"/>
    </row>
    <row r="596" spans="2:2" ht="14.25">
      <c r="B596" s="20"/>
    </row>
    <row r="597" spans="2:2" ht="14.25">
      <c r="B597" s="20"/>
    </row>
    <row r="598" spans="2:2" ht="14.25">
      <c r="B598" s="20"/>
    </row>
    <row r="599" spans="2:2" ht="14.25">
      <c r="B599" s="20"/>
    </row>
    <row r="600" spans="2:2" ht="14.25">
      <c r="B600" s="20"/>
    </row>
    <row r="601" spans="2:2" ht="14.25">
      <c r="B601" s="20"/>
    </row>
    <row r="602" spans="2:2" ht="14.25">
      <c r="B602" s="20"/>
    </row>
    <row r="603" spans="2:2" ht="14.25">
      <c r="B603" s="20"/>
    </row>
    <row r="604" spans="2:2" ht="14.25">
      <c r="B604" s="20"/>
    </row>
    <row r="605" spans="2:2" ht="14.25">
      <c r="B605" s="20"/>
    </row>
    <row r="606" spans="2:2" ht="14.25">
      <c r="B606" s="20"/>
    </row>
    <row r="607" spans="2:2" ht="14.25">
      <c r="B607" s="20"/>
    </row>
    <row r="608" spans="2:2" ht="14.25">
      <c r="B608" s="20"/>
    </row>
    <row r="609" spans="2:2" ht="14.25">
      <c r="B609" s="20"/>
    </row>
    <row r="610" spans="2:2" ht="14.25">
      <c r="B610" s="20"/>
    </row>
    <row r="611" spans="2:2" ht="14.25">
      <c r="B611" s="20"/>
    </row>
    <row r="612" spans="2:2" ht="14.25">
      <c r="B612" s="20"/>
    </row>
    <row r="613" spans="2:2" ht="14.25">
      <c r="B613" s="20"/>
    </row>
    <row r="614" spans="2:2" ht="14.25">
      <c r="B614" s="20"/>
    </row>
    <row r="615" spans="2:2" ht="14.25">
      <c r="B615" s="20"/>
    </row>
    <row r="616" spans="2:2" ht="14.25">
      <c r="B616" s="20"/>
    </row>
    <row r="617" spans="2:2" ht="14.25">
      <c r="B617" s="20"/>
    </row>
    <row r="618" spans="2:2" ht="14.25">
      <c r="B618" s="20"/>
    </row>
    <row r="619" spans="2:2" ht="14.25">
      <c r="B619" s="20"/>
    </row>
    <row r="620" spans="2:2" ht="14.25">
      <c r="B620" s="20"/>
    </row>
    <row r="621" spans="2:2" ht="14.25">
      <c r="B621" s="20"/>
    </row>
    <row r="622" spans="2:2" ht="14.25">
      <c r="B622" s="20"/>
    </row>
    <row r="623" spans="2:2" ht="14.25">
      <c r="B623" s="20"/>
    </row>
    <row r="624" spans="2:2" ht="14.25">
      <c r="B624" s="20"/>
    </row>
    <row r="625" spans="2:2" ht="14.25">
      <c r="B625" s="20"/>
    </row>
    <row r="626" spans="2:2" ht="14.25">
      <c r="B626" s="20"/>
    </row>
    <row r="627" spans="2:2" ht="14.25">
      <c r="B627" s="20"/>
    </row>
    <row r="628" spans="2:2" ht="14.25">
      <c r="B628" s="20"/>
    </row>
    <row r="629" spans="2:2" ht="14.25">
      <c r="B629" s="20"/>
    </row>
    <row r="630" spans="2:2" ht="14.25">
      <c r="B630" s="20"/>
    </row>
    <row r="631" spans="2:2" ht="14.25">
      <c r="B631" s="20"/>
    </row>
    <row r="632" spans="2:2" ht="14.25">
      <c r="B632" s="20"/>
    </row>
    <row r="633" spans="2:2" ht="14.25">
      <c r="B633" s="20"/>
    </row>
    <row r="634" spans="2:2" ht="14.25">
      <c r="B634" s="20"/>
    </row>
    <row r="635" spans="2:2" ht="14.25">
      <c r="B635" s="20"/>
    </row>
    <row r="636" spans="2:2" ht="14.25">
      <c r="B636" s="20"/>
    </row>
    <row r="637" spans="2:2" ht="14.25">
      <c r="B637" s="20"/>
    </row>
    <row r="638" spans="2:2" ht="14.25">
      <c r="B638" s="20"/>
    </row>
    <row r="639" spans="2:2" ht="14.25">
      <c r="B639" s="20"/>
    </row>
    <row r="640" spans="2:2" ht="14.25">
      <c r="B640" s="20"/>
    </row>
    <row r="641" spans="2:2" ht="14.25">
      <c r="B641" s="20"/>
    </row>
    <row r="642" spans="2:2" ht="14.25">
      <c r="B642" s="20"/>
    </row>
    <row r="643" spans="2:2" ht="14.25">
      <c r="B643" s="20"/>
    </row>
    <row r="644" spans="2:2" ht="14.25">
      <c r="B644" s="20"/>
    </row>
    <row r="645" spans="2:2" ht="14.25">
      <c r="B645" s="20"/>
    </row>
    <row r="646" spans="2:2" ht="14.25">
      <c r="B646" s="20"/>
    </row>
    <row r="647" spans="2:2" ht="14.25">
      <c r="B647" s="20"/>
    </row>
    <row r="648" spans="2:2" ht="14.25">
      <c r="B648" s="20"/>
    </row>
    <row r="649" spans="2:2" ht="14.25">
      <c r="B649" s="20"/>
    </row>
    <row r="650" spans="2:2" ht="14.25">
      <c r="B650" s="20"/>
    </row>
    <row r="651" spans="2:2" ht="14.25">
      <c r="B651" s="20"/>
    </row>
    <row r="652" spans="2:2" ht="14.25">
      <c r="B652" s="20"/>
    </row>
    <row r="653" spans="2:2" ht="14.25">
      <c r="B653" s="20"/>
    </row>
    <row r="654" spans="2:2" ht="14.25">
      <c r="B654" s="20"/>
    </row>
    <row r="655" spans="2:2" ht="14.25">
      <c r="B655" s="20"/>
    </row>
    <row r="656" spans="2:2" ht="14.25">
      <c r="B656" s="20"/>
    </row>
    <row r="657" spans="2:2" ht="14.25">
      <c r="B657" s="20"/>
    </row>
    <row r="658" spans="2:2" ht="14.25">
      <c r="B658" s="20"/>
    </row>
    <row r="659" spans="2:2" ht="14.25">
      <c r="B659" s="20"/>
    </row>
    <row r="660" spans="2:2" ht="14.25">
      <c r="B660" s="20"/>
    </row>
    <row r="661" spans="2:2" ht="14.25">
      <c r="B661" s="20"/>
    </row>
    <row r="662" spans="2:2" ht="14.25">
      <c r="B662" s="20"/>
    </row>
    <row r="663" spans="2:2" ht="14.25">
      <c r="B663" s="20"/>
    </row>
    <row r="664" spans="2:2" ht="14.25">
      <c r="B664" s="20"/>
    </row>
    <row r="665" spans="2:2" ht="14.25">
      <c r="B665" s="20"/>
    </row>
    <row r="666" spans="2:2" ht="14.25">
      <c r="B666" s="20"/>
    </row>
    <row r="667" spans="2:2" ht="14.25">
      <c r="B667" s="20"/>
    </row>
    <row r="668" spans="2:2" ht="14.25">
      <c r="B668" s="20"/>
    </row>
    <row r="669" spans="2:2" ht="14.25">
      <c r="B669" s="20"/>
    </row>
    <row r="670" spans="2:2" ht="14.25">
      <c r="B670" s="20"/>
    </row>
    <row r="671" spans="2:2" ht="14.25">
      <c r="B671" s="20"/>
    </row>
    <row r="672" spans="2:2" ht="14.25">
      <c r="B672" s="20"/>
    </row>
    <row r="673" spans="2:2" ht="14.25">
      <c r="B673" s="20"/>
    </row>
    <row r="674" spans="2:2" ht="14.25">
      <c r="B674" s="20"/>
    </row>
    <row r="675" spans="2:2" ht="14.25">
      <c r="B675" s="20"/>
    </row>
    <row r="676" spans="2:2" ht="14.25">
      <c r="B676" s="20"/>
    </row>
    <row r="677" spans="2:2" ht="14.25">
      <c r="B677" s="20"/>
    </row>
    <row r="678" spans="2:2" ht="14.25">
      <c r="B678" s="20"/>
    </row>
    <row r="679" spans="2:2" ht="14.25">
      <c r="B679" s="20"/>
    </row>
    <row r="680" spans="2:2" ht="14.25">
      <c r="B680" s="20"/>
    </row>
    <row r="681" spans="2:2" ht="14.25">
      <c r="B681" s="20"/>
    </row>
    <row r="682" spans="2:2" ht="14.25">
      <c r="B682" s="20"/>
    </row>
    <row r="683" spans="2:2" ht="14.25">
      <c r="B683" s="20"/>
    </row>
    <row r="684" spans="2:2" ht="14.25">
      <c r="B684" s="20"/>
    </row>
    <row r="685" spans="2:2" ht="14.25">
      <c r="B685" s="20"/>
    </row>
    <row r="686" spans="2:2" ht="14.25">
      <c r="B686" s="20"/>
    </row>
    <row r="687" spans="2:2" ht="14.25">
      <c r="B687" s="20"/>
    </row>
    <row r="688" spans="2:2" ht="14.25">
      <c r="B688" s="20"/>
    </row>
    <row r="689" spans="2:2" ht="14.25">
      <c r="B689" s="20"/>
    </row>
    <row r="690" spans="2:2" ht="14.25">
      <c r="B690" s="20"/>
    </row>
    <row r="691" spans="2:2" ht="14.25">
      <c r="B691" s="20"/>
    </row>
    <row r="692" spans="2:2" ht="14.25">
      <c r="B692" s="20"/>
    </row>
    <row r="693" spans="2:2" ht="14.25">
      <c r="B693" s="20"/>
    </row>
    <row r="694" spans="2:2" ht="14.25">
      <c r="B694" s="20"/>
    </row>
    <row r="695" spans="2:2" ht="14.25">
      <c r="B695" s="20"/>
    </row>
    <row r="696" spans="2:2" ht="14.25">
      <c r="B696" s="20"/>
    </row>
    <row r="697" spans="2:2" ht="14.25">
      <c r="B697" s="20"/>
    </row>
    <row r="698" spans="2:2" ht="14.25">
      <c r="B698" s="20"/>
    </row>
    <row r="699" spans="2:2" ht="14.25">
      <c r="B699" s="20"/>
    </row>
    <row r="700" spans="2:2" ht="14.25">
      <c r="B700" s="20"/>
    </row>
    <row r="701" spans="2:2" ht="14.25">
      <c r="B701" s="20"/>
    </row>
    <row r="702" spans="2:2" ht="14.25">
      <c r="B702" s="20"/>
    </row>
    <row r="703" spans="2:2" ht="14.25">
      <c r="B703" s="20"/>
    </row>
    <row r="704" spans="2:2" ht="14.25">
      <c r="B704" s="20"/>
    </row>
    <row r="705" spans="2:2" ht="14.25">
      <c r="B705" s="20"/>
    </row>
    <row r="706" spans="2:2" ht="14.25">
      <c r="B706" s="20"/>
    </row>
    <row r="707" spans="2:2" ht="14.25">
      <c r="B707" s="20"/>
    </row>
    <row r="708" spans="2:2" ht="14.25">
      <c r="B708" s="20"/>
    </row>
    <row r="709" spans="2:2" ht="14.25">
      <c r="B709" s="20"/>
    </row>
    <row r="710" spans="2:2" ht="14.25">
      <c r="B710" s="20"/>
    </row>
    <row r="711" spans="2:2" ht="14.25">
      <c r="B711" s="20"/>
    </row>
    <row r="712" spans="2:2" ht="14.25">
      <c r="B712" s="20"/>
    </row>
    <row r="713" spans="2:2" ht="14.25">
      <c r="B713" s="20"/>
    </row>
    <row r="714" spans="2:2" ht="14.25">
      <c r="B714" s="20"/>
    </row>
    <row r="715" spans="2:2" ht="14.25">
      <c r="B715" s="20"/>
    </row>
    <row r="716" spans="2:2" ht="14.25">
      <c r="B716" s="20"/>
    </row>
    <row r="717" spans="2:2" ht="14.25">
      <c r="B717" s="20"/>
    </row>
    <row r="718" spans="2:2" ht="14.25">
      <c r="B718" s="20"/>
    </row>
    <row r="719" spans="2:2" ht="14.25">
      <c r="B719" s="20"/>
    </row>
    <row r="720" spans="2:2" ht="14.25">
      <c r="B720" s="20"/>
    </row>
    <row r="721" spans="2:2" ht="14.25">
      <c r="B721" s="20"/>
    </row>
    <row r="722" spans="2:2" ht="14.25">
      <c r="B722" s="20"/>
    </row>
    <row r="723" spans="2:2" ht="14.25">
      <c r="B723" s="20"/>
    </row>
    <row r="724" spans="2:2" ht="14.25">
      <c r="B724" s="20"/>
    </row>
    <row r="725" spans="2:2" ht="14.25">
      <c r="B725" s="20"/>
    </row>
    <row r="726" spans="2:2" ht="14.25">
      <c r="B726" s="20"/>
    </row>
    <row r="727" spans="2:2" ht="14.25">
      <c r="B727" s="20"/>
    </row>
    <row r="728" spans="2:2" ht="14.25">
      <c r="B728" s="20"/>
    </row>
    <row r="729" spans="2:2" ht="14.25">
      <c r="B729" s="20"/>
    </row>
    <row r="730" spans="2:2" ht="14.25">
      <c r="B730" s="20"/>
    </row>
    <row r="731" spans="2:2" ht="14.25">
      <c r="B731" s="20"/>
    </row>
    <row r="732" spans="2:2" ht="14.25">
      <c r="B732" s="20"/>
    </row>
    <row r="733" spans="2:2" ht="14.25">
      <c r="B733" s="20"/>
    </row>
    <row r="734" spans="2:2" ht="14.25">
      <c r="B734" s="20"/>
    </row>
    <row r="735" spans="2:2" ht="14.25">
      <c r="B735" s="20"/>
    </row>
    <row r="736" spans="2:2" ht="14.25">
      <c r="B736" s="20"/>
    </row>
    <row r="737" spans="2:2" ht="14.25">
      <c r="B737" s="20"/>
    </row>
    <row r="738" spans="2:2" ht="14.25">
      <c r="B738" s="20"/>
    </row>
    <row r="739" spans="2:2" ht="14.25">
      <c r="B739" s="20"/>
    </row>
    <row r="740" spans="2:2" ht="14.25">
      <c r="B740" s="20"/>
    </row>
    <row r="741" spans="2:2" ht="14.25">
      <c r="B741" s="20"/>
    </row>
    <row r="742" spans="2:2" ht="14.25">
      <c r="B742" s="20"/>
    </row>
    <row r="743" spans="2:2" ht="14.25">
      <c r="B743" s="20"/>
    </row>
    <row r="744" spans="2:2" ht="14.25">
      <c r="B744" s="20"/>
    </row>
    <row r="745" spans="2:2" ht="14.25">
      <c r="B745" s="20"/>
    </row>
    <row r="746" spans="2:2" ht="14.25">
      <c r="B746" s="20"/>
    </row>
    <row r="747" spans="2:2" ht="14.25">
      <c r="B747" s="20"/>
    </row>
    <row r="748" spans="2:2" ht="14.25">
      <c r="B748" s="20"/>
    </row>
    <row r="749" spans="2:2" ht="14.25">
      <c r="B749" s="20"/>
    </row>
    <row r="750" spans="2:2" ht="14.25">
      <c r="B750" s="20"/>
    </row>
    <row r="751" spans="2:2" ht="14.25">
      <c r="B751" s="20"/>
    </row>
    <row r="752" spans="2:2" ht="14.25">
      <c r="B752" s="20"/>
    </row>
    <row r="753" spans="2:2" ht="14.25">
      <c r="B753" s="20"/>
    </row>
    <row r="754" spans="2:2" ht="14.25">
      <c r="B754" s="20"/>
    </row>
    <row r="755" spans="2:2" ht="14.25">
      <c r="B755" s="20"/>
    </row>
    <row r="756" spans="2:2" ht="14.25">
      <c r="B756" s="20"/>
    </row>
    <row r="757" spans="2:2" ht="14.25">
      <c r="B757" s="20"/>
    </row>
    <row r="758" spans="2:2" ht="14.25">
      <c r="B758" s="20"/>
    </row>
    <row r="759" spans="2:2" ht="14.25">
      <c r="B759" s="20"/>
    </row>
    <row r="760" spans="2:2" ht="14.25">
      <c r="B760" s="20"/>
    </row>
    <row r="761" spans="2:2" ht="14.25">
      <c r="B761" s="20"/>
    </row>
    <row r="762" spans="2:2" ht="14.25">
      <c r="B762" s="20"/>
    </row>
    <row r="763" spans="2:2" ht="14.25">
      <c r="B763" s="20"/>
    </row>
    <row r="764" spans="2:2" ht="14.25">
      <c r="B764" s="20"/>
    </row>
    <row r="765" spans="2:2" ht="14.25">
      <c r="B765" s="20"/>
    </row>
    <row r="766" spans="2:2" ht="14.25">
      <c r="B766" s="20"/>
    </row>
    <row r="767" spans="2:2" ht="14.25">
      <c r="B767" s="20"/>
    </row>
    <row r="768" spans="2:2" ht="14.25">
      <c r="B768" s="20"/>
    </row>
    <row r="769" spans="2:2" ht="14.25">
      <c r="B769" s="20"/>
    </row>
    <row r="770" spans="2:2" ht="14.25">
      <c r="B770" s="20"/>
    </row>
    <row r="771" spans="2:2" ht="14.25">
      <c r="B771" s="20"/>
    </row>
    <row r="772" spans="2:2" ht="14.25">
      <c r="B772" s="20"/>
    </row>
    <row r="773" spans="2:2" ht="14.25">
      <c r="B773" s="20"/>
    </row>
    <row r="774" spans="2:2" ht="14.25">
      <c r="B774" s="20"/>
    </row>
    <row r="775" spans="2:2" ht="14.25">
      <c r="B775" s="20"/>
    </row>
    <row r="776" spans="2:2" ht="14.25">
      <c r="B776" s="20"/>
    </row>
    <row r="777" spans="2:2" ht="14.25">
      <c r="B777" s="20"/>
    </row>
    <row r="778" spans="2:2" ht="14.25">
      <c r="B778" s="20"/>
    </row>
    <row r="779" spans="2:2" ht="14.25">
      <c r="B779" s="20"/>
    </row>
    <row r="780" spans="2:2" ht="14.25">
      <c r="B780" s="20"/>
    </row>
    <row r="781" spans="2:2" ht="14.25">
      <c r="B781" s="20"/>
    </row>
    <row r="782" spans="2:2" ht="14.25">
      <c r="B782" s="20"/>
    </row>
    <row r="783" spans="2:2" ht="14.25">
      <c r="B783" s="20"/>
    </row>
    <row r="784" spans="2:2" ht="14.25">
      <c r="B784" s="20"/>
    </row>
    <row r="785" spans="2:2" ht="14.25">
      <c r="B785" s="20"/>
    </row>
    <row r="786" spans="2:2" ht="14.25">
      <c r="B786" s="20"/>
    </row>
    <row r="787" spans="2:2" ht="14.25">
      <c r="B787" s="20"/>
    </row>
    <row r="788" spans="2:2" ht="14.25">
      <c r="B788" s="20"/>
    </row>
    <row r="789" spans="2:2" ht="14.25">
      <c r="B789" s="20"/>
    </row>
    <row r="790" spans="2:2" ht="14.25">
      <c r="B790" s="20"/>
    </row>
    <row r="791" spans="2:2" ht="14.25">
      <c r="B791" s="20"/>
    </row>
    <row r="792" spans="2:2" ht="14.25">
      <c r="B792" s="20"/>
    </row>
    <row r="793" spans="2:2" ht="14.25">
      <c r="B793" s="20"/>
    </row>
    <row r="794" spans="2:2" ht="14.25">
      <c r="B794" s="20"/>
    </row>
    <row r="795" spans="2:2" ht="14.25">
      <c r="B795" s="20"/>
    </row>
    <row r="796" spans="2:2" ht="14.25">
      <c r="B796" s="20"/>
    </row>
    <row r="797" spans="2:2" ht="14.25">
      <c r="B797" s="20"/>
    </row>
    <row r="798" spans="2:2" ht="14.25">
      <c r="B798" s="20"/>
    </row>
    <row r="799" spans="2:2" ht="14.25">
      <c r="B799" s="20"/>
    </row>
    <row r="800" spans="2:2" ht="14.25">
      <c r="B800" s="20"/>
    </row>
    <row r="801" spans="2:2" ht="14.25">
      <c r="B801" s="20"/>
    </row>
    <row r="802" spans="2:2" ht="14.25">
      <c r="B802" s="20"/>
    </row>
    <row r="803" spans="2:2" ht="14.25">
      <c r="B803" s="20"/>
    </row>
    <row r="804" spans="2:2" ht="14.25">
      <c r="B804" s="20"/>
    </row>
    <row r="805" spans="2:2" ht="14.25">
      <c r="B805" s="20"/>
    </row>
    <row r="806" spans="2:2" ht="14.25">
      <c r="B806" s="20"/>
    </row>
    <row r="807" spans="2:2" ht="14.25">
      <c r="B807" s="20"/>
    </row>
    <row r="808" spans="2:2" ht="14.25">
      <c r="B808" s="20"/>
    </row>
    <row r="809" spans="2:2" ht="14.25">
      <c r="B809" s="20"/>
    </row>
    <row r="810" spans="2:2" ht="14.25">
      <c r="B810" s="20"/>
    </row>
    <row r="811" spans="2:2" ht="14.25">
      <c r="B811" s="20"/>
    </row>
    <row r="812" spans="2:2" ht="14.25">
      <c r="B812" s="20"/>
    </row>
    <row r="813" spans="2:2" ht="14.25">
      <c r="B813" s="20"/>
    </row>
    <row r="814" spans="2:2" ht="14.25">
      <c r="B814" s="20"/>
    </row>
    <row r="815" spans="2:2" ht="14.25">
      <c r="B815" s="20"/>
    </row>
    <row r="816" spans="2:2" ht="14.25">
      <c r="B816" s="20"/>
    </row>
    <row r="817" spans="2:2" ht="14.25">
      <c r="B817" s="20"/>
    </row>
    <row r="818" spans="2:2" ht="14.25">
      <c r="B818" s="20"/>
    </row>
    <row r="819" spans="2:2" ht="14.25">
      <c r="B819" s="20"/>
    </row>
    <row r="820" spans="2:2" ht="14.25">
      <c r="B820" s="20"/>
    </row>
    <row r="821" spans="2:2" ht="14.25">
      <c r="B821" s="20"/>
    </row>
    <row r="822" spans="2:2" ht="14.25">
      <c r="B822" s="20"/>
    </row>
    <row r="823" spans="2:2" ht="14.25">
      <c r="B823" s="20"/>
    </row>
    <row r="824" spans="2:2" ht="14.25">
      <c r="B824" s="20"/>
    </row>
    <row r="825" spans="2:2" ht="14.25">
      <c r="B825" s="20"/>
    </row>
    <row r="826" spans="2:2" ht="14.25">
      <c r="B826" s="20"/>
    </row>
    <row r="827" spans="2:2" ht="14.25">
      <c r="B827" s="20"/>
    </row>
    <row r="828" spans="2:2" ht="14.25">
      <c r="B828" s="20"/>
    </row>
    <row r="829" spans="2:2" ht="14.25">
      <c r="B829" s="20"/>
    </row>
    <row r="830" spans="2:2" ht="14.25">
      <c r="B830" s="20"/>
    </row>
    <row r="831" spans="2:2" ht="14.25">
      <c r="B831" s="20"/>
    </row>
    <row r="832" spans="2:2" ht="14.25">
      <c r="B832" s="20"/>
    </row>
    <row r="833" spans="2:2" ht="14.25">
      <c r="B833" s="20"/>
    </row>
    <row r="834" spans="2:2" ht="14.25">
      <c r="B834" s="20"/>
    </row>
    <row r="835" spans="2:2" ht="14.25">
      <c r="B835" s="20"/>
    </row>
    <row r="836" spans="2:2" ht="14.25">
      <c r="B836" s="20"/>
    </row>
    <row r="837" spans="2:2" ht="14.25">
      <c r="B837" s="20"/>
    </row>
    <row r="838" spans="2:2" ht="14.25">
      <c r="B838" s="20"/>
    </row>
    <row r="839" spans="2:2" ht="14.25">
      <c r="B839" s="20"/>
    </row>
    <row r="840" spans="2:2" ht="14.25">
      <c r="B840" s="20"/>
    </row>
    <row r="841" spans="2:2" ht="14.25">
      <c r="B841" s="20"/>
    </row>
    <row r="842" spans="2:2" ht="14.25">
      <c r="B842" s="20"/>
    </row>
    <row r="843" spans="2:2" ht="14.25">
      <c r="B843" s="20"/>
    </row>
    <row r="844" spans="2:2" ht="14.25">
      <c r="B844" s="20"/>
    </row>
    <row r="845" spans="2:2" ht="14.25">
      <c r="B845" s="20"/>
    </row>
    <row r="846" spans="2:2" ht="14.25">
      <c r="B846" s="20"/>
    </row>
    <row r="847" spans="2:2" ht="14.25">
      <c r="B847" s="20"/>
    </row>
    <row r="848" spans="2:2" ht="14.25">
      <c r="B848" s="20"/>
    </row>
    <row r="849" spans="2:2" ht="14.25">
      <c r="B849" s="20"/>
    </row>
    <row r="850" spans="2:2" ht="14.25">
      <c r="B850" s="20"/>
    </row>
    <row r="851" spans="2:2" ht="14.25">
      <c r="B851" s="20"/>
    </row>
    <row r="852" spans="2:2" ht="14.25">
      <c r="B852" s="20"/>
    </row>
    <row r="853" spans="2:2" ht="14.25">
      <c r="B853" s="20"/>
    </row>
    <row r="854" spans="2:2" ht="14.25">
      <c r="B854" s="20"/>
    </row>
    <row r="855" spans="2:2" ht="14.25">
      <c r="B855" s="20"/>
    </row>
    <row r="856" spans="2:2" ht="14.25">
      <c r="B856" s="20"/>
    </row>
    <row r="857" spans="2:2" ht="14.25">
      <c r="B857" s="20"/>
    </row>
    <row r="858" spans="2:2" ht="14.25">
      <c r="B858" s="20"/>
    </row>
    <row r="859" spans="2:2" ht="14.25">
      <c r="B859" s="20"/>
    </row>
    <row r="860" spans="2:2" ht="14.25">
      <c r="B860" s="20"/>
    </row>
    <row r="861" spans="2:2" ht="14.25">
      <c r="B861" s="20"/>
    </row>
    <row r="862" spans="2:2" ht="14.25">
      <c r="B862" s="20"/>
    </row>
    <row r="863" spans="2:2" ht="14.25">
      <c r="B863" s="20"/>
    </row>
    <row r="864" spans="2:2" ht="14.25">
      <c r="B864" s="20"/>
    </row>
    <row r="865" spans="2:2" ht="14.25">
      <c r="B865" s="20"/>
    </row>
    <row r="866" spans="2:2" ht="14.25">
      <c r="B866" s="20"/>
    </row>
    <row r="867" spans="2:2" ht="14.25">
      <c r="B867" s="20"/>
    </row>
    <row r="868" spans="2:2" ht="14.25">
      <c r="B868" s="20"/>
    </row>
    <row r="869" spans="2:2" ht="14.25">
      <c r="B869" s="20"/>
    </row>
    <row r="870" spans="2:2" ht="14.25">
      <c r="B870" s="20"/>
    </row>
    <row r="871" spans="2:2" ht="14.25">
      <c r="B871" s="20"/>
    </row>
    <row r="872" spans="2:2" ht="14.25">
      <c r="B872" s="20"/>
    </row>
    <row r="873" spans="2:2" ht="14.25">
      <c r="B873" s="20"/>
    </row>
    <row r="874" spans="2:2" ht="14.25">
      <c r="B874" s="20"/>
    </row>
    <row r="875" spans="2:2" ht="14.25">
      <c r="B875" s="20"/>
    </row>
    <row r="876" spans="2:2" ht="14.25">
      <c r="B876" s="20"/>
    </row>
    <row r="877" spans="2:2" ht="14.25">
      <c r="B877" s="20"/>
    </row>
    <row r="878" spans="2:2" ht="14.25">
      <c r="B878" s="20"/>
    </row>
    <row r="879" spans="2:2" ht="14.25">
      <c r="B879" s="20"/>
    </row>
    <row r="880" spans="2:2" ht="14.25">
      <c r="B880" s="20"/>
    </row>
    <row r="881" spans="2:2" ht="14.25">
      <c r="B881" s="20"/>
    </row>
    <row r="882" spans="2:2" ht="14.25">
      <c r="B882" s="20"/>
    </row>
    <row r="883" spans="2:2" ht="14.25">
      <c r="B883" s="20"/>
    </row>
    <row r="884" spans="2:2" ht="14.25">
      <c r="B884" s="20"/>
    </row>
    <row r="885" spans="2:2" ht="14.25">
      <c r="B885" s="20"/>
    </row>
    <row r="886" spans="2:2" ht="14.25">
      <c r="B886" s="20"/>
    </row>
    <row r="887" spans="2:2" ht="14.25">
      <c r="B887" s="20"/>
    </row>
    <row r="888" spans="2:2" ht="14.25">
      <c r="B888" s="20"/>
    </row>
    <row r="889" spans="2:2" ht="14.25">
      <c r="B889" s="20"/>
    </row>
    <row r="890" spans="2:2" ht="14.25">
      <c r="B890" s="20"/>
    </row>
    <row r="891" spans="2:2" ht="14.25">
      <c r="B891" s="20"/>
    </row>
    <row r="892" spans="2:2" ht="14.25">
      <c r="B892" s="20"/>
    </row>
    <row r="893" spans="2:2" ht="14.25">
      <c r="B893" s="20"/>
    </row>
    <row r="894" spans="2:2" ht="14.25">
      <c r="B894" s="20"/>
    </row>
    <row r="895" spans="2:2" ht="14.25">
      <c r="B895" s="20"/>
    </row>
    <row r="896" spans="2:2" ht="14.25">
      <c r="B896" s="20"/>
    </row>
    <row r="897" spans="2:2" ht="14.25">
      <c r="B897" s="20"/>
    </row>
    <row r="898" spans="2:2" ht="14.25">
      <c r="B898" s="20"/>
    </row>
    <row r="899" spans="2:2" ht="14.25">
      <c r="B899" s="20"/>
    </row>
    <row r="900" spans="2:2" ht="14.25">
      <c r="B900" s="20"/>
    </row>
    <row r="901" spans="2:2" ht="14.25">
      <c r="B901" s="20"/>
    </row>
    <row r="902" spans="2:2" ht="14.25">
      <c r="B902" s="20"/>
    </row>
    <row r="903" spans="2:2" ht="14.25">
      <c r="B903" s="20"/>
    </row>
    <row r="904" spans="2:2" ht="14.25">
      <c r="B904" s="20"/>
    </row>
    <row r="905" spans="2:2" ht="14.25">
      <c r="B905" s="20"/>
    </row>
    <row r="906" spans="2:2" ht="14.25">
      <c r="B906" s="20"/>
    </row>
    <row r="907" spans="2:2" ht="14.25">
      <c r="B907" s="20"/>
    </row>
    <row r="908" spans="2:2" ht="14.25">
      <c r="B908" s="20"/>
    </row>
    <row r="909" spans="2:2" ht="14.25">
      <c r="B909" s="20"/>
    </row>
    <row r="910" spans="2:2" ht="14.25">
      <c r="B910" s="20"/>
    </row>
    <row r="911" spans="2:2" ht="14.25">
      <c r="B911" s="20"/>
    </row>
    <row r="912" spans="2:2" ht="14.25">
      <c r="B912" s="20"/>
    </row>
    <row r="913" spans="2:2" ht="14.25">
      <c r="B913" s="20"/>
    </row>
    <row r="914" spans="2:2" ht="14.25">
      <c r="B914" s="20"/>
    </row>
    <row r="915" spans="2:2" ht="14.25">
      <c r="B915" s="20"/>
    </row>
    <row r="916" spans="2:2" ht="14.25">
      <c r="B916" s="20"/>
    </row>
    <row r="917" spans="2:2" ht="14.25">
      <c r="B917" s="20"/>
    </row>
    <row r="918" spans="2:2" ht="14.25">
      <c r="B918" s="20"/>
    </row>
    <row r="919" spans="2:2" ht="14.25">
      <c r="B919" s="20"/>
    </row>
    <row r="920" spans="2:2" ht="14.25">
      <c r="B920" s="20"/>
    </row>
    <row r="921" spans="2:2" ht="14.25">
      <c r="B921" s="20"/>
    </row>
    <row r="922" spans="2:2" ht="14.25">
      <c r="B922" s="20"/>
    </row>
    <row r="923" spans="2:2" ht="14.25">
      <c r="B923" s="20"/>
    </row>
    <row r="924" spans="2:2" ht="14.25">
      <c r="B924" s="20"/>
    </row>
    <row r="925" spans="2:2" ht="14.25">
      <c r="B925" s="20"/>
    </row>
    <row r="926" spans="2:2" ht="14.25">
      <c r="B926" s="20"/>
    </row>
    <row r="927" spans="2:2" ht="14.25">
      <c r="B927" s="20"/>
    </row>
    <row r="928" spans="2:2" ht="14.25">
      <c r="B928" s="20"/>
    </row>
    <row r="929" spans="2:2" ht="14.25">
      <c r="B929" s="20"/>
    </row>
    <row r="930" spans="2:2" ht="14.25">
      <c r="B930" s="20"/>
    </row>
    <row r="931" spans="2:2" ht="14.25">
      <c r="B931" s="20"/>
    </row>
    <row r="932" spans="2:2" ht="14.25">
      <c r="B932" s="20"/>
    </row>
    <row r="933" spans="2:2" ht="14.25">
      <c r="B933" s="20"/>
    </row>
    <row r="934" spans="2:2" ht="14.25">
      <c r="B934" s="20"/>
    </row>
    <row r="935" spans="2:2" ht="14.25">
      <c r="B935" s="20"/>
    </row>
    <row r="936" spans="2:2" ht="14.25">
      <c r="B936" s="20"/>
    </row>
    <row r="937" spans="2:2" ht="14.25">
      <c r="B937" s="20"/>
    </row>
    <row r="938" spans="2:2" ht="14.25">
      <c r="B938" s="20"/>
    </row>
    <row r="939" spans="2:2" ht="14.25">
      <c r="B939" s="20"/>
    </row>
    <row r="940" spans="2:2" ht="14.25">
      <c r="B940" s="20"/>
    </row>
    <row r="941" spans="2:2" ht="14.25">
      <c r="B941" s="20"/>
    </row>
    <row r="942" spans="2:2" ht="14.25">
      <c r="B942" s="20"/>
    </row>
    <row r="943" spans="2:2" ht="14.25">
      <c r="B943" s="20"/>
    </row>
    <row r="944" spans="2:2" ht="14.25">
      <c r="B944" s="20"/>
    </row>
    <row r="945" spans="2:2" ht="14.25">
      <c r="B945" s="20"/>
    </row>
    <row r="946" spans="2:2" ht="14.25">
      <c r="B946" s="20"/>
    </row>
    <row r="947" spans="2:2" ht="14.25">
      <c r="B947" s="20"/>
    </row>
    <row r="948" spans="2:2" ht="14.25">
      <c r="B948" s="20"/>
    </row>
    <row r="949" spans="2:2" ht="14.25">
      <c r="B949" s="20"/>
    </row>
    <row r="950" spans="2:2" ht="14.25">
      <c r="B950" s="20"/>
    </row>
    <row r="951" spans="2:2" ht="14.25">
      <c r="B951" s="20"/>
    </row>
    <row r="952" spans="2:2" ht="14.25">
      <c r="B952" s="20"/>
    </row>
    <row r="953" spans="2:2" ht="14.25">
      <c r="B953" s="20"/>
    </row>
    <row r="954" spans="2:2" ht="14.25">
      <c r="B954" s="20"/>
    </row>
    <row r="955" spans="2:2" ht="14.25">
      <c r="B955" s="20"/>
    </row>
    <row r="956" spans="2:2" ht="14.25">
      <c r="B956" s="20"/>
    </row>
    <row r="957" spans="2:2" ht="14.25">
      <c r="B957" s="20"/>
    </row>
    <row r="958" spans="2:2" ht="14.25">
      <c r="B958" s="20"/>
    </row>
    <row r="959" spans="2:2" ht="14.25">
      <c r="B959" s="20"/>
    </row>
    <row r="960" spans="2:2" ht="14.25">
      <c r="B960" s="20"/>
    </row>
    <row r="961" spans="2:2" ht="14.25">
      <c r="B961" s="20"/>
    </row>
    <row r="962" spans="2:2" ht="14.25">
      <c r="B962" s="20"/>
    </row>
    <row r="963" spans="2:2" ht="14.25">
      <c r="B963" s="20"/>
    </row>
    <row r="964" spans="2:2" ht="14.25">
      <c r="B964" s="20"/>
    </row>
    <row r="965" spans="2:2" ht="14.25">
      <c r="B965" s="20"/>
    </row>
    <row r="966" spans="2:2" ht="14.25">
      <c r="B966" s="20"/>
    </row>
    <row r="967" spans="2:2" ht="14.25">
      <c r="B967" s="20"/>
    </row>
    <row r="968" spans="2:2" ht="14.25">
      <c r="B968" s="20"/>
    </row>
    <row r="969" spans="2:2" ht="14.25">
      <c r="B969" s="20"/>
    </row>
    <row r="970" spans="2:2" ht="14.25">
      <c r="B970" s="20"/>
    </row>
    <row r="971" spans="2:2" ht="14.25">
      <c r="B971" s="20"/>
    </row>
    <row r="972" spans="2:2" ht="14.25">
      <c r="B972" s="20"/>
    </row>
    <row r="973" spans="2:2" ht="14.25">
      <c r="B973" s="20"/>
    </row>
    <row r="974" spans="2:2" ht="14.25">
      <c r="B974" s="20"/>
    </row>
    <row r="975" spans="2:2" ht="14.25">
      <c r="B975" s="20"/>
    </row>
    <row r="976" spans="2:2" ht="14.25">
      <c r="B976" s="20"/>
    </row>
    <row r="977" spans="2:2" ht="14.25">
      <c r="B977" s="20"/>
    </row>
    <row r="978" spans="2:2" ht="14.25">
      <c r="B978" s="20"/>
    </row>
    <row r="979" spans="2:2" ht="14.25">
      <c r="B979" s="20"/>
    </row>
    <row r="980" spans="2:2" ht="14.25">
      <c r="B980" s="20"/>
    </row>
    <row r="981" spans="2:2" ht="14.25">
      <c r="B981" s="20"/>
    </row>
    <row r="982" spans="2:2" ht="14.25">
      <c r="B982" s="20"/>
    </row>
    <row r="983" spans="2:2" ht="14.25">
      <c r="B983" s="20"/>
    </row>
    <row r="984" spans="2:2" ht="14.25">
      <c r="B984" s="20"/>
    </row>
    <row r="985" spans="2:2" ht="14.25">
      <c r="B985" s="20"/>
    </row>
    <row r="986" spans="2:2" ht="14.25">
      <c r="B986" s="20"/>
    </row>
    <row r="987" spans="2:2" ht="14.25">
      <c r="B987" s="20"/>
    </row>
    <row r="988" spans="2:2" ht="14.25">
      <c r="B988" s="20"/>
    </row>
    <row r="989" spans="2:2" ht="14.25">
      <c r="B989" s="20"/>
    </row>
    <row r="990" spans="2:2" ht="14.25">
      <c r="B990" s="20"/>
    </row>
    <row r="991" spans="2:2" ht="14.25">
      <c r="B991" s="20"/>
    </row>
    <row r="992" spans="2:2" ht="14.25">
      <c r="B992" s="20"/>
    </row>
    <row r="993" spans="2:2" ht="14.25">
      <c r="B993" s="20"/>
    </row>
    <row r="994" spans="2:2" ht="14.25">
      <c r="B994" s="20"/>
    </row>
    <row r="995" spans="2:2" ht="14.25">
      <c r="B995" s="20"/>
    </row>
    <row r="996" spans="2:2" ht="14.25">
      <c r="B996" s="20"/>
    </row>
    <row r="997" spans="2:2" ht="14.25">
      <c r="B997" s="20"/>
    </row>
    <row r="998" spans="2:2" ht="14.25">
      <c r="B998" s="20"/>
    </row>
    <row r="999" spans="2:2" ht="14.25">
      <c r="B999" s="20"/>
    </row>
    <row r="1000" spans="2:2" ht="14.25">
      <c r="B1000" s="20"/>
    </row>
    <row r="1001" spans="2:2" ht="14.25">
      <c r="B1001" s="20"/>
    </row>
    <row r="1002" spans="2:2" ht="14.25">
      <c r="B1002" s="20"/>
    </row>
    <row r="1003" spans="2:2" ht="14.25">
      <c r="B1003" s="20"/>
    </row>
    <row r="1004" spans="2:2" ht="14.25">
      <c r="B1004" s="20"/>
    </row>
    <row r="1005" spans="2:2" ht="14.25">
      <c r="B1005" s="20"/>
    </row>
    <row r="1006" spans="2:2" ht="14.25">
      <c r="B1006" s="20"/>
    </row>
    <row r="1007" spans="2:2" ht="14.25">
      <c r="B1007" s="20"/>
    </row>
    <row r="1008" spans="2:2" ht="14.25">
      <c r="B1008" s="20"/>
    </row>
    <row r="1009" spans="2:2" ht="14.25">
      <c r="B1009" s="20"/>
    </row>
    <row r="1010" spans="2:2" ht="14.25">
      <c r="B1010" s="20"/>
    </row>
    <row r="1011" spans="2:2" ht="14.25">
      <c r="B1011" s="20"/>
    </row>
    <row r="1012" spans="2:2" ht="14.25">
      <c r="B1012" s="20"/>
    </row>
    <row r="1013" spans="2:2" ht="14.25">
      <c r="B1013" s="20"/>
    </row>
    <row r="1014" spans="2:2" ht="14.25">
      <c r="B1014" s="20"/>
    </row>
    <row r="1015" spans="2:2" ht="14.25">
      <c r="B1015" s="20"/>
    </row>
    <row r="1016" spans="2:2" ht="14.25">
      <c r="B1016" s="20"/>
    </row>
    <row r="1017" spans="2:2" ht="14.25">
      <c r="B1017" s="20"/>
    </row>
    <row r="1018" spans="2:2" ht="14.25">
      <c r="B1018" s="20"/>
    </row>
    <row r="1019" spans="2:2" ht="14.25">
      <c r="B1019" s="20"/>
    </row>
    <row r="1020" spans="2:2" ht="14.25">
      <c r="B1020" s="20"/>
    </row>
    <row r="1021" spans="2:2" ht="14.25">
      <c r="B1021" s="20"/>
    </row>
    <row r="1022" spans="2:2" ht="14.25">
      <c r="B1022" s="20"/>
    </row>
    <row r="1023" spans="2:2" ht="14.25">
      <c r="B1023" s="20"/>
    </row>
    <row r="1024" spans="2:2" ht="14.25">
      <c r="B1024" s="20"/>
    </row>
    <row r="1025" spans="2:2" ht="14.25">
      <c r="B1025" s="20"/>
    </row>
    <row r="1026" spans="2:2" ht="14.25">
      <c r="B1026" s="20"/>
    </row>
    <row r="1027" spans="2:2" ht="14.25">
      <c r="B1027" s="20"/>
    </row>
    <row r="1028" spans="2:2" ht="14.25">
      <c r="B1028" s="20"/>
    </row>
    <row r="1029" spans="2:2" ht="14.25">
      <c r="B1029" s="20"/>
    </row>
    <row r="1030" spans="2:2" ht="14.25">
      <c r="B1030" s="20"/>
    </row>
    <row r="1031" spans="2:2" ht="14.25">
      <c r="B1031" s="20"/>
    </row>
    <row r="1032" spans="2:2" ht="14.25">
      <c r="B1032" s="20"/>
    </row>
    <row r="1033" spans="2:2" ht="14.25">
      <c r="B1033" s="20"/>
    </row>
    <row r="1034" spans="2:2" ht="14.25">
      <c r="B1034" s="20"/>
    </row>
    <row r="1035" spans="2:2" ht="14.25">
      <c r="B1035" s="20"/>
    </row>
    <row r="1036" spans="2:2" ht="14.25">
      <c r="B1036" s="20"/>
    </row>
    <row r="1037" spans="2:2" ht="14.25">
      <c r="B1037" s="20"/>
    </row>
    <row r="1038" spans="2:2" ht="14.25">
      <c r="B1038" s="20"/>
    </row>
    <row r="1039" spans="2:2" ht="14.25">
      <c r="B1039" s="20"/>
    </row>
    <row r="1040" spans="2:2" ht="14.25">
      <c r="B1040" s="20"/>
    </row>
    <row r="1041" spans="2:2" ht="14.25">
      <c r="B1041" s="20"/>
    </row>
    <row r="1042" spans="2:2" ht="14.25">
      <c r="B1042" s="20"/>
    </row>
    <row r="1043" spans="2:2" ht="14.25">
      <c r="B1043" s="20"/>
    </row>
    <row r="1044" spans="2:2" ht="14.25">
      <c r="B1044" s="20"/>
    </row>
    <row r="1045" spans="2:2" ht="14.25">
      <c r="B1045" s="20"/>
    </row>
    <row r="1046" spans="2:2" ht="14.25">
      <c r="B1046" s="20"/>
    </row>
    <row r="1047" spans="2:2" ht="14.25">
      <c r="B1047" s="20"/>
    </row>
    <row r="1048" spans="2:2" ht="14.25">
      <c r="B1048" s="20"/>
    </row>
    <row r="1049" spans="2:2" ht="14.25">
      <c r="B1049" s="20"/>
    </row>
    <row r="1050" spans="2:2" ht="14.25">
      <c r="B1050" s="20"/>
    </row>
    <row r="1051" spans="2:2" ht="14.25">
      <c r="B1051" s="20"/>
    </row>
    <row r="1052" spans="2:2" ht="14.25">
      <c r="B1052" s="20"/>
    </row>
    <row r="1053" spans="2:2" ht="14.25">
      <c r="B1053" s="20"/>
    </row>
    <row r="1054" spans="2:2" ht="14.25">
      <c r="B1054" s="20"/>
    </row>
    <row r="1055" spans="2:2" ht="14.25">
      <c r="B1055" s="20"/>
    </row>
    <row r="1056" spans="2:2" ht="14.25">
      <c r="B1056" s="20"/>
    </row>
    <row r="1057" spans="2:2" ht="14.25">
      <c r="B1057" s="20"/>
    </row>
    <row r="1058" spans="2:2" ht="14.25">
      <c r="B1058" s="20"/>
    </row>
    <row r="1059" spans="2:2" ht="14.25">
      <c r="B1059" s="20"/>
    </row>
    <row r="1060" spans="2:2" ht="14.25">
      <c r="B1060" s="20"/>
    </row>
    <row r="1061" spans="2:2" ht="14.25">
      <c r="B1061" s="20"/>
    </row>
    <row r="1062" spans="2:2" ht="14.25">
      <c r="B1062" s="20"/>
    </row>
    <row r="1063" spans="2:2" ht="14.25">
      <c r="B1063" s="20"/>
    </row>
    <row r="1064" spans="2:2" ht="14.25">
      <c r="B1064" s="20"/>
    </row>
    <row r="1065" spans="2:2" ht="14.25">
      <c r="B1065" s="20"/>
    </row>
    <row r="1066" spans="2:2" ht="14.25">
      <c r="B1066" s="20"/>
    </row>
    <row r="1067" spans="2:2" ht="14.25">
      <c r="B1067" s="20"/>
    </row>
    <row r="1068" spans="2:2" ht="14.25">
      <c r="B1068" s="20"/>
    </row>
    <row r="1069" spans="2:2" ht="14.25">
      <c r="B1069" s="20"/>
    </row>
    <row r="1070" spans="2:2" ht="14.25">
      <c r="B1070" s="20"/>
    </row>
    <row r="1071" spans="2:2" ht="14.25">
      <c r="B1071" s="20"/>
    </row>
    <row r="1072" spans="2:2" ht="14.25">
      <c r="B1072" s="20"/>
    </row>
    <row r="1073" spans="2:2" ht="14.25">
      <c r="B1073" s="20"/>
    </row>
    <row r="1074" spans="2:2" ht="14.25">
      <c r="B1074" s="20"/>
    </row>
    <row r="1075" spans="2:2" ht="14.25">
      <c r="B1075" s="20"/>
    </row>
    <row r="1076" spans="2:2" ht="14.25">
      <c r="B1076" s="20"/>
    </row>
    <row r="1077" spans="2:2" ht="14.25">
      <c r="B1077" s="20"/>
    </row>
    <row r="1078" spans="2:2" ht="14.25">
      <c r="B1078" s="20"/>
    </row>
    <row r="1079" spans="2:2" ht="14.25">
      <c r="B1079" s="20"/>
    </row>
    <row r="1080" spans="2:2" ht="14.25">
      <c r="B1080" s="20"/>
    </row>
    <row r="1081" spans="2:2" ht="14.25">
      <c r="B1081" s="20"/>
    </row>
    <row r="1082" spans="2:2" ht="14.25">
      <c r="B1082" s="20"/>
    </row>
    <row r="1083" spans="2:2" ht="14.25">
      <c r="B1083" s="20"/>
    </row>
    <row r="1084" spans="2:2" ht="14.25">
      <c r="B1084" s="20"/>
    </row>
    <row r="1085" spans="2:2" ht="14.25">
      <c r="B1085" s="20"/>
    </row>
    <row r="1086" spans="2:2" ht="14.25">
      <c r="B1086" s="20"/>
    </row>
    <row r="1087" spans="2:2" ht="14.25">
      <c r="B1087" s="20"/>
    </row>
    <row r="1088" spans="2:2" ht="14.25">
      <c r="B1088" s="20"/>
    </row>
    <row r="1089" spans="2:2" ht="14.25">
      <c r="B1089" s="20"/>
    </row>
    <row r="1090" spans="2:2" ht="14.25">
      <c r="B1090" s="20"/>
    </row>
    <row r="1091" spans="2:2" ht="14.25">
      <c r="B1091" s="20"/>
    </row>
    <row r="1092" spans="2:2" ht="14.25">
      <c r="B1092" s="20"/>
    </row>
    <row r="1093" spans="2:2" ht="14.25">
      <c r="B1093" s="20"/>
    </row>
    <row r="1094" spans="2:2" ht="14.25">
      <c r="B1094" s="20"/>
    </row>
    <row r="1095" spans="2:2" ht="14.25">
      <c r="B1095" s="20"/>
    </row>
    <row r="1096" spans="2:2" ht="14.25">
      <c r="B1096" s="20"/>
    </row>
    <row r="1097" spans="2:2" ht="14.25">
      <c r="B1097" s="20"/>
    </row>
    <row r="1098" spans="2:2" ht="14.25">
      <c r="B1098" s="20"/>
    </row>
    <row r="1099" spans="2:2" ht="14.25">
      <c r="B1099" s="20"/>
    </row>
    <row r="1100" spans="2:2" ht="14.25">
      <c r="B1100" s="20"/>
    </row>
    <row r="1101" spans="2:2" ht="14.25">
      <c r="B1101" s="20"/>
    </row>
    <row r="1102" spans="2:2" ht="14.25">
      <c r="B1102" s="20"/>
    </row>
    <row r="1103" spans="2:2" ht="14.25">
      <c r="B1103" s="20"/>
    </row>
    <row r="1104" spans="2:2" ht="14.25">
      <c r="B1104" s="20"/>
    </row>
    <row r="1105" spans="2:2" ht="14.25">
      <c r="B1105" s="20"/>
    </row>
    <row r="1106" spans="2:2" ht="14.25">
      <c r="B1106" s="20"/>
    </row>
    <row r="1107" spans="2:2" ht="14.25">
      <c r="B1107" s="20"/>
    </row>
    <row r="1108" spans="2:2" ht="14.25">
      <c r="B1108" s="20"/>
    </row>
    <row r="1109" spans="2:2" ht="14.25">
      <c r="B1109" s="20"/>
    </row>
    <row r="1110" spans="2:2" ht="14.25">
      <c r="B1110" s="20"/>
    </row>
    <row r="1111" spans="2:2" ht="14.25">
      <c r="B1111" s="20"/>
    </row>
    <row r="1112" spans="2:2" ht="14.25">
      <c r="B1112" s="20"/>
    </row>
    <row r="1113" spans="2:2" ht="14.25">
      <c r="B1113" s="20"/>
    </row>
    <row r="1114" spans="2:2" ht="14.25">
      <c r="B1114" s="20"/>
    </row>
    <row r="1115" spans="2:2" ht="14.25">
      <c r="B1115" s="20"/>
    </row>
    <row r="1116" spans="2:2" ht="14.25">
      <c r="B1116" s="20"/>
    </row>
    <row r="1117" spans="2:2" ht="14.25">
      <c r="B1117" s="20"/>
    </row>
    <row r="1118" spans="2:2" ht="14.25">
      <c r="B1118" s="20"/>
    </row>
    <row r="1119" spans="2:2" ht="14.25">
      <c r="B1119" s="20"/>
    </row>
    <row r="1120" spans="2:2" ht="14.25">
      <c r="B1120" s="20"/>
    </row>
    <row r="1121" spans="2:2" ht="14.25">
      <c r="B1121" s="20"/>
    </row>
    <row r="1122" spans="2:2" ht="14.25">
      <c r="B1122" s="20"/>
    </row>
    <row r="1123" spans="2:2" ht="14.25">
      <c r="B1123" s="20"/>
    </row>
    <row r="1124" spans="2:2" ht="14.25">
      <c r="B1124" s="20"/>
    </row>
    <row r="1125" spans="2:2" ht="14.25">
      <c r="B1125" s="20"/>
    </row>
    <row r="1126" spans="2:2" ht="14.25">
      <c r="B1126" s="20"/>
    </row>
    <row r="1127" spans="2:2" ht="14.25">
      <c r="B1127" s="20"/>
    </row>
    <row r="1128" spans="2:2" ht="14.25">
      <c r="B1128" s="20"/>
    </row>
    <row r="1129" spans="2:2" ht="14.25">
      <c r="B1129" s="20"/>
    </row>
    <row r="1130" spans="2:2" ht="14.25">
      <c r="B1130" s="20"/>
    </row>
    <row r="1131" spans="2:2" ht="14.25">
      <c r="B1131" s="20"/>
    </row>
    <row r="1132" spans="2:2" ht="14.25">
      <c r="B1132" s="20"/>
    </row>
    <row r="1133" spans="2:2" ht="14.25">
      <c r="B1133" s="20"/>
    </row>
    <row r="1134" spans="2:2" ht="14.25">
      <c r="B1134" s="20"/>
    </row>
    <row r="1135" spans="2:2" ht="14.25">
      <c r="B1135" s="20"/>
    </row>
    <row r="1136" spans="2:2" ht="14.25">
      <c r="B1136" s="20"/>
    </row>
    <row r="1137" spans="2:2" ht="14.25">
      <c r="B1137" s="20"/>
    </row>
    <row r="1138" spans="2:2" ht="14.25">
      <c r="B1138" s="20"/>
    </row>
    <row r="1139" spans="2:2" ht="14.25">
      <c r="B1139" s="20"/>
    </row>
    <row r="1140" spans="2:2" ht="14.25">
      <c r="B1140" s="20"/>
    </row>
    <row r="1141" spans="2:2" ht="14.25">
      <c r="B1141" s="20"/>
    </row>
    <row r="1142" spans="2:2" ht="14.25">
      <c r="B1142" s="20"/>
    </row>
    <row r="1143" spans="2:2" ht="14.25">
      <c r="B1143" s="20"/>
    </row>
    <row r="1144" spans="2:2" ht="14.25">
      <c r="B1144" s="20"/>
    </row>
    <row r="1145" spans="2:2" ht="14.25">
      <c r="B1145" s="20"/>
    </row>
    <row r="1146" spans="2:2" ht="14.25">
      <c r="B1146" s="20"/>
    </row>
    <row r="1147" spans="2:2" ht="14.25">
      <c r="B1147" s="20"/>
    </row>
    <row r="1148" spans="2:2" ht="14.25">
      <c r="B1148" s="20"/>
    </row>
    <row r="1149" spans="2:2" ht="14.25">
      <c r="B1149" s="20"/>
    </row>
    <row r="1150" spans="2:2" ht="14.25">
      <c r="B1150" s="20"/>
    </row>
    <row r="1151" spans="2:2" ht="14.25">
      <c r="B1151" s="20"/>
    </row>
    <row r="1152" spans="2:2" ht="14.25">
      <c r="B1152" s="20"/>
    </row>
    <row r="1153" spans="2:2" ht="14.25">
      <c r="B1153" s="20"/>
    </row>
    <row r="1154" spans="2:2" ht="14.25">
      <c r="B1154" s="20"/>
    </row>
    <row r="1155" spans="2:2" ht="14.25">
      <c r="B1155" s="20"/>
    </row>
    <row r="1156" spans="2:2" ht="14.25">
      <c r="B1156" s="20"/>
    </row>
    <row r="1157" spans="2:2" ht="14.25">
      <c r="B1157" s="20"/>
    </row>
    <row r="1158" spans="2:2" ht="14.25">
      <c r="B1158" s="20"/>
    </row>
    <row r="1159" spans="2:2" ht="14.25">
      <c r="B1159" s="20"/>
    </row>
    <row r="1160" spans="2:2" ht="14.25">
      <c r="B1160" s="20"/>
    </row>
    <row r="1161" spans="2:2" ht="14.25">
      <c r="B1161" s="20"/>
    </row>
    <row r="1162" spans="2:2" ht="14.25">
      <c r="B1162" s="20"/>
    </row>
    <row r="1163" spans="2:2" ht="14.25">
      <c r="B1163" s="20"/>
    </row>
    <row r="1164" spans="2:2" ht="14.25">
      <c r="B1164" s="20"/>
    </row>
    <row r="1165" spans="2:2" ht="14.25">
      <c r="B1165" s="20"/>
    </row>
    <row r="1166" spans="2:2" ht="14.25">
      <c r="B1166" s="20"/>
    </row>
    <row r="1167" spans="2:2" ht="14.25">
      <c r="B1167" s="20"/>
    </row>
    <row r="1168" spans="2:2" ht="14.25">
      <c r="B1168" s="20"/>
    </row>
    <row r="1169" spans="2:2" ht="14.25">
      <c r="B1169" s="20"/>
    </row>
    <row r="1170" spans="2:2" ht="14.25">
      <c r="B1170" s="20"/>
    </row>
    <row r="1171" spans="2:2" ht="14.25">
      <c r="B1171" s="20"/>
    </row>
    <row r="1172" spans="2:2" ht="14.25">
      <c r="B1172" s="20"/>
    </row>
    <row r="1173" spans="2:2" ht="14.25">
      <c r="B1173" s="20"/>
    </row>
    <row r="1174" spans="2:2" ht="14.25">
      <c r="B1174" s="20"/>
    </row>
    <row r="1175" spans="2:2" ht="14.25">
      <c r="B1175" s="20"/>
    </row>
    <row r="1176" spans="2:2" ht="14.25">
      <c r="B1176" s="20"/>
    </row>
    <row r="1177" spans="2:2" ht="14.25">
      <c r="B1177" s="20"/>
    </row>
    <row r="1178" spans="2:2" ht="14.25">
      <c r="B1178" s="20"/>
    </row>
    <row r="1179" spans="2:2" ht="14.25">
      <c r="B1179" s="20"/>
    </row>
    <row r="1180" spans="2:2" ht="14.25">
      <c r="B1180" s="20"/>
    </row>
    <row r="1181" spans="2:2" ht="14.25">
      <c r="B1181" s="20"/>
    </row>
    <row r="1182" spans="2:2" ht="14.25">
      <c r="B1182" s="20"/>
    </row>
    <row r="1183" spans="2:2" ht="14.25">
      <c r="B1183" s="20"/>
    </row>
    <row r="1184" spans="2:2" ht="14.25">
      <c r="B1184" s="20"/>
    </row>
    <row r="1185" spans="2:2" ht="14.25">
      <c r="B1185" s="20"/>
    </row>
    <row r="1186" spans="2:2" ht="14.25">
      <c r="B1186" s="20"/>
    </row>
    <row r="1187" spans="2:2" ht="14.25">
      <c r="B1187" s="20"/>
    </row>
    <row r="1188" spans="2:2" ht="14.25">
      <c r="B1188" s="20"/>
    </row>
    <row r="1189" spans="2:2" ht="14.25">
      <c r="B1189" s="20"/>
    </row>
    <row r="1190" spans="2:2" ht="14.25">
      <c r="B1190" s="20"/>
    </row>
    <row r="1191" spans="2:2" ht="14.25">
      <c r="B1191" s="20"/>
    </row>
    <row r="1192" spans="2:2" ht="14.25">
      <c r="B1192" s="20"/>
    </row>
    <row r="1193" spans="2:2" ht="14.25">
      <c r="B1193" s="20"/>
    </row>
    <row r="1194" spans="2:2" ht="14.25">
      <c r="B1194" s="20"/>
    </row>
    <row r="1195" spans="2:2" ht="14.25">
      <c r="B1195" s="20"/>
    </row>
    <row r="1196" spans="2:2" ht="14.25">
      <c r="B1196" s="20"/>
    </row>
    <row r="1197" spans="2:2" ht="14.25">
      <c r="B1197" s="20"/>
    </row>
    <row r="1198" spans="2:2" ht="14.25">
      <c r="B1198" s="20"/>
    </row>
    <row r="1199" spans="2:2" ht="14.25">
      <c r="B1199" s="20"/>
    </row>
    <row r="1200" spans="2:2" ht="14.25">
      <c r="B1200" s="20"/>
    </row>
    <row r="1201" spans="2:2" ht="14.25">
      <c r="B1201" s="20"/>
    </row>
    <row r="1202" spans="2:2" ht="14.25">
      <c r="B1202" s="20"/>
    </row>
    <row r="1203" spans="2:2" ht="14.25">
      <c r="B1203" s="20"/>
    </row>
    <row r="1204" spans="2:2" ht="14.25">
      <c r="B1204" s="20"/>
    </row>
    <row r="1205" spans="2:2" ht="14.25">
      <c r="B1205" s="20"/>
    </row>
    <row r="1206" spans="2:2" ht="14.25">
      <c r="B1206" s="20"/>
    </row>
    <row r="1207" spans="2:2" ht="14.25">
      <c r="B1207" s="20"/>
    </row>
    <row r="1208" spans="2:2" ht="14.25">
      <c r="B1208" s="20"/>
    </row>
    <row r="1209" spans="2:2" ht="14.25">
      <c r="B1209" s="20"/>
    </row>
    <row r="1210" spans="2:2" ht="14.25">
      <c r="B1210" s="20"/>
    </row>
    <row r="1211" spans="2:2" ht="14.25">
      <c r="B1211" s="20"/>
    </row>
    <row r="1212" spans="2:2" ht="14.25">
      <c r="B1212" s="20"/>
    </row>
    <row r="1213" spans="2:2" ht="14.25">
      <c r="B1213" s="20"/>
    </row>
    <row r="1214" spans="2:2" ht="14.25">
      <c r="B1214" s="20"/>
    </row>
    <row r="1215" spans="2:2" ht="14.25">
      <c r="B1215" s="20"/>
    </row>
    <row r="1216" spans="2:2" ht="14.25">
      <c r="B1216" s="20"/>
    </row>
    <row r="1217" spans="2:2" ht="14.25">
      <c r="B1217" s="20"/>
    </row>
    <row r="1218" spans="2:2" ht="14.25">
      <c r="B1218" s="20"/>
    </row>
    <row r="1219" spans="2:2" ht="14.25">
      <c r="B1219" s="20"/>
    </row>
    <row r="1220" spans="2:2" ht="14.25">
      <c r="B1220" s="20"/>
    </row>
    <row r="1221" spans="2:2" ht="14.25">
      <c r="B1221" s="20"/>
    </row>
    <row r="1222" spans="2:2" ht="14.25">
      <c r="B1222" s="20"/>
    </row>
    <row r="1223" spans="2:2" ht="14.25">
      <c r="B1223" s="20"/>
    </row>
    <row r="1224" spans="2:2" ht="14.25">
      <c r="B1224" s="20"/>
    </row>
    <row r="1225" spans="2:2" ht="14.25">
      <c r="B1225" s="20"/>
    </row>
    <row r="1226" spans="2:2" ht="14.25">
      <c r="B1226" s="20"/>
    </row>
    <row r="1227" spans="2:2" ht="14.25">
      <c r="B1227" s="20"/>
    </row>
    <row r="1228" spans="2:2" ht="14.25">
      <c r="B1228" s="20"/>
    </row>
    <row r="1229" spans="2:2" ht="14.25">
      <c r="B1229" s="20"/>
    </row>
    <row r="1230" spans="2:2" ht="14.25">
      <c r="B1230" s="20"/>
    </row>
    <row r="1231" spans="2:2" ht="14.25">
      <c r="B1231" s="20"/>
    </row>
    <row r="1232" spans="2:2" ht="14.25">
      <c r="B1232" s="20"/>
    </row>
    <row r="1233" spans="2:2" ht="14.25">
      <c r="B1233" s="20"/>
    </row>
    <row r="1234" spans="2:2" ht="14.25">
      <c r="B1234" s="20"/>
    </row>
    <row r="1235" spans="2:2" ht="14.25">
      <c r="B1235" s="20"/>
    </row>
    <row r="1236" spans="2:2" ht="14.25">
      <c r="B1236" s="20"/>
    </row>
    <row r="1237" spans="2:2" ht="14.25">
      <c r="B1237" s="20"/>
    </row>
    <row r="1238" spans="2:2" ht="14.25">
      <c r="B1238" s="20"/>
    </row>
    <row r="1239" spans="2:2" ht="14.25">
      <c r="B1239" s="20"/>
    </row>
    <row r="1240" spans="2:2" ht="14.25">
      <c r="B1240" s="20"/>
    </row>
    <row r="1241" spans="2:2" ht="14.25">
      <c r="B1241" s="20"/>
    </row>
    <row r="1242" spans="2:2" ht="14.25">
      <c r="B1242" s="20"/>
    </row>
    <row r="1243" spans="2:2" ht="14.25">
      <c r="B1243" s="20"/>
    </row>
    <row r="1244" spans="2:2" ht="14.25">
      <c r="B1244" s="20"/>
    </row>
    <row r="1245" spans="2:2" ht="14.25">
      <c r="B1245" s="20"/>
    </row>
    <row r="1246" spans="2:2" ht="14.25">
      <c r="B1246" s="20"/>
    </row>
    <row r="1247" spans="2:2" ht="14.25">
      <c r="B1247" s="20"/>
    </row>
    <row r="1248" spans="2:2" ht="14.25">
      <c r="B1248" s="20"/>
    </row>
    <row r="1249" spans="2:2" ht="14.25">
      <c r="B1249" s="20"/>
    </row>
    <row r="1250" spans="2:2" ht="14.25">
      <c r="B1250" s="20"/>
    </row>
    <row r="1251" spans="2:2" ht="14.25">
      <c r="B1251" s="20"/>
    </row>
    <row r="1252" spans="2:2" ht="14.25">
      <c r="B1252" s="20"/>
    </row>
    <row r="1253" spans="2:2" ht="14.25">
      <c r="B1253" s="20"/>
    </row>
    <row r="1254" spans="2:2" ht="14.25">
      <c r="B1254" s="20"/>
    </row>
    <row r="1255" spans="2:2" ht="14.25">
      <c r="B1255" s="20"/>
    </row>
    <row r="1256" spans="2:2" ht="14.25">
      <c r="B1256" s="20"/>
    </row>
    <row r="1257" spans="2:2" ht="14.25">
      <c r="B1257" s="20"/>
    </row>
    <row r="1258" spans="2:2" ht="14.25">
      <c r="B1258" s="20"/>
    </row>
    <row r="1259" spans="2:2" ht="14.25">
      <c r="B1259" s="20"/>
    </row>
    <row r="1260" spans="2:2" ht="14.25">
      <c r="B1260" s="20"/>
    </row>
    <row r="1261" spans="2:2" ht="14.25">
      <c r="B1261" s="20"/>
    </row>
    <row r="1262" spans="2:2" ht="14.25">
      <c r="B1262" s="20"/>
    </row>
    <row r="1263" spans="2:2" ht="14.25">
      <c r="B1263" s="20"/>
    </row>
    <row r="1264" spans="2:2" ht="14.25">
      <c r="B1264" s="20"/>
    </row>
    <row r="1265" spans="2:2" ht="14.25">
      <c r="B1265" s="20"/>
    </row>
    <row r="1266" spans="2:2" ht="14.25">
      <c r="B1266" s="20"/>
    </row>
    <row r="1267" spans="2:2" ht="14.25">
      <c r="B1267" s="20"/>
    </row>
    <row r="1268" spans="2:2" ht="14.25">
      <c r="B1268" s="20"/>
    </row>
    <row r="1269" spans="2:2" ht="14.25">
      <c r="B1269" s="20"/>
    </row>
    <row r="1270" spans="2:2" ht="14.25">
      <c r="B1270" s="20"/>
    </row>
    <row r="1271" spans="2:2" ht="14.25">
      <c r="B1271" s="20"/>
    </row>
    <row r="1272" spans="2:2" ht="14.25">
      <c r="B1272" s="20"/>
    </row>
    <row r="1273" spans="2:2" ht="14.25">
      <c r="B1273" s="20"/>
    </row>
    <row r="1274" spans="2:2" ht="14.25">
      <c r="B1274" s="20"/>
    </row>
    <row r="1275" spans="2:2" ht="14.25">
      <c r="B1275" s="20"/>
    </row>
    <row r="1276" spans="2:2" ht="14.25">
      <c r="B1276" s="20"/>
    </row>
    <row r="1277" spans="2:2" ht="14.25">
      <c r="B1277" s="20"/>
    </row>
    <row r="1278" spans="2:2" ht="14.25">
      <c r="B1278" s="20"/>
    </row>
    <row r="1279" spans="2:2" ht="14.25">
      <c r="B1279" s="20"/>
    </row>
    <row r="1280" spans="2:2" ht="14.25">
      <c r="B1280" s="20"/>
    </row>
    <row r="1281" spans="2:2" ht="14.25">
      <c r="B1281" s="20"/>
    </row>
    <row r="1282" spans="2:2" ht="14.25">
      <c r="B1282" s="20"/>
    </row>
    <row r="1283" spans="2:2" ht="14.25">
      <c r="B1283" s="20"/>
    </row>
    <row r="1284" spans="2:2" ht="14.25">
      <c r="B1284" s="20"/>
    </row>
    <row r="1285" spans="2:2" ht="14.25">
      <c r="B1285" s="20"/>
    </row>
    <row r="1286" spans="2:2" ht="14.25">
      <c r="B1286" s="20"/>
    </row>
    <row r="1287" spans="2:2" ht="14.25">
      <c r="B1287" s="20"/>
    </row>
    <row r="1288" spans="2:2" ht="14.25">
      <c r="B1288" s="20"/>
    </row>
    <row r="1289" spans="2:2" ht="14.25">
      <c r="B1289" s="20"/>
    </row>
    <row r="1290" spans="2:2" ht="14.25">
      <c r="B1290" s="20"/>
    </row>
    <row r="1291" spans="2:2" ht="14.25">
      <c r="B1291" s="20"/>
    </row>
    <row r="1292" spans="2:2" ht="14.25">
      <c r="B1292" s="20"/>
    </row>
    <row r="1293" spans="2:2" ht="14.25">
      <c r="B1293" s="20"/>
    </row>
    <row r="1294" spans="2:2" ht="14.25">
      <c r="B1294" s="20"/>
    </row>
    <row r="1295" spans="2:2" ht="14.25">
      <c r="B1295" s="20"/>
    </row>
    <row r="1296" spans="2:2" ht="14.25">
      <c r="B1296" s="20"/>
    </row>
    <row r="1297" spans="2:2" ht="14.25">
      <c r="B1297" s="20"/>
    </row>
    <row r="1298" spans="2:2" ht="14.25">
      <c r="B1298" s="20"/>
    </row>
    <row r="1299" spans="2:2" ht="14.25">
      <c r="B1299" s="20"/>
    </row>
    <row r="1300" spans="2:2" ht="14.25">
      <c r="B1300" s="20"/>
    </row>
    <row r="1301" spans="2:2" ht="14.25">
      <c r="B1301" s="20"/>
    </row>
    <row r="1302" spans="2:2" ht="14.25">
      <c r="B1302" s="20"/>
    </row>
    <row r="1303" spans="2:2" ht="14.25">
      <c r="B1303" s="20"/>
    </row>
    <row r="1304" spans="2:2" ht="14.25">
      <c r="B1304" s="20"/>
    </row>
    <row r="1305" spans="2:2" ht="14.25">
      <c r="B1305" s="20"/>
    </row>
    <row r="1306" spans="2:2" ht="14.25">
      <c r="B1306" s="20"/>
    </row>
    <row r="1307" spans="2:2" ht="14.25">
      <c r="B1307" s="20"/>
    </row>
    <row r="1308" spans="2:2" ht="14.25">
      <c r="B1308" s="20"/>
    </row>
    <row r="1309" spans="2:2" ht="14.25">
      <c r="B1309" s="20"/>
    </row>
    <row r="1310" spans="2:2" ht="14.25">
      <c r="B1310" s="20"/>
    </row>
    <row r="1311" spans="2:2" ht="14.25">
      <c r="B1311" s="20"/>
    </row>
    <row r="1312" spans="2:2" ht="14.25">
      <c r="B1312" s="20"/>
    </row>
    <row r="1313" spans="2:2" ht="14.25">
      <c r="B1313" s="20"/>
    </row>
    <row r="1314" spans="2:2" ht="14.25">
      <c r="B1314" s="20"/>
    </row>
    <row r="1315" spans="2:2" ht="14.25">
      <c r="B1315" s="20"/>
    </row>
    <row r="1316" spans="2:2" ht="14.25">
      <c r="B1316" s="20"/>
    </row>
    <row r="1317" spans="2:2" ht="14.25">
      <c r="B1317" s="20"/>
    </row>
    <row r="1318" spans="2:2" ht="14.25">
      <c r="B1318" s="20"/>
    </row>
    <row r="1319" spans="2:2" ht="14.25">
      <c r="B1319" s="20"/>
    </row>
    <row r="1320" spans="2:2" ht="14.25">
      <c r="B1320" s="20"/>
    </row>
    <row r="1321" spans="2:2" ht="14.25">
      <c r="B1321" s="20"/>
    </row>
    <row r="1322" spans="2:2" ht="14.25">
      <c r="B1322" s="20"/>
    </row>
    <row r="1323" spans="2:2" ht="14.25">
      <c r="B1323" s="20"/>
    </row>
  </sheetData>
  <mergeCells count="16">
    <mergeCell ref="B1:Q1"/>
    <mergeCell ref="B2:Q2"/>
    <mergeCell ref="B3:B4"/>
    <mergeCell ref="C3:C4"/>
    <mergeCell ref="D3:D4"/>
    <mergeCell ref="E3:E4"/>
    <mergeCell ref="F3:H3"/>
    <mergeCell ref="I3:K3"/>
    <mergeCell ref="I4:J4"/>
    <mergeCell ref="L3:N3"/>
    <mergeCell ref="C74:Q74"/>
    <mergeCell ref="C75:Q75"/>
    <mergeCell ref="F4:G4"/>
    <mergeCell ref="D71:E71"/>
    <mergeCell ref="C73:Q73"/>
    <mergeCell ref="L4:M4"/>
  </mergeCells>
  <phoneticPr fontId="2" type="noConversion"/>
  <pageMargins left="0.25" right="0.25" top="1" bottom="0.75" header="0.5" footer="0.5"/>
  <pageSetup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B1:S1268"/>
  <sheetViews>
    <sheetView topLeftCell="C7" workbookViewId="0">
      <selection activeCell="H6" sqref="H6"/>
    </sheetView>
  </sheetViews>
  <sheetFormatPr defaultRowHeight="12.75"/>
  <cols>
    <col min="1" max="1" width="2.7109375" customWidth="1"/>
    <col min="2" max="2" width="5.28515625" style="7" customWidth="1"/>
    <col min="3" max="3" width="28.5703125" customWidth="1"/>
    <col min="4" max="5" width="7.7109375" customWidth="1"/>
    <col min="6" max="6" width="7.7109375" style="30" customWidth="1"/>
    <col min="7" max="7" width="7.7109375" style="5" customWidth="1"/>
    <col min="8" max="8" width="9.7109375" style="5" customWidth="1"/>
    <col min="9" max="9" width="7.7109375" style="5" customWidth="1"/>
    <col min="10" max="10" width="7.5703125" style="5" customWidth="1"/>
    <col min="11" max="11" width="9.7109375" style="5" customWidth="1"/>
    <col min="12" max="13" width="7.7109375" customWidth="1"/>
    <col min="14" max="14" width="10.7109375" customWidth="1"/>
    <col min="15" max="16" width="7.7109375" customWidth="1"/>
    <col min="17" max="17" width="10.7109375" style="5" customWidth="1"/>
  </cols>
  <sheetData>
    <row r="1" spans="2:19" s="1" customFormat="1" ht="27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  <c r="O1" s="731"/>
      <c r="P1" s="731"/>
      <c r="Q1" s="731"/>
    </row>
    <row r="2" spans="2:19" s="1" customFormat="1" ht="18.75" customHeight="1" thickBot="1">
      <c r="B2" s="732" t="s">
        <v>626</v>
      </c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  <c r="O2" s="732"/>
      <c r="P2" s="732"/>
      <c r="Q2" s="732"/>
    </row>
    <row r="3" spans="2:19" s="84" customFormat="1" ht="32.25" customHeight="1">
      <c r="B3" s="763" t="s">
        <v>707</v>
      </c>
      <c r="C3" s="766" t="s">
        <v>696</v>
      </c>
      <c r="D3" s="820" t="s">
        <v>738</v>
      </c>
      <c r="E3" s="770" t="s">
        <v>713</v>
      </c>
      <c r="F3" s="736" t="s">
        <v>663</v>
      </c>
      <c r="G3" s="737"/>
      <c r="H3" s="737"/>
      <c r="I3" s="737"/>
      <c r="J3" s="737"/>
      <c r="K3" s="738"/>
      <c r="L3" s="736" t="s">
        <v>637</v>
      </c>
      <c r="M3" s="737"/>
      <c r="N3" s="737"/>
      <c r="O3" s="736" t="s">
        <v>639</v>
      </c>
      <c r="P3" s="737"/>
      <c r="Q3" s="738"/>
    </row>
    <row r="4" spans="2:19" s="1" customFormat="1" ht="48" customHeight="1" thickBot="1">
      <c r="B4" s="764"/>
      <c r="C4" s="779"/>
      <c r="D4" s="821"/>
      <c r="E4" s="849"/>
      <c r="F4" s="765" t="s">
        <v>722</v>
      </c>
      <c r="G4" s="755"/>
      <c r="H4" s="257" t="s">
        <v>708</v>
      </c>
      <c r="I4" s="847" t="s">
        <v>723</v>
      </c>
      <c r="J4" s="757"/>
      <c r="K4" s="257" t="s">
        <v>708</v>
      </c>
      <c r="L4" s="749" t="s">
        <v>722</v>
      </c>
      <c r="M4" s="750"/>
      <c r="N4" s="173" t="s">
        <v>708</v>
      </c>
      <c r="O4" s="749" t="s">
        <v>722</v>
      </c>
      <c r="P4" s="750"/>
      <c r="Q4" s="173" t="s">
        <v>708</v>
      </c>
      <c r="R4" s="72"/>
    </row>
    <row r="5" spans="2:19" s="57" customFormat="1" ht="17.100000000000001" customHeight="1">
      <c r="B5" s="258">
        <v>1</v>
      </c>
      <c r="C5" s="260" t="s">
        <v>627</v>
      </c>
      <c r="D5" s="352">
        <v>2</v>
      </c>
      <c r="E5" s="353" t="s">
        <v>704</v>
      </c>
      <c r="F5" s="169">
        <v>6500</v>
      </c>
      <c r="G5" s="168" t="s">
        <v>739</v>
      </c>
      <c r="H5" s="153">
        <v>13000</v>
      </c>
      <c r="I5" s="169"/>
      <c r="J5" s="168"/>
      <c r="K5" s="153"/>
      <c r="L5" s="297">
        <v>7000</v>
      </c>
      <c r="M5" s="168" t="s">
        <v>739</v>
      </c>
      <c r="N5" s="153">
        <f t="shared" ref="N5:N15" si="0">D5*L5</f>
        <v>14000</v>
      </c>
      <c r="O5" s="298">
        <v>8000</v>
      </c>
      <c r="P5" s="168" t="s">
        <v>739</v>
      </c>
      <c r="Q5" s="153">
        <f t="shared" ref="Q5:Q15" si="1">D5*O5</f>
        <v>16000</v>
      </c>
    </row>
    <row r="6" spans="2:19" s="57" customFormat="1" ht="33.75" customHeight="1">
      <c r="B6" s="44">
        <v>2</v>
      </c>
      <c r="C6" s="261" t="s">
        <v>666</v>
      </c>
      <c r="D6" s="299">
        <v>1</v>
      </c>
      <c r="E6" s="300" t="s">
        <v>705</v>
      </c>
      <c r="F6" s="130">
        <v>4500</v>
      </c>
      <c r="G6" s="158" t="s">
        <v>621</v>
      </c>
      <c r="H6" s="153">
        <f t="shared" ref="H6:H15" si="2">(D6*F6)</f>
        <v>4500</v>
      </c>
      <c r="I6" s="130"/>
      <c r="J6" s="158"/>
      <c r="K6" s="153"/>
      <c r="L6" s="297">
        <v>5200</v>
      </c>
      <c r="M6" s="158" t="s">
        <v>621</v>
      </c>
      <c r="N6" s="153">
        <f t="shared" si="0"/>
        <v>5200</v>
      </c>
      <c r="O6" s="297">
        <v>5300</v>
      </c>
      <c r="P6" s="158" t="s">
        <v>621</v>
      </c>
      <c r="Q6" s="153">
        <f t="shared" si="1"/>
        <v>5300</v>
      </c>
    </row>
    <row r="7" spans="2:19" s="57" customFormat="1" ht="17.100000000000001" customHeight="1">
      <c r="B7" s="44">
        <v>3</v>
      </c>
      <c r="C7" s="261" t="s">
        <v>628</v>
      </c>
      <c r="D7" s="299">
        <v>2</v>
      </c>
      <c r="E7" s="300" t="s">
        <v>602</v>
      </c>
      <c r="F7" s="130">
        <v>2200</v>
      </c>
      <c r="G7" s="158" t="s">
        <v>739</v>
      </c>
      <c r="H7" s="153">
        <f t="shared" si="2"/>
        <v>4400</v>
      </c>
      <c r="I7" s="130"/>
      <c r="J7" s="158"/>
      <c r="K7" s="153"/>
      <c r="L7" s="297">
        <v>2500</v>
      </c>
      <c r="M7" s="158" t="s">
        <v>739</v>
      </c>
      <c r="N7" s="153">
        <f t="shared" si="0"/>
        <v>5000</v>
      </c>
      <c r="O7" s="297">
        <v>2575</v>
      </c>
      <c r="P7" s="158" t="s">
        <v>739</v>
      </c>
      <c r="Q7" s="153">
        <f t="shared" si="1"/>
        <v>5150</v>
      </c>
    </row>
    <row r="8" spans="2:19" s="57" customFormat="1" ht="17.100000000000001" customHeight="1">
      <c r="B8" s="44">
        <v>4</v>
      </c>
      <c r="C8" s="261" t="s">
        <v>629</v>
      </c>
      <c r="D8" s="299">
        <v>4</v>
      </c>
      <c r="E8" s="300" t="s">
        <v>602</v>
      </c>
      <c r="F8" s="130">
        <v>1350</v>
      </c>
      <c r="G8" s="158" t="s">
        <v>739</v>
      </c>
      <c r="H8" s="153">
        <f t="shared" si="2"/>
        <v>5400</v>
      </c>
      <c r="I8" s="130"/>
      <c r="J8" s="158"/>
      <c r="K8" s="153"/>
      <c r="L8" s="297">
        <v>1390</v>
      </c>
      <c r="M8" s="158" t="s">
        <v>739</v>
      </c>
      <c r="N8" s="153">
        <f t="shared" si="0"/>
        <v>5560</v>
      </c>
      <c r="O8" s="297">
        <v>1400</v>
      </c>
      <c r="P8" s="158" t="s">
        <v>739</v>
      </c>
      <c r="Q8" s="153">
        <f t="shared" si="1"/>
        <v>5600</v>
      </c>
    </row>
    <row r="9" spans="2:19" s="57" customFormat="1" ht="17.100000000000001" customHeight="1">
      <c r="B9" s="44">
        <v>5</v>
      </c>
      <c r="C9" s="261" t="s">
        <v>630</v>
      </c>
      <c r="D9" s="299">
        <v>3</v>
      </c>
      <c r="E9" s="300" t="s">
        <v>704</v>
      </c>
      <c r="F9" s="130">
        <v>450</v>
      </c>
      <c r="G9" s="158" t="s">
        <v>739</v>
      </c>
      <c r="H9" s="153">
        <f t="shared" si="2"/>
        <v>1350</v>
      </c>
      <c r="I9" s="130"/>
      <c r="J9" s="158"/>
      <c r="K9" s="153"/>
      <c r="L9" s="297">
        <v>525</v>
      </c>
      <c r="M9" s="158" t="s">
        <v>739</v>
      </c>
      <c r="N9" s="153">
        <f t="shared" si="0"/>
        <v>1575</v>
      </c>
      <c r="O9" s="297">
        <v>550</v>
      </c>
      <c r="P9" s="158" t="s">
        <v>739</v>
      </c>
      <c r="Q9" s="153">
        <f t="shared" si="1"/>
        <v>1650</v>
      </c>
    </row>
    <row r="10" spans="2:19" s="57" customFormat="1" ht="17.100000000000001" customHeight="1">
      <c r="B10" s="44">
        <v>6</v>
      </c>
      <c r="C10" s="261" t="s">
        <v>631</v>
      </c>
      <c r="D10" s="299">
        <v>16</v>
      </c>
      <c r="E10" s="300" t="s">
        <v>602</v>
      </c>
      <c r="F10" s="130">
        <v>1000</v>
      </c>
      <c r="G10" s="158" t="s">
        <v>739</v>
      </c>
      <c r="H10" s="153">
        <f t="shared" si="2"/>
        <v>16000</v>
      </c>
      <c r="I10" s="130"/>
      <c r="J10" s="158"/>
      <c r="K10" s="153"/>
      <c r="L10" s="297">
        <v>1100</v>
      </c>
      <c r="M10" s="158" t="s">
        <v>739</v>
      </c>
      <c r="N10" s="153">
        <f t="shared" si="0"/>
        <v>17600</v>
      </c>
      <c r="O10" s="297">
        <v>1150</v>
      </c>
      <c r="P10" s="158" t="s">
        <v>739</v>
      </c>
      <c r="Q10" s="153">
        <f t="shared" si="1"/>
        <v>18400</v>
      </c>
    </row>
    <row r="11" spans="2:19" s="57" customFormat="1" ht="17.100000000000001" customHeight="1">
      <c r="B11" s="44">
        <v>7</v>
      </c>
      <c r="C11" s="261" t="s">
        <v>632</v>
      </c>
      <c r="D11" s="299">
        <v>16</v>
      </c>
      <c r="E11" s="300" t="s">
        <v>602</v>
      </c>
      <c r="F11" s="130">
        <v>850</v>
      </c>
      <c r="G11" s="158" t="s">
        <v>739</v>
      </c>
      <c r="H11" s="153">
        <f t="shared" si="2"/>
        <v>13600</v>
      </c>
      <c r="I11" s="130"/>
      <c r="J11" s="158"/>
      <c r="K11" s="153"/>
      <c r="L11" s="297">
        <v>975</v>
      </c>
      <c r="M11" s="158" t="s">
        <v>739</v>
      </c>
      <c r="N11" s="153">
        <f t="shared" si="0"/>
        <v>15600</v>
      </c>
      <c r="O11" s="297">
        <v>1000</v>
      </c>
      <c r="P11" s="158" t="s">
        <v>739</v>
      </c>
      <c r="Q11" s="153">
        <f t="shared" si="1"/>
        <v>16000</v>
      </c>
    </row>
    <row r="12" spans="2:19" s="57" customFormat="1" ht="17.100000000000001" customHeight="1">
      <c r="B12" s="44">
        <v>8</v>
      </c>
      <c r="C12" s="261" t="s">
        <v>633</v>
      </c>
      <c r="D12" s="299">
        <v>16</v>
      </c>
      <c r="E12" s="300" t="s">
        <v>602</v>
      </c>
      <c r="F12" s="130">
        <v>1695</v>
      </c>
      <c r="G12" s="158" t="s">
        <v>739</v>
      </c>
      <c r="H12" s="153">
        <f t="shared" si="2"/>
        <v>27120</v>
      </c>
      <c r="I12" s="130"/>
      <c r="J12" s="158"/>
      <c r="K12" s="153"/>
      <c r="L12" s="297">
        <v>1800</v>
      </c>
      <c r="M12" s="158" t="s">
        <v>739</v>
      </c>
      <c r="N12" s="153">
        <f t="shared" si="0"/>
        <v>28800</v>
      </c>
      <c r="O12" s="297">
        <v>1850</v>
      </c>
      <c r="P12" s="158" t="s">
        <v>739</v>
      </c>
      <c r="Q12" s="153">
        <f t="shared" si="1"/>
        <v>29600</v>
      </c>
    </row>
    <row r="13" spans="2:19" s="57" customFormat="1" ht="17.100000000000001" customHeight="1">
      <c r="B13" s="44">
        <v>9</v>
      </c>
      <c r="C13" s="261" t="s">
        <v>634</v>
      </c>
      <c r="D13" s="299">
        <v>2</v>
      </c>
      <c r="E13" s="300" t="s">
        <v>704</v>
      </c>
      <c r="F13" s="130">
        <v>1500</v>
      </c>
      <c r="G13" s="158" t="s">
        <v>739</v>
      </c>
      <c r="H13" s="153">
        <f t="shared" si="2"/>
        <v>3000</v>
      </c>
      <c r="I13" s="151"/>
      <c r="J13" s="158"/>
      <c r="K13" s="153"/>
      <c r="L13" s="297">
        <v>1700</v>
      </c>
      <c r="M13" s="158" t="s">
        <v>739</v>
      </c>
      <c r="N13" s="153">
        <f t="shared" si="0"/>
        <v>3400</v>
      </c>
      <c r="O13" s="297">
        <v>1800</v>
      </c>
      <c r="P13" s="158" t="s">
        <v>739</v>
      </c>
      <c r="Q13" s="153">
        <f t="shared" si="1"/>
        <v>3600</v>
      </c>
    </row>
    <row r="14" spans="2:19" s="57" customFormat="1" ht="17.100000000000001" customHeight="1">
      <c r="B14" s="44">
        <v>10</v>
      </c>
      <c r="C14" s="261" t="s">
        <v>635</v>
      </c>
      <c r="D14" s="299">
        <v>30</v>
      </c>
      <c r="E14" s="300" t="s">
        <v>704</v>
      </c>
      <c r="F14" s="130">
        <v>550</v>
      </c>
      <c r="G14" s="158" t="s">
        <v>739</v>
      </c>
      <c r="H14" s="153">
        <f t="shared" si="2"/>
        <v>16500</v>
      </c>
      <c r="I14" s="151"/>
      <c r="J14" s="158"/>
      <c r="K14" s="153"/>
      <c r="L14" s="297">
        <v>600</v>
      </c>
      <c r="M14" s="158" t="s">
        <v>739</v>
      </c>
      <c r="N14" s="153">
        <f t="shared" si="0"/>
        <v>18000</v>
      </c>
      <c r="O14" s="130">
        <v>650</v>
      </c>
      <c r="P14" s="158" t="s">
        <v>739</v>
      </c>
      <c r="Q14" s="153">
        <f t="shared" si="1"/>
        <v>19500</v>
      </c>
    </row>
    <row r="15" spans="2:19" s="57" customFormat="1" ht="17.100000000000001" customHeight="1" thickBot="1">
      <c r="B15" s="302">
        <v>11</v>
      </c>
      <c r="C15" s="262" t="s">
        <v>636</v>
      </c>
      <c r="D15" s="303">
        <v>2</v>
      </c>
      <c r="E15" s="304" t="s">
        <v>602</v>
      </c>
      <c r="F15" s="170">
        <v>1800</v>
      </c>
      <c r="G15" s="171" t="s">
        <v>739</v>
      </c>
      <c r="H15" s="153">
        <f t="shared" si="2"/>
        <v>3600</v>
      </c>
      <c r="I15" s="223"/>
      <c r="J15" s="158"/>
      <c r="K15" s="153"/>
      <c r="L15" s="305">
        <v>2000</v>
      </c>
      <c r="M15" s="171" t="s">
        <v>739</v>
      </c>
      <c r="N15" s="153">
        <f t="shared" si="0"/>
        <v>4000</v>
      </c>
      <c r="O15" s="170">
        <v>2300</v>
      </c>
      <c r="P15" s="171" t="s">
        <v>739</v>
      </c>
      <c r="Q15" s="153">
        <f t="shared" si="1"/>
        <v>4600</v>
      </c>
    </row>
    <row r="16" spans="2:19" s="57" customFormat="1" ht="20.25" customHeight="1" thickBot="1">
      <c r="B16" s="281"/>
      <c r="C16" s="282" t="s">
        <v>703</v>
      </c>
      <c r="D16" s="774"/>
      <c r="E16" s="775"/>
      <c r="F16" s="283"/>
      <c r="G16" s="284"/>
      <c r="H16" s="288">
        <f>SUM(H5:H15)</f>
        <v>108470</v>
      </c>
      <c r="I16" s="404"/>
      <c r="J16" s="403"/>
      <c r="K16" s="288">
        <v>99900</v>
      </c>
      <c r="L16" s="325" t="s">
        <v>638</v>
      </c>
      <c r="M16" s="326"/>
      <c r="N16" s="288">
        <f>SUM(N5:N15)</f>
        <v>118735</v>
      </c>
      <c r="O16" s="283"/>
      <c r="P16" s="284"/>
      <c r="Q16" s="288">
        <f>SUM(Q5:Q15)</f>
        <v>125400</v>
      </c>
      <c r="R16" s="58"/>
      <c r="S16" s="58"/>
    </row>
    <row r="17" spans="2:18" s="1" customFormat="1" ht="15" customHeight="1">
      <c r="B17" s="76"/>
      <c r="C17" s="72"/>
      <c r="D17" s="72"/>
      <c r="E17" s="72"/>
      <c r="F17" s="75"/>
      <c r="G17" s="77"/>
      <c r="H17" s="78"/>
      <c r="I17" s="78"/>
      <c r="J17" s="78"/>
      <c r="K17" s="78"/>
      <c r="L17" s="72"/>
      <c r="M17" s="72"/>
      <c r="N17" s="79"/>
      <c r="O17" s="80"/>
      <c r="P17" s="80"/>
      <c r="Q17" s="81"/>
      <c r="R17" s="72"/>
    </row>
    <row r="18" spans="2:18" s="10" customFormat="1" ht="20.100000000000001" customHeight="1">
      <c r="B18" s="6" t="s">
        <v>698</v>
      </c>
      <c r="C18" s="730" t="s">
        <v>600</v>
      </c>
      <c r="D18" s="730"/>
      <c r="E18" s="730"/>
      <c r="F18" s="730"/>
      <c r="G18" s="730"/>
      <c r="H18" s="730"/>
      <c r="I18" s="730"/>
      <c r="J18" s="730"/>
      <c r="K18" s="730"/>
      <c r="L18" s="730"/>
      <c r="M18" s="730"/>
      <c r="N18" s="730"/>
      <c r="O18" s="109"/>
      <c r="P18" s="109"/>
      <c r="Q18" s="109"/>
    </row>
    <row r="19" spans="2:18" s="10" customFormat="1" ht="20.100000000000001" customHeight="1">
      <c r="B19" s="6" t="s">
        <v>699</v>
      </c>
      <c r="C19" s="730" t="s">
        <v>566</v>
      </c>
      <c r="D19" s="730"/>
      <c r="E19" s="730"/>
      <c r="F19" s="730"/>
      <c r="G19" s="730"/>
      <c r="H19" s="730"/>
      <c r="I19" s="730"/>
      <c r="J19" s="730"/>
      <c r="K19" s="730"/>
      <c r="L19" s="730"/>
      <c r="M19" s="730"/>
      <c r="N19" s="730"/>
      <c r="O19" s="730"/>
      <c r="P19" s="730"/>
      <c r="Q19" s="730"/>
    </row>
    <row r="20" spans="2:18" s="10" customFormat="1" ht="15" customHeight="1">
      <c r="B20" s="6" t="s">
        <v>700</v>
      </c>
      <c r="C20" s="730" t="s">
        <v>720</v>
      </c>
      <c r="D20" s="730"/>
      <c r="E20" s="730"/>
      <c r="F20" s="730"/>
      <c r="G20" s="730"/>
      <c r="H20" s="730"/>
      <c r="I20" s="730"/>
      <c r="J20" s="730"/>
      <c r="K20" s="730"/>
      <c r="L20" s="730"/>
      <c r="M20" s="730"/>
      <c r="N20" s="730"/>
      <c r="O20" s="109"/>
      <c r="P20" s="109"/>
      <c r="Q20" s="109"/>
    </row>
    <row r="21" spans="2:18" s="10" customFormat="1" ht="15" customHeight="1">
      <c r="B21" s="6"/>
      <c r="C21" s="10" t="s">
        <v>640</v>
      </c>
      <c r="E21" s="9"/>
      <c r="F21" s="11"/>
      <c r="G21" s="11"/>
      <c r="H21" s="22"/>
      <c r="I21" s="22"/>
      <c r="J21" s="22"/>
      <c r="K21" s="22"/>
      <c r="O21" s="294" t="s">
        <v>30</v>
      </c>
      <c r="Q21" s="294"/>
    </row>
    <row r="22" spans="2:18" s="10" customFormat="1" ht="15" customHeight="1">
      <c r="B22" s="6"/>
      <c r="E22" s="9"/>
      <c r="F22" s="11"/>
      <c r="G22" s="11"/>
      <c r="H22" s="22"/>
      <c r="I22" s="22"/>
      <c r="J22" s="22"/>
      <c r="K22" s="22"/>
      <c r="O22" s="206"/>
      <c r="Q22" s="216"/>
    </row>
    <row r="23" spans="2:18" s="10" customFormat="1" ht="15" customHeight="1">
      <c r="B23" s="6"/>
      <c r="E23" s="9"/>
      <c r="F23" s="11"/>
      <c r="G23" s="11"/>
      <c r="H23" s="22"/>
      <c r="I23" s="22"/>
      <c r="J23" s="22"/>
      <c r="K23" s="22"/>
      <c r="O23" s="206"/>
      <c r="Q23" s="216"/>
    </row>
    <row r="24" spans="2:18" s="10" customFormat="1" ht="15" customHeight="1">
      <c r="B24" s="6"/>
      <c r="E24" s="9"/>
      <c r="F24" s="11"/>
      <c r="G24" s="11"/>
      <c r="H24" s="22"/>
      <c r="I24" s="22"/>
      <c r="J24" s="22"/>
      <c r="K24" s="22"/>
      <c r="O24" s="216"/>
      <c r="Q24" s="216"/>
    </row>
    <row r="25" spans="2:18" s="33" customFormat="1" ht="15" customHeight="1">
      <c r="B25" s="115"/>
      <c r="C25" s="294" t="s">
        <v>702</v>
      </c>
      <c r="D25" s="294" t="s">
        <v>702</v>
      </c>
      <c r="F25" s="206" t="s">
        <v>706</v>
      </c>
      <c r="I25" s="206" t="s">
        <v>702</v>
      </c>
      <c r="J25" s="206"/>
      <c r="K25" s="206"/>
      <c r="L25" s="294" t="s">
        <v>732</v>
      </c>
      <c r="N25" s="294"/>
      <c r="O25" s="217"/>
      <c r="Q25" s="217"/>
    </row>
    <row r="26" spans="2:18" s="10" customFormat="1" ht="15" customHeight="1">
      <c r="C26" s="25" t="s">
        <v>717</v>
      </c>
      <c r="D26" s="25" t="s">
        <v>711</v>
      </c>
      <c r="F26" s="207" t="s">
        <v>731</v>
      </c>
      <c r="I26" s="207" t="s">
        <v>715</v>
      </c>
      <c r="J26" s="207"/>
      <c r="K26" s="207"/>
      <c r="L26" s="25" t="s">
        <v>735</v>
      </c>
      <c r="N26" s="25"/>
      <c r="O26" s="25" t="s">
        <v>596</v>
      </c>
      <c r="Q26" s="25"/>
    </row>
    <row r="27" spans="2:18" s="10" customFormat="1" ht="15" customHeight="1">
      <c r="C27" s="25" t="s">
        <v>718</v>
      </c>
      <c r="D27" s="25" t="s">
        <v>712</v>
      </c>
      <c r="F27" s="25"/>
      <c r="I27" s="207" t="s">
        <v>716</v>
      </c>
      <c r="J27" s="207"/>
      <c r="K27" s="207"/>
      <c r="L27" s="25" t="s">
        <v>733</v>
      </c>
      <c r="N27" s="25"/>
      <c r="O27" s="88" t="s">
        <v>32</v>
      </c>
      <c r="Q27" s="88"/>
    </row>
    <row r="28" spans="2:18" s="1" customFormat="1" ht="15.75">
      <c r="B28" s="76"/>
      <c r="C28" s="83"/>
      <c r="D28" s="83" t="s">
        <v>710</v>
      </c>
      <c r="E28" s="87"/>
      <c r="F28" s="88"/>
      <c r="G28" s="88"/>
      <c r="L28" s="25" t="s">
        <v>734</v>
      </c>
      <c r="N28" s="25"/>
      <c r="O28" s="72"/>
      <c r="P28" s="77"/>
      <c r="R28" s="72"/>
    </row>
    <row r="29" spans="2:18" s="1" customFormat="1" ht="15">
      <c r="B29" s="19"/>
      <c r="C29" s="24"/>
      <c r="D29" s="24"/>
      <c r="E29" s="24"/>
      <c r="F29" s="27"/>
      <c r="G29" s="25"/>
      <c r="H29" s="26"/>
      <c r="I29" s="26"/>
      <c r="J29" s="26"/>
      <c r="K29" s="26"/>
      <c r="M29" s="4"/>
      <c r="N29" s="23"/>
      <c r="O29" s="10"/>
      <c r="P29" s="13"/>
      <c r="Q29" s="11"/>
    </row>
    <row r="30" spans="2:18" s="1" customFormat="1" ht="15">
      <c r="B30" s="19"/>
      <c r="C30" s="10"/>
      <c r="E30" s="10"/>
      <c r="F30" s="9"/>
      <c r="H30" s="12"/>
      <c r="I30" s="12"/>
      <c r="J30" s="12"/>
      <c r="K30" s="12"/>
      <c r="N30" s="10"/>
      <c r="O30" s="10"/>
      <c r="P30" s="13"/>
      <c r="Q30" s="14"/>
    </row>
    <row r="31" spans="2:18" s="1" customFormat="1" ht="15">
      <c r="B31" s="19"/>
      <c r="C31" s="10"/>
      <c r="D31" s="10"/>
      <c r="E31" s="10"/>
      <c r="F31" s="9"/>
      <c r="H31" s="14"/>
      <c r="I31" s="14"/>
      <c r="J31" s="14"/>
      <c r="K31" s="14"/>
      <c r="L31" s="10"/>
      <c r="M31" s="10"/>
      <c r="N31" s="13"/>
      <c r="O31" s="10"/>
      <c r="P31" s="13"/>
      <c r="Q31" s="14"/>
    </row>
    <row r="32" spans="2:18" s="1" customFormat="1" ht="15">
      <c r="B32" s="19"/>
      <c r="C32" s="10"/>
      <c r="D32" s="10"/>
      <c r="E32" s="10"/>
      <c r="F32" s="9"/>
      <c r="H32" s="11"/>
      <c r="I32" s="11"/>
      <c r="J32" s="11"/>
      <c r="K32" s="11"/>
      <c r="L32" s="10"/>
      <c r="M32" s="10"/>
      <c r="N32" s="13"/>
      <c r="O32" s="10"/>
      <c r="P32" s="10"/>
      <c r="Q32" s="11"/>
    </row>
    <row r="33" spans="2:17" s="1" customFormat="1" ht="15">
      <c r="B33" s="19"/>
      <c r="C33" s="10"/>
      <c r="D33" s="10"/>
      <c r="E33" s="10"/>
      <c r="F33" s="9"/>
      <c r="G33" s="11"/>
      <c r="H33" s="12"/>
      <c r="I33" s="12"/>
      <c r="J33" s="12"/>
      <c r="K33" s="12"/>
      <c r="L33" s="10"/>
      <c r="M33" s="13"/>
      <c r="N33" s="10"/>
      <c r="O33" s="10"/>
      <c r="P33" s="10"/>
      <c r="Q33" s="11"/>
    </row>
    <row r="34" spans="2:17" s="1" customFormat="1" ht="15">
      <c r="B34" s="19"/>
      <c r="C34" s="10"/>
      <c r="D34" s="10"/>
      <c r="E34" s="10"/>
      <c r="F34" s="9"/>
      <c r="G34" s="11"/>
      <c r="H34" s="11"/>
      <c r="I34" s="11"/>
      <c r="J34" s="11"/>
      <c r="K34" s="11"/>
      <c r="L34" s="10"/>
      <c r="M34" s="10"/>
      <c r="N34" s="10"/>
      <c r="O34" s="10"/>
      <c r="P34" s="10"/>
      <c r="Q34" s="11"/>
    </row>
    <row r="35" spans="2:17" s="1" customFormat="1" ht="15">
      <c r="B35" s="19"/>
      <c r="C35" s="10"/>
      <c r="D35" s="10"/>
      <c r="E35" s="10"/>
      <c r="F35" s="9"/>
      <c r="G35" s="11"/>
      <c r="H35" s="11"/>
      <c r="I35" s="11"/>
      <c r="J35" s="11"/>
      <c r="K35" s="11"/>
      <c r="L35" s="10"/>
      <c r="M35" s="10"/>
      <c r="N35" s="10"/>
      <c r="O35" s="10"/>
      <c r="P35" s="10"/>
      <c r="Q35" s="11"/>
    </row>
    <row r="36" spans="2:17" s="1" customFormat="1" ht="15">
      <c r="B36" s="19"/>
      <c r="C36" s="10"/>
      <c r="D36" s="10"/>
      <c r="E36" s="10"/>
      <c r="F36" s="28"/>
      <c r="G36" s="15"/>
      <c r="H36" s="16"/>
      <c r="I36" s="16"/>
      <c r="J36" s="16"/>
      <c r="K36" s="16"/>
      <c r="L36" s="10"/>
      <c r="M36" s="10"/>
      <c r="N36" s="10"/>
      <c r="O36" s="10"/>
      <c r="P36" s="10"/>
      <c r="Q36" s="15"/>
    </row>
    <row r="37" spans="2:17" s="1" customFormat="1" ht="15">
      <c r="B37" s="19"/>
      <c r="C37" s="10"/>
      <c r="D37" s="10"/>
      <c r="E37" s="10"/>
      <c r="F37" s="9"/>
      <c r="G37" s="11"/>
      <c r="H37" s="14"/>
      <c r="I37" s="14"/>
      <c r="J37" s="14"/>
      <c r="K37" s="14"/>
      <c r="L37" s="10"/>
      <c r="M37" s="10"/>
      <c r="N37" s="10"/>
      <c r="O37" s="10"/>
      <c r="P37" s="10"/>
      <c r="Q37" s="11"/>
    </row>
    <row r="38" spans="2:17" s="1" customFormat="1" ht="15">
      <c r="B38" s="19"/>
      <c r="C38" s="10"/>
      <c r="D38" s="10"/>
      <c r="E38" s="10"/>
      <c r="F38" s="9"/>
      <c r="G38" s="11"/>
      <c r="H38" s="11"/>
      <c r="I38" s="11"/>
      <c r="J38" s="11"/>
      <c r="K38" s="11"/>
      <c r="L38" s="10"/>
      <c r="M38" s="10"/>
      <c r="N38" s="10"/>
      <c r="O38" s="10"/>
      <c r="P38" s="10"/>
      <c r="Q38" s="11"/>
    </row>
    <row r="39" spans="2:17" s="1" customFormat="1" ht="15">
      <c r="B39" s="19"/>
      <c r="C39" s="10"/>
      <c r="D39" s="10"/>
      <c r="E39" s="10"/>
      <c r="F39" s="9"/>
      <c r="G39" s="11"/>
      <c r="H39" s="11"/>
      <c r="I39" s="11"/>
      <c r="J39" s="11"/>
      <c r="K39" s="11"/>
      <c r="L39" s="10"/>
      <c r="M39" s="10"/>
      <c r="N39" s="10"/>
      <c r="O39" s="10"/>
      <c r="P39" s="10"/>
      <c r="Q39" s="11"/>
    </row>
    <row r="40" spans="2:17" s="1" customFormat="1" ht="15">
      <c r="B40" s="19"/>
      <c r="C40" s="10"/>
      <c r="D40" s="10"/>
      <c r="E40" s="10"/>
      <c r="F40" s="9"/>
      <c r="G40" s="11"/>
      <c r="H40" s="11"/>
      <c r="I40" s="11"/>
      <c r="J40" s="11"/>
      <c r="K40" s="11"/>
      <c r="L40" s="10"/>
      <c r="M40" s="10"/>
      <c r="N40" s="10"/>
      <c r="O40" s="10"/>
      <c r="P40" s="10"/>
      <c r="Q40" s="11"/>
    </row>
    <row r="41" spans="2:17" s="1" customFormat="1" ht="15">
      <c r="B41" s="19"/>
      <c r="C41" s="10"/>
      <c r="D41" s="10"/>
      <c r="E41" s="10"/>
      <c r="F41" s="9"/>
      <c r="G41" s="11"/>
      <c r="H41" s="11"/>
      <c r="I41" s="11"/>
      <c r="J41" s="11"/>
      <c r="K41" s="11"/>
      <c r="L41" s="10"/>
      <c r="M41" s="10"/>
      <c r="N41" s="10"/>
      <c r="O41" s="10"/>
      <c r="P41" s="10"/>
      <c r="Q41" s="11"/>
    </row>
    <row r="42" spans="2:17" s="1" customFormat="1" ht="15">
      <c r="B42" s="19"/>
      <c r="C42" s="10"/>
      <c r="D42" s="10"/>
      <c r="E42" s="10"/>
      <c r="F42" s="9"/>
      <c r="G42" s="11"/>
      <c r="H42" s="11"/>
      <c r="I42" s="11"/>
      <c r="J42" s="11"/>
      <c r="K42" s="11"/>
      <c r="L42" s="10"/>
      <c r="M42" s="10"/>
      <c r="N42" s="10"/>
      <c r="O42" s="10"/>
      <c r="P42" s="10"/>
      <c r="Q42" s="11"/>
    </row>
    <row r="43" spans="2:17" s="1" customFormat="1" ht="15">
      <c r="B43" s="19"/>
      <c r="C43" s="10"/>
      <c r="D43" s="10"/>
      <c r="E43" s="10"/>
      <c r="F43" s="9"/>
      <c r="G43" s="11"/>
      <c r="H43" s="11"/>
      <c r="I43" s="11"/>
      <c r="J43" s="11"/>
      <c r="K43" s="11"/>
      <c r="L43" s="10"/>
      <c r="M43" s="10"/>
      <c r="N43" s="10"/>
      <c r="O43" s="10"/>
      <c r="P43" s="10"/>
      <c r="Q43" s="11"/>
    </row>
    <row r="44" spans="2:17" s="1" customFormat="1" ht="15">
      <c r="B44" s="19"/>
      <c r="C44" s="10"/>
      <c r="D44" s="10"/>
      <c r="E44" s="10"/>
      <c r="F44" s="9"/>
      <c r="G44" s="11"/>
      <c r="H44" s="11"/>
      <c r="I44" s="11"/>
      <c r="J44" s="11"/>
      <c r="K44" s="11"/>
      <c r="L44" s="10"/>
      <c r="M44" s="10"/>
      <c r="N44" s="10"/>
      <c r="O44" s="10"/>
      <c r="P44" s="10"/>
      <c r="Q44" s="11"/>
    </row>
    <row r="45" spans="2:17" s="1" customFormat="1" ht="15">
      <c r="B45" s="19"/>
      <c r="C45" s="10"/>
      <c r="D45" s="10"/>
      <c r="E45" s="10"/>
      <c r="F45" s="9"/>
      <c r="G45" s="11"/>
      <c r="H45" s="11"/>
      <c r="I45" s="11"/>
      <c r="J45" s="11"/>
      <c r="K45" s="11"/>
      <c r="L45" s="10"/>
      <c r="M45" s="10"/>
      <c r="N45" s="10"/>
      <c r="O45" s="10"/>
      <c r="P45" s="10"/>
      <c r="Q45" s="11"/>
    </row>
    <row r="46" spans="2:17" s="1" customFormat="1" ht="15">
      <c r="B46" s="19"/>
      <c r="C46" s="10"/>
      <c r="D46" s="10"/>
      <c r="E46" s="10"/>
      <c r="F46" s="9"/>
      <c r="G46" s="11"/>
      <c r="H46" s="11"/>
      <c r="I46" s="11"/>
      <c r="J46" s="11"/>
      <c r="K46" s="11"/>
      <c r="L46" s="10"/>
      <c r="M46" s="10"/>
      <c r="N46" s="10"/>
      <c r="O46" s="10"/>
      <c r="P46" s="10"/>
      <c r="Q46" s="11"/>
    </row>
    <row r="47" spans="2:17" s="1" customFormat="1" ht="15">
      <c r="B47" s="19"/>
      <c r="C47" s="10"/>
      <c r="D47" s="10"/>
      <c r="E47" s="10"/>
      <c r="F47" s="9"/>
      <c r="G47" s="11"/>
      <c r="H47" s="11"/>
      <c r="I47" s="11"/>
      <c r="J47" s="11"/>
      <c r="K47" s="11"/>
      <c r="L47" s="10"/>
      <c r="M47" s="10"/>
      <c r="N47" s="10"/>
      <c r="O47" s="10"/>
      <c r="P47" s="10"/>
      <c r="Q47" s="11"/>
    </row>
    <row r="48" spans="2:17" s="1" customFormat="1" ht="15">
      <c r="B48" s="19"/>
      <c r="C48" s="10"/>
      <c r="D48" s="10"/>
      <c r="E48" s="10"/>
      <c r="F48" s="9"/>
      <c r="G48" s="11"/>
      <c r="H48" s="11"/>
      <c r="I48" s="11"/>
      <c r="J48" s="11"/>
      <c r="K48" s="11"/>
      <c r="L48" s="10"/>
      <c r="M48" s="10"/>
      <c r="N48" s="10"/>
      <c r="O48" s="10"/>
      <c r="P48" s="10"/>
      <c r="Q48" s="11"/>
    </row>
    <row r="49" spans="2:17" s="1" customFormat="1" ht="15">
      <c r="B49" s="19"/>
      <c r="C49" s="10"/>
      <c r="D49" s="10"/>
      <c r="E49" s="10"/>
      <c r="F49" s="9"/>
      <c r="G49" s="11"/>
      <c r="H49" s="11"/>
      <c r="I49" s="11"/>
      <c r="J49" s="11"/>
      <c r="K49" s="11"/>
      <c r="L49" s="10"/>
      <c r="M49" s="10"/>
      <c r="N49" s="10"/>
      <c r="O49" s="10"/>
      <c r="P49" s="10"/>
      <c r="Q49" s="11"/>
    </row>
    <row r="50" spans="2:17" s="1" customFormat="1" ht="15">
      <c r="B50" s="19"/>
      <c r="C50" s="10"/>
      <c r="D50" s="10"/>
      <c r="E50" s="10"/>
      <c r="F50" s="9"/>
      <c r="G50" s="11"/>
      <c r="H50" s="11"/>
      <c r="I50" s="11"/>
      <c r="J50" s="11"/>
      <c r="K50" s="11"/>
      <c r="L50" s="10"/>
      <c r="M50" s="10"/>
      <c r="N50" s="10"/>
      <c r="O50" s="10"/>
      <c r="P50" s="10"/>
      <c r="Q50" s="11"/>
    </row>
    <row r="51" spans="2:17" s="1" customFormat="1" ht="15">
      <c r="B51" s="19"/>
      <c r="C51" s="10"/>
      <c r="D51" s="10"/>
      <c r="E51" s="10"/>
      <c r="F51" s="9"/>
      <c r="G51" s="11"/>
      <c r="H51" s="11"/>
      <c r="I51" s="11"/>
      <c r="J51" s="11"/>
      <c r="K51" s="11"/>
      <c r="L51" s="10"/>
      <c r="M51" s="10"/>
      <c r="N51" s="10"/>
      <c r="O51" s="10"/>
      <c r="P51" s="10"/>
      <c r="Q51" s="11"/>
    </row>
    <row r="52" spans="2:17" s="1" customFormat="1" ht="15">
      <c r="B52" s="19"/>
      <c r="C52" s="10"/>
      <c r="D52" s="10"/>
      <c r="E52" s="10"/>
      <c r="F52" s="9"/>
      <c r="G52" s="11"/>
      <c r="H52" s="11"/>
      <c r="I52" s="11"/>
      <c r="J52" s="11"/>
      <c r="K52" s="11"/>
      <c r="L52" s="10"/>
      <c r="M52" s="10"/>
      <c r="N52" s="10"/>
      <c r="O52" s="10"/>
      <c r="P52" s="10"/>
      <c r="Q52" s="11"/>
    </row>
    <row r="53" spans="2:17" ht="14.25">
      <c r="B53" s="20"/>
      <c r="C53" s="17"/>
      <c r="D53" s="17"/>
      <c r="E53" s="17"/>
      <c r="F53" s="29"/>
      <c r="G53" s="18"/>
      <c r="H53" s="18"/>
      <c r="I53" s="18"/>
      <c r="J53" s="18"/>
      <c r="K53" s="18"/>
      <c r="L53" s="17"/>
      <c r="M53" s="17"/>
      <c r="N53" s="17"/>
      <c r="O53" s="17"/>
      <c r="P53" s="17"/>
      <c r="Q53" s="18"/>
    </row>
    <row r="54" spans="2:17" ht="14.25">
      <c r="B54" s="20"/>
      <c r="C54" s="17"/>
      <c r="D54" s="17"/>
      <c r="E54" s="17"/>
      <c r="F54" s="29"/>
      <c r="G54" s="18"/>
      <c r="H54" s="18"/>
      <c r="I54" s="18"/>
      <c r="J54" s="18"/>
      <c r="K54" s="18"/>
      <c r="L54" s="17"/>
      <c r="M54" s="17"/>
      <c r="N54" s="17"/>
      <c r="O54" s="17"/>
      <c r="P54" s="17"/>
      <c r="Q54" s="18"/>
    </row>
    <row r="55" spans="2:17" ht="14.25">
      <c r="B55" s="20"/>
      <c r="C55" s="17"/>
      <c r="D55" s="17"/>
      <c r="E55" s="17"/>
      <c r="F55" s="29"/>
      <c r="G55" s="18"/>
      <c r="H55" s="18"/>
      <c r="I55" s="18"/>
      <c r="J55" s="18"/>
      <c r="K55" s="18"/>
      <c r="L55" s="17"/>
      <c r="M55" s="17"/>
      <c r="N55" s="17"/>
      <c r="O55" s="17"/>
      <c r="P55" s="17"/>
      <c r="Q55" s="18"/>
    </row>
    <row r="56" spans="2:17" ht="14.25">
      <c r="B56" s="20"/>
      <c r="C56" s="17"/>
      <c r="D56" s="17"/>
      <c r="E56" s="17"/>
      <c r="F56" s="29"/>
      <c r="G56" s="18"/>
      <c r="H56" s="18"/>
      <c r="I56" s="18"/>
      <c r="J56" s="18"/>
      <c r="K56" s="18"/>
      <c r="L56" s="17"/>
      <c r="M56" s="17"/>
      <c r="N56" s="17"/>
      <c r="O56" s="17"/>
      <c r="P56" s="17"/>
      <c r="Q56" s="18"/>
    </row>
    <row r="57" spans="2:17" ht="14.25">
      <c r="B57" s="20"/>
      <c r="C57" s="17"/>
      <c r="D57" s="17"/>
      <c r="E57" s="17"/>
      <c r="F57" s="29"/>
      <c r="G57" s="18"/>
      <c r="H57" s="18"/>
      <c r="I57" s="18"/>
      <c r="J57" s="18"/>
      <c r="K57" s="18"/>
      <c r="L57" s="17"/>
      <c r="M57" s="17"/>
      <c r="N57" s="17"/>
      <c r="O57" s="17"/>
      <c r="P57" s="17"/>
      <c r="Q57" s="18"/>
    </row>
    <row r="58" spans="2:17" ht="14.25">
      <c r="B58" s="20"/>
      <c r="C58" s="17"/>
      <c r="D58" s="17"/>
      <c r="E58" s="17"/>
      <c r="F58" s="29"/>
      <c r="G58" s="18"/>
      <c r="H58" s="18"/>
      <c r="I58" s="18"/>
      <c r="J58" s="18"/>
      <c r="K58" s="18"/>
      <c r="L58" s="17"/>
      <c r="M58" s="17"/>
      <c r="N58" s="17"/>
      <c r="O58" s="17"/>
      <c r="P58" s="17"/>
      <c r="Q58" s="18"/>
    </row>
    <row r="59" spans="2:17" ht="14.25">
      <c r="B59" s="20"/>
      <c r="C59" s="17"/>
      <c r="D59" s="17"/>
      <c r="E59" s="17"/>
      <c r="F59" s="29"/>
      <c r="G59" s="18"/>
      <c r="H59" s="18"/>
      <c r="I59" s="18"/>
      <c r="J59" s="18"/>
      <c r="K59" s="18"/>
      <c r="L59" s="17"/>
      <c r="M59" s="17"/>
      <c r="N59" s="17"/>
      <c r="O59" s="17"/>
      <c r="P59" s="17"/>
      <c r="Q59" s="18"/>
    </row>
    <row r="60" spans="2:17" ht="14.25">
      <c r="B60" s="20"/>
      <c r="C60" s="17"/>
      <c r="D60" s="17"/>
      <c r="E60" s="17"/>
      <c r="F60" s="29"/>
      <c r="G60" s="18"/>
      <c r="H60" s="18"/>
      <c r="I60" s="18"/>
      <c r="J60" s="18"/>
      <c r="K60" s="18"/>
      <c r="L60" s="17"/>
      <c r="M60" s="17"/>
      <c r="N60" s="17"/>
      <c r="O60" s="17"/>
      <c r="P60" s="17"/>
      <c r="Q60" s="18"/>
    </row>
    <row r="61" spans="2:17" ht="14.25">
      <c r="B61" s="20"/>
      <c r="C61" s="17"/>
      <c r="D61" s="17"/>
      <c r="E61" s="17"/>
      <c r="F61" s="29"/>
      <c r="G61" s="18"/>
      <c r="H61" s="18"/>
      <c r="I61" s="18"/>
      <c r="J61" s="18"/>
      <c r="K61" s="18"/>
      <c r="L61" s="17"/>
      <c r="M61" s="17"/>
      <c r="N61" s="17"/>
      <c r="O61" s="17"/>
      <c r="P61" s="17"/>
      <c r="Q61" s="18"/>
    </row>
    <row r="62" spans="2:17" ht="14.25">
      <c r="B62" s="20"/>
      <c r="C62" s="17"/>
      <c r="D62" s="17"/>
      <c r="E62" s="17"/>
      <c r="F62" s="29"/>
      <c r="G62" s="18"/>
      <c r="H62" s="18"/>
      <c r="I62" s="18"/>
      <c r="J62" s="18"/>
      <c r="K62" s="18"/>
      <c r="L62" s="17"/>
      <c r="M62" s="17"/>
      <c r="N62" s="17"/>
      <c r="O62" s="17"/>
      <c r="P62" s="17"/>
      <c r="Q62" s="18"/>
    </row>
    <row r="63" spans="2:17" ht="14.25">
      <c r="B63" s="20"/>
      <c r="C63" s="17"/>
      <c r="D63" s="17"/>
      <c r="E63" s="17"/>
      <c r="F63" s="29"/>
      <c r="G63" s="18"/>
      <c r="H63" s="18"/>
      <c r="I63" s="18"/>
      <c r="J63" s="18"/>
      <c r="K63" s="18"/>
      <c r="L63" s="17"/>
      <c r="M63" s="17"/>
      <c r="N63" s="17"/>
      <c r="O63" s="17"/>
      <c r="P63" s="17"/>
      <c r="Q63" s="18"/>
    </row>
    <row r="64" spans="2:17" ht="14.25">
      <c r="B64" s="20"/>
      <c r="C64" s="17"/>
      <c r="D64" s="17"/>
      <c r="E64" s="17"/>
      <c r="F64" s="29"/>
      <c r="G64" s="18"/>
      <c r="H64" s="18"/>
      <c r="I64" s="18"/>
      <c r="J64" s="18"/>
      <c r="K64" s="18"/>
      <c r="L64" s="17"/>
      <c r="M64" s="17"/>
      <c r="N64" s="17"/>
      <c r="O64" s="17"/>
      <c r="P64" s="17"/>
      <c r="Q64" s="18"/>
    </row>
    <row r="65" spans="2:17" ht="14.25">
      <c r="B65" s="20"/>
      <c r="C65" s="17"/>
      <c r="D65" s="17"/>
      <c r="E65" s="17"/>
      <c r="F65" s="29"/>
      <c r="G65" s="18"/>
      <c r="H65" s="18"/>
      <c r="I65" s="18"/>
      <c r="J65" s="18"/>
      <c r="K65" s="18"/>
      <c r="L65" s="17"/>
      <c r="M65" s="17"/>
      <c r="N65" s="17"/>
      <c r="O65" s="17"/>
      <c r="P65" s="17"/>
      <c r="Q65" s="18"/>
    </row>
    <row r="66" spans="2:17" ht="14.25">
      <c r="B66" s="20"/>
      <c r="C66" s="17"/>
      <c r="D66" s="17"/>
      <c r="E66" s="17"/>
      <c r="F66" s="29"/>
      <c r="G66" s="18"/>
      <c r="H66" s="18"/>
      <c r="I66" s="18"/>
      <c r="J66" s="18"/>
      <c r="K66" s="18"/>
      <c r="L66" s="17"/>
      <c r="M66" s="17"/>
      <c r="N66" s="17"/>
      <c r="O66" s="17"/>
      <c r="P66" s="17"/>
      <c r="Q66" s="18"/>
    </row>
    <row r="67" spans="2:17" ht="14.25">
      <c r="B67" s="20"/>
      <c r="C67" s="17"/>
      <c r="D67" s="17"/>
      <c r="E67" s="17"/>
      <c r="F67" s="29"/>
      <c r="G67" s="18"/>
      <c r="H67" s="18"/>
      <c r="I67" s="18"/>
      <c r="J67" s="18"/>
      <c r="K67" s="18"/>
      <c r="L67" s="17"/>
      <c r="M67" s="17"/>
      <c r="N67" s="17"/>
      <c r="O67" s="17"/>
      <c r="P67" s="17"/>
      <c r="Q67" s="18"/>
    </row>
    <row r="68" spans="2:17" ht="14.25">
      <c r="B68" s="20"/>
      <c r="C68" s="17"/>
      <c r="D68" s="17"/>
      <c r="E68" s="17"/>
      <c r="F68" s="29"/>
      <c r="G68" s="18"/>
      <c r="H68" s="18"/>
      <c r="I68" s="18"/>
      <c r="J68" s="18"/>
      <c r="K68" s="18"/>
      <c r="L68" s="17"/>
      <c r="M68" s="17"/>
      <c r="N68" s="17"/>
      <c r="O68" s="17"/>
      <c r="P68" s="17"/>
      <c r="Q68" s="18"/>
    </row>
    <row r="69" spans="2:17" ht="14.25">
      <c r="B69" s="20"/>
      <c r="C69" s="17"/>
      <c r="D69" s="17"/>
      <c r="E69" s="17"/>
      <c r="F69" s="29"/>
      <c r="G69" s="18"/>
      <c r="H69" s="18"/>
      <c r="I69" s="18"/>
      <c r="J69" s="18"/>
      <c r="K69" s="18"/>
      <c r="L69" s="17"/>
      <c r="M69" s="17"/>
      <c r="N69" s="17"/>
      <c r="O69" s="17"/>
      <c r="P69" s="17"/>
      <c r="Q69" s="18"/>
    </row>
    <row r="70" spans="2:17" ht="14.25">
      <c r="B70" s="20"/>
      <c r="C70" s="17"/>
      <c r="D70" s="17"/>
      <c r="E70" s="17"/>
      <c r="F70" s="29"/>
      <c r="G70" s="18"/>
      <c r="H70" s="18"/>
      <c r="I70" s="18"/>
      <c r="J70" s="18"/>
      <c r="K70" s="18"/>
      <c r="L70" s="17"/>
      <c r="M70" s="17"/>
      <c r="N70" s="17"/>
      <c r="O70" s="17"/>
      <c r="P70" s="17"/>
      <c r="Q70" s="18"/>
    </row>
    <row r="71" spans="2:17" ht="14.25">
      <c r="B71" s="20"/>
      <c r="C71" s="17"/>
      <c r="D71" s="17"/>
      <c r="E71" s="17"/>
      <c r="F71" s="29"/>
      <c r="G71" s="18"/>
      <c r="H71" s="18"/>
      <c r="I71" s="18"/>
      <c r="J71" s="18"/>
      <c r="K71" s="18"/>
      <c r="L71" s="17"/>
      <c r="M71" s="17"/>
      <c r="N71" s="17"/>
      <c r="O71" s="17"/>
      <c r="P71" s="17"/>
      <c r="Q71" s="18"/>
    </row>
    <row r="72" spans="2:17" ht="14.25">
      <c r="B72" s="20"/>
      <c r="C72" s="17"/>
      <c r="D72" s="17"/>
      <c r="E72" s="17"/>
      <c r="F72" s="29"/>
      <c r="G72" s="18"/>
      <c r="H72" s="18"/>
      <c r="I72" s="18"/>
      <c r="J72" s="18"/>
      <c r="K72" s="18"/>
      <c r="L72" s="17"/>
      <c r="M72" s="17"/>
      <c r="N72" s="17"/>
      <c r="O72" s="17"/>
      <c r="P72" s="17"/>
      <c r="Q72" s="18"/>
    </row>
    <row r="73" spans="2:17" ht="14.25">
      <c r="B73" s="20"/>
      <c r="C73" s="17"/>
      <c r="D73" s="17"/>
      <c r="E73" s="17"/>
      <c r="F73" s="29"/>
      <c r="G73" s="18"/>
      <c r="H73" s="18"/>
      <c r="I73" s="18"/>
      <c r="J73" s="18"/>
      <c r="K73" s="18"/>
      <c r="L73" s="17"/>
      <c r="M73" s="17"/>
      <c r="N73" s="17"/>
      <c r="O73" s="17"/>
      <c r="P73" s="17"/>
      <c r="Q73" s="18"/>
    </row>
    <row r="74" spans="2:17" ht="14.25">
      <c r="B74" s="20"/>
      <c r="C74" s="17"/>
      <c r="D74" s="17"/>
      <c r="E74" s="17"/>
      <c r="F74" s="29"/>
      <c r="G74" s="18"/>
      <c r="H74" s="18"/>
      <c r="I74" s="18"/>
      <c r="J74" s="18"/>
      <c r="K74" s="18"/>
      <c r="L74" s="17"/>
      <c r="M74" s="17"/>
      <c r="N74" s="17"/>
      <c r="O74" s="17"/>
      <c r="P74" s="17"/>
      <c r="Q74" s="18"/>
    </row>
    <row r="75" spans="2:17" ht="14.25">
      <c r="B75" s="20"/>
      <c r="C75" s="17"/>
      <c r="D75" s="17"/>
      <c r="E75" s="17"/>
      <c r="F75" s="29"/>
      <c r="G75" s="18"/>
      <c r="H75" s="18"/>
      <c r="I75" s="18"/>
      <c r="J75" s="18"/>
      <c r="K75" s="18"/>
      <c r="L75" s="17"/>
      <c r="M75" s="17"/>
      <c r="N75" s="17"/>
      <c r="O75" s="17"/>
      <c r="P75" s="17"/>
      <c r="Q75" s="18"/>
    </row>
    <row r="76" spans="2:17" ht="14.25">
      <c r="B76" s="20"/>
      <c r="C76" s="17"/>
      <c r="D76" s="17"/>
      <c r="E76" s="17"/>
      <c r="F76" s="29"/>
      <c r="G76" s="18"/>
      <c r="H76" s="18"/>
      <c r="I76" s="18"/>
      <c r="J76" s="18"/>
      <c r="K76" s="18"/>
      <c r="L76" s="17"/>
      <c r="M76" s="17"/>
      <c r="N76" s="17"/>
      <c r="O76" s="17"/>
      <c r="P76" s="17"/>
      <c r="Q76" s="18"/>
    </row>
    <row r="77" spans="2:17" ht="14.25">
      <c r="B77" s="20"/>
      <c r="C77" s="17"/>
      <c r="D77" s="17"/>
      <c r="E77" s="17"/>
      <c r="F77" s="29"/>
      <c r="G77" s="18"/>
      <c r="H77" s="18"/>
      <c r="I77" s="18"/>
      <c r="J77" s="18"/>
      <c r="K77" s="18"/>
      <c r="L77" s="17"/>
      <c r="M77" s="17"/>
      <c r="N77" s="17"/>
      <c r="O77" s="17"/>
      <c r="P77" s="17"/>
      <c r="Q77" s="18"/>
    </row>
    <row r="78" spans="2:17" ht="14.25">
      <c r="B78" s="20"/>
      <c r="C78" s="17"/>
      <c r="D78" s="17"/>
      <c r="E78" s="17"/>
      <c r="F78" s="29"/>
      <c r="G78" s="18"/>
      <c r="H78" s="18"/>
      <c r="I78" s="18"/>
      <c r="J78" s="18"/>
      <c r="K78" s="18"/>
      <c r="L78" s="17"/>
      <c r="M78" s="17"/>
      <c r="N78" s="17"/>
      <c r="O78" s="17"/>
      <c r="P78" s="17"/>
      <c r="Q78" s="18"/>
    </row>
    <row r="79" spans="2:17" ht="14.25">
      <c r="B79" s="20"/>
      <c r="C79" s="17"/>
      <c r="D79" s="17"/>
      <c r="E79" s="17"/>
      <c r="F79" s="29"/>
      <c r="G79" s="18"/>
      <c r="H79" s="18"/>
      <c r="I79" s="18"/>
      <c r="J79" s="18"/>
      <c r="K79" s="18"/>
      <c r="L79" s="17"/>
      <c r="M79" s="17"/>
      <c r="N79" s="17"/>
      <c r="O79" s="17"/>
      <c r="P79" s="17"/>
      <c r="Q79" s="18"/>
    </row>
    <row r="80" spans="2:17" ht="14.25">
      <c r="B80" s="20"/>
      <c r="C80" s="17"/>
      <c r="D80" s="17"/>
      <c r="E80" s="17"/>
      <c r="F80" s="29"/>
      <c r="G80" s="18"/>
      <c r="H80" s="18"/>
      <c r="I80" s="18"/>
      <c r="J80" s="18"/>
      <c r="K80" s="18"/>
      <c r="L80" s="17"/>
      <c r="M80" s="17"/>
      <c r="N80" s="17"/>
      <c r="O80" s="17"/>
      <c r="P80" s="17"/>
      <c r="Q80" s="18"/>
    </row>
    <row r="81" spans="2:17" ht="14.25">
      <c r="B81" s="20"/>
      <c r="C81" s="17"/>
      <c r="D81" s="17"/>
      <c r="E81" s="17"/>
      <c r="F81" s="29"/>
      <c r="G81" s="18"/>
      <c r="H81" s="18"/>
      <c r="I81" s="18"/>
      <c r="J81" s="18"/>
      <c r="K81" s="18"/>
      <c r="L81" s="17"/>
      <c r="M81" s="17"/>
      <c r="N81" s="17"/>
      <c r="O81" s="17"/>
      <c r="P81" s="17"/>
      <c r="Q81" s="18"/>
    </row>
    <row r="82" spans="2:17" ht="14.25">
      <c r="B82" s="20"/>
      <c r="C82" s="17"/>
      <c r="D82" s="17"/>
      <c r="E82" s="17"/>
      <c r="F82" s="29"/>
      <c r="G82" s="18"/>
      <c r="H82" s="18"/>
      <c r="I82" s="18"/>
      <c r="J82" s="18"/>
      <c r="K82" s="18"/>
      <c r="L82" s="17"/>
      <c r="M82" s="17"/>
      <c r="N82" s="17"/>
      <c r="O82" s="17"/>
      <c r="P82" s="17"/>
      <c r="Q82" s="18"/>
    </row>
    <row r="83" spans="2:17" ht="14.25">
      <c r="B83" s="20"/>
      <c r="C83" s="17"/>
      <c r="D83" s="17"/>
      <c r="E83" s="17"/>
      <c r="F83" s="29"/>
      <c r="G83" s="18"/>
      <c r="H83" s="18"/>
      <c r="I83" s="18"/>
      <c r="J83" s="18"/>
      <c r="K83" s="18"/>
      <c r="L83" s="17"/>
      <c r="M83" s="17"/>
      <c r="N83" s="17"/>
      <c r="O83" s="17"/>
      <c r="P83" s="17"/>
      <c r="Q83" s="18"/>
    </row>
    <row r="84" spans="2:17" ht="14.25">
      <c r="B84" s="20"/>
      <c r="C84" s="17"/>
      <c r="D84" s="17"/>
      <c r="E84" s="17"/>
      <c r="F84" s="29"/>
      <c r="G84" s="18"/>
      <c r="H84" s="18"/>
      <c r="I84" s="18"/>
      <c r="J84" s="18"/>
      <c r="K84" s="18"/>
      <c r="L84" s="17"/>
      <c r="M84" s="17"/>
      <c r="N84" s="17"/>
      <c r="O84" s="17"/>
      <c r="P84" s="17"/>
      <c r="Q84" s="18"/>
    </row>
    <row r="85" spans="2:17" ht="14.25">
      <c r="B85" s="20"/>
      <c r="C85" s="17"/>
      <c r="D85" s="17"/>
      <c r="E85" s="17"/>
      <c r="F85" s="29"/>
      <c r="G85" s="18"/>
      <c r="H85" s="18"/>
      <c r="I85" s="18"/>
      <c r="J85" s="18"/>
      <c r="K85" s="18"/>
      <c r="L85" s="17"/>
      <c r="M85" s="17"/>
      <c r="N85" s="17"/>
      <c r="O85" s="17"/>
      <c r="P85" s="17"/>
      <c r="Q85" s="18"/>
    </row>
    <row r="86" spans="2:17" ht="14.25">
      <c r="B86" s="20"/>
      <c r="C86" s="17"/>
      <c r="D86" s="17"/>
      <c r="E86" s="17"/>
      <c r="F86" s="29"/>
      <c r="G86" s="18"/>
      <c r="H86" s="18"/>
      <c r="I86" s="18"/>
      <c r="J86" s="18"/>
      <c r="K86" s="18"/>
      <c r="L86" s="17"/>
      <c r="M86" s="17"/>
      <c r="N86" s="17"/>
      <c r="O86" s="17"/>
      <c r="P86" s="17"/>
      <c r="Q86" s="18"/>
    </row>
    <row r="87" spans="2:17" ht="14.25">
      <c r="B87" s="20"/>
      <c r="C87" s="17"/>
      <c r="D87" s="17"/>
      <c r="E87" s="17"/>
      <c r="F87" s="29"/>
      <c r="G87" s="18"/>
      <c r="H87" s="18"/>
      <c r="I87" s="18"/>
      <c r="J87" s="18"/>
      <c r="K87" s="18"/>
      <c r="L87" s="17"/>
      <c r="M87" s="17"/>
      <c r="N87" s="17"/>
      <c r="O87" s="17"/>
      <c r="P87" s="17"/>
      <c r="Q87" s="18"/>
    </row>
    <row r="88" spans="2:17" ht="14.25">
      <c r="B88" s="20"/>
      <c r="C88" s="17"/>
      <c r="D88" s="17"/>
      <c r="E88" s="17"/>
      <c r="F88" s="29"/>
      <c r="G88" s="18"/>
      <c r="H88" s="18"/>
      <c r="I88" s="18"/>
      <c r="J88" s="18"/>
      <c r="K88" s="18"/>
      <c r="L88" s="17"/>
      <c r="M88" s="17"/>
      <c r="N88" s="17"/>
      <c r="O88" s="17"/>
      <c r="P88" s="17"/>
      <c r="Q88" s="18"/>
    </row>
    <row r="89" spans="2:17" ht="14.25">
      <c r="B89" s="20"/>
      <c r="C89" s="17"/>
      <c r="D89" s="17"/>
      <c r="E89" s="17"/>
      <c r="F89" s="29"/>
      <c r="G89" s="18"/>
      <c r="H89" s="18"/>
      <c r="I89" s="18"/>
      <c r="J89" s="18"/>
      <c r="K89" s="18"/>
      <c r="L89" s="17"/>
      <c r="M89" s="17"/>
      <c r="N89" s="17"/>
      <c r="O89" s="17"/>
      <c r="P89" s="17"/>
      <c r="Q89" s="18"/>
    </row>
    <row r="90" spans="2:17" ht="14.25">
      <c r="B90" s="20"/>
      <c r="C90" s="17"/>
      <c r="D90" s="17"/>
      <c r="E90" s="17"/>
      <c r="F90" s="29"/>
      <c r="G90" s="18"/>
      <c r="H90" s="18"/>
      <c r="I90" s="18"/>
      <c r="J90" s="18"/>
      <c r="K90" s="18"/>
      <c r="L90" s="17"/>
      <c r="M90" s="17"/>
      <c r="N90" s="17"/>
      <c r="O90" s="17"/>
      <c r="P90" s="17"/>
      <c r="Q90" s="18"/>
    </row>
    <row r="91" spans="2:17" ht="14.25">
      <c r="B91" s="20"/>
      <c r="C91" s="17"/>
      <c r="D91" s="17"/>
      <c r="E91" s="17"/>
      <c r="F91" s="29"/>
      <c r="G91" s="18"/>
      <c r="H91" s="18"/>
      <c r="I91" s="18"/>
      <c r="J91" s="18"/>
      <c r="K91" s="18"/>
      <c r="L91" s="17"/>
      <c r="M91" s="17"/>
      <c r="N91" s="17"/>
      <c r="O91" s="17"/>
      <c r="P91" s="17"/>
      <c r="Q91" s="18"/>
    </row>
    <row r="92" spans="2:17" ht="14.25">
      <c r="B92" s="20"/>
      <c r="C92" s="17"/>
      <c r="D92" s="17"/>
      <c r="E92" s="17"/>
      <c r="F92" s="29"/>
      <c r="G92" s="18"/>
      <c r="H92" s="18"/>
      <c r="I92" s="18"/>
      <c r="J92" s="18"/>
      <c r="K92" s="18"/>
      <c r="L92" s="17"/>
      <c r="M92" s="17"/>
      <c r="N92" s="17"/>
      <c r="O92" s="17"/>
      <c r="P92" s="17"/>
      <c r="Q92" s="18"/>
    </row>
    <row r="93" spans="2:17" ht="14.25">
      <c r="B93" s="20"/>
      <c r="C93" s="17"/>
      <c r="D93" s="17"/>
      <c r="E93" s="17"/>
      <c r="F93" s="29"/>
      <c r="G93" s="18"/>
      <c r="H93" s="18"/>
      <c r="I93" s="18"/>
      <c r="J93" s="18"/>
      <c r="K93" s="18"/>
      <c r="L93" s="17"/>
      <c r="M93" s="17"/>
      <c r="N93" s="17"/>
      <c r="O93" s="17"/>
      <c r="P93" s="17"/>
      <c r="Q93" s="18"/>
    </row>
    <row r="94" spans="2:17" ht="14.25">
      <c r="B94" s="20"/>
      <c r="C94" s="17"/>
      <c r="D94" s="17"/>
      <c r="E94" s="17"/>
      <c r="F94" s="29"/>
      <c r="G94" s="18"/>
      <c r="H94" s="18"/>
      <c r="I94" s="18"/>
      <c r="J94" s="18"/>
      <c r="K94" s="18"/>
      <c r="L94" s="17"/>
      <c r="M94" s="17"/>
      <c r="N94" s="17"/>
      <c r="O94" s="17"/>
      <c r="P94" s="17"/>
      <c r="Q94" s="18"/>
    </row>
    <row r="95" spans="2:17" ht="14.25">
      <c r="B95" s="20"/>
      <c r="C95" s="17"/>
      <c r="D95" s="17"/>
      <c r="E95" s="17"/>
      <c r="F95" s="29"/>
      <c r="G95" s="18"/>
      <c r="H95" s="18"/>
      <c r="I95" s="18"/>
      <c r="J95" s="18"/>
      <c r="K95" s="18"/>
      <c r="L95" s="17"/>
      <c r="M95" s="17"/>
      <c r="N95" s="17"/>
      <c r="O95" s="17"/>
      <c r="P95" s="17"/>
      <c r="Q95" s="18"/>
    </row>
    <row r="96" spans="2:17" ht="14.25">
      <c r="B96" s="20"/>
      <c r="C96" s="17"/>
      <c r="D96" s="17"/>
      <c r="E96" s="17"/>
      <c r="F96" s="29"/>
      <c r="G96" s="18"/>
      <c r="H96" s="18"/>
      <c r="I96" s="18"/>
      <c r="J96" s="18"/>
      <c r="K96" s="18"/>
      <c r="L96" s="17"/>
      <c r="M96" s="17"/>
      <c r="N96" s="17"/>
      <c r="O96" s="17"/>
      <c r="P96" s="17"/>
      <c r="Q96" s="18"/>
    </row>
    <row r="97" spans="2:17" ht="14.25">
      <c r="B97" s="20"/>
      <c r="C97" s="17"/>
      <c r="D97" s="17"/>
      <c r="E97" s="17"/>
      <c r="F97" s="29"/>
      <c r="G97" s="18"/>
      <c r="H97" s="18"/>
      <c r="I97" s="18"/>
      <c r="J97" s="18"/>
      <c r="K97" s="18"/>
      <c r="L97" s="17"/>
      <c r="M97" s="17"/>
      <c r="N97" s="17"/>
      <c r="O97" s="17"/>
      <c r="P97" s="17"/>
      <c r="Q97" s="18"/>
    </row>
    <row r="98" spans="2:17" ht="14.25">
      <c r="B98" s="20"/>
      <c r="C98" s="17"/>
      <c r="D98" s="17"/>
      <c r="E98" s="17"/>
      <c r="F98" s="29"/>
      <c r="G98" s="18"/>
      <c r="H98" s="18"/>
      <c r="I98" s="18"/>
      <c r="J98" s="18"/>
      <c r="K98" s="18"/>
      <c r="L98" s="17"/>
      <c r="M98" s="17"/>
      <c r="N98" s="17"/>
      <c r="O98" s="17"/>
      <c r="P98" s="17"/>
      <c r="Q98" s="18"/>
    </row>
    <row r="99" spans="2:17" ht="14.25">
      <c r="B99" s="20"/>
      <c r="C99" s="17"/>
      <c r="D99" s="17"/>
      <c r="E99" s="17"/>
      <c r="F99" s="29"/>
      <c r="G99" s="18"/>
      <c r="H99" s="18"/>
      <c r="I99" s="18"/>
      <c r="J99" s="18"/>
      <c r="K99" s="18"/>
      <c r="L99" s="17"/>
      <c r="M99" s="17"/>
      <c r="N99" s="17"/>
      <c r="O99" s="17"/>
      <c r="P99" s="17"/>
      <c r="Q99" s="18"/>
    </row>
    <row r="100" spans="2:17" ht="14.25">
      <c r="B100" s="20"/>
      <c r="C100" s="17"/>
      <c r="D100" s="17"/>
      <c r="E100" s="17"/>
      <c r="F100" s="29"/>
      <c r="G100" s="18"/>
      <c r="H100" s="18"/>
      <c r="I100" s="18"/>
      <c r="J100" s="18"/>
      <c r="K100" s="18"/>
      <c r="L100" s="17"/>
      <c r="M100" s="17"/>
      <c r="N100" s="17"/>
      <c r="O100" s="17"/>
      <c r="P100" s="17"/>
      <c r="Q100" s="18"/>
    </row>
    <row r="101" spans="2:17" ht="14.25">
      <c r="B101" s="20"/>
      <c r="C101" s="17"/>
      <c r="D101" s="17"/>
      <c r="E101" s="17"/>
      <c r="F101" s="29"/>
      <c r="G101" s="18"/>
      <c r="H101" s="18"/>
      <c r="I101" s="18"/>
      <c r="J101" s="18"/>
      <c r="K101" s="18"/>
      <c r="L101" s="17"/>
      <c r="M101" s="17"/>
      <c r="N101" s="17"/>
      <c r="O101" s="17"/>
      <c r="P101" s="17"/>
      <c r="Q101" s="18"/>
    </row>
    <row r="102" spans="2:17" ht="14.25">
      <c r="B102" s="20"/>
      <c r="C102" s="17"/>
      <c r="D102" s="17"/>
      <c r="E102" s="17"/>
      <c r="F102" s="29"/>
      <c r="G102" s="18"/>
      <c r="H102" s="18"/>
      <c r="I102" s="18"/>
      <c r="J102" s="18"/>
      <c r="K102" s="18"/>
      <c r="L102" s="17"/>
      <c r="M102" s="17"/>
      <c r="N102" s="17"/>
      <c r="O102" s="17"/>
      <c r="P102" s="17"/>
      <c r="Q102" s="18"/>
    </row>
    <row r="103" spans="2:17" ht="14.25">
      <c r="B103" s="20"/>
      <c r="C103" s="17"/>
      <c r="D103" s="17"/>
      <c r="E103" s="17"/>
      <c r="F103" s="29"/>
      <c r="G103" s="18"/>
      <c r="H103" s="18"/>
      <c r="I103" s="18"/>
      <c r="J103" s="18"/>
      <c r="K103" s="18"/>
      <c r="L103" s="17"/>
      <c r="M103" s="17"/>
      <c r="N103" s="17"/>
      <c r="O103" s="17"/>
      <c r="P103" s="17"/>
      <c r="Q103" s="18"/>
    </row>
    <row r="104" spans="2:17" ht="14.25">
      <c r="B104" s="20"/>
      <c r="C104" s="17"/>
      <c r="D104" s="17"/>
      <c r="E104" s="17"/>
      <c r="F104" s="29"/>
      <c r="G104" s="18"/>
      <c r="H104" s="18"/>
      <c r="I104" s="18"/>
      <c r="J104" s="18"/>
      <c r="K104" s="18"/>
      <c r="L104" s="17"/>
      <c r="M104" s="17"/>
      <c r="N104" s="17"/>
      <c r="O104" s="17"/>
      <c r="P104" s="17"/>
      <c r="Q104" s="18"/>
    </row>
    <row r="105" spans="2:17" ht="14.25">
      <c r="B105" s="20"/>
      <c r="C105" s="17"/>
      <c r="D105" s="17"/>
      <c r="E105" s="17"/>
      <c r="F105" s="29"/>
      <c r="G105" s="18"/>
      <c r="H105" s="18"/>
      <c r="I105" s="18"/>
      <c r="J105" s="18"/>
      <c r="K105" s="18"/>
      <c r="L105" s="17"/>
      <c r="M105" s="17"/>
      <c r="N105" s="17"/>
      <c r="O105" s="17"/>
      <c r="P105" s="17"/>
      <c r="Q105" s="18"/>
    </row>
    <row r="106" spans="2:17" ht="14.25">
      <c r="B106" s="20"/>
      <c r="C106" s="17"/>
      <c r="D106" s="17"/>
      <c r="E106" s="17"/>
      <c r="F106" s="29"/>
      <c r="G106" s="18"/>
      <c r="H106" s="18"/>
      <c r="I106" s="18"/>
      <c r="J106" s="18"/>
      <c r="K106" s="18"/>
      <c r="L106" s="17"/>
      <c r="M106" s="17"/>
      <c r="N106" s="17"/>
      <c r="O106" s="17"/>
      <c r="P106" s="17"/>
      <c r="Q106" s="18"/>
    </row>
    <row r="107" spans="2:17" ht="14.25">
      <c r="B107" s="20"/>
      <c r="C107" s="17"/>
      <c r="D107" s="17"/>
      <c r="E107" s="17"/>
      <c r="F107" s="29"/>
      <c r="G107" s="18"/>
      <c r="H107" s="18"/>
      <c r="I107" s="18"/>
      <c r="J107" s="18"/>
      <c r="K107" s="18"/>
      <c r="L107" s="17"/>
      <c r="M107" s="17"/>
      <c r="N107" s="17"/>
      <c r="O107" s="17"/>
      <c r="P107" s="17"/>
      <c r="Q107" s="18"/>
    </row>
    <row r="108" spans="2:17" ht="14.25">
      <c r="B108" s="20"/>
      <c r="C108" s="17"/>
      <c r="D108" s="17"/>
      <c r="E108" s="17"/>
      <c r="F108" s="29"/>
      <c r="G108" s="18"/>
      <c r="H108" s="18"/>
      <c r="I108" s="18"/>
      <c r="J108" s="18"/>
      <c r="K108" s="18"/>
      <c r="L108" s="17"/>
      <c r="M108" s="17"/>
      <c r="N108" s="17"/>
      <c r="O108" s="17"/>
      <c r="P108" s="17"/>
      <c r="Q108" s="18"/>
    </row>
    <row r="109" spans="2:17" ht="14.25">
      <c r="B109" s="20"/>
      <c r="C109" s="17"/>
      <c r="D109" s="17"/>
      <c r="E109" s="17"/>
      <c r="F109" s="29"/>
      <c r="G109" s="18"/>
      <c r="H109" s="18"/>
      <c r="I109" s="18"/>
      <c r="J109" s="18"/>
      <c r="K109" s="18"/>
      <c r="L109" s="17"/>
      <c r="M109" s="17"/>
      <c r="N109" s="17"/>
      <c r="O109" s="17"/>
      <c r="P109" s="17"/>
      <c r="Q109" s="18"/>
    </row>
    <row r="110" spans="2:17" ht="14.25">
      <c r="B110" s="20"/>
      <c r="C110" s="17"/>
      <c r="D110" s="17"/>
      <c r="E110" s="17"/>
      <c r="F110" s="29"/>
      <c r="G110" s="18"/>
      <c r="H110" s="18"/>
      <c r="I110" s="18"/>
      <c r="J110" s="18"/>
      <c r="K110" s="18"/>
      <c r="L110" s="17"/>
      <c r="M110" s="17"/>
      <c r="N110" s="17"/>
      <c r="O110" s="17"/>
      <c r="P110" s="17"/>
      <c r="Q110" s="18"/>
    </row>
    <row r="111" spans="2:17" ht="14.25">
      <c r="B111" s="20"/>
      <c r="C111" s="17"/>
      <c r="D111" s="17"/>
      <c r="E111" s="17"/>
      <c r="F111" s="29"/>
      <c r="G111" s="18"/>
      <c r="H111" s="18"/>
      <c r="I111" s="18"/>
      <c r="J111" s="18"/>
      <c r="K111" s="18"/>
      <c r="L111" s="17"/>
      <c r="M111" s="17"/>
      <c r="N111" s="17"/>
      <c r="O111" s="17"/>
      <c r="P111" s="17"/>
      <c r="Q111" s="18"/>
    </row>
    <row r="112" spans="2:17" ht="14.25">
      <c r="B112" s="20"/>
      <c r="C112" s="17"/>
      <c r="D112" s="17"/>
      <c r="E112" s="17"/>
      <c r="F112" s="29"/>
      <c r="G112" s="18"/>
      <c r="H112" s="18"/>
      <c r="I112" s="18"/>
      <c r="J112" s="18"/>
      <c r="K112" s="18"/>
      <c r="L112" s="17"/>
      <c r="M112" s="17"/>
      <c r="N112" s="17"/>
      <c r="O112" s="17"/>
      <c r="P112" s="17"/>
      <c r="Q112" s="18"/>
    </row>
    <row r="113" spans="2:17" ht="14.25">
      <c r="B113" s="20"/>
      <c r="C113" s="17"/>
      <c r="D113" s="17"/>
      <c r="E113" s="17"/>
      <c r="F113" s="29"/>
      <c r="G113" s="18"/>
      <c r="H113" s="18"/>
      <c r="I113" s="18"/>
      <c r="J113" s="18"/>
      <c r="K113" s="18"/>
      <c r="L113" s="17"/>
      <c r="M113" s="17"/>
      <c r="N113" s="17"/>
      <c r="O113" s="17"/>
      <c r="P113" s="17"/>
      <c r="Q113" s="18"/>
    </row>
    <row r="114" spans="2:17" ht="14.25">
      <c r="B114" s="20"/>
      <c r="C114" s="17"/>
      <c r="D114" s="17"/>
      <c r="E114" s="17"/>
      <c r="F114" s="29"/>
      <c r="G114" s="18"/>
      <c r="H114" s="18"/>
      <c r="I114" s="18"/>
      <c r="J114" s="18"/>
      <c r="K114" s="18"/>
      <c r="L114" s="17"/>
      <c r="M114" s="17"/>
      <c r="N114" s="17"/>
      <c r="O114" s="17"/>
      <c r="P114" s="17"/>
      <c r="Q114" s="18"/>
    </row>
    <row r="115" spans="2:17" ht="14.25">
      <c r="B115" s="20"/>
      <c r="C115" s="17"/>
      <c r="D115" s="17"/>
      <c r="E115" s="17"/>
      <c r="F115" s="29"/>
      <c r="G115" s="18"/>
      <c r="H115" s="18"/>
      <c r="I115" s="18"/>
      <c r="J115" s="18"/>
      <c r="K115" s="18"/>
      <c r="L115" s="17"/>
      <c r="M115" s="17"/>
      <c r="N115" s="17"/>
      <c r="O115" s="17"/>
      <c r="P115" s="17"/>
      <c r="Q115" s="18"/>
    </row>
    <row r="116" spans="2:17" ht="14.25">
      <c r="B116" s="20"/>
      <c r="C116" s="17"/>
      <c r="D116" s="17"/>
      <c r="E116" s="17"/>
      <c r="F116" s="29"/>
      <c r="G116" s="18"/>
      <c r="H116" s="18"/>
      <c r="I116" s="18"/>
      <c r="J116" s="18"/>
      <c r="K116" s="18"/>
      <c r="L116" s="17"/>
      <c r="M116" s="17"/>
      <c r="N116" s="17"/>
      <c r="O116" s="17"/>
      <c r="P116" s="17"/>
      <c r="Q116" s="18"/>
    </row>
    <row r="117" spans="2:17" ht="14.25">
      <c r="B117" s="20"/>
      <c r="C117" s="17"/>
      <c r="D117" s="17"/>
      <c r="E117" s="17"/>
      <c r="F117" s="29"/>
      <c r="G117" s="18"/>
      <c r="H117" s="18"/>
      <c r="I117" s="18"/>
      <c r="J117" s="18"/>
      <c r="K117" s="18"/>
      <c r="L117" s="17"/>
      <c r="M117" s="17"/>
      <c r="N117" s="17"/>
      <c r="O117" s="17"/>
      <c r="P117" s="17"/>
      <c r="Q117" s="18"/>
    </row>
    <row r="118" spans="2:17" ht="14.25">
      <c r="B118" s="20"/>
      <c r="C118" s="17"/>
      <c r="D118" s="17"/>
      <c r="E118" s="17"/>
      <c r="F118" s="29"/>
      <c r="G118" s="18"/>
      <c r="H118" s="18"/>
      <c r="I118" s="18"/>
      <c r="J118" s="18"/>
      <c r="K118" s="18"/>
      <c r="L118" s="17"/>
      <c r="M118" s="17"/>
      <c r="N118" s="17"/>
      <c r="O118" s="17"/>
      <c r="P118" s="17"/>
      <c r="Q118" s="18"/>
    </row>
    <row r="119" spans="2:17" ht="14.25">
      <c r="B119" s="20"/>
      <c r="C119" s="17"/>
      <c r="D119" s="17"/>
      <c r="E119" s="17"/>
      <c r="F119" s="29"/>
      <c r="G119" s="18"/>
      <c r="H119" s="18"/>
      <c r="I119" s="18"/>
      <c r="J119" s="18"/>
      <c r="K119" s="18"/>
      <c r="L119" s="17"/>
      <c r="M119" s="17"/>
      <c r="N119" s="17"/>
      <c r="O119" s="17"/>
      <c r="P119" s="17"/>
      <c r="Q119" s="18"/>
    </row>
    <row r="120" spans="2:17" ht="14.25">
      <c r="B120" s="20"/>
      <c r="C120" s="17"/>
      <c r="D120" s="17"/>
      <c r="E120" s="17"/>
      <c r="F120" s="29"/>
      <c r="G120" s="18"/>
      <c r="H120" s="18"/>
      <c r="I120" s="18"/>
      <c r="J120" s="18"/>
      <c r="K120" s="18"/>
      <c r="L120" s="17"/>
      <c r="M120" s="17"/>
      <c r="N120" s="17"/>
      <c r="O120" s="17"/>
      <c r="P120" s="17"/>
      <c r="Q120" s="18"/>
    </row>
    <row r="121" spans="2:17" ht="14.25">
      <c r="B121" s="20"/>
      <c r="C121" s="17"/>
      <c r="D121" s="17"/>
      <c r="E121" s="17"/>
      <c r="F121" s="29"/>
      <c r="G121" s="18"/>
      <c r="H121" s="18"/>
      <c r="I121" s="18"/>
      <c r="J121" s="18"/>
      <c r="K121" s="18"/>
      <c r="L121" s="17"/>
      <c r="M121" s="17"/>
      <c r="N121" s="17"/>
      <c r="O121" s="17"/>
      <c r="P121" s="17"/>
      <c r="Q121" s="18"/>
    </row>
    <row r="122" spans="2:17" ht="14.25">
      <c r="B122" s="20"/>
      <c r="C122" s="17"/>
      <c r="D122" s="17"/>
      <c r="E122" s="17"/>
      <c r="F122" s="29"/>
      <c r="G122" s="18"/>
      <c r="H122" s="18"/>
      <c r="I122" s="18"/>
      <c r="J122" s="18"/>
      <c r="K122" s="18"/>
      <c r="L122" s="17"/>
      <c r="M122" s="17"/>
      <c r="N122" s="17"/>
      <c r="O122" s="17"/>
      <c r="P122" s="17"/>
      <c r="Q122" s="18"/>
    </row>
    <row r="123" spans="2:17" ht="14.25">
      <c r="B123" s="20"/>
      <c r="C123" s="17"/>
      <c r="D123" s="17"/>
      <c r="E123" s="17"/>
      <c r="F123" s="29"/>
      <c r="G123" s="18"/>
      <c r="H123" s="18"/>
      <c r="I123" s="18"/>
      <c r="J123" s="18"/>
      <c r="K123" s="18"/>
      <c r="L123" s="17"/>
      <c r="M123" s="17"/>
      <c r="N123" s="17"/>
      <c r="O123" s="17"/>
      <c r="P123" s="17"/>
      <c r="Q123" s="18"/>
    </row>
    <row r="124" spans="2:17" ht="14.25">
      <c r="B124" s="20"/>
      <c r="C124" s="17"/>
      <c r="D124" s="17"/>
      <c r="E124" s="17"/>
      <c r="F124" s="29"/>
      <c r="G124" s="18"/>
      <c r="H124" s="18"/>
      <c r="I124" s="18"/>
      <c r="J124" s="18"/>
      <c r="K124" s="18"/>
      <c r="L124" s="17"/>
      <c r="M124" s="17"/>
      <c r="N124" s="17"/>
      <c r="O124" s="17"/>
      <c r="P124" s="17"/>
      <c r="Q124" s="18"/>
    </row>
    <row r="125" spans="2:17" ht="14.25">
      <c r="B125" s="20"/>
      <c r="C125" s="17"/>
      <c r="D125" s="17"/>
      <c r="E125" s="17"/>
      <c r="F125" s="29"/>
      <c r="G125" s="18"/>
      <c r="H125" s="18"/>
      <c r="I125" s="18"/>
      <c r="J125" s="18"/>
      <c r="K125" s="18"/>
      <c r="L125" s="17"/>
      <c r="M125" s="17"/>
      <c r="N125" s="17"/>
      <c r="O125" s="17"/>
      <c r="P125" s="17"/>
      <c r="Q125" s="18"/>
    </row>
    <row r="126" spans="2:17" ht="14.25">
      <c r="B126" s="20"/>
      <c r="C126" s="17"/>
      <c r="D126" s="17"/>
      <c r="E126" s="17"/>
      <c r="F126" s="29"/>
      <c r="G126" s="18"/>
      <c r="H126" s="18"/>
      <c r="I126" s="18"/>
      <c r="J126" s="18"/>
      <c r="K126" s="18"/>
      <c r="L126" s="17"/>
      <c r="M126" s="17"/>
      <c r="N126" s="17"/>
      <c r="O126" s="17"/>
      <c r="P126" s="17"/>
      <c r="Q126" s="18"/>
    </row>
    <row r="127" spans="2:17" ht="14.25">
      <c r="B127" s="20"/>
      <c r="C127" s="17"/>
      <c r="D127" s="17"/>
      <c r="E127" s="17"/>
      <c r="F127" s="29"/>
      <c r="G127" s="18"/>
      <c r="H127" s="18"/>
      <c r="I127" s="18"/>
      <c r="J127" s="18"/>
      <c r="K127" s="18"/>
      <c r="L127" s="17"/>
      <c r="M127" s="17"/>
      <c r="N127" s="17"/>
      <c r="O127" s="17"/>
      <c r="P127" s="17"/>
      <c r="Q127" s="18"/>
    </row>
    <row r="128" spans="2:17" ht="14.25">
      <c r="B128" s="20"/>
      <c r="C128" s="17"/>
      <c r="D128" s="17"/>
      <c r="E128" s="17"/>
      <c r="F128" s="29"/>
      <c r="G128" s="18"/>
      <c r="H128" s="18"/>
      <c r="I128" s="18"/>
      <c r="J128" s="18"/>
      <c r="K128" s="18"/>
      <c r="L128" s="17"/>
      <c r="M128" s="17"/>
      <c r="N128" s="17"/>
      <c r="O128" s="17"/>
      <c r="P128" s="17"/>
      <c r="Q128" s="18"/>
    </row>
    <row r="129" spans="2:17" ht="14.25">
      <c r="B129" s="20"/>
      <c r="C129" s="17"/>
      <c r="D129" s="17"/>
      <c r="E129" s="17"/>
      <c r="F129" s="29"/>
      <c r="G129" s="18"/>
      <c r="H129" s="18"/>
      <c r="I129" s="18"/>
      <c r="J129" s="18"/>
      <c r="K129" s="18"/>
      <c r="L129" s="17"/>
      <c r="M129" s="17"/>
      <c r="N129" s="17"/>
      <c r="O129" s="17"/>
      <c r="P129" s="17"/>
      <c r="Q129" s="18"/>
    </row>
    <row r="130" spans="2:17" ht="14.25">
      <c r="B130" s="20"/>
      <c r="C130" s="17"/>
      <c r="D130" s="17"/>
      <c r="E130" s="17"/>
      <c r="F130" s="29"/>
      <c r="G130" s="18"/>
      <c r="H130" s="18"/>
      <c r="I130" s="18"/>
      <c r="J130" s="18"/>
      <c r="K130" s="18"/>
      <c r="L130" s="17"/>
      <c r="M130" s="17"/>
      <c r="N130" s="17"/>
      <c r="O130" s="17"/>
      <c r="P130" s="17"/>
      <c r="Q130" s="18"/>
    </row>
    <row r="131" spans="2:17" ht="14.25">
      <c r="B131" s="20"/>
      <c r="C131" s="17"/>
      <c r="D131" s="17"/>
      <c r="E131" s="17"/>
      <c r="F131" s="29"/>
      <c r="G131" s="18"/>
      <c r="H131" s="18"/>
      <c r="I131" s="18"/>
      <c r="J131" s="18"/>
      <c r="K131" s="18"/>
      <c r="L131" s="17"/>
      <c r="M131" s="17"/>
      <c r="N131" s="17"/>
      <c r="O131" s="17"/>
      <c r="P131" s="17"/>
      <c r="Q131" s="18"/>
    </row>
    <row r="132" spans="2:17" ht="14.25">
      <c r="B132" s="20"/>
      <c r="C132" s="17"/>
      <c r="D132" s="17"/>
      <c r="E132" s="17"/>
      <c r="F132" s="29"/>
      <c r="G132" s="18"/>
      <c r="H132" s="18"/>
      <c r="I132" s="18"/>
      <c r="J132" s="18"/>
      <c r="K132" s="18"/>
      <c r="L132" s="17"/>
      <c r="M132" s="17"/>
      <c r="N132" s="17"/>
      <c r="O132" s="17"/>
      <c r="P132" s="17"/>
      <c r="Q132" s="18"/>
    </row>
    <row r="133" spans="2:17" ht="14.25">
      <c r="B133" s="20"/>
      <c r="C133" s="17"/>
      <c r="D133" s="17"/>
      <c r="E133" s="17"/>
      <c r="F133" s="29"/>
      <c r="G133" s="18"/>
      <c r="H133" s="18"/>
      <c r="I133" s="18"/>
      <c r="J133" s="18"/>
      <c r="K133" s="18"/>
      <c r="L133" s="17"/>
      <c r="M133" s="17"/>
      <c r="N133" s="17"/>
      <c r="O133" s="17"/>
      <c r="P133" s="17"/>
      <c r="Q133" s="18"/>
    </row>
    <row r="134" spans="2:17" ht="14.25">
      <c r="B134" s="20"/>
      <c r="C134" s="17"/>
      <c r="D134" s="17"/>
      <c r="E134" s="17"/>
      <c r="F134" s="29"/>
      <c r="G134" s="18"/>
      <c r="H134" s="18"/>
      <c r="I134" s="18"/>
      <c r="J134" s="18"/>
      <c r="K134" s="18"/>
      <c r="L134" s="17"/>
      <c r="M134" s="17"/>
      <c r="N134" s="17"/>
      <c r="O134" s="17"/>
      <c r="P134" s="17"/>
      <c r="Q134" s="18"/>
    </row>
    <row r="135" spans="2:17" ht="14.25">
      <c r="B135" s="20"/>
      <c r="C135" s="17"/>
      <c r="D135" s="17"/>
      <c r="E135" s="17"/>
      <c r="F135" s="29"/>
      <c r="G135" s="18"/>
      <c r="H135" s="18"/>
      <c r="I135" s="18"/>
      <c r="J135" s="18"/>
      <c r="K135" s="18"/>
      <c r="L135" s="17"/>
      <c r="M135" s="17"/>
      <c r="N135" s="17"/>
      <c r="O135" s="17"/>
      <c r="P135" s="17"/>
      <c r="Q135" s="18"/>
    </row>
    <row r="136" spans="2:17" ht="14.25">
      <c r="B136" s="20"/>
      <c r="C136" s="17"/>
      <c r="D136" s="17"/>
      <c r="E136" s="17"/>
      <c r="F136" s="29"/>
      <c r="G136" s="18"/>
      <c r="H136" s="18"/>
      <c r="I136" s="18"/>
      <c r="J136" s="18"/>
      <c r="K136" s="18"/>
      <c r="L136" s="17"/>
      <c r="M136" s="17"/>
      <c r="N136" s="17"/>
      <c r="O136" s="17"/>
      <c r="P136" s="17"/>
      <c r="Q136" s="18"/>
    </row>
    <row r="137" spans="2:17" ht="14.25">
      <c r="B137" s="20"/>
      <c r="C137" s="17"/>
      <c r="D137" s="17"/>
      <c r="E137" s="17"/>
      <c r="F137" s="29"/>
      <c r="G137" s="18"/>
      <c r="H137" s="18"/>
      <c r="I137" s="18"/>
      <c r="J137" s="18"/>
      <c r="K137" s="18"/>
      <c r="L137" s="17"/>
      <c r="M137" s="17"/>
      <c r="N137" s="17"/>
      <c r="O137" s="17"/>
      <c r="P137" s="17"/>
      <c r="Q137" s="18"/>
    </row>
    <row r="138" spans="2:17" ht="14.25">
      <c r="B138" s="20"/>
      <c r="C138" s="17"/>
      <c r="D138" s="17"/>
      <c r="E138" s="17"/>
      <c r="F138" s="29"/>
      <c r="G138" s="18"/>
      <c r="H138" s="18"/>
      <c r="I138" s="18"/>
      <c r="J138" s="18"/>
      <c r="K138" s="18"/>
      <c r="L138" s="17"/>
      <c r="M138" s="17"/>
      <c r="N138" s="17"/>
      <c r="O138" s="17"/>
      <c r="P138" s="17"/>
      <c r="Q138" s="18"/>
    </row>
    <row r="139" spans="2:17" ht="14.25">
      <c r="B139" s="20"/>
      <c r="C139" s="17"/>
      <c r="D139" s="17"/>
      <c r="E139" s="17"/>
      <c r="F139" s="29"/>
      <c r="G139" s="18"/>
      <c r="H139" s="18"/>
      <c r="I139" s="18"/>
      <c r="J139" s="18"/>
      <c r="K139" s="18"/>
      <c r="L139" s="17"/>
      <c r="M139" s="17"/>
      <c r="N139" s="17"/>
      <c r="O139" s="17"/>
      <c r="P139" s="17"/>
      <c r="Q139" s="18"/>
    </row>
    <row r="140" spans="2:17" ht="14.25">
      <c r="B140" s="20"/>
      <c r="C140" s="17"/>
      <c r="D140" s="17"/>
      <c r="E140" s="17"/>
      <c r="F140" s="29"/>
      <c r="G140" s="18"/>
      <c r="H140" s="18"/>
      <c r="I140" s="18"/>
      <c r="J140" s="18"/>
      <c r="K140" s="18"/>
      <c r="L140" s="17"/>
      <c r="M140" s="17"/>
      <c r="N140" s="17"/>
      <c r="O140" s="17"/>
      <c r="P140" s="17"/>
      <c r="Q140" s="18"/>
    </row>
    <row r="141" spans="2:17" ht="14.25">
      <c r="B141" s="20"/>
      <c r="C141" s="17"/>
      <c r="D141" s="17"/>
      <c r="E141" s="17"/>
      <c r="F141" s="29"/>
      <c r="G141" s="18"/>
      <c r="H141" s="18"/>
      <c r="I141" s="18"/>
      <c r="J141" s="18"/>
      <c r="K141" s="18"/>
      <c r="L141" s="17"/>
      <c r="M141" s="17"/>
      <c r="N141" s="17"/>
      <c r="O141" s="17"/>
      <c r="P141" s="17"/>
      <c r="Q141" s="18"/>
    </row>
    <row r="142" spans="2:17" ht="14.25">
      <c r="B142" s="20"/>
      <c r="C142" s="17"/>
      <c r="D142" s="17"/>
      <c r="E142" s="17"/>
      <c r="F142" s="29"/>
      <c r="G142" s="18"/>
      <c r="H142" s="18"/>
      <c r="I142" s="18"/>
      <c r="J142" s="18"/>
      <c r="K142" s="18"/>
      <c r="L142" s="17"/>
      <c r="M142" s="17"/>
      <c r="N142" s="17"/>
      <c r="O142" s="17"/>
      <c r="P142" s="17"/>
      <c r="Q142" s="18"/>
    </row>
    <row r="143" spans="2:17" ht="14.25">
      <c r="B143" s="20"/>
      <c r="C143" s="17"/>
      <c r="D143" s="17"/>
      <c r="E143" s="17"/>
      <c r="F143" s="29"/>
      <c r="G143" s="18"/>
      <c r="H143" s="18"/>
      <c r="I143" s="18"/>
      <c r="J143" s="18"/>
      <c r="K143" s="18"/>
      <c r="L143" s="17"/>
      <c r="M143" s="17"/>
      <c r="N143" s="17"/>
      <c r="O143" s="17"/>
      <c r="P143" s="17"/>
      <c r="Q143" s="18"/>
    </row>
    <row r="144" spans="2:17" ht="14.25">
      <c r="B144" s="20"/>
      <c r="C144" s="17"/>
      <c r="D144" s="17"/>
      <c r="E144" s="17"/>
      <c r="F144" s="29"/>
      <c r="G144" s="18"/>
      <c r="H144" s="18"/>
      <c r="I144" s="18"/>
      <c r="J144" s="18"/>
      <c r="K144" s="18"/>
      <c r="L144" s="17"/>
      <c r="M144" s="17"/>
      <c r="N144" s="17"/>
      <c r="O144" s="17"/>
      <c r="P144" s="17"/>
      <c r="Q144" s="18"/>
    </row>
    <row r="145" spans="2:17" ht="14.25">
      <c r="B145" s="20"/>
      <c r="C145" s="17"/>
      <c r="D145" s="17"/>
      <c r="E145" s="17"/>
      <c r="F145" s="29"/>
      <c r="G145" s="18"/>
      <c r="H145" s="18"/>
      <c r="I145" s="18"/>
      <c r="J145" s="18"/>
      <c r="K145" s="18"/>
      <c r="L145" s="17"/>
      <c r="M145" s="17"/>
      <c r="N145" s="17"/>
      <c r="O145" s="17"/>
      <c r="P145" s="17"/>
      <c r="Q145" s="18"/>
    </row>
    <row r="146" spans="2:17" ht="14.25">
      <c r="B146" s="20"/>
      <c r="C146" s="17"/>
      <c r="D146" s="17"/>
      <c r="E146" s="17"/>
      <c r="F146" s="29"/>
      <c r="G146" s="18"/>
      <c r="H146" s="18"/>
      <c r="I146" s="18"/>
      <c r="J146" s="18"/>
      <c r="K146" s="18"/>
      <c r="L146" s="17"/>
      <c r="M146" s="17"/>
      <c r="N146" s="17"/>
      <c r="O146" s="17"/>
      <c r="P146" s="17"/>
      <c r="Q146" s="18"/>
    </row>
    <row r="147" spans="2:17" ht="14.25">
      <c r="B147" s="20"/>
      <c r="C147" s="17"/>
      <c r="D147" s="17"/>
      <c r="E147" s="17"/>
      <c r="F147" s="29"/>
      <c r="G147" s="18"/>
      <c r="H147" s="18"/>
      <c r="I147" s="18"/>
      <c r="J147" s="18"/>
      <c r="K147" s="18"/>
      <c r="L147" s="17"/>
      <c r="M147" s="17"/>
      <c r="N147" s="17"/>
      <c r="O147" s="17"/>
      <c r="P147" s="17"/>
      <c r="Q147" s="18"/>
    </row>
    <row r="148" spans="2:17" ht="14.25">
      <c r="B148" s="20"/>
      <c r="C148" s="17"/>
      <c r="D148" s="17"/>
      <c r="E148" s="17"/>
      <c r="F148" s="29"/>
      <c r="G148" s="18"/>
      <c r="H148" s="18"/>
      <c r="I148" s="18"/>
      <c r="J148" s="18"/>
      <c r="K148" s="18"/>
      <c r="L148" s="17"/>
      <c r="M148" s="17"/>
      <c r="N148" s="17"/>
      <c r="O148" s="17"/>
      <c r="P148" s="17"/>
      <c r="Q148" s="18"/>
    </row>
    <row r="149" spans="2:17" ht="14.25">
      <c r="B149" s="20"/>
      <c r="C149" s="17"/>
      <c r="D149" s="17"/>
      <c r="E149" s="17"/>
      <c r="F149" s="29"/>
      <c r="G149" s="18"/>
      <c r="H149" s="18"/>
      <c r="I149" s="18"/>
      <c r="J149" s="18"/>
      <c r="K149" s="18"/>
      <c r="L149" s="17"/>
      <c r="M149" s="17"/>
      <c r="N149" s="17"/>
      <c r="O149" s="17"/>
      <c r="P149" s="17"/>
      <c r="Q149" s="18"/>
    </row>
    <row r="150" spans="2:17" ht="14.25">
      <c r="B150" s="20"/>
      <c r="C150" s="17"/>
      <c r="D150" s="17"/>
      <c r="E150" s="17"/>
      <c r="F150" s="29"/>
      <c r="G150" s="18"/>
      <c r="H150" s="18"/>
      <c r="I150" s="18"/>
      <c r="J150" s="18"/>
      <c r="K150" s="18"/>
      <c r="L150" s="17"/>
      <c r="M150" s="17"/>
      <c r="N150" s="17"/>
      <c r="O150" s="17"/>
      <c r="P150" s="17"/>
      <c r="Q150" s="18"/>
    </row>
    <row r="151" spans="2:17" ht="14.25">
      <c r="B151" s="20"/>
      <c r="C151" s="17"/>
      <c r="D151" s="17"/>
      <c r="E151" s="17"/>
      <c r="F151" s="29"/>
      <c r="G151" s="18"/>
      <c r="H151" s="18"/>
      <c r="I151" s="18"/>
      <c r="J151" s="18"/>
      <c r="K151" s="18"/>
      <c r="L151" s="17"/>
      <c r="M151" s="17"/>
      <c r="N151" s="17"/>
      <c r="O151" s="17"/>
      <c r="P151" s="17"/>
      <c r="Q151" s="18"/>
    </row>
    <row r="152" spans="2:17" ht="14.25">
      <c r="B152" s="20"/>
      <c r="C152" s="17"/>
      <c r="D152" s="17"/>
      <c r="E152" s="17"/>
      <c r="F152" s="29"/>
      <c r="G152" s="18"/>
      <c r="H152" s="18"/>
      <c r="I152" s="18"/>
      <c r="J152" s="18"/>
      <c r="K152" s="18"/>
      <c r="L152" s="17"/>
      <c r="M152" s="17"/>
      <c r="N152" s="17"/>
      <c r="O152" s="17"/>
      <c r="P152" s="17"/>
      <c r="Q152" s="18"/>
    </row>
    <row r="153" spans="2:17" ht="14.25">
      <c r="B153" s="20"/>
      <c r="C153" s="17"/>
      <c r="D153" s="17"/>
      <c r="E153" s="17"/>
      <c r="F153" s="29"/>
      <c r="G153" s="18"/>
      <c r="H153" s="18"/>
      <c r="I153" s="18"/>
      <c r="J153" s="18"/>
      <c r="K153" s="18"/>
      <c r="L153" s="17"/>
      <c r="M153" s="17"/>
      <c r="N153" s="17"/>
      <c r="O153" s="17"/>
      <c r="P153" s="17"/>
      <c r="Q153" s="18"/>
    </row>
    <row r="154" spans="2:17" ht="14.25">
      <c r="B154" s="20"/>
      <c r="C154" s="17"/>
      <c r="D154" s="17"/>
      <c r="E154" s="17"/>
      <c r="F154" s="29"/>
      <c r="G154" s="18"/>
      <c r="H154" s="18"/>
      <c r="I154" s="18"/>
      <c r="J154" s="18"/>
      <c r="K154" s="18"/>
      <c r="L154" s="17"/>
      <c r="M154" s="17"/>
      <c r="N154" s="17"/>
      <c r="O154" s="17"/>
      <c r="P154" s="17"/>
      <c r="Q154" s="18"/>
    </row>
    <row r="155" spans="2:17" ht="14.25">
      <c r="B155" s="20"/>
      <c r="C155" s="17"/>
      <c r="D155" s="17"/>
      <c r="E155" s="17"/>
      <c r="F155" s="29"/>
      <c r="G155" s="18"/>
      <c r="H155" s="18"/>
      <c r="I155" s="18"/>
      <c r="J155" s="18"/>
      <c r="K155" s="18"/>
      <c r="L155" s="17"/>
      <c r="M155" s="17"/>
      <c r="N155" s="17"/>
      <c r="O155" s="17"/>
      <c r="P155" s="17"/>
      <c r="Q155" s="18"/>
    </row>
    <row r="156" spans="2:17" ht="14.25">
      <c r="B156" s="20"/>
      <c r="C156" s="17"/>
      <c r="D156" s="17"/>
      <c r="E156" s="17"/>
      <c r="F156" s="29"/>
      <c r="G156" s="18"/>
      <c r="H156" s="18"/>
      <c r="I156" s="18"/>
      <c r="J156" s="18"/>
      <c r="K156" s="18"/>
      <c r="L156" s="17"/>
      <c r="M156" s="17"/>
      <c r="N156" s="17"/>
      <c r="O156" s="17"/>
      <c r="P156" s="17"/>
      <c r="Q156" s="18"/>
    </row>
    <row r="157" spans="2:17" ht="14.25">
      <c r="B157" s="20"/>
      <c r="C157" s="17"/>
      <c r="D157" s="17"/>
      <c r="E157" s="17"/>
      <c r="F157" s="29"/>
      <c r="G157" s="18"/>
      <c r="H157" s="18"/>
      <c r="I157" s="18"/>
      <c r="J157" s="18"/>
      <c r="K157" s="18"/>
      <c r="L157" s="17"/>
      <c r="M157" s="17"/>
      <c r="N157" s="17"/>
      <c r="O157" s="17"/>
      <c r="P157" s="17"/>
      <c r="Q157" s="18"/>
    </row>
    <row r="158" spans="2:17" ht="14.25">
      <c r="B158" s="20"/>
      <c r="C158" s="17"/>
      <c r="D158" s="17"/>
      <c r="E158" s="17"/>
      <c r="F158" s="29"/>
      <c r="G158" s="18"/>
      <c r="H158" s="18"/>
      <c r="I158" s="18"/>
      <c r="J158" s="18"/>
      <c r="K158" s="18"/>
      <c r="L158" s="17"/>
      <c r="M158" s="17"/>
      <c r="N158" s="17"/>
      <c r="O158" s="17"/>
      <c r="P158" s="17"/>
      <c r="Q158" s="18"/>
    </row>
    <row r="159" spans="2:17" ht="14.25">
      <c r="B159" s="20"/>
      <c r="C159" s="17"/>
      <c r="D159" s="17"/>
      <c r="E159" s="17"/>
      <c r="F159" s="29"/>
      <c r="G159" s="18"/>
      <c r="H159" s="18"/>
      <c r="I159" s="18"/>
      <c r="J159" s="18"/>
      <c r="K159" s="18"/>
      <c r="L159" s="17"/>
      <c r="M159" s="17"/>
      <c r="N159" s="17"/>
      <c r="O159" s="17"/>
      <c r="P159" s="17"/>
      <c r="Q159" s="18"/>
    </row>
    <row r="160" spans="2:17" ht="14.25">
      <c r="B160" s="20"/>
      <c r="C160" s="17"/>
      <c r="D160" s="17"/>
      <c r="E160" s="17"/>
      <c r="F160" s="29"/>
      <c r="G160" s="18"/>
      <c r="H160" s="18"/>
      <c r="I160" s="18"/>
      <c r="J160" s="18"/>
      <c r="K160" s="18"/>
      <c r="L160" s="17"/>
      <c r="M160" s="17"/>
      <c r="N160" s="17"/>
      <c r="O160" s="17"/>
      <c r="P160" s="17"/>
      <c r="Q160" s="18"/>
    </row>
    <row r="161" spans="2:17" ht="14.25">
      <c r="B161" s="20"/>
      <c r="C161" s="17"/>
      <c r="D161" s="17"/>
      <c r="E161" s="17"/>
      <c r="F161" s="29"/>
      <c r="G161" s="18"/>
      <c r="H161" s="18"/>
      <c r="I161" s="18"/>
      <c r="J161" s="18"/>
      <c r="K161" s="18"/>
      <c r="L161" s="17"/>
      <c r="M161" s="17"/>
      <c r="N161" s="17"/>
      <c r="O161" s="17"/>
      <c r="P161" s="17"/>
      <c r="Q161" s="18"/>
    </row>
    <row r="162" spans="2:17" ht="14.25">
      <c r="B162" s="20"/>
      <c r="C162" s="17"/>
      <c r="D162" s="17"/>
      <c r="E162" s="17"/>
      <c r="F162" s="29"/>
      <c r="G162" s="18"/>
      <c r="H162" s="18"/>
      <c r="I162" s="18"/>
      <c r="J162" s="18"/>
      <c r="K162" s="18"/>
      <c r="L162" s="17"/>
      <c r="M162" s="17"/>
      <c r="N162" s="17"/>
      <c r="O162" s="17"/>
      <c r="P162" s="17"/>
      <c r="Q162" s="18"/>
    </row>
    <row r="163" spans="2:17" ht="14.25">
      <c r="B163" s="20"/>
      <c r="C163" s="17"/>
      <c r="D163" s="17"/>
      <c r="E163" s="17"/>
      <c r="F163" s="29"/>
      <c r="G163" s="18"/>
      <c r="H163" s="18"/>
      <c r="I163" s="18"/>
      <c r="J163" s="18"/>
      <c r="K163" s="18"/>
      <c r="L163" s="17"/>
      <c r="M163" s="17"/>
      <c r="N163" s="17"/>
      <c r="O163" s="17"/>
      <c r="P163" s="17"/>
      <c r="Q163" s="18"/>
    </row>
    <row r="164" spans="2:17" ht="14.25">
      <c r="B164" s="20"/>
      <c r="C164" s="17"/>
      <c r="D164" s="17"/>
      <c r="E164" s="17"/>
      <c r="F164" s="29"/>
      <c r="G164" s="18"/>
      <c r="H164" s="18"/>
      <c r="I164" s="18"/>
      <c r="J164" s="18"/>
      <c r="K164" s="18"/>
      <c r="L164" s="17"/>
      <c r="M164" s="17"/>
      <c r="N164" s="17"/>
      <c r="O164" s="17"/>
      <c r="P164" s="17"/>
      <c r="Q164" s="18"/>
    </row>
    <row r="165" spans="2:17" ht="14.25">
      <c r="B165" s="20"/>
      <c r="C165" s="17"/>
      <c r="D165" s="17"/>
      <c r="E165" s="17"/>
      <c r="F165" s="29"/>
      <c r="G165" s="18"/>
      <c r="H165" s="18"/>
      <c r="I165" s="18"/>
      <c r="J165" s="18"/>
      <c r="K165" s="18"/>
      <c r="L165" s="17"/>
      <c r="M165" s="17"/>
      <c r="N165" s="17"/>
      <c r="O165" s="17"/>
      <c r="P165" s="17"/>
      <c r="Q165" s="18"/>
    </row>
    <row r="166" spans="2:17" ht="14.25">
      <c r="B166" s="20"/>
      <c r="C166" s="17"/>
      <c r="D166" s="17"/>
      <c r="E166" s="17"/>
      <c r="F166" s="29"/>
      <c r="G166" s="18"/>
      <c r="H166" s="18"/>
      <c r="I166" s="18"/>
      <c r="J166" s="18"/>
      <c r="K166" s="18"/>
      <c r="L166" s="17"/>
      <c r="M166" s="17"/>
      <c r="N166" s="17"/>
      <c r="O166" s="17"/>
      <c r="P166" s="17"/>
      <c r="Q166" s="18"/>
    </row>
    <row r="167" spans="2:17" ht="14.25">
      <c r="B167" s="20"/>
      <c r="C167" s="17"/>
      <c r="D167" s="17"/>
      <c r="E167" s="17"/>
      <c r="F167" s="29"/>
      <c r="G167" s="18"/>
      <c r="H167" s="18"/>
      <c r="I167" s="18"/>
      <c r="J167" s="18"/>
      <c r="K167" s="18"/>
      <c r="L167" s="17"/>
      <c r="M167" s="17"/>
      <c r="N167" s="17"/>
      <c r="O167" s="17"/>
      <c r="P167" s="17"/>
      <c r="Q167" s="18"/>
    </row>
    <row r="168" spans="2:17" ht="14.25">
      <c r="B168" s="20"/>
      <c r="C168" s="17"/>
      <c r="D168" s="17"/>
      <c r="E168" s="17"/>
      <c r="F168" s="29"/>
      <c r="G168" s="18"/>
      <c r="H168" s="18"/>
      <c r="I168" s="18"/>
      <c r="J168" s="18"/>
      <c r="K168" s="18"/>
      <c r="L168" s="17"/>
      <c r="M168" s="17"/>
      <c r="N168" s="17"/>
      <c r="O168" s="17"/>
      <c r="P168" s="17"/>
      <c r="Q168" s="18"/>
    </row>
    <row r="169" spans="2:17" ht="14.25">
      <c r="B169" s="20"/>
      <c r="C169" s="17"/>
      <c r="D169" s="17"/>
      <c r="E169" s="17"/>
      <c r="F169" s="29"/>
      <c r="G169" s="18"/>
      <c r="H169" s="18"/>
      <c r="I169" s="18"/>
      <c r="J169" s="18"/>
      <c r="K169" s="18"/>
      <c r="L169" s="17"/>
      <c r="M169" s="17"/>
      <c r="N169" s="17"/>
      <c r="O169" s="17"/>
      <c r="P169" s="17"/>
      <c r="Q169" s="18"/>
    </row>
    <row r="170" spans="2:17" ht="14.25">
      <c r="B170" s="20"/>
      <c r="C170" s="17"/>
      <c r="D170" s="17"/>
      <c r="E170" s="17"/>
      <c r="F170" s="29"/>
      <c r="G170" s="18"/>
      <c r="H170" s="18"/>
      <c r="I170" s="18"/>
      <c r="J170" s="18"/>
      <c r="K170" s="18"/>
      <c r="L170" s="17"/>
      <c r="M170" s="17"/>
      <c r="N170" s="17"/>
      <c r="O170" s="17"/>
      <c r="P170" s="17"/>
      <c r="Q170" s="18"/>
    </row>
    <row r="171" spans="2:17" ht="14.25">
      <c r="B171" s="20"/>
      <c r="C171" s="17"/>
      <c r="D171" s="17"/>
      <c r="E171" s="17"/>
      <c r="F171" s="29"/>
      <c r="G171" s="18"/>
      <c r="H171" s="18"/>
      <c r="I171" s="18"/>
      <c r="J171" s="18"/>
      <c r="K171" s="18"/>
      <c r="L171" s="17"/>
      <c r="M171" s="17"/>
      <c r="N171" s="17"/>
      <c r="O171" s="17"/>
      <c r="P171" s="17"/>
      <c r="Q171" s="18"/>
    </row>
    <row r="172" spans="2:17" ht="14.25">
      <c r="B172" s="20"/>
      <c r="C172" s="17"/>
      <c r="D172" s="17"/>
      <c r="E172" s="17"/>
      <c r="F172" s="29"/>
      <c r="G172" s="18"/>
      <c r="H172" s="18"/>
      <c r="I172" s="18"/>
      <c r="J172" s="18"/>
      <c r="K172" s="18"/>
      <c r="L172" s="17"/>
      <c r="M172" s="17"/>
      <c r="N172" s="17"/>
      <c r="O172" s="17"/>
      <c r="P172" s="17"/>
      <c r="Q172" s="18"/>
    </row>
    <row r="173" spans="2:17" ht="14.25">
      <c r="B173" s="20"/>
      <c r="C173" s="17"/>
      <c r="D173" s="17"/>
      <c r="E173" s="17"/>
      <c r="F173" s="29"/>
      <c r="G173" s="18"/>
      <c r="H173" s="18"/>
      <c r="I173" s="18"/>
      <c r="J173" s="18"/>
      <c r="K173" s="18"/>
      <c r="L173" s="17"/>
      <c r="M173" s="17"/>
      <c r="N173" s="17"/>
      <c r="O173" s="17"/>
      <c r="P173" s="17"/>
      <c r="Q173" s="18"/>
    </row>
    <row r="174" spans="2:17" ht="14.25">
      <c r="B174" s="20"/>
      <c r="C174" s="17"/>
      <c r="D174" s="17"/>
      <c r="E174" s="17"/>
      <c r="F174" s="29"/>
      <c r="G174" s="18"/>
      <c r="H174" s="18"/>
      <c r="I174" s="18"/>
      <c r="J174" s="18"/>
      <c r="K174" s="18"/>
      <c r="L174" s="17"/>
      <c r="M174" s="17"/>
      <c r="N174" s="17"/>
      <c r="O174" s="17"/>
      <c r="P174" s="17"/>
      <c r="Q174" s="18"/>
    </row>
    <row r="175" spans="2:17" ht="14.25">
      <c r="B175" s="20"/>
      <c r="C175" s="17"/>
      <c r="D175" s="17"/>
      <c r="E175" s="17"/>
      <c r="F175" s="29"/>
      <c r="G175" s="18"/>
      <c r="H175" s="18"/>
      <c r="I175" s="18"/>
      <c r="J175" s="18"/>
      <c r="K175" s="18"/>
      <c r="L175" s="17"/>
      <c r="M175" s="17"/>
      <c r="N175" s="17"/>
      <c r="O175" s="17"/>
      <c r="P175" s="17"/>
      <c r="Q175" s="18"/>
    </row>
    <row r="176" spans="2:17" ht="14.25">
      <c r="B176" s="20"/>
      <c r="C176" s="17"/>
      <c r="D176" s="17"/>
      <c r="E176" s="17"/>
      <c r="F176" s="29"/>
      <c r="G176" s="18"/>
      <c r="H176" s="18"/>
      <c r="I176" s="18"/>
      <c r="J176" s="18"/>
      <c r="K176" s="18"/>
      <c r="L176" s="17"/>
      <c r="M176" s="17"/>
      <c r="N176" s="17"/>
      <c r="O176" s="17"/>
      <c r="P176" s="17"/>
      <c r="Q176" s="18"/>
    </row>
    <row r="177" spans="2:17" ht="14.25">
      <c r="B177" s="20"/>
      <c r="C177" s="17"/>
      <c r="D177" s="17"/>
      <c r="E177" s="17"/>
      <c r="F177" s="29"/>
      <c r="G177" s="18"/>
      <c r="H177" s="18"/>
      <c r="I177" s="18"/>
      <c r="J177" s="18"/>
      <c r="K177" s="18"/>
      <c r="L177" s="17"/>
      <c r="M177" s="17"/>
      <c r="N177" s="17"/>
      <c r="O177" s="17"/>
      <c r="P177" s="17"/>
      <c r="Q177" s="18"/>
    </row>
    <row r="178" spans="2:17" ht="14.25">
      <c r="B178" s="20"/>
      <c r="C178" s="17"/>
      <c r="D178" s="17"/>
      <c r="E178" s="17"/>
      <c r="F178" s="29"/>
      <c r="G178" s="18"/>
      <c r="H178" s="18"/>
      <c r="I178" s="18"/>
      <c r="J178" s="18"/>
      <c r="K178" s="18"/>
      <c r="L178" s="17"/>
      <c r="M178" s="17"/>
      <c r="N178" s="17"/>
      <c r="O178" s="17"/>
      <c r="P178" s="17"/>
      <c r="Q178" s="18"/>
    </row>
    <row r="179" spans="2:17" ht="14.25">
      <c r="B179" s="20"/>
      <c r="C179" s="17"/>
      <c r="D179" s="17"/>
      <c r="E179" s="17"/>
      <c r="F179" s="29"/>
      <c r="G179" s="18"/>
      <c r="H179" s="18"/>
      <c r="I179" s="18"/>
      <c r="J179" s="18"/>
      <c r="K179" s="18"/>
      <c r="L179" s="17"/>
      <c r="M179" s="17"/>
      <c r="N179" s="17"/>
      <c r="O179" s="17"/>
      <c r="P179" s="17"/>
      <c r="Q179" s="18"/>
    </row>
    <row r="180" spans="2:17" ht="14.25">
      <c r="B180" s="20"/>
      <c r="C180" s="17"/>
      <c r="D180" s="17"/>
      <c r="E180" s="17"/>
      <c r="F180" s="29"/>
      <c r="G180" s="18"/>
      <c r="H180" s="18"/>
      <c r="I180" s="18"/>
      <c r="J180" s="18"/>
      <c r="K180" s="18"/>
      <c r="L180" s="17"/>
      <c r="M180" s="17"/>
      <c r="N180" s="17"/>
      <c r="O180" s="17"/>
      <c r="P180" s="17"/>
      <c r="Q180" s="18"/>
    </row>
    <row r="181" spans="2:17" ht="14.25">
      <c r="B181" s="20"/>
      <c r="C181" s="17"/>
      <c r="D181" s="17"/>
      <c r="E181" s="17"/>
      <c r="F181" s="29"/>
      <c r="G181" s="18"/>
      <c r="H181" s="18"/>
      <c r="I181" s="18"/>
      <c r="J181" s="18"/>
      <c r="K181" s="18"/>
      <c r="L181" s="17"/>
      <c r="M181" s="17"/>
      <c r="N181" s="17"/>
      <c r="O181" s="17"/>
      <c r="P181" s="17"/>
      <c r="Q181" s="18"/>
    </row>
    <row r="182" spans="2:17" ht="14.25">
      <c r="B182" s="20"/>
      <c r="C182" s="17"/>
      <c r="D182" s="17"/>
      <c r="E182" s="17"/>
      <c r="F182" s="29"/>
      <c r="G182" s="18"/>
      <c r="H182" s="18"/>
      <c r="I182" s="18"/>
      <c r="J182" s="18"/>
      <c r="K182" s="18"/>
      <c r="L182" s="17"/>
      <c r="M182" s="17"/>
      <c r="N182" s="17"/>
      <c r="O182" s="17"/>
      <c r="P182" s="17"/>
      <c r="Q182" s="18"/>
    </row>
    <row r="183" spans="2:17" ht="14.25">
      <c r="B183" s="20"/>
      <c r="C183" s="17"/>
      <c r="D183" s="17"/>
      <c r="E183" s="17"/>
      <c r="F183" s="29"/>
      <c r="G183" s="18"/>
      <c r="H183" s="18"/>
      <c r="I183" s="18"/>
      <c r="J183" s="18"/>
      <c r="K183" s="18"/>
      <c r="L183" s="17"/>
      <c r="M183" s="17"/>
      <c r="N183" s="17"/>
      <c r="O183" s="17"/>
      <c r="P183" s="17"/>
      <c r="Q183" s="18"/>
    </row>
    <row r="184" spans="2:17" ht="14.25">
      <c r="B184" s="20"/>
      <c r="C184" s="17"/>
      <c r="D184" s="17"/>
      <c r="E184" s="17"/>
      <c r="F184" s="29"/>
      <c r="G184" s="18"/>
      <c r="H184" s="18"/>
      <c r="I184" s="18"/>
      <c r="J184" s="18"/>
      <c r="K184" s="18"/>
      <c r="L184" s="17"/>
      <c r="M184" s="17"/>
      <c r="N184" s="17"/>
      <c r="O184" s="17"/>
      <c r="P184" s="17"/>
      <c r="Q184" s="18"/>
    </row>
    <row r="185" spans="2:17" ht="14.25">
      <c r="B185" s="20"/>
      <c r="C185" s="17"/>
      <c r="D185" s="17"/>
      <c r="E185" s="17"/>
      <c r="F185" s="29"/>
      <c r="G185" s="18"/>
      <c r="H185" s="18"/>
      <c r="I185" s="18"/>
      <c r="J185" s="18"/>
      <c r="K185" s="18"/>
      <c r="L185" s="17"/>
      <c r="M185" s="17"/>
      <c r="N185" s="17"/>
      <c r="O185" s="17"/>
      <c r="P185" s="17"/>
      <c r="Q185" s="18"/>
    </row>
    <row r="186" spans="2:17" ht="14.25">
      <c r="B186" s="20"/>
      <c r="C186" s="17"/>
      <c r="D186" s="17"/>
      <c r="E186" s="17"/>
      <c r="F186" s="29"/>
      <c r="G186" s="18"/>
      <c r="H186" s="18"/>
      <c r="I186" s="18"/>
      <c r="J186" s="18"/>
      <c r="K186" s="18"/>
      <c r="L186" s="17"/>
      <c r="M186" s="17"/>
      <c r="N186" s="17"/>
      <c r="O186" s="17"/>
      <c r="P186" s="17"/>
      <c r="Q186" s="18"/>
    </row>
    <row r="187" spans="2:17" ht="14.25">
      <c r="B187" s="20"/>
      <c r="C187" s="17"/>
      <c r="D187" s="17"/>
      <c r="E187" s="17"/>
      <c r="F187" s="29"/>
      <c r="G187" s="18"/>
      <c r="H187" s="18"/>
      <c r="I187" s="18"/>
      <c r="J187" s="18"/>
      <c r="K187" s="18"/>
      <c r="L187" s="17"/>
      <c r="M187" s="17"/>
      <c r="N187" s="17"/>
      <c r="O187" s="17"/>
      <c r="P187" s="17"/>
      <c r="Q187" s="18"/>
    </row>
    <row r="188" spans="2:17" ht="14.25">
      <c r="B188" s="20"/>
      <c r="C188" s="17"/>
      <c r="D188" s="17"/>
      <c r="E188" s="17"/>
      <c r="F188" s="29"/>
      <c r="G188" s="18"/>
      <c r="H188" s="18"/>
      <c r="I188" s="18"/>
      <c r="J188" s="18"/>
      <c r="K188" s="18"/>
      <c r="L188" s="17"/>
      <c r="M188" s="17"/>
      <c r="N188" s="17"/>
      <c r="O188" s="17"/>
      <c r="P188" s="17"/>
      <c r="Q188" s="18"/>
    </row>
    <row r="189" spans="2:17" ht="14.25">
      <c r="B189" s="20"/>
      <c r="C189" s="17"/>
      <c r="D189" s="17"/>
      <c r="E189" s="17"/>
      <c r="F189" s="29"/>
      <c r="G189" s="18"/>
      <c r="H189" s="18"/>
      <c r="I189" s="18"/>
      <c r="J189" s="18"/>
      <c r="K189" s="18"/>
      <c r="L189" s="17"/>
      <c r="M189" s="17"/>
      <c r="N189" s="17"/>
      <c r="O189" s="17"/>
      <c r="P189" s="17"/>
      <c r="Q189" s="18"/>
    </row>
    <row r="190" spans="2:17" ht="14.25">
      <c r="B190" s="20"/>
      <c r="C190" s="17"/>
      <c r="D190" s="17"/>
      <c r="E190" s="17"/>
      <c r="F190" s="29"/>
      <c r="G190" s="18"/>
      <c r="H190" s="18"/>
      <c r="I190" s="18"/>
      <c r="J190" s="18"/>
      <c r="K190" s="18"/>
      <c r="L190" s="17"/>
      <c r="M190" s="17"/>
      <c r="N190" s="17"/>
      <c r="O190" s="17"/>
      <c r="P190" s="17"/>
      <c r="Q190" s="18"/>
    </row>
    <row r="191" spans="2:17" ht="14.25">
      <c r="B191" s="20"/>
      <c r="C191" s="17"/>
      <c r="D191" s="17"/>
      <c r="E191" s="17"/>
      <c r="F191" s="29"/>
      <c r="G191" s="18"/>
      <c r="H191" s="18"/>
      <c r="I191" s="18"/>
      <c r="J191" s="18"/>
      <c r="K191" s="18"/>
      <c r="L191" s="17"/>
      <c r="M191" s="17"/>
      <c r="N191" s="17"/>
      <c r="O191" s="17"/>
      <c r="P191" s="17"/>
      <c r="Q191" s="18"/>
    </row>
    <row r="192" spans="2:17" ht="14.25">
      <c r="B192" s="20"/>
      <c r="C192" s="17"/>
      <c r="D192" s="17"/>
      <c r="E192" s="17"/>
      <c r="F192" s="29"/>
      <c r="G192" s="18"/>
      <c r="H192" s="18"/>
      <c r="I192" s="18"/>
      <c r="J192" s="18"/>
      <c r="K192" s="18"/>
      <c r="L192" s="17"/>
      <c r="M192" s="17"/>
      <c r="N192" s="17"/>
      <c r="O192" s="17"/>
      <c r="P192" s="17"/>
      <c r="Q192" s="18"/>
    </row>
    <row r="193" spans="2:17" ht="14.25">
      <c r="B193" s="20"/>
      <c r="C193" s="17"/>
      <c r="D193" s="17"/>
      <c r="E193" s="17"/>
      <c r="F193" s="29"/>
      <c r="G193" s="18"/>
      <c r="H193" s="18"/>
      <c r="I193" s="18"/>
      <c r="J193" s="18"/>
      <c r="K193" s="18"/>
      <c r="L193" s="17"/>
      <c r="M193" s="17"/>
      <c r="N193" s="17"/>
      <c r="O193" s="17"/>
      <c r="P193" s="17"/>
      <c r="Q193" s="18"/>
    </row>
    <row r="194" spans="2:17" ht="14.25">
      <c r="B194" s="20"/>
      <c r="C194" s="17"/>
      <c r="D194" s="17"/>
      <c r="E194" s="17"/>
      <c r="F194" s="29"/>
      <c r="G194" s="18"/>
      <c r="H194" s="18"/>
      <c r="I194" s="18"/>
      <c r="J194" s="18"/>
      <c r="K194" s="18"/>
      <c r="L194" s="17"/>
      <c r="M194" s="17"/>
      <c r="N194" s="17"/>
      <c r="O194" s="17"/>
      <c r="P194" s="17"/>
      <c r="Q194" s="18"/>
    </row>
    <row r="195" spans="2:17" ht="14.25">
      <c r="B195" s="20"/>
      <c r="C195" s="17"/>
      <c r="D195" s="17"/>
      <c r="E195" s="17"/>
      <c r="F195" s="29"/>
      <c r="G195" s="18"/>
      <c r="H195" s="18"/>
      <c r="I195" s="18"/>
      <c r="J195" s="18"/>
      <c r="K195" s="18"/>
      <c r="L195" s="17"/>
      <c r="M195" s="17"/>
      <c r="N195" s="17"/>
      <c r="O195" s="17"/>
      <c r="P195" s="17"/>
      <c r="Q195" s="18"/>
    </row>
    <row r="196" spans="2:17" ht="14.25">
      <c r="B196" s="20"/>
      <c r="C196" s="17"/>
      <c r="D196" s="17"/>
      <c r="E196" s="17"/>
      <c r="F196" s="29"/>
      <c r="G196" s="18"/>
      <c r="H196" s="18"/>
      <c r="I196" s="18"/>
      <c r="J196" s="18"/>
      <c r="K196" s="18"/>
      <c r="L196" s="17"/>
      <c r="M196" s="17"/>
      <c r="N196" s="17"/>
      <c r="O196" s="17"/>
      <c r="P196" s="17"/>
      <c r="Q196" s="18"/>
    </row>
    <row r="197" spans="2:17" ht="14.25">
      <c r="B197" s="20"/>
      <c r="C197" s="17"/>
      <c r="D197" s="17"/>
      <c r="E197" s="17"/>
      <c r="F197" s="29"/>
      <c r="G197" s="18"/>
      <c r="H197" s="18"/>
      <c r="I197" s="18"/>
      <c r="J197" s="18"/>
      <c r="K197" s="18"/>
      <c r="L197" s="17"/>
      <c r="M197" s="17"/>
      <c r="N197" s="17"/>
      <c r="O197" s="17"/>
      <c r="P197" s="17"/>
      <c r="Q197" s="18"/>
    </row>
    <row r="198" spans="2:17" ht="14.25">
      <c r="B198" s="20"/>
      <c r="C198" s="17"/>
      <c r="D198" s="17"/>
      <c r="E198" s="17"/>
      <c r="F198" s="29"/>
      <c r="G198" s="18"/>
      <c r="H198" s="18"/>
      <c r="I198" s="18"/>
      <c r="J198" s="18"/>
      <c r="K198" s="18"/>
      <c r="L198" s="17"/>
      <c r="M198" s="17"/>
      <c r="N198" s="17"/>
      <c r="O198" s="17"/>
      <c r="P198" s="17"/>
      <c r="Q198" s="18"/>
    </row>
    <row r="199" spans="2:17" ht="14.25">
      <c r="B199" s="20"/>
      <c r="C199" s="17"/>
      <c r="D199" s="17"/>
      <c r="E199" s="17"/>
      <c r="F199" s="29"/>
      <c r="G199" s="18"/>
      <c r="H199" s="18"/>
      <c r="I199" s="18"/>
      <c r="J199" s="18"/>
      <c r="K199" s="18"/>
      <c r="L199" s="17"/>
      <c r="M199" s="17"/>
      <c r="N199" s="17"/>
      <c r="O199" s="17"/>
      <c r="P199" s="17"/>
      <c r="Q199" s="18"/>
    </row>
    <row r="200" spans="2:17" ht="14.25">
      <c r="B200" s="20"/>
      <c r="C200" s="17"/>
      <c r="D200" s="17"/>
      <c r="E200" s="17"/>
      <c r="F200" s="29"/>
      <c r="G200" s="18"/>
      <c r="H200" s="18"/>
      <c r="I200" s="18"/>
      <c r="J200" s="18"/>
      <c r="K200" s="18"/>
      <c r="L200" s="17"/>
      <c r="M200" s="17"/>
      <c r="N200" s="17"/>
      <c r="O200" s="17"/>
      <c r="P200" s="17"/>
      <c r="Q200" s="18"/>
    </row>
    <row r="201" spans="2:17" ht="14.25">
      <c r="B201" s="20"/>
      <c r="C201" s="17"/>
      <c r="D201" s="17"/>
      <c r="E201" s="17"/>
      <c r="F201" s="29"/>
      <c r="G201" s="18"/>
      <c r="H201" s="18"/>
      <c r="I201" s="18"/>
      <c r="J201" s="18"/>
      <c r="K201" s="18"/>
      <c r="L201" s="17"/>
      <c r="M201" s="17"/>
      <c r="N201" s="17"/>
      <c r="O201" s="17"/>
      <c r="P201" s="17"/>
      <c r="Q201" s="18"/>
    </row>
    <row r="202" spans="2:17" ht="14.25">
      <c r="B202" s="20"/>
      <c r="C202" s="17"/>
      <c r="D202" s="17"/>
      <c r="E202" s="17"/>
      <c r="F202" s="29"/>
      <c r="G202" s="18"/>
      <c r="H202" s="18"/>
      <c r="I202" s="18"/>
      <c r="J202" s="18"/>
      <c r="K202" s="18"/>
      <c r="L202" s="17"/>
      <c r="M202" s="17"/>
      <c r="N202" s="17"/>
      <c r="O202" s="17"/>
      <c r="P202" s="17"/>
      <c r="Q202" s="18"/>
    </row>
    <row r="203" spans="2:17" ht="14.25">
      <c r="B203" s="20"/>
      <c r="C203" s="17"/>
      <c r="D203" s="17"/>
      <c r="E203" s="17"/>
      <c r="F203" s="29"/>
      <c r="G203" s="18"/>
      <c r="H203" s="18"/>
      <c r="I203" s="18"/>
      <c r="J203" s="18"/>
      <c r="K203" s="18"/>
      <c r="L203" s="17"/>
      <c r="M203" s="17"/>
      <c r="N203" s="17"/>
      <c r="O203" s="17"/>
      <c r="P203" s="17"/>
      <c r="Q203" s="18"/>
    </row>
    <row r="204" spans="2:17" ht="14.25">
      <c r="B204" s="20"/>
      <c r="C204" s="17"/>
      <c r="D204" s="17"/>
      <c r="E204" s="17"/>
      <c r="F204" s="29"/>
      <c r="G204" s="18"/>
      <c r="H204" s="18"/>
      <c r="I204" s="18"/>
      <c r="J204" s="18"/>
      <c r="K204" s="18"/>
      <c r="L204" s="17"/>
      <c r="M204" s="17"/>
      <c r="N204" s="17"/>
      <c r="O204" s="17"/>
      <c r="P204" s="17"/>
      <c r="Q204" s="18"/>
    </row>
    <row r="205" spans="2:17" ht="14.25">
      <c r="B205" s="20"/>
      <c r="C205" s="17"/>
      <c r="D205" s="17"/>
      <c r="E205" s="17"/>
      <c r="F205" s="29"/>
      <c r="G205" s="18"/>
      <c r="H205" s="18"/>
      <c r="I205" s="18"/>
      <c r="J205" s="18"/>
      <c r="K205" s="18"/>
      <c r="L205" s="17"/>
      <c r="M205" s="17"/>
      <c r="N205" s="17"/>
      <c r="O205" s="17"/>
      <c r="P205" s="17"/>
      <c r="Q205" s="18"/>
    </row>
    <row r="206" spans="2:17" ht="14.25">
      <c r="B206" s="20"/>
      <c r="C206" s="17"/>
      <c r="D206" s="17"/>
      <c r="E206" s="17"/>
      <c r="F206" s="29"/>
      <c r="G206" s="18"/>
      <c r="H206" s="18"/>
      <c r="I206" s="18"/>
      <c r="J206" s="18"/>
      <c r="K206" s="18"/>
      <c r="L206" s="17"/>
      <c r="M206" s="17"/>
      <c r="N206" s="17"/>
      <c r="O206" s="17"/>
      <c r="P206" s="17"/>
      <c r="Q206" s="18"/>
    </row>
    <row r="207" spans="2:17" ht="14.25">
      <c r="B207" s="20"/>
      <c r="C207" s="17"/>
      <c r="D207" s="17"/>
      <c r="E207" s="17"/>
      <c r="F207" s="29"/>
      <c r="G207" s="18"/>
      <c r="H207" s="18"/>
      <c r="I207" s="18"/>
      <c r="J207" s="18"/>
      <c r="K207" s="18"/>
      <c r="L207" s="17"/>
      <c r="M207" s="17"/>
      <c r="N207" s="17"/>
      <c r="O207" s="17"/>
      <c r="P207" s="17"/>
      <c r="Q207" s="18"/>
    </row>
    <row r="208" spans="2:17" ht="14.25">
      <c r="B208" s="20"/>
      <c r="C208" s="17"/>
      <c r="D208" s="17"/>
      <c r="E208" s="17"/>
      <c r="F208" s="29"/>
      <c r="G208" s="18"/>
      <c r="H208" s="18"/>
      <c r="I208" s="18"/>
      <c r="J208" s="18"/>
      <c r="K208" s="18"/>
      <c r="L208" s="17"/>
      <c r="M208" s="17"/>
      <c r="N208" s="17"/>
      <c r="O208" s="17"/>
      <c r="P208" s="17"/>
      <c r="Q208" s="18"/>
    </row>
    <row r="209" spans="2:17" ht="14.25">
      <c r="B209" s="20"/>
      <c r="C209" s="17"/>
      <c r="D209" s="17"/>
      <c r="E209" s="17"/>
      <c r="F209" s="29"/>
      <c r="G209" s="18"/>
      <c r="H209" s="18"/>
      <c r="I209" s="18"/>
      <c r="J209" s="18"/>
      <c r="K209" s="18"/>
      <c r="L209" s="17"/>
      <c r="M209" s="17"/>
      <c r="N209" s="17"/>
      <c r="O209" s="17"/>
      <c r="P209" s="17"/>
      <c r="Q209" s="18"/>
    </row>
    <row r="210" spans="2:17" ht="14.25">
      <c r="B210" s="20"/>
      <c r="C210" s="17"/>
      <c r="D210" s="17"/>
      <c r="E210" s="17"/>
      <c r="F210" s="29"/>
      <c r="G210" s="18"/>
      <c r="H210" s="18"/>
      <c r="I210" s="18"/>
      <c r="J210" s="18"/>
      <c r="K210" s="18"/>
      <c r="L210" s="17"/>
      <c r="M210" s="17"/>
      <c r="N210" s="17"/>
      <c r="O210" s="17"/>
      <c r="P210" s="17"/>
      <c r="Q210" s="18"/>
    </row>
    <row r="211" spans="2:17" ht="14.25">
      <c r="B211" s="20"/>
      <c r="C211" s="17"/>
      <c r="D211" s="17"/>
      <c r="E211" s="17"/>
      <c r="F211" s="29"/>
      <c r="G211" s="18"/>
      <c r="H211" s="18"/>
      <c r="I211" s="18"/>
      <c r="J211" s="18"/>
      <c r="K211" s="18"/>
      <c r="L211" s="17"/>
      <c r="M211" s="17"/>
      <c r="N211" s="17"/>
      <c r="O211" s="17"/>
      <c r="P211" s="17"/>
      <c r="Q211" s="18"/>
    </row>
    <row r="212" spans="2:17" ht="14.25">
      <c r="B212" s="20"/>
      <c r="C212" s="17"/>
      <c r="D212" s="17"/>
      <c r="E212" s="17"/>
      <c r="F212" s="29"/>
      <c r="G212" s="18"/>
      <c r="H212" s="18"/>
      <c r="I212" s="18"/>
      <c r="J212" s="18"/>
      <c r="K212" s="18"/>
      <c r="L212" s="17"/>
      <c r="M212" s="17"/>
      <c r="N212" s="17"/>
      <c r="O212" s="17"/>
      <c r="P212" s="17"/>
      <c r="Q212" s="18"/>
    </row>
    <row r="213" spans="2:17" ht="14.25">
      <c r="B213" s="20"/>
      <c r="C213" s="17"/>
      <c r="D213" s="17"/>
      <c r="E213" s="17"/>
      <c r="F213" s="29"/>
      <c r="G213" s="18"/>
      <c r="H213" s="18"/>
      <c r="I213" s="18"/>
      <c r="J213" s="18"/>
      <c r="K213" s="18"/>
      <c r="L213" s="17"/>
      <c r="M213" s="17"/>
      <c r="N213" s="17"/>
      <c r="O213" s="17"/>
      <c r="P213" s="17"/>
      <c r="Q213" s="18"/>
    </row>
    <row r="214" spans="2:17" ht="14.25">
      <c r="B214" s="20"/>
      <c r="C214" s="17"/>
      <c r="D214" s="17"/>
      <c r="E214" s="17"/>
      <c r="F214" s="29"/>
      <c r="G214" s="18"/>
      <c r="H214" s="18"/>
      <c r="I214" s="18"/>
      <c r="J214" s="18"/>
      <c r="K214" s="18"/>
      <c r="L214" s="17"/>
      <c r="M214" s="17"/>
      <c r="N214" s="17"/>
      <c r="O214" s="17"/>
      <c r="P214" s="17"/>
      <c r="Q214" s="18"/>
    </row>
    <row r="215" spans="2:17" ht="14.25">
      <c r="B215" s="20"/>
      <c r="C215" s="17"/>
      <c r="D215" s="17"/>
      <c r="E215" s="17"/>
      <c r="F215" s="29"/>
      <c r="G215" s="18"/>
      <c r="H215" s="18"/>
      <c r="I215" s="18"/>
      <c r="J215" s="18"/>
      <c r="K215" s="18"/>
      <c r="L215" s="17"/>
      <c r="M215" s="17"/>
      <c r="N215" s="17"/>
      <c r="O215" s="17"/>
      <c r="P215" s="17"/>
      <c r="Q215" s="18"/>
    </row>
    <row r="216" spans="2:17" ht="14.25">
      <c r="B216" s="20"/>
      <c r="C216" s="17"/>
      <c r="D216" s="17"/>
      <c r="E216" s="17"/>
      <c r="F216" s="29"/>
      <c r="G216" s="18"/>
      <c r="H216" s="18"/>
      <c r="I216" s="18"/>
      <c r="J216" s="18"/>
      <c r="K216" s="18"/>
      <c r="L216" s="17"/>
      <c r="M216" s="17"/>
      <c r="N216" s="17"/>
      <c r="O216" s="17"/>
      <c r="P216" s="17"/>
      <c r="Q216" s="18"/>
    </row>
    <row r="217" spans="2:17" ht="14.25">
      <c r="B217" s="20"/>
      <c r="C217" s="17"/>
      <c r="D217" s="17"/>
      <c r="E217" s="17"/>
      <c r="F217" s="29"/>
      <c r="G217" s="18"/>
      <c r="H217" s="18"/>
      <c r="I217" s="18"/>
      <c r="J217" s="18"/>
      <c r="K217" s="18"/>
      <c r="L217" s="17"/>
      <c r="M217" s="17"/>
      <c r="N217" s="17"/>
      <c r="O217" s="17"/>
      <c r="P217" s="17"/>
      <c r="Q217" s="18"/>
    </row>
    <row r="218" spans="2:17" ht="14.25">
      <c r="B218" s="20"/>
      <c r="C218" s="17"/>
      <c r="D218" s="17"/>
      <c r="E218" s="17"/>
      <c r="F218" s="29"/>
      <c r="G218" s="18"/>
      <c r="H218" s="18"/>
      <c r="I218" s="18"/>
      <c r="J218" s="18"/>
      <c r="K218" s="18"/>
      <c r="L218" s="17"/>
      <c r="M218" s="17"/>
      <c r="N218" s="17"/>
      <c r="O218" s="17"/>
      <c r="P218" s="17"/>
      <c r="Q218" s="18"/>
    </row>
    <row r="219" spans="2:17" ht="14.25">
      <c r="B219" s="20"/>
      <c r="C219" s="17"/>
      <c r="D219" s="17"/>
      <c r="E219" s="17"/>
      <c r="F219" s="29"/>
      <c r="G219" s="18"/>
      <c r="H219" s="18"/>
      <c r="I219" s="18"/>
      <c r="J219" s="18"/>
      <c r="K219" s="18"/>
      <c r="L219" s="17"/>
      <c r="M219" s="17"/>
      <c r="N219" s="17"/>
      <c r="O219" s="17"/>
      <c r="P219" s="17"/>
      <c r="Q219" s="18"/>
    </row>
    <row r="220" spans="2:17" ht="14.25">
      <c r="B220" s="20"/>
      <c r="C220" s="17"/>
      <c r="D220" s="17"/>
      <c r="E220" s="17"/>
      <c r="F220" s="29"/>
      <c r="G220" s="18"/>
      <c r="H220" s="18"/>
      <c r="I220" s="18"/>
      <c r="J220" s="18"/>
      <c r="K220" s="18"/>
      <c r="L220" s="17"/>
      <c r="M220" s="17"/>
      <c r="N220" s="17"/>
      <c r="O220" s="17"/>
      <c r="P220" s="17"/>
      <c r="Q220" s="18"/>
    </row>
    <row r="221" spans="2:17" ht="14.25">
      <c r="B221" s="20"/>
      <c r="C221" s="17"/>
      <c r="D221" s="17"/>
      <c r="E221" s="17"/>
      <c r="F221" s="29"/>
      <c r="G221" s="18"/>
      <c r="H221" s="18"/>
      <c r="I221" s="18"/>
      <c r="J221" s="18"/>
      <c r="K221" s="18"/>
      <c r="L221" s="17"/>
      <c r="M221" s="17"/>
      <c r="N221" s="17"/>
      <c r="O221" s="17"/>
      <c r="P221" s="17"/>
      <c r="Q221" s="18"/>
    </row>
    <row r="222" spans="2:17" ht="14.25">
      <c r="B222" s="20"/>
      <c r="C222" s="17"/>
      <c r="D222" s="17"/>
      <c r="E222" s="17"/>
      <c r="F222" s="29"/>
      <c r="G222" s="18"/>
      <c r="H222" s="18"/>
      <c r="I222" s="18"/>
      <c r="J222" s="18"/>
      <c r="K222" s="18"/>
      <c r="L222" s="17"/>
      <c r="M222" s="17"/>
      <c r="N222" s="17"/>
      <c r="O222" s="17"/>
      <c r="P222" s="17"/>
      <c r="Q222" s="18"/>
    </row>
    <row r="223" spans="2:17" ht="14.25">
      <c r="B223" s="20"/>
      <c r="C223" s="17"/>
      <c r="D223" s="17"/>
      <c r="E223" s="17"/>
      <c r="F223" s="29"/>
      <c r="G223" s="18"/>
      <c r="H223" s="18"/>
      <c r="I223" s="18"/>
      <c r="J223" s="18"/>
      <c r="K223" s="18"/>
      <c r="L223" s="17"/>
      <c r="M223" s="17"/>
      <c r="N223" s="17"/>
      <c r="O223" s="17"/>
      <c r="P223" s="17"/>
      <c r="Q223" s="18"/>
    </row>
    <row r="224" spans="2:17" ht="14.25">
      <c r="B224" s="20"/>
      <c r="C224" s="17"/>
      <c r="D224" s="17"/>
      <c r="E224" s="17"/>
      <c r="F224" s="29"/>
      <c r="G224" s="18"/>
      <c r="H224" s="18"/>
      <c r="I224" s="18"/>
      <c r="J224" s="18"/>
      <c r="K224" s="18"/>
      <c r="L224" s="17"/>
      <c r="M224" s="17"/>
      <c r="N224" s="17"/>
      <c r="O224" s="17"/>
      <c r="P224" s="17"/>
      <c r="Q224" s="18"/>
    </row>
    <row r="225" spans="2:17" ht="14.25">
      <c r="B225" s="20"/>
      <c r="C225" s="17"/>
      <c r="D225" s="17"/>
      <c r="E225" s="17"/>
      <c r="F225" s="29"/>
      <c r="G225" s="18"/>
      <c r="H225" s="18"/>
      <c r="I225" s="18"/>
      <c r="J225" s="18"/>
      <c r="K225" s="18"/>
      <c r="L225" s="17"/>
      <c r="M225" s="17"/>
      <c r="N225" s="17"/>
      <c r="O225" s="17"/>
      <c r="P225" s="17"/>
      <c r="Q225" s="18"/>
    </row>
    <row r="226" spans="2:17" ht="14.25">
      <c r="B226" s="20"/>
      <c r="C226" s="17"/>
      <c r="D226" s="17"/>
      <c r="E226" s="17"/>
      <c r="F226" s="29"/>
      <c r="G226" s="18"/>
      <c r="H226" s="18"/>
      <c r="I226" s="18"/>
      <c r="J226" s="18"/>
      <c r="K226" s="18"/>
      <c r="L226" s="17"/>
      <c r="M226" s="17"/>
      <c r="N226" s="17"/>
      <c r="O226" s="17"/>
      <c r="P226" s="17"/>
      <c r="Q226" s="18"/>
    </row>
    <row r="227" spans="2:17" ht="14.25">
      <c r="B227" s="20"/>
      <c r="C227" s="17"/>
      <c r="D227" s="17"/>
      <c r="E227" s="17"/>
      <c r="F227" s="29"/>
      <c r="G227" s="18"/>
      <c r="H227" s="18"/>
      <c r="I227" s="18"/>
      <c r="J227" s="18"/>
      <c r="K227" s="18"/>
      <c r="L227" s="17"/>
      <c r="M227" s="17"/>
      <c r="N227" s="17"/>
      <c r="O227" s="17"/>
      <c r="P227" s="17"/>
      <c r="Q227" s="18"/>
    </row>
    <row r="228" spans="2:17" ht="14.25">
      <c r="B228" s="20"/>
      <c r="C228" s="17"/>
      <c r="D228" s="17"/>
      <c r="E228" s="17"/>
      <c r="F228" s="29"/>
      <c r="G228" s="18"/>
      <c r="H228" s="18"/>
      <c r="I228" s="18"/>
      <c r="J228" s="18"/>
      <c r="K228" s="18"/>
      <c r="L228" s="17"/>
      <c r="M228" s="17"/>
      <c r="N228" s="17"/>
      <c r="O228" s="17"/>
      <c r="P228" s="17"/>
      <c r="Q228" s="18"/>
    </row>
    <row r="229" spans="2:17" ht="14.25">
      <c r="B229" s="20"/>
      <c r="C229" s="17"/>
      <c r="D229" s="17"/>
      <c r="E229" s="17"/>
      <c r="F229" s="29"/>
      <c r="G229" s="18"/>
      <c r="H229" s="18"/>
      <c r="I229" s="18"/>
      <c r="J229" s="18"/>
      <c r="K229" s="18"/>
      <c r="L229" s="17"/>
      <c r="M229" s="17"/>
      <c r="N229" s="17"/>
      <c r="O229" s="17"/>
      <c r="P229" s="17"/>
      <c r="Q229" s="18"/>
    </row>
    <row r="230" spans="2:17" ht="14.25">
      <c r="B230" s="20"/>
      <c r="C230" s="17"/>
      <c r="D230" s="17"/>
      <c r="E230" s="17"/>
      <c r="F230" s="29"/>
      <c r="G230" s="18"/>
      <c r="H230" s="18"/>
      <c r="I230" s="18"/>
      <c r="J230" s="18"/>
      <c r="K230" s="18"/>
      <c r="L230" s="17"/>
      <c r="M230" s="17"/>
      <c r="N230" s="17"/>
      <c r="O230" s="17"/>
      <c r="P230" s="17"/>
      <c r="Q230" s="18"/>
    </row>
    <row r="231" spans="2:17" ht="14.25">
      <c r="B231" s="20"/>
      <c r="C231" s="17"/>
      <c r="D231" s="17"/>
      <c r="E231" s="17"/>
      <c r="F231" s="29"/>
      <c r="G231" s="18"/>
      <c r="H231" s="18"/>
      <c r="I231" s="18"/>
      <c r="J231" s="18"/>
      <c r="K231" s="18"/>
      <c r="L231" s="17"/>
      <c r="M231" s="17"/>
      <c r="N231" s="17"/>
      <c r="O231" s="17"/>
      <c r="P231" s="17"/>
      <c r="Q231" s="18"/>
    </row>
    <row r="232" spans="2:17" ht="14.25">
      <c r="B232" s="20"/>
      <c r="C232" s="17"/>
      <c r="D232" s="17"/>
      <c r="E232" s="17"/>
      <c r="F232" s="29"/>
      <c r="G232" s="18"/>
      <c r="H232" s="18"/>
      <c r="I232" s="18"/>
      <c r="J232" s="18"/>
      <c r="K232" s="18"/>
      <c r="L232" s="17"/>
      <c r="M232" s="17"/>
      <c r="N232" s="17"/>
      <c r="O232" s="17"/>
      <c r="P232" s="17"/>
      <c r="Q232" s="18"/>
    </row>
    <row r="233" spans="2:17" ht="14.25">
      <c r="B233" s="20"/>
      <c r="C233" s="17"/>
      <c r="D233" s="17"/>
      <c r="E233" s="17"/>
      <c r="F233" s="29"/>
      <c r="G233" s="18"/>
      <c r="H233" s="18"/>
      <c r="I233" s="18"/>
      <c r="J233" s="18"/>
      <c r="K233" s="18"/>
      <c r="L233" s="17"/>
      <c r="M233" s="17"/>
      <c r="N233" s="17"/>
      <c r="O233" s="17"/>
      <c r="P233" s="17"/>
      <c r="Q233" s="18"/>
    </row>
    <row r="234" spans="2:17" ht="14.25">
      <c r="B234" s="20"/>
      <c r="C234" s="17"/>
      <c r="D234" s="17"/>
      <c r="E234" s="17"/>
      <c r="F234" s="29"/>
      <c r="G234" s="18"/>
      <c r="H234" s="18"/>
      <c r="I234" s="18"/>
      <c r="J234" s="18"/>
      <c r="K234" s="18"/>
      <c r="L234" s="17"/>
      <c r="M234" s="17"/>
      <c r="N234" s="17"/>
      <c r="O234" s="17"/>
      <c r="P234" s="17"/>
      <c r="Q234" s="18"/>
    </row>
    <row r="235" spans="2:17" ht="14.25">
      <c r="B235" s="20"/>
      <c r="C235" s="17"/>
      <c r="D235" s="17"/>
      <c r="E235" s="17"/>
      <c r="F235" s="29"/>
      <c r="G235" s="18"/>
      <c r="H235" s="18"/>
      <c r="I235" s="18"/>
      <c r="J235" s="18"/>
      <c r="K235" s="18"/>
      <c r="L235" s="17"/>
      <c r="M235" s="17"/>
      <c r="N235" s="17"/>
      <c r="O235" s="17"/>
      <c r="P235" s="17"/>
      <c r="Q235" s="18"/>
    </row>
    <row r="236" spans="2:17" ht="14.25">
      <c r="B236" s="20"/>
      <c r="C236" s="17"/>
      <c r="D236" s="17"/>
      <c r="E236" s="17"/>
      <c r="F236" s="29"/>
      <c r="G236" s="18"/>
      <c r="H236" s="18"/>
      <c r="I236" s="18"/>
      <c r="J236" s="18"/>
      <c r="K236" s="18"/>
      <c r="L236" s="17"/>
      <c r="M236" s="17"/>
      <c r="N236" s="17"/>
      <c r="O236" s="17"/>
      <c r="P236" s="17"/>
      <c r="Q236" s="18"/>
    </row>
    <row r="237" spans="2:17" ht="14.25">
      <c r="B237" s="20"/>
      <c r="C237" s="17"/>
      <c r="D237" s="17"/>
      <c r="E237" s="17"/>
      <c r="F237" s="29"/>
      <c r="G237" s="18"/>
      <c r="H237" s="18"/>
      <c r="I237" s="18"/>
      <c r="J237" s="18"/>
      <c r="K237" s="18"/>
      <c r="L237" s="17"/>
      <c r="M237" s="17"/>
      <c r="N237" s="17"/>
      <c r="O237" s="17"/>
      <c r="P237" s="17"/>
      <c r="Q237" s="18"/>
    </row>
    <row r="238" spans="2:17" ht="14.25">
      <c r="B238" s="20"/>
      <c r="C238" s="17"/>
      <c r="D238" s="17"/>
      <c r="E238" s="17"/>
      <c r="F238" s="29"/>
      <c r="G238" s="18"/>
      <c r="H238" s="18"/>
      <c r="I238" s="18"/>
      <c r="J238" s="18"/>
      <c r="K238" s="18"/>
      <c r="L238" s="17"/>
      <c r="M238" s="17"/>
      <c r="N238" s="17"/>
      <c r="O238" s="17"/>
      <c r="P238" s="17"/>
      <c r="Q238" s="18"/>
    </row>
    <row r="239" spans="2:17" ht="14.25">
      <c r="B239" s="20"/>
      <c r="C239" s="17"/>
      <c r="D239" s="17"/>
      <c r="E239" s="17"/>
      <c r="F239" s="29"/>
      <c r="G239" s="18"/>
      <c r="H239" s="18"/>
      <c r="I239" s="18"/>
      <c r="J239" s="18"/>
      <c r="K239" s="18"/>
      <c r="L239" s="17"/>
      <c r="M239" s="17"/>
      <c r="N239" s="17"/>
      <c r="O239" s="17"/>
      <c r="P239" s="17"/>
      <c r="Q239" s="18"/>
    </row>
    <row r="240" spans="2:17" ht="14.25">
      <c r="B240" s="20"/>
      <c r="C240" s="17"/>
      <c r="D240" s="17"/>
      <c r="E240" s="17"/>
      <c r="F240" s="29"/>
      <c r="G240" s="18"/>
      <c r="H240" s="18"/>
      <c r="I240" s="18"/>
      <c r="J240" s="18"/>
      <c r="K240" s="18"/>
      <c r="L240" s="17"/>
      <c r="M240" s="17"/>
      <c r="N240" s="17"/>
      <c r="O240" s="17"/>
      <c r="P240" s="17"/>
      <c r="Q240" s="18"/>
    </row>
    <row r="241" spans="2:17" ht="14.25">
      <c r="B241" s="20"/>
      <c r="C241" s="17"/>
      <c r="D241" s="17"/>
      <c r="E241" s="17"/>
      <c r="F241" s="29"/>
      <c r="G241" s="18"/>
      <c r="H241" s="18"/>
      <c r="I241" s="18"/>
      <c r="J241" s="18"/>
      <c r="K241" s="18"/>
      <c r="L241" s="17"/>
      <c r="M241" s="17"/>
      <c r="N241" s="17"/>
      <c r="O241" s="17"/>
      <c r="P241" s="17"/>
      <c r="Q241" s="18"/>
    </row>
    <row r="242" spans="2:17" ht="14.25">
      <c r="B242" s="20"/>
      <c r="C242" s="17"/>
      <c r="D242" s="17"/>
      <c r="E242" s="17"/>
      <c r="F242" s="29"/>
      <c r="G242" s="18"/>
      <c r="H242" s="18"/>
      <c r="I242" s="18"/>
      <c r="J242" s="18"/>
      <c r="K242" s="18"/>
      <c r="L242" s="17"/>
      <c r="M242" s="17"/>
      <c r="N242" s="17"/>
      <c r="O242" s="17"/>
      <c r="P242" s="17"/>
      <c r="Q242" s="18"/>
    </row>
    <row r="243" spans="2:17" ht="14.25">
      <c r="B243" s="20"/>
      <c r="C243" s="17"/>
      <c r="D243" s="17"/>
      <c r="E243" s="17"/>
      <c r="F243" s="29"/>
      <c r="G243" s="18"/>
      <c r="H243" s="18"/>
      <c r="I243" s="18"/>
      <c r="J243" s="18"/>
      <c r="K243" s="18"/>
      <c r="L243" s="17"/>
      <c r="M243" s="17"/>
      <c r="N243" s="17"/>
      <c r="O243" s="17"/>
      <c r="P243" s="17"/>
      <c r="Q243" s="18"/>
    </row>
    <row r="244" spans="2:17" ht="14.25">
      <c r="B244" s="20"/>
      <c r="C244" s="17"/>
      <c r="D244" s="17"/>
      <c r="E244" s="17"/>
      <c r="F244" s="29"/>
      <c r="G244" s="18"/>
      <c r="H244" s="18"/>
      <c r="I244" s="18"/>
      <c r="J244" s="18"/>
      <c r="K244" s="18"/>
      <c r="L244" s="17"/>
      <c r="M244" s="17"/>
      <c r="N244" s="17"/>
      <c r="O244" s="17"/>
      <c r="P244" s="17"/>
      <c r="Q244" s="18"/>
    </row>
    <row r="245" spans="2:17" ht="14.25">
      <c r="B245" s="20"/>
      <c r="C245" s="17"/>
      <c r="D245" s="17"/>
      <c r="E245" s="17"/>
      <c r="F245" s="29"/>
      <c r="G245" s="18"/>
      <c r="H245" s="18"/>
      <c r="I245" s="18"/>
      <c r="J245" s="18"/>
      <c r="K245" s="18"/>
      <c r="L245" s="17"/>
      <c r="M245" s="17"/>
      <c r="N245" s="17"/>
      <c r="O245" s="17"/>
      <c r="P245" s="17"/>
      <c r="Q245" s="18"/>
    </row>
    <row r="246" spans="2:17" ht="14.25">
      <c r="B246" s="20"/>
      <c r="C246" s="17"/>
      <c r="D246" s="17"/>
      <c r="E246" s="17"/>
      <c r="F246" s="29"/>
      <c r="G246" s="18"/>
      <c r="H246" s="18"/>
      <c r="I246" s="18"/>
      <c r="J246" s="18"/>
      <c r="K246" s="18"/>
      <c r="L246" s="17"/>
      <c r="M246" s="17"/>
      <c r="N246" s="17"/>
      <c r="O246" s="17"/>
      <c r="P246" s="17"/>
      <c r="Q246" s="18"/>
    </row>
    <row r="247" spans="2:17" ht="14.25">
      <c r="B247" s="20"/>
      <c r="C247" s="17"/>
      <c r="D247" s="17"/>
      <c r="E247" s="17"/>
      <c r="F247" s="29"/>
      <c r="G247" s="18"/>
      <c r="H247" s="18"/>
      <c r="I247" s="18"/>
      <c r="J247" s="18"/>
      <c r="K247" s="18"/>
      <c r="L247" s="17"/>
      <c r="M247" s="17"/>
      <c r="N247" s="17"/>
      <c r="O247" s="17"/>
      <c r="P247" s="17"/>
      <c r="Q247" s="18"/>
    </row>
    <row r="248" spans="2:17" ht="14.25">
      <c r="B248" s="20"/>
      <c r="C248" s="17"/>
      <c r="D248" s="17"/>
      <c r="E248" s="17"/>
      <c r="F248" s="29"/>
      <c r="G248" s="18"/>
      <c r="H248" s="18"/>
      <c r="I248" s="18"/>
      <c r="J248" s="18"/>
      <c r="K248" s="18"/>
      <c r="L248" s="17"/>
      <c r="M248" s="17"/>
      <c r="N248" s="17"/>
      <c r="O248" s="17"/>
      <c r="P248" s="17"/>
      <c r="Q248" s="18"/>
    </row>
    <row r="249" spans="2:17" ht="14.25">
      <c r="B249" s="20"/>
      <c r="C249" s="17"/>
      <c r="D249" s="17"/>
      <c r="E249" s="17"/>
      <c r="F249" s="29"/>
      <c r="G249" s="18"/>
      <c r="H249" s="18"/>
      <c r="I249" s="18"/>
      <c r="J249" s="18"/>
      <c r="K249" s="18"/>
      <c r="L249" s="17"/>
      <c r="M249" s="17"/>
      <c r="N249" s="17"/>
      <c r="O249" s="17"/>
      <c r="P249" s="17"/>
      <c r="Q249" s="18"/>
    </row>
    <row r="250" spans="2:17" ht="14.25">
      <c r="B250" s="20"/>
      <c r="C250" s="17"/>
      <c r="D250" s="17"/>
      <c r="E250" s="17"/>
      <c r="F250" s="29"/>
      <c r="G250" s="18"/>
      <c r="H250" s="18"/>
      <c r="I250" s="18"/>
      <c r="J250" s="18"/>
      <c r="K250" s="18"/>
      <c r="L250" s="17"/>
      <c r="M250" s="17"/>
      <c r="N250" s="17"/>
      <c r="O250" s="17"/>
      <c r="P250" s="17"/>
      <c r="Q250" s="18"/>
    </row>
    <row r="251" spans="2:17" ht="14.25">
      <c r="B251" s="20"/>
      <c r="C251" s="17"/>
      <c r="D251" s="17"/>
      <c r="E251" s="17"/>
      <c r="F251" s="29"/>
      <c r="G251" s="18"/>
      <c r="H251" s="18"/>
      <c r="I251" s="18"/>
      <c r="J251" s="18"/>
      <c r="K251" s="18"/>
      <c r="L251" s="17"/>
      <c r="M251" s="17"/>
      <c r="N251" s="17"/>
      <c r="O251" s="17"/>
      <c r="P251" s="17"/>
      <c r="Q251" s="18"/>
    </row>
    <row r="252" spans="2:17" ht="14.25">
      <c r="B252" s="20"/>
      <c r="C252" s="17"/>
      <c r="D252" s="17"/>
      <c r="E252" s="17"/>
      <c r="F252" s="29"/>
      <c r="G252" s="18"/>
      <c r="H252" s="18"/>
      <c r="I252" s="18"/>
      <c r="J252" s="18"/>
      <c r="K252" s="18"/>
      <c r="L252" s="17"/>
      <c r="M252" s="17"/>
      <c r="N252" s="17"/>
      <c r="O252" s="17"/>
      <c r="P252" s="17"/>
      <c r="Q252" s="18"/>
    </row>
    <row r="253" spans="2:17" ht="14.25">
      <c r="B253" s="20"/>
      <c r="C253" s="17"/>
      <c r="D253" s="17"/>
      <c r="E253" s="17"/>
      <c r="F253" s="29"/>
      <c r="G253" s="18"/>
      <c r="H253" s="18"/>
      <c r="I253" s="18"/>
      <c r="J253" s="18"/>
      <c r="K253" s="18"/>
      <c r="L253" s="17"/>
      <c r="M253" s="17"/>
      <c r="N253" s="17"/>
      <c r="O253" s="17"/>
      <c r="P253" s="17"/>
      <c r="Q253" s="18"/>
    </row>
    <row r="254" spans="2:17" ht="14.25">
      <c r="B254" s="20"/>
      <c r="C254" s="17"/>
      <c r="D254" s="17"/>
      <c r="E254" s="17"/>
      <c r="F254" s="29"/>
      <c r="G254" s="18"/>
      <c r="H254" s="18"/>
      <c r="I254" s="18"/>
      <c r="J254" s="18"/>
      <c r="K254" s="18"/>
      <c r="L254" s="17"/>
      <c r="M254" s="17"/>
      <c r="N254" s="17"/>
      <c r="O254" s="17"/>
      <c r="P254" s="17"/>
      <c r="Q254" s="18"/>
    </row>
    <row r="255" spans="2:17" ht="14.25">
      <c r="B255" s="20"/>
      <c r="C255" s="17"/>
      <c r="D255" s="17"/>
      <c r="E255" s="17"/>
      <c r="F255" s="29"/>
      <c r="G255" s="18"/>
      <c r="H255" s="18"/>
      <c r="I255" s="18"/>
      <c r="J255" s="18"/>
      <c r="K255" s="18"/>
      <c r="L255" s="17"/>
      <c r="M255" s="17"/>
      <c r="N255" s="17"/>
      <c r="O255" s="17"/>
      <c r="P255" s="17"/>
      <c r="Q255" s="18"/>
    </row>
    <row r="256" spans="2:17" ht="14.25">
      <c r="B256" s="20"/>
      <c r="C256" s="17"/>
      <c r="D256" s="17"/>
      <c r="E256" s="17"/>
      <c r="F256" s="29"/>
      <c r="G256" s="18"/>
      <c r="H256" s="18"/>
      <c r="I256" s="18"/>
      <c r="J256" s="18"/>
      <c r="K256" s="18"/>
      <c r="L256" s="17"/>
      <c r="M256" s="17"/>
      <c r="N256" s="17"/>
      <c r="O256" s="17"/>
      <c r="P256" s="17"/>
      <c r="Q256" s="18"/>
    </row>
    <row r="257" spans="2:17" ht="14.25">
      <c r="B257" s="20"/>
      <c r="C257" s="17"/>
      <c r="D257" s="17"/>
      <c r="E257" s="17"/>
      <c r="F257" s="29"/>
      <c r="G257" s="18"/>
      <c r="H257" s="18"/>
      <c r="I257" s="18"/>
      <c r="J257" s="18"/>
      <c r="K257" s="18"/>
      <c r="L257" s="17"/>
      <c r="M257" s="17"/>
      <c r="N257" s="17"/>
      <c r="O257" s="17"/>
      <c r="P257" s="17"/>
      <c r="Q257" s="18"/>
    </row>
    <row r="258" spans="2:17" ht="14.25">
      <c r="B258" s="20"/>
      <c r="C258" s="17"/>
      <c r="D258" s="17"/>
      <c r="E258" s="17"/>
      <c r="F258" s="29"/>
      <c r="G258" s="18"/>
      <c r="H258" s="18"/>
      <c r="I258" s="18"/>
      <c r="J258" s="18"/>
      <c r="K258" s="18"/>
      <c r="L258" s="17"/>
      <c r="M258" s="17"/>
      <c r="N258" s="17"/>
      <c r="O258" s="17"/>
      <c r="P258" s="17"/>
      <c r="Q258" s="18"/>
    </row>
    <row r="259" spans="2:17" ht="14.25">
      <c r="B259" s="20"/>
      <c r="C259" s="17"/>
      <c r="D259" s="17"/>
      <c r="E259" s="17"/>
      <c r="F259" s="29"/>
      <c r="G259" s="18"/>
      <c r="H259" s="18"/>
      <c r="I259" s="18"/>
      <c r="J259" s="18"/>
      <c r="K259" s="18"/>
      <c r="L259" s="17"/>
      <c r="M259" s="17"/>
      <c r="N259" s="17"/>
      <c r="O259" s="17"/>
      <c r="P259" s="17"/>
      <c r="Q259" s="18"/>
    </row>
    <row r="260" spans="2:17" ht="14.25">
      <c r="B260" s="20"/>
      <c r="C260" s="17"/>
      <c r="D260" s="17"/>
      <c r="E260" s="17"/>
      <c r="F260" s="29"/>
      <c r="G260" s="18"/>
      <c r="H260" s="18"/>
      <c r="I260" s="18"/>
      <c r="J260" s="18"/>
      <c r="K260" s="18"/>
      <c r="L260" s="17"/>
      <c r="M260" s="17"/>
      <c r="N260" s="17"/>
      <c r="O260" s="17"/>
      <c r="P260" s="17"/>
      <c r="Q260" s="18"/>
    </row>
    <row r="261" spans="2:17" ht="14.25">
      <c r="B261" s="20"/>
      <c r="C261" s="17"/>
      <c r="D261" s="17"/>
      <c r="E261" s="17"/>
      <c r="F261" s="29"/>
      <c r="G261" s="18"/>
      <c r="H261" s="18"/>
      <c r="I261" s="18"/>
      <c r="J261" s="18"/>
      <c r="K261" s="18"/>
      <c r="L261" s="17"/>
      <c r="M261" s="17"/>
      <c r="N261" s="17"/>
      <c r="O261" s="17"/>
      <c r="P261" s="17"/>
      <c r="Q261" s="18"/>
    </row>
    <row r="262" spans="2:17" ht="14.25">
      <c r="B262" s="20"/>
      <c r="C262" s="17"/>
      <c r="D262" s="17"/>
      <c r="E262" s="17"/>
      <c r="F262" s="29"/>
      <c r="G262" s="18"/>
      <c r="H262" s="18"/>
      <c r="I262" s="18"/>
      <c r="J262" s="18"/>
      <c r="K262" s="18"/>
      <c r="L262" s="17"/>
      <c r="M262" s="17"/>
      <c r="N262" s="17"/>
      <c r="O262" s="17"/>
      <c r="P262" s="17"/>
      <c r="Q262" s="18"/>
    </row>
    <row r="263" spans="2:17" ht="14.25">
      <c r="B263" s="20"/>
      <c r="C263" s="17"/>
      <c r="D263" s="17"/>
      <c r="E263" s="17"/>
      <c r="F263" s="29"/>
      <c r="G263" s="18"/>
      <c r="H263" s="18"/>
      <c r="I263" s="18"/>
      <c r="J263" s="18"/>
      <c r="K263" s="18"/>
      <c r="L263" s="17"/>
      <c r="M263" s="17"/>
      <c r="N263" s="17"/>
      <c r="O263" s="17"/>
      <c r="P263" s="17"/>
      <c r="Q263" s="18"/>
    </row>
    <row r="264" spans="2:17" ht="14.25">
      <c r="B264" s="20"/>
      <c r="C264" s="17"/>
      <c r="D264" s="17"/>
      <c r="E264" s="17"/>
      <c r="F264" s="29"/>
      <c r="G264" s="18"/>
      <c r="H264" s="18"/>
      <c r="I264" s="18"/>
      <c r="J264" s="18"/>
      <c r="K264" s="18"/>
      <c r="L264" s="17"/>
      <c r="M264" s="17"/>
      <c r="N264" s="17"/>
      <c r="O264" s="17"/>
      <c r="P264" s="17"/>
      <c r="Q264" s="18"/>
    </row>
    <row r="265" spans="2:17" ht="14.25">
      <c r="B265" s="20"/>
      <c r="C265" s="17"/>
      <c r="D265" s="17"/>
      <c r="E265" s="17"/>
      <c r="F265" s="29"/>
      <c r="G265" s="18"/>
      <c r="H265" s="18"/>
      <c r="I265" s="18"/>
      <c r="J265" s="18"/>
      <c r="K265" s="18"/>
      <c r="L265" s="17"/>
      <c r="M265" s="17"/>
      <c r="N265" s="17"/>
      <c r="O265" s="17"/>
      <c r="P265" s="17"/>
      <c r="Q265" s="18"/>
    </row>
    <row r="266" spans="2:17" ht="14.25">
      <c r="B266" s="20"/>
      <c r="C266" s="17"/>
      <c r="D266" s="17"/>
      <c r="E266" s="17"/>
      <c r="F266" s="29"/>
      <c r="G266" s="18"/>
      <c r="H266" s="18"/>
      <c r="I266" s="18"/>
      <c r="J266" s="18"/>
      <c r="K266" s="18"/>
      <c r="L266" s="17"/>
      <c r="M266" s="17"/>
      <c r="N266" s="17"/>
      <c r="O266" s="17"/>
      <c r="P266" s="17"/>
      <c r="Q266" s="18"/>
    </row>
    <row r="267" spans="2:17" ht="14.25">
      <c r="B267" s="20"/>
      <c r="C267" s="17"/>
      <c r="D267" s="17"/>
      <c r="E267" s="17"/>
      <c r="F267" s="29"/>
      <c r="G267" s="18"/>
      <c r="H267" s="18"/>
      <c r="I267" s="18"/>
      <c r="J267" s="18"/>
      <c r="K267" s="18"/>
      <c r="L267" s="17"/>
      <c r="M267" s="17"/>
      <c r="N267" s="17"/>
      <c r="O267" s="17"/>
      <c r="P267" s="17"/>
      <c r="Q267" s="18"/>
    </row>
    <row r="268" spans="2:17" ht="14.25">
      <c r="B268" s="20"/>
      <c r="C268" s="17"/>
      <c r="D268" s="17"/>
      <c r="E268" s="17"/>
      <c r="F268" s="29"/>
      <c r="G268" s="18"/>
      <c r="H268" s="18"/>
      <c r="I268" s="18"/>
      <c r="J268" s="18"/>
      <c r="K268" s="18"/>
      <c r="L268" s="17"/>
      <c r="M268" s="17"/>
      <c r="N268" s="17"/>
      <c r="O268" s="17"/>
      <c r="P268" s="17"/>
      <c r="Q268" s="18"/>
    </row>
    <row r="269" spans="2:17" ht="14.25">
      <c r="B269" s="20"/>
      <c r="C269" s="17"/>
      <c r="D269" s="17"/>
      <c r="E269" s="17"/>
      <c r="F269" s="29"/>
      <c r="G269" s="18"/>
      <c r="H269" s="18"/>
      <c r="I269" s="18"/>
      <c r="J269" s="18"/>
      <c r="K269" s="18"/>
      <c r="L269" s="17"/>
      <c r="M269" s="17"/>
      <c r="N269" s="17"/>
      <c r="O269" s="17"/>
      <c r="P269" s="17"/>
      <c r="Q269" s="18"/>
    </row>
    <row r="270" spans="2:17" ht="14.25">
      <c r="B270" s="20"/>
      <c r="C270" s="17"/>
      <c r="D270" s="17"/>
      <c r="E270" s="17"/>
      <c r="F270" s="29"/>
      <c r="G270" s="18"/>
      <c r="H270" s="18"/>
      <c r="I270" s="18"/>
      <c r="J270" s="18"/>
      <c r="K270" s="18"/>
      <c r="L270" s="17"/>
      <c r="M270" s="17"/>
      <c r="N270" s="17"/>
      <c r="O270" s="17"/>
      <c r="P270" s="17"/>
      <c r="Q270" s="18"/>
    </row>
    <row r="271" spans="2:17" ht="14.25">
      <c r="B271" s="20"/>
      <c r="C271" s="17"/>
      <c r="D271" s="17"/>
      <c r="E271" s="17"/>
      <c r="F271" s="29"/>
      <c r="G271" s="18"/>
      <c r="H271" s="18"/>
      <c r="I271" s="18"/>
      <c r="J271" s="18"/>
      <c r="K271" s="18"/>
      <c r="L271" s="17"/>
      <c r="M271" s="17"/>
      <c r="N271" s="17"/>
      <c r="O271" s="17"/>
      <c r="P271" s="17"/>
      <c r="Q271" s="18"/>
    </row>
    <row r="272" spans="2:17" ht="14.25">
      <c r="B272" s="20"/>
      <c r="C272" s="17"/>
      <c r="D272" s="17"/>
      <c r="E272" s="17"/>
      <c r="F272" s="29"/>
      <c r="G272" s="18"/>
      <c r="H272" s="18"/>
      <c r="I272" s="18"/>
      <c r="J272" s="18"/>
      <c r="K272" s="18"/>
      <c r="L272" s="17"/>
      <c r="M272" s="17"/>
      <c r="N272" s="17"/>
      <c r="O272" s="17"/>
      <c r="P272" s="17"/>
      <c r="Q272" s="18"/>
    </row>
    <row r="273" spans="2:17" ht="14.25">
      <c r="B273" s="20"/>
      <c r="C273" s="17"/>
      <c r="D273" s="17"/>
      <c r="E273" s="17"/>
      <c r="F273" s="29"/>
      <c r="G273" s="18"/>
      <c r="H273" s="18"/>
      <c r="I273" s="18"/>
      <c r="J273" s="18"/>
      <c r="K273" s="18"/>
      <c r="L273" s="17"/>
      <c r="M273" s="17"/>
      <c r="N273" s="17"/>
      <c r="O273" s="17"/>
      <c r="P273" s="17"/>
      <c r="Q273" s="18"/>
    </row>
    <row r="274" spans="2:17" ht="14.25">
      <c r="B274" s="20"/>
      <c r="C274" s="17"/>
      <c r="D274" s="17"/>
      <c r="E274" s="17"/>
      <c r="F274" s="29"/>
      <c r="G274" s="18"/>
      <c r="H274" s="18"/>
      <c r="I274" s="18"/>
      <c r="J274" s="18"/>
      <c r="K274" s="18"/>
      <c r="L274" s="17"/>
      <c r="M274" s="17"/>
      <c r="N274" s="17"/>
      <c r="O274" s="17"/>
      <c r="P274" s="17"/>
      <c r="Q274" s="18"/>
    </row>
    <row r="275" spans="2:17" ht="14.25">
      <c r="B275" s="20"/>
      <c r="C275" s="17"/>
      <c r="D275" s="17"/>
      <c r="E275" s="17"/>
      <c r="F275" s="29"/>
      <c r="G275" s="18"/>
      <c r="H275" s="18"/>
      <c r="I275" s="18"/>
      <c r="J275" s="18"/>
      <c r="K275" s="18"/>
      <c r="L275" s="17"/>
      <c r="M275" s="17"/>
      <c r="N275" s="17"/>
      <c r="O275" s="17"/>
      <c r="P275" s="17"/>
      <c r="Q275" s="18"/>
    </row>
    <row r="276" spans="2:17" ht="14.25">
      <c r="B276" s="20"/>
      <c r="C276" s="17"/>
      <c r="D276" s="17"/>
      <c r="E276" s="17"/>
      <c r="F276" s="29"/>
      <c r="G276" s="18"/>
      <c r="H276" s="18"/>
      <c r="I276" s="18"/>
      <c r="J276" s="18"/>
      <c r="K276" s="18"/>
      <c r="L276" s="17"/>
      <c r="M276" s="17"/>
      <c r="N276" s="17"/>
      <c r="O276" s="17"/>
      <c r="P276" s="17"/>
      <c r="Q276" s="18"/>
    </row>
    <row r="277" spans="2:17" ht="14.25">
      <c r="B277" s="20"/>
      <c r="C277" s="17"/>
      <c r="D277" s="17"/>
      <c r="E277" s="17"/>
      <c r="F277" s="29"/>
      <c r="G277" s="18"/>
      <c r="H277" s="18"/>
      <c r="I277" s="18"/>
      <c r="J277" s="18"/>
      <c r="K277" s="18"/>
      <c r="L277" s="17"/>
      <c r="M277" s="17"/>
      <c r="N277" s="17"/>
      <c r="O277" s="17"/>
      <c r="P277" s="17"/>
      <c r="Q277" s="18"/>
    </row>
    <row r="278" spans="2:17" ht="14.25">
      <c r="B278" s="20"/>
      <c r="C278" s="17"/>
      <c r="D278" s="17"/>
      <c r="E278" s="17"/>
      <c r="F278" s="29"/>
      <c r="G278" s="18"/>
      <c r="H278" s="18"/>
      <c r="I278" s="18"/>
      <c r="J278" s="18"/>
      <c r="K278" s="18"/>
      <c r="L278" s="17"/>
      <c r="M278" s="17"/>
      <c r="N278" s="17"/>
      <c r="O278" s="17"/>
      <c r="P278" s="17"/>
      <c r="Q278" s="18"/>
    </row>
    <row r="279" spans="2:17" ht="14.25">
      <c r="B279" s="20"/>
      <c r="C279" s="17"/>
      <c r="D279" s="17"/>
      <c r="E279" s="17"/>
      <c r="F279" s="29"/>
      <c r="G279" s="18"/>
      <c r="H279" s="18"/>
      <c r="I279" s="18"/>
      <c r="J279" s="18"/>
      <c r="K279" s="18"/>
      <c r="L279" s="17"/>
      <c r="M279" s="17"/>
      <c r="N279" s="17"/>
      <c r="O279" s="17"/>
      <c r="P279" s="17"/>
      <c r="Q279" s="18"/>
    </row>
    <row r="280" spans="2:17" ht="14.25">
      <c r="B280" s="20"/>
      <c r="C280" s="17"/>
      <c r="D280" s="17"/>
      <c r="E280" s="17"/>
      <c r="F280" s="29"/>
      <c r="G280" s="18"/>
      <c r="H280" s="18"/>
      <c r="I280" s="18"/>
      <c r="J280" s="18"/>
      <c r="K280" s="18"/>
      <c r="L280" s="17"/>
      <c r="M280" s="17"/>
      <c r="N280" s="17"/>
      <c r="O280" s="17"/>
      <c r="P280" s="17"/>
      <c r="Q280" s="18"/>
    </row>
    <row r="281" spans="2:17" ht="14.25">
      <c r="B281" s="20"/>
      <c r="C281" s="17"/>
      <c r="D281" s="17"/>
      <c r="E281" s="17"/>
      <c r="F281" s="29"/>
      <c r="G281" s="18"/>
      <c r="H281" s="18"/>
      <c r="I281" s="18"/>
      <c r="J281" s="18"/>
      <c r="K281" s="18"/>
      <c r="L281" s="17"/>
      <c r="M281" s="17"/>
      <c r="N281" s="17"/>
      <c r="O281" s="17"/>
      <c r="P281" s="17"/>
      <c r="Q281" s="18"/>
    </row>
    <row r="282" spans="2:17" ht="14.25">
      <c r="B282" s="20"/>
      <c r="C282" s="17"/>
      <c r="D282" s="17"/>
      <c r="E282" s="17"/>
      <c r="F282" s="29"/>
      <c r="G282" s="18"/>
      <c r="H282" s="18"/>
      <c r="I282" s="18"/>
      <c r="J282" s="18"/>
      <c r="K282" s="18"/>
      <c r="L282" s="17"/>
      <c r="M282" s="17"/>
      <c r="N282" s="17"/>
      <c r="O282" s="17"/>
      <c r="P282" s="17"/>
      <c r="Q282" s="18"/>
    </row>
    <row r="283" spans="2:17" ht="14.25">
      <c r="B283" s="20"/>
      <c r="C283" s="17"/>
      <c r="D283" s="17"/>
      <c r="E283" s="17"/>
      <c r="F283" s="29"/>
      <c r="G283" s="18"/>
      <c r="H283" s="18"/>
      <c r="I283" s="18"/>
      <c r="J283" s="18"/>
      <c r="K283" s="18"/>
      <c r="L283" s="17"/>
      <c r="M283" s="17"/>
      <c r="N283" s="17"/>
      <c r="O283" s="17"/>
      <c r="P283" s="17"/>
      <c r="Q283" s="18"/>
    </row>
    <row r="284" spans="2:17" ht="14.25">
      <c r="B284" s="20"/>
      <c r="C284" s="17"/>
      <c r="D284" s="17"/>
      <c r="E284" s="17"/>
      <c r="F284" s="29"/>
      <c r="G284" s="18"/>
      <c r="H284" s="18"/>
      <c r="I284" s="18"/>
      <c r="J284" s="18"/>
      <c r="K284" s="18"/>
      <c r="L284" s="17"/>
      <c r="M284" s="17"/>
      <c r="N284" s="17"/>
      <c r="O284" s="17"/>
      <c r="P284" s="17"/>
      <c r="Q284" s="18"/>
    </row>
    <row r="285" spans="2:17" ht="14.25">
      <c r="B285" s="20"/>
      <c r="C285" s="17"/>
      <c r="D285" s="17"/>
      <c r="E285" s="17"/>
      <c r="F285" s="29"/>
      <c r="G285" s="18"/>
      <c r="H285" s="18"/>
      <c r="I285" s="18"/>
      <c r="J285" s="18"/>
      <c r="K285" s="18"/>
      <c r="L285" s="17"/>
      <c r="M285" s="17"/>
      <c r="N285" s="17"/>
      <c r="O285" s="17"/>
      <c r="P285" s="17"/>
      <c r="Q285" s="18"/>
    </row>
    <row r="286" spans="2:17" ht="14.25">
      <c r="B286" s="20"/>
      <c r="C286" s="17"/>
      <c r="D286" s="17"/>
      <c r="E286" s="17"/>
      <c r="F286" s="29"/>
      <c r="G286" s="18"/>
      <c r="H286" s="18"/>
      <c r="I286" s="18"/>
      <c r="J286" s="18"/>
      <c r="K286" s="18"/>
      <c r="L286" s="17"/>
      <c r="M286" s="17"/>
      <c r="N286" s="17"/>
      <c r="O286" s="17"/>
      <c r="P286" s="17"/>
      <c r="Q286" s="18"/>
    </row>
    <row r="287" spans="2:17" ht="14.25">
      <c r="B287" s="20"/>
      <c r="C287" s="17"/>
      <c r="D287" s="17"/>
      <c r="E287" s="17"/>
      <c r="F287" s="29"/>
      <c r="G287" s="18"/>
      <c r="H287" s="18"/>
      <c r="I287" s="18"/>
      <c r="J287" s="18"/>
      <c r="K287" s="18"/>
      <c r="L287" s="17"/>
      <c r="M287" s="17"/>
      <c r="N287" s="17"/>
      <c r="O287" s="17"/>
      <c r="P287" s="17"/>
      <c r="Q287" s="18"/>
    </row>
    <row r="288" spans="2:17" ht="14.25">
      <c r="B288" s="20"/>
      <c r="C288" s="17"/>
      <c r="D288" s="17"/>
      <c r="E288" s="17"/>
      <c r="F288" s="29"/>
      <c r="G288" s="18"/>
      <c r="H288" s="18"/>
      <c r="I288" s="18"/>
      <c r="J288" s="18"/>
      <c r="K288" s="18"/>
      <c r="L288" s="17"/>
      <c r="M288" s="17"/>
      <c r="N288" s="17"/>
      <c r="O288" s="17"/>
      <c r="P288" s="17"/>
      <c r="Q288" s="18"/>
    </row>
    <row r="289" spans="2:17" ht="14.25">
      <c r="B289" s="20"/>
      <c r="C289" s="17"/>
      <c r="D289" s="17"/>
      <c r="E289" s="17"/>
      <c r="F289" s="29"/>
      <c r="G289" s="18"/>
      <c r="H289" s="18"/>
      <c r="I289" s="18"/>
      <c r="J289" s="18"/>
      <c r="K289" s="18"/>
      <c r="L289" s="17"/>
      <c r="M289" s="17"/>
      <c r="N289" s="17"/>
      <c r="O289" s="17"/>
      <c r="P289" s="17"/>
      <c r="Q289" s="18"/>
    </row>
    <row r="290" spans="2:17" ht="14.25">
      <c r="B290" s="20"/>
      <c r="C290" s="17"/>
      <c r="D290" s="17"/>
      <c r="E290" s="17"/>
      <c r="F290" s="29"/>
      <c r="G290" s="18"/>
      <c r="H290" s="18"/>
      <c r="I290" s="18"/>
      <c r="J290" s="18"/>
      <c r="K290" s="18"/>
      <c r="L290" s="17"/>
      <c r="M290" s="17"/>
      <c r="N290" s="17"/>
      <c r="O290" s="17"/>
      <c r="P290" s="17"/>
      <c r="Q290" s="18"/>
    </row>
    <row r="291" spans="2:17" ht="14.25">
      <c r="B291" s="20"/>
      <c r="C291" s="17"/>
      <c r="D291" s="17"/>
      <c r="E291" s="17"/>
      <c r="F291" s="29"/>
      <c r="G291" s="18"/>
      <c r="H291" s="18"/>
      <c r="I291" s="18"/>
      <c r="J291" s="18"/>
      <c r="K291" s="18"/>
      <c r="L291" s="17"/>
      <c r="M291" s="17"/>
      <c r="N291" s="17"/>
      <c r="O291" s="17"/>
      <c r="P291" s="17"/>
      <c r="Q291" s="18"/>
    </row>
    <row r="292" spans="2:17" ht="14.25">
      <c r="B292" s="20"/>
      <c r="C292" s="17"/>
      <c r="D292" s="17"/>
      <c r="E292" s="17"/>
      <c r="F292" s="29"/>
      <c r="G292" s="18"/>
      <c r="H292" s="18"/>
      <c r="I292" s="18"/>
      <c r="J292" s="18"/>
      <c r="K292" s="18"/>
      <c r="L292" s="17"/>
      <c r="M292" s="17"/>
      <c r="N292" s="17"/>
      <c r="O292" s="17"/>
      <c r="P292" s="17"/>
      <c r="Q292" s="18"/>
    </row>
    <row r="293" spans="2:17" ht="14.25">
      <c r="B293" s="20"/>
      <c r="C293" s="17"/>
      <c r="D293" s="17"/>
      <c r="E293" s="17"/>
      <c r="F293" s="29"/>
      <c r="G293" s="18"/>
      <c r="H293" s="18"/>
      <c r="I293" s="18"/>
      <c r="J293" s="18"/>
      <c r="K293" s="18"/>
      <c r="L293" s="17"/>
      <c r="M293" s="17"/>
      <c r="N293" s="17"/>
      <c r="O293" s="17"/>
      <c r="P293" s="17"/>
      <c r="Q293" s="18"/>
    </row>
    <row r="294" spans="2:17" ht="14.25">
      <c r="B294" s="20"/>
      <c r="C294" s="17"/>
      <c r="D294" s="17"/>
      <c r="E294" s="17"/>
      <c r="F294" s="29"/>
      <c r="G294" s="18"/>
      <c r="H294" s="18"/>
      <c r="I294" s="18"/>
      <c r="J294" s="18"/>
      <c r="K294" s="18"/>
      <c r="L294" s="17"/>
      <c r="M294" s="17"/>
      <c r="N294" s="17"/>
      <c r="O294" s="17"/>
      <c r="P294" s="17"/>
      <c r="Q294" s="18"/>
    </row>
    <row r="295" spans="2:17" ht="14.25">
      <c r="B295" s="20"/>
      <c r="C295" s="17"/>
      <c r="D295" s="17"/>
      <c r="E295" s="17"/>
      <c r="F295" s="29"/>
      <c r="G295" s="18"/>
      <c r="H295" s="18"/>
      <c r="I295" s="18"/>
      <c r="J295" s="18"/>
      <c r="K295" s="18"/>
      <c r="L295" s="17"/>
      <c r="M295" s="17"/>
      <c r="N295" s="17"/>
      <c r="O295" s="17"/>
      <c r="P295" s="17"/>
      <c r="Q295" s="18"/>
    </row>
    <row r="296" spans="2:17" ht="14.25">
      <c r="B296" s="20"/>
      <c r="C296" s="17"/>
      <c r="D296" s="17"/>
      <c r="E296" s="17"/>
      <c r="F296" s="29"/>
      <c r="G296" s="18"/>
      <c r="H296" s="18"/>
      <c r="I296" s="18"/>
      <c r="J296" s="18"/>
      <c r="K296" s="18"/>
      <c r="L296" s="17"/>
      <c r="M296" s="17"/>
      <c r="N296" s="17"/>
      <c r="O296" s="17"/>
      <c r="P296" s="17"/>
      <c r="Q296" s="18"/>
    </row>
    <row r="297" spans="2:17" ht="14.25">
      <c r="B297" s="20"/>
      <c r="C297" s="17"/>
      <c r="D297" s="17"/>
      <c r="E297" s="17"/>
      <c r="F297" s="29"/>
      <c r="G297" s="18"/>
      <c r="H297" s="18"/>
      <c r="I297" s="18"/>
      <c r="J297" s="18"/>
      <c r="K297" s="18"/>
      <c r="L297" s="17"/>
      <c r="M297" s="17"/>
      <c r="N297" s="17"/>
      <c r="O297" s="17"/>
      <c r="P297" s="17"/>
      <c r="Q297" s="18"/>
    </row>
    <row r="298" spans="2:17" ht="14.25">
      <c r="B298" s="20"/>
      <c r="C298" s="17"/>
      <c r="D298" s="17"/>
      <c r="E298" s="17"/>
      <c r="F298" s="29"/>
      <c r="G298" s="18"/>
      <c r="H298" s="18"/>
      <c r="I298" s="18"/>
      <c r="J298" s="18"/>
      <c r="K298" s="18"/>
      <c r="L298" s="17"/>
      <c r="M298" s="17"/>
      <c r="N298" s="17"/>
      <c r="O298" s="17"/>
      <c r="P298" s="17"/>
      <c r="Q298" s="18"/>
    </row>
    <row r="299" spans="2:17" ht="14.25">
      <c r="B299" s="20"/>
      <c r="C299" s="17"/>
      <c r="D299" s="17"/>
      <c r="E299" s="17"/>
      <c r="F299" s="29"/>
      <c r="G299" s="18"/>
      <c r="H299" s="18"/>
      <c r="I299" s="18"/>
      <c r="J299" s="18"/>
      <c r="K299" s="18"/>
      <c r="L299" s="17"/>
      <c r="M299" s="17"/>
      <c r="N299" s="17"/>
      <c r="O299" s="17"/>
      <c r="P299" s="17"/>
      <c r="Q299" s="18"/>
    </row>
    <row r="300" spans="2:17" ht="14.25">
      <c r="B300" s="20"/>
      <c r="C300" s="17"/>
      <c r="D300" s="17"/>
      <c r="E300" s="17"/>
      <c r="F300" s="29"/>
      <c r="G300" s="18"/>
      <c r="H300" s="18"/>
      <c r="I300" s="18"/>
      <c r="J300" s="18"/>
      <c r="K300" s="18"/>
      <c r="L300" s="17"/>
      <c r="M300" s="17"/>
      <c r="N300" s="17"/>
      <c r="O300" s="17"/>
      <c r="P300" s="17"/>
      <c r="Q300" s="18"/>
    </row>
    <row r="301" spans="2:17" ht="14.25">
      <c r="B301" s="20"/>
      <c r="C301" s="17"/>
      <c r="D301" s="17"/>
      <c r="E301" s="17"/>
      <c r="F301" s="29"/>
      <c r="G301" s="18"/>
      <c r="H301" s="18"/>
      <c r="I301" s="18"/>
      <c r="J301" s="18"/>
      <c r="K301" s="18"/>
      <c r="L301" s="17"/>
      <c r="M301" s="17"/>
      <c r="N301" s="17"/>
      <c r="O301" s="17"/>
      <c r="P301" s="17"/>
      <c r="Q301" s="18"/>
    </row>
    <row r="302" spans="2:17" ht="14.25">
      <c r="B302" s="20"/>
      <c r="C302" s="17"/>
      <c r="D302" s="17"/>
      <c r="E302" s="17"/>
      <c r="F302" s="29"/>
      <c r="G302" s="18"/>
      <c r="H302" s="18"/>
      <c r="I302" s="18"/>
      <c r="J302" s="18"/>
      <c r="K302" s="18"/>
      <c r="L302" s="17"/>
      <c r="M302" s="17"/>
      <c r="N302" s="17"/>
      <c r="O302" s="17"/>
      <c r="P302" s="17"/>
      <c r="Q302" s="18"/>
    </row>
    <row r="303" spans="2:17" ht="14.25">
      <c r="B303" s="20"/>
      <c r="C303" s="17"/>
      <c r="D303" s="17"/>
      <c r="E303" s="17"/>
      <c r="F303" s="29"/>
      <c r="G303" s="18"/>
      <c r="H303" s="18"/>
      <c r="I303" s="18"/>
      <c r="J303" s="18"/>
      <c r="K303" s="18"/>
      <c r="L303" s="17"/>
      <c r="M303" s="17"/>
      <c r="N303" s="17"/>
      <c r="O303" s="17"/>
      <c r="P303" s="17"/>
      <c r="Q303" s="18"/>
    </row>
    <row r="304" spans="2:17" ht="14.25">
      <c r="B304" s="20"/>
      <c r="C304" s="17"/>
      <c r="D304" s="17"/>
      <c r="E304" s="17"/>
      <c r="F304" s="29"/>
      <c r="G304" s="18"/>
      <c r="H304" s="18"/>
      <c r="I304" s="18"/>
      <c r="J304" s="18"/>
      <c r="K304" s="18"/>
      <c r="L304" s="17"/>
      <c r="M304" s="17"/>
      <c r="N304" s="17"/>
      <c r="O304" s="17"/>
      <c r="P304" s="17"/>
      <c r="Q304" s="18"/>
    </row>
    <row r="305" spans="2:17" ht="14.25">
      <c r="B305" s="20"/>
      <c r="C305" s="17"/>
      <c r="D305" s="17"/>
      <c r="E305" s="17"/>
      <c r="F305" s="29"/>
      <c r="G305" s="18"/>
      <c r="H305" s="18"/>
      <c r="I305" s="18"/>
      <c r="J305" s="18"/>
      <c r="K305" s="18"/>
      <c r="L305" s="17"/>
      <c r="M305" s="17"/>
      <c r="N305" s="17"/>
      <c r="O305" s="17"/>
      <c r="P305" s="17"/>
      <c r="Q305" s="18"/>
    </row>
    <row r="306" spans="2:17" ht="14.25">
      <c r="B306" s="20"/>
      <c r="C306" s="17"/>
      <c r="D306" s="17"/>
      <c r="E306" s="17"/>
      <c r="F306" s="29"/>
      <c r="G306" s="18"/>
      <c r="H306" s="18"/>
      <c r="I306" s="18"/>
      <c r="J306" s="18"/>
      <c r="K306" s="18"/>
      <c r="L306" s="17"/>
      <c r="M306" s="17"/>
      <c r="N306" s="17"/>
      <c r="O306" s="17"/>
      <c r="P306" s="17"/>
      <c r="Q306" s="18"/>
    </row>
    <row r="307" spans="2:17" ht="14.25">
      <c r="B307" s="20"/>
      <c r="C307" s="17"/>
      <c r="D307" s="17"/>
      <c r="E307" s="17"/>
      <c r="F307" s="29"/>
      <c r="G307" s="18"/>
      <c r="H307" s="18"/>
      <c r="I307" s="18"/>
      <c r="J307" s="18"/>
      <c r="K307" s="18"/>
      <c r="L307" s="17"/>
      <c r="M307" s="17"/>
      <c r="N307" s="17"/>
      <c r="O307" s="17"/>
      <c r="P307" s="17"/>
      <c r="Q307" s="18"/>
    </row>
    <row r="308" spans="2:17" ht="14.25">
      <c r="B308" s="20"/>
    </row>
    <row r="309" spans="2:17" ht="14.25">
      <c r="B309" s="20"/>
    </row>
    <row r="310" spans="2:17" ht="14.25">
      <c r="B310" s="20"/>
    </row>
    <row r="311" spans="2:17" ht="14.25">
      <c r="B311" s="20"/>
    </row>
    <row r="312" spans="2:17" ht="14.25">
      <c r="B312" s="20"/>
    </row>
    <row r="313" spans="2:17" ht="14.25">
      <c r="B313" s="20"/>
    </row>
    <row r="314" spans="2:17" ht="14.25">
      <c r="B314" s="20"/>
    </row>
    <row r="315" spans="2:17" ht="14.25">
      <c r="B315" s="20"/>
    </row>
    <row r="316" spans="2:17" ht="14.25">
      <c r="B316" s="20"/>
    </row>
    <row r="317" spans="2:17" ht="14.25">
      <c r="B317" s="20"/>
    </row>
    <row r="318" spans="2:17" ht="14.25">
      <c r="B318" s="20"/>
    </row>
    <row r="319" spans="2:17" ht="14.25">
      <c r="B319" s="20"/>
    </row>
    <row r="320" spans="2:17" ht="14.25">
      <c r="B320" s="20"/>
    </row>
    <row r="321" spans="2:2" ht="14.25">
      <c r="B321" s="20"/>
    </row>
    <row r="322" spans="2:2" ht="14.25">
      <c r="B322" s="20"/>
    </row>
    <row r="323" spans="2:2" ht="14.25">
      <c r="B323" s="20"/>
    </row>
    <row r="324" spans="2:2" ht="14.25">
      <c r="B324" s="20"/>
    </row>
    <row r="325" spans="2:2" ht="14.25">
      <c r="B325" s="20"/>
    </row>
    <row r="326" spans="2:2" ht="14.25">
      <c r="B326" s="20"/>
    </row>
    <row r="327" spans="2:2" ht="14.25">
      <c r="B327" s="20"/>
    </row>
    <row r="328" spans="2:2" ht="14.25">
      <c r="B328" s="20"/>
    </row>
    <row r="329" spans="2:2" ht="14.25">
      <c r="B329" s="20"/>
    </row>
    <row r="330" spans="2:2" ht="14.25">
      <c r="B330" s="20"/>
    </row>
    <row r="331" spans="2:2" ht="14.25">
      <c r="B331" s="20"/>
    </row>
    <row r="332" spans="2:2" ht="14.25">
      <c r="B332" s="20"/>
    </row>
    <row r="333" spans="2:2" ht="14.25">
      <c r="B333" s="20"/>
    </row>
    <row r="334" spans="2:2" ht="14.25">
      <c r="B334" s="20"/>
    </row>
    <row r="335" spans="2:2" ht="14.25">
      <c r="B335" s="20"/>
    </row>
    <row r="336" spans="2:2" ht="14.25">
      <c r="B336" s="20"/>
    </row>
    <row r="337" spans="2:2" ht="14.25">
      <c r="B337" s="20"/>
    </row>
    <row r="338" spans="2:2" ht="14.25">
      <c r="B338" s="20"/>
    </row>
    <row r="339" spans="2:2" ht="14.25">
      <c r="B339" s="20"/>
    </row>
    <row r="340" spans="2:2" ht="14.25">
      <c r="B340" s="20"/>
    </row>
    <row r="341" spans="2:2" ht="14.25">
      <c r="B341" s="20"/>
    </row>
    <row r="342" spans="2:2" ht="14.25">
      <c r="B342" s="20"/>
    </row>
    <row r="343" spans="2:2" ht="14.25">
      <c r="B343" s="20"/>
    </row>
    <row r="344" spans="2:2" ht="14.25">
      <c r="B344" s="20"/>
    </row>
    <row r="345" spans="2:2" ht="14.25">
      <c r="B345" s="20"/>
    </row>
    <row r="346" spans="2:2" ht="14.25">
      <c r="B346" s="20"/>
    </row>
    <row r="347" spans="2:2" ht="14.25">
      <c r="B347" s="20"/>
    </row>
    <row r="348" spans="2:2" ht="14.25">
      <c r="B348" s="20"/>
    </row>
    <row r="349" spans="2:2" ht="14.25">
      <c r="B349" s="20"/>
    </row>
    <row r="350" spans="2:2" ht="14.25">
      <c r="B350" s="20"/>
    </row>
    <row r="351" spans="2:2" ht="14.25">
      <c r="B351" s="20"/>
    </row>
    <row r="352" spans="2:2" ht="14.25">
      <c r="B352" s="20"/>
    </row>
    <row r="353" spans="2:2" ht="14.25">
      <c r="B353" s="20"/>
    </row>
    <row r="354" spans="2:2" ht="14.25">
      <c r="B354" s="20"/>
    </row>
    <row r="355" spans="2:2" ht="14.25">
      <c r="B355" s="20"/>
    </row>
    <row r="356" spans="2:2" ht="14.25">
      <c r="B356" s="20"/>
    </row>
    <row r="357" spans="2:2" ht="14.25">
      <c r="B357" s="20"/>
    </row>
    <row r="358" spans="2:2" ht="14.25">
      <c r="B358" s="20"/>
    </row>
    <row r="359" spans="2:2" ht="14.25">
      <c r="B359" s="20"/>
    </row>
    <row r="360" spans="2:2" ht="14.25">
      <c r="B360" s="20"/>
    </row>
    <row r="361" spans="2:2" ht="14.25">
      <c r="B361" s="20"/>
    </row>
    <row r="362" spans="2:2" ht="14.25">
      <c r="B362" s="20"/>
    </row>
    <row r="363" spans="2:2" ht="14.25">
      <c r="B363" s="20"/>
    </row>
    <row r="364" spans="2:2" ht="14.25">
      <c r="B364" s="20"/>
    </row>
    <row r="365" spans="2:2" ht="14.25">
      <c r="B365" s="20"/>
    </row>
    <row r="366" spans="2:2" ht="14.25">
      <c r="B366" s="20"/>
    </row>
    <row r="367" spans="2:2" ht="14.25">
      <c r="B367" s="20"/>
    </row>
    <row r="368" spans="2:2" ht="14.25">
      <c r="B368" s="20"/>
    </row>
    <row r="369" spans="2:2" ht="14.25">
      <c r="B369" s="20"/>
    </row>
    <row r="370" spans="2:2" ht="14.25">
      <c r="B370" s="20"/>
    </row>
    <row r="371" spans="2:2" ht="14.25">
      <c r="B371" s="20"/>
    </row>
    <row r="372" spans="2:2" ht="14.25">
      <c r="B372" s="20"/>
    </row>
    <row r="373" spans="2:2" ht="14.25">
      <c r="B373" s="20"/>
    </row>
    <row r="374" spans="2:2" ht="14.25">
      <c r="B374" s="20"/>
    </row>
    <row r="375" spans="2:2" ht="14.25">
      <c r="B375" s="20"/>
    </row>
    <row r="376" spans="2:2" ht="14.25">
      <c r="B376" s="20"/>
    </row>
    <row r="377" spans="2:2" ht="14.25">
      <c r="B377" s="20"/>
    </row>
    <row r="378" spans="2:2" ht="14.25">
      <c r="B378" s="20"/>
    </row>
    <row r="379" spans="2:2" ht="14.25">
      <c r="B379" s="20"/>
    </row>
    <row r="380" spans="2:2" ht="14.25">
      <c r="B380" s="20"/>
    </row>
    <row r="381" spans="2:2" ht="14.25">
      <c r="B381" s="20"/>
    </row>
    <row r="382" spans="2:2" ht="14.25">
      <c r="B382" s="20"/>
    </row>
    <row r="383" spans="2:2" ht="14.25">
      <c r="B383" s="20"/>
    </row>
    <row r="384" spans="2:2" ht="14.25">
      <c r="B384" s="20"/>
    </row>
    <row r="385" spans="2:2" ht="14.25">
      <c r="B385" s="20"/>
    </row>
    <row r="386" spans="2:2" ht="14.25">
      <c r="B386" s="20"/>
    </row>
    <row r="387" spans="2:2" ht="14.25">
      <c r="B387" s="20"/>
    </row>
    <row r="388" spans="2:2" ht="14.25">
      <c r="B388" s="20"/>
    </row>
    <row r="389" spans="2:2" ht="14.25">
      <c r="B389" s="20"/>
    </row>
    <row r="390" spans="2:2" ht="14.25">
      <c r="B390" s="20"/>
    </row>
    <row r="391" spans="2:2" ht="14.25">
      <c r="B391" s="20"/>
    </row>
    <row r="392" spans="2:2" ht="14.25">
      <c r="B392" s="20"/>
    </row>
    <row r="393" spans="2:2" ht="14.25">
      <c r="B393" s="20"/>
    </row>
    <row r="394" spans="2:2" ht="14.25">
      <c r="B394" s="20"/>
    </row>
    <row r="395" spans="2:2" ht="14.25">
      <c r="B395" s="20"/>
    </row>
    <row r="396" spans="2:2" ht="14.25">
      <c r="B396" s="20"/>
    </row>
    <row r="397" spans="2:2" ht="14.25">
      <c r="B397" s="20"/>
    </row>
    <row r="398" spans="2:2" ht="14.25">
      <c r="B398" s="20"/>
    </row>
    <row r="399" spans="2:2" ht="14.25">
      <c r="B399" s="20"/>
    </row>
    <row r="400" spans="2:2" ht="14.25">
      <c r="B400" s="20"/>
    </row>
    <row r="401" spans="2:2" ht="14.25">
      <c r="B401" s="20"/>
    </row>
    <row r="402" spans="2:2" ht="14.25">
      <c r="B402" s="20"/>
    </row>
    <row r="403" spans="2:2" ht="14.25">
      <c r="B403" s="20"/>
    </row>
    <row r="404" spans="2:2" ht="14.25">
      <c r="B404" s="20"/>
    </row>
    <row r="405" spans="2:2" ht="14.25">
      <c r="B405" s="20"/>
    </row>
    <row r="406" spans="2:2" ht="14.25">
      <c r="B406" s="20"/>
    </row>
    <row r="407" spans="2:2" ht="14.25">
      <c r="B407" s="20"/>
    </row>
    <row r="408" spans="2:2" ht="14.25">
      <c r="B408" s="20"/>
    </row>
    <row r="409" spans="2:2" ht="14.25">
      <c r="B409" s="20"/>
    </row>
    <row r="410" spans="2:2" ht="14.25">
      <c r="B410" s="20"/>
    </row>
    <row r="411" spans="2:2" ht="14.25">
      <c r="B411" s="20"/>
    </row>
    <row r="412" spans="2:2" ht="14.25">
      <c r="B412" s="20"/>
    </row>
    <row r="413" spans="2:2" ht="14.25">
      <c r="B413" s="20"/>
    </row>
    <row r="414" spans="2:2" ht="14.25">
      <c r="B414" s="20"/>
    </row>
    <row r="415" spans="2:2" ht="14.25">
      <c r="B415" s="20"/>
    </row>
    <row r="416" spans="2:2" ht="14.25">
      <c r="B416" s="20"/>
    </row>
    <row r="417" spans="2:2" ht="14.25">
      <c r="B417" s="20"/>
    </row>
    <row r="418" spans="2:2" ht="14.25">
      <c r="B418" s="20"/>
    </row>
    <row r="419" spans="2:2" ht="14.25">
      <c r="B419" s="20"/>
    </row>
    <row r="420" spans="2:2" ht="14.25">
      <c r="B420" s="20"/>
    </row>
    <row r="421" spans="2:2" ht="14.25">
      <c r="B421" s="20"/>
    </row>
    <row r="422" spans="2:2" ht="14.25">
      <c r="B422" s="20"/>
    </row>
    <row r="423" spans="2:2" ht="14.25">
      <c r="B423" s="20"/>
    </row>
    <row r="424" spans="2:2" ht="14.25">
      <c r="B424" s="20"/>
    </row>
    <row r="425" spans="2:2" ht="14.25">
      <c r="B425" s="20"/>
    </row>
    <row r="426" spans="2:2" ht="14.25">
      <c r="B426" s="20"/>
    </row>
    <row r="427" spans="2:2" ht="14.25">
      <c r="B427" s="20"/>
    </row>
    <row r="428" spans="2:2" ht="14.25">
      <c r="B428" s="20"/>
    </row>
    <row r="429" spans="2:2" ht="14.25">
      <c r="B429" s="20"/>
    </row>
    <row r="430" spans="2:2" ht="14.25">
      <c r="B430" s="20"/>
    </row>
    <row r="431" spans="2:2" ht="14.25">
      <c r="B431" s="20"/>
    </row>
    <row r="432" spans="2:2" ht="14.25">
      <c r="B432" s="20"/>
    </row>
    <row r="433" spans="2:2" ht="14.25">
      <c r="B433" s="20"/>
    </row>
    <row r="434" spans="2:2" ht="14.25">
      <c r="B434" s="20"/>
    </row>
    <row r="435" spans="2:2" ht="14.25">
      <c r="B435" s="20"/>
    </row>
    <row r="436" spans="2:2" ht="14.25">
      <c r="B436" s="20"/>
    </row>
    <row r="437" spans="2:2" ht="14.25">
      <c r="B437" s="20"/>
    </row>
    <row r="438" spans="2:2" ht="14.25">
      <c r="B438" s="20"/>
    </row>
    <row r="439" spans="2:2" ht="14.25">
      <c r="B439" s="20"/>
    </row>
    <row r="440" spans="2:2" ht="14.25">
      <c r="B440" s="20"/>
    </row>
    <row r="441" spans="2:2" ht="14.25">
      <c r="B441" s="20"/>
    </row>
    <row r="442" spans="2:2" ht="14.25">
      <c r="B442" s="20"/>
    </row>
    <row r="443" spans="2:2" ht="14.25">
      <c r="B443" s="20"/>
    </row>
    <row r="444" spans="2:2" ht="14.25">
      <c r="B444" s="20"/>
    </row>
    <row r="445" spans="2:2" ht="14.25">
      <c r="B445" s="20"/>
    </row>
    <row r="446" spans="2:2" ht="14.25">
      <c r="B446" s="20"/>
    </row>
    <row r="447" spans="2:2" ht="14.25">
      <c r="B447" s="20"/>
    </row>
    <row r="448" spans="2:2" ht="14.25">
      <c r="B448" s="20"/>
    </row>
    <row r="449" spans="2:2" ht="14.25">
      <c r="B449" s="20"/>
    </row>
    <row r="450" spans="2:2" ht="14.25">
      <c r="B450" s="20"/>
    </row>
    <row r="451" spans="2:2" ht="14.25">
      <c r="B451" s="20"/>
    </row>
    <row r="452" spans="2:2" ht="14.25">
      <c r="B452" s="20"/>
    </row>
    <row r="453" spans="2:2" ht="14.25">
      <c r="B453" s="20"/>
    </row>
    <row r="454" spans="2:2" ht="14.25">
      <c r="B454" s="20"/>
    </row>
    <row r="455" spans="2:2" ht="14.25">
      <c r="B455" s="20"/>
    </row>
    <row r="456" spans="2:2" ht="14.25">
      <c r="B456" s="20"/>
    </row>
    <row r="457" spans="2:2" ht="14.25">
      <c r="B457" s="20"/>
    </row>
    <row r="458" spans="2:2" ht="14.25">
      <c r="B458" s="20"/>
    </row>
    <row r="459" spans="2:2" ht="14.25">
      <c r="B459" s="20"/>
    </row>
    <row r="460" spans="2:2" ht="14.25">
      <c r="B460" s="20"/>
    </row>
    <row r="461" spans="2:2" ht="14.25">
      <c r="B461" s="20"/>
    </row>
    <row r="462" spans="2:2" ht="14.25">
      <c r="B462" s="20"/>
    </row>
    <row r="463" spans="2:2" ht="14.25">
      <c r="B463" s="20"/>
    </row>
    <row r="464" spans="2:2" ht="14.25">
      <c r="B464" s="20"/>
    </row>
    <row r="465" spans="2:2" ht="14.25">
      <c r="B465" s="20"/>
    </row>
    <row r="466" spans="2:2" ht="14.25">
      <c r="B466" s="20"/>
    </row>
    <row r="467" spans="2:2" ht="14.25">
      <c r="B467" s="20"/>
    </row>
    <row r="468" spans="2:2" ht="14.25">
      <c r="B468" s="20"/>
    </row>
    <row r="469" spans="2:2" ht="14.25">
      <c r="B469" s="20"/>
    </row>
    <row r="470" spans="2:2" ht="14.25">
      <c r="B470" s="20"/>
    </row>
    <row r="471" spans="2:2" ht="14.25">
      <c r="B471" s="20"/>
    </row>
    <row r="472" spans="2:2" ht="14.25">
      <c r="B472" s="20"/>
    </row>
    <row r="473" spans="2:2" ht="14.25">
      <c r="B473" s="20"/>
    </row>
    <row r="474" spans="2:2" ht="14.25">
      <c r="B474" s="20"/>
    </row>
    <row r="475" spans="2:2" ht="14.25">
      <c r="B475" s="20"/>
    </row>
    <row r="476" spans="2:2" ht="14.25">
      <c r="B476" s="20"/>
    </row>
    <row r="477" spans="2:2" ht="14.25">
      <c r="B477" s="20"/>
    </row>
    <row r="478" spans="2:2" ht="14.25">
      <c r="B478" s="20"/>
    </row>
    <row r="479" spans="2:2" ht="14.25">
      <c r="B479" s="20"/>
    </row>
    <row r="480" spans="2:2" ht="14.25">
      <c r="B480" s="20"/>
    </row>
    <row r="481" spans="2:2" ht="14.25">
      <c r="B481" s="20"/>
    </row>
    <row r="482" spans="2:2" ht="14.25">
      <c r="B482" s="20"/>
    </row>
    <row r="483" spans="2:2" ht="14.25">
      <c r="B483" s="20"/>
    </row>
    <row r="484" spans="2:2" ht="14.25">
      <c r="B484" s="20"/>
    </row>
    <row r="485" spans="2:2" ht="14.25">
      <c r="B485" s="20"/>
    </row>
    <row r="486" spans="2:2" ht="14.25">
      <c r="B486" s="20"/>
    </row>
    <row r="487" spans="2:2" ht="14.25">
      <c r="B487" s="20"/>
    </row>
    <row r="488" spans="2:2" ht="14.25">
      <c r="B488" s="20"/>
    </row>
    <row r="489" spans="2:2" ht="14.25">
      <c r="B489" s="20"/>
    </row>
    <row r="490" spans="2:2" ht="14.25">
      <c r="B490" s="20"/>
    </row>
    <row r="491" spans="2:2" ht="14.25">
      <c r="B491" s="20"/>
    </row>
    <row r="492" spans="2:2" ht="14.25">
      <c r="B492" s="20"/>
    </row>
    <row r="493" spans="2:2" ht="14.25">
      <c r="B493" s="20"/>
    </row>
    <row r="494" spans="2:2" ht="14.25">
      <c r="B494" s="20"/>
    </row>
    <row r="495" spans="2:2" ht="14.25">
      <c r="B495" s="20"/>
    </row>
    <row r="496" spans="2:2" ht="14.25">
      <c r="B496" s="20"/>
    </row>
    <row r="497" spans="2:2" ht="14.25">
      <c r="B497" s="20"/>
    </row>
    <row r="498" spans="2:2" ht="14.25">
      <c r="B498" s="20"/>
    </row>
    <row r="499" spans="2:2" ht="14.25">
      <c r="B499" s="20"/>
    </row>
    <row r="500" spans="2:2" ht="14.25">
      <c r="B500" s="20"/>
    </row>
    <row r="501" spans="2:2" ht="14.25">
      <c r="B501" s="20"/>
    </row>
    <row r="502" spans="2:2" ht="14.25">
      <c r="B502" s="20"/>
    </row>
    <row r="503" spans="2:2" ht="14.25">
      <c r="B503" s="20"/>
    </row>
    <row r="504" spans="2:2" ht="14.25">
      <c r="B504" s="20"/>
    </row>
    <row r="505" spans="2:2" ht="14.25">
      <c r="B505" s="20"/>
    </row>
    <row r="506" spans="2:2" ht="14.25">
      <c r="B506" s="20"/>
    </row>
    <row r="507" spans="2:2" ht="14.25">
      <c r="B507" s="20"/>
    </row>
    <row r="508" spans="2:2" ht="14.25">
      <c r="B508" s="20"/>
    </row>
    <row r="509" spans="2:2" ht="14.25">
      <c r="B509" s="20"/>
    </row>
    <row r="510" spans="2:2" ht="14.25">
      <c r="B510" s="20"/>
    </row>
    <row r="511" spans="2:2" ht="14.25">
      <c r="B511" s="20"/>
    </row>
    <row r="512" spans="2:2" ht="14.25">
      <c r="B512" s="20"/>
    </row>
    <row r="513" spans="2:2" ht="14.25">
      <c r="B513" s="20"/>
    </row>
    <row r="514" spans="2:2" ht="14.25">
      <c r="B514" s="20"/>
    </row>
    <row r="515" spans="2:2" ht="14.25">
      <c r="B515" s="20"/>
    </row>
    <row r="516" spans="2:2" ht="14.25">
      <c r="B516" s="20"/>
    </row>
    <row r="517" spans="2:2" ht="14.25">
      <c r="B517" s="20"/>
    </row>
    <row r="518" spans="2:2" ht="14.25">
      <c r="B518" s="20"/>
    </row>
    <row r="519" spans="2:2" ht="14.25">
      <c r="B519" s="20"/>
    </row>
    <row r="520" spans="2:2" ht="14.25">
      <c r="B520" s="20"/>
    </row>
    <row r="521" spans="2:2" ht="14.25">
      <c r="B521" s="20"/>
    </row>
    <row r="522" spans="2:2" ht="14.25">
      <c r="B522" s="20"/>
    </row>
    <row r="523" spans="2:2" ht="14.25">
      <c r="B523" s="20"/>
    </row>
    <row r="524" spans="2:2" ht="14.25">
      <c r="B524" s="20"/>
    </row>
    <row r="525" spans="2:2" ht="14.25">
      <c r="B525" s="20"/>
    </row>
    <row r="526" spans="2:2" ht="14.25">
      <c r="B526" s="20"/>
    </row>
    <row r="527" spans="2:2" ht="14.25">
      <c r="B527" s="20"/>
    </row>
    <row r="528" spans="2:2" ht="14.25">
      <c r="B528" s="20"/>
    </row>
    <row r="529" spans="2:2" ht="14.25">
      <c r="B529" s="20"/>
    </row>
    <row r="530" spans="2:2" ht="14.25">
      <c r="B530" s="20"/>
    </row>
    <row r="531" spans="2:2" ht="14.25">
      <c r="B531" s="20"/>
    </row>
    <row r="532" spans="2:2" ht="14.25">
      <c r="B532" s="20"/>
    </row>
    <row r="533" spans="2:2" ht="14.25">
      <c r="B533" s="20"/>
    </row>
    <row r="534" spans="2:2" ht="14.25">
      <c r="B534" s="20"/>
    </row>
    <row r="535" spans="2:2" ht="14.25">
      <c r="B535" s="20"/>
    </row>
    <row r="536" spans="2:2" ht="14.25">
      <c r="B536" s="20"/>
    </row>
    <row r="537" spans="2:2" ht="14.25">
      <c r="B537" s="20"/>
    </row>
    <row r="538" spans="2:2" ht="14.25">
      <c r="B538" s="20"/>
    </row>
    <row r="539" spans="2:2" ht="14.25">
      <c r="B539" s="20"/>
    </row>
    <row r="540" spans="2:2" ht="14.25">
      <c r="B540" s="20"/>
    </row>
    <row r="541" spans="2:2" ht="14.25">
      <c r="B541" s="20"/>
    </row>
    <row r="542" spans="2:2" ht="14.25">
      <c r="B542" s="20"/>
    </row>
    <row r="543" spans="2:2" ht="14.25">
      <c r="B543" s="20"/>
    </row>
    <row r="544" spans="2:2" ht="14.25">
      <c r="B544" s="20"/>
    </row>
    <row r="545" spans="2:2" ht="14.25">
      <c r="B545" s="20"/>
    </row>
    <row r="546" spans="2:2" ht="14.25">
      <c r="B546" s="20"/>
    </row>
    <row r="547" spans="2:2" ht="14.25">
      <c r="B547" s="20"/>
    </row>
    <row r="548" spans="2:2" ht="14.25">
      <c r="B548" s="20"/>
    </row>
    <row r="549" spans="2:2" ht="14.25">
      <c r="B549" s="20"/>
    </row>
    <row r="550" spans="2:2" ht="14.25">
      <c r="B550" s="20"/>
    </row>
    <row r="551" spans="2:2" ht="14.25">
      <c r="B551" s="20"/>
    </row>
    <row r="552" spans="2:2" ht="14.25">
      <c r="B552" s="20"/>
    </row>
    <row r="553" spans="2:2" ht="14.25">
      <c r="B553" s="20"/>
    </row>
    <row r="554" spans="2:2" ht="14.25">
      <c r="B554" s="20"/>
    </row>
    <row r="555" spans="2:2" ht="14.25">
      <c r="B555" s="20"/>
    </row>
    <row r="556" spans="2:2" ht="14.25">
      <c r="B556" s="20"/>
    </row>
    <row r="557" spans="2:2" ht="14.25">
      <c r="B557" s="20"/>
    </row>
    <row r="558" spans="2:2" ht="14.25">
      <c r="B558" s="20"/>
    </row>
    <row r="559" spans="2:2" ht="14.25">
      <c r="B559" s="20"/>
    </row>
    <row r="560" spans="2:2" ht="14.25">
      <c r="B560" s="20"/>
    </row>
    <row r="561" spans="2:2" ht="14.25">
      <c r="B561" s="20"/>
    </row>
    <row r="562" spans="2:2" ht="14.25">
      <c r="B562" s="20"/>
    </row>
    <row r="563" spans="2:2" ht="14.25">
      <c r="B563" s="20"/>
    </row>
    <row r="564" spans="2:2" ht="14.25">
      <c r="B564" s="20"/>
    </row>
    <row r="565" spans="2:2" ht="14.25">
      <c r="B565" s="20"/>
    </row>
    <row r="566" spans="2:2" ht="14.25">
      <c r="B566" s="20"/>
    </row>
    <row r="567" spans="2:2" ht="14.25">
      <c r="B567" s="20"/>
    </row>
    <row r="568" spans="2:2" ht="14.25">
      <c r="B568" s="20"/>
    </row>
    <row r="569" spans="2:2" ht="14.25">
      <c r="B569" s="20"/>
    </row>
    <row r="570" spans="2:2" ht="14.25">
      <c r="B570" s="20"/>
    </row>
    <row r="571" spans="2:2" ht="14.25">
      <c r="B571" s="20"/>
    </row>
    <row r="572" spans="2:2" ht="14.25">
      <c r="B572" s="20"/>
    </row>
    <row r="573" spans="2:2" ht="14.25">
      <c r="B573" s="20"/>
    </row>
    <row r="574" spans="2:2" ht="14.25">
      <c r="B574" s="20"/>
    </row>
    <row r="575" spans="2:2" ht="14.25">
      <c r="B575" s="20"/>
    </row>
    <row r="576" spans="2:2" ht="14.25">
      <c r="B576" s="20"/>
    </row>
    <row r="577" spans="2:2" ht="14.25">
      <c r="B577" s="20"/>
    </row>
    <row r="578" spans="2:2" ht="14.25">
      <c r="B578" s="20"/>
    </row>
    <row r="579" spans="2:2" ht="14.25">
      <c r="B579" s="20"/>
    </row>
    <row r="580" spans="2:2" ht="14.25">
      <c r="B580" s="20"/>
    </row>
    <row r="581" spans="2:2" ht="14.25">
      <c r="B581" s="20"/>
    </row>
    <row r="582" spans="2:2" ht="14.25">
      <c r="B582" s="20"/>
    </row>
    <row r="583" spans="2:2" ht="14.25">
      <c r="B583" s="20"/>
    </row>
    <row r="584" spans="2:2" ht="14.25">
      <c r="B584" s="20"/>
    </row>
    <row r="585" spans="2:2" ht="14.25">
      <c r="B585" s="20"/>
    </row>
    <row r="586" spans="2:2" ht="14.25">
      <c r="B586" s="20"/>
    </row>
    <row r="587" spans="2:2" ht="14.25">
      <c r="B587" s="20"/>
    </row>
    <row r="588" spans="2:2" ht="14.25">
      <c r="B588" s="20"/>
    </row>
    <row r="589" spans="2:2" ht="14.25">
      <c r="B589" s="20"/>
    </row>
    <row r="590" spans="2:2" ht="14.25">
      <c r="B590" s="20"/>
    </row>
    <row r="591" spans="2:2" ht="14.25">
      <c r="B591" s="20"/>
    </row>
    <row r="592" spans="2:2" ht="14.25">
      <c r="B592" s="20"/>
    </row>
    <row r="593" spans="2:2" ht="14.25">
      <c r="B593" s="20"/>
    </row>
    <row r="594" spans="2:2" ht="14.25">
      <c r="B594" s="20"/>
    </row>
    <row r="595" spans="2:2" ht="14.25">
      <c r="B595" s="20"/>
    </row>
    <row r="596" spans="2:2" ht="14.25">
      <c r="B596" s="20"/>
    </row>
    <row r="597" spans="2:2" ht="14.25">
      <c r="B597" s="20"/>
    </row>
    <row r="598" spans="2:2" ht="14.25">
      <c r="B598" s="20"/>
    </row>
    <row r="599" spans="2:2" ht="14.25">
      <c r="B599" s="20"/>
    </row>
    <row r="600" spans="2:2" ht="14.25">
      <c r="B600" s="20"/>
    </row>
    <row r="601" spans="2:2" ht="14.25">
      <c r="B601" s="20"/>
    </row>
    <row r="602" spans="2:2" ht="14.25">
      <c r="B602" s="20"/>
    </row>
    <row r="603" spans="2:2" ht="14.25">
      <c r="B603" s="20"/>
    </row>
    <row r="604" spans="2:2" ht="14.25">
      <c r="B604" s="20"/>
    </row>
    <row r="605" spans="2:2" ht="14.25">
      <c r="B605" s="20"/>
    </row>
    <row r="606" spans="2:2" ht="14.25">
      <c r="B606" s="20"/>
    </row>
    <row r="607" spans="2:2" ht="14.25">
      <c r="B607" s="20"/>
    </row>
    <row r="608" spans="2:2" ht="14.25">
      <c r="B608" s="20"/>
    </row>
    <row r="609" spans="2:2" ht="14.25">
      <c r="B609" s="20"/>
    </row>
    <row r="610" spans="2:2" ht="14.25">
      <c r="B610" s="20"/>
    </row>
    <row r="611" spans="2:2" ht="14.25">
      <c r="B611" s="20"/>
    </row>
    <row r="612" spans="2:2" ht="14.25">
      <c r="B612" s="20"/>
    </row>
    <row r="613" spans="2:2" ht="14.25">
      <c r="B613" s="20"/>
    </row>
    <row r="614" spans="2:2" ht="14.25">
      <c r="B614" s="20"/>
    </row>
    <row r="615" spans="2:2" ht="14.25">
      <c r="B615" s="20"/>
    </row>
    <row r="616" spans="2:2" ht="14.25">
      <c r="B616" s="20"/>
    </row>
    <row r="617" spans="2:2" ht="14.25">
      <c r="B617" s="20"/>
    </row>
    <row r="618" spans="2:2" ht="14.25">
      <c r="B618" s="20"/>
    </row>
    <row r="619" spans="2:2" ht="14.25">
      <c r="B619" s="20"/>
    </row>
    <row r="620" spans="2:2" ht="14.25">
      <c r="B620" s="20"/>
    </row>
    <row r="621" spans="2:2" ht="14.25">
      <c r="B621" s="20"/>
    </row>
    <row r="622" spans="2:2" ht="14.25">
      <c r="B622" s="20"/>
    </row>
    <row r="623" spans="2:2" ht="14.25">
      <c r="B623" s="20"/>
    </row>
    <row r="624" spans="2:2" ht="14.25">
      <c r="B624" s="20"/>
    </row>
    <row r="625" spans="2:2" ht="14.25">
      <c r="B625" s="20"/>
    </row>
    <row r="626" spans="2:2" ht="14.25">
      <c r="B626" s="20"/>
    </row>
    <row r="627" spans="2:2" ht="14.25">
      <c r="B627" s="20"/>
    </row>
    <row r="628" spans="2:2" ht="14.25">
      <c r="B628" s="20"/>
    </row>
    <row r="629" spans="2:2" ht="14.25">
      <c r="B629" s="20"/>
    </row>
    <row r="630" spans="2:2" ht="14.25">
      <c r="B630" s="20"/>
    </row>
    <row r="631" spans="2:2" ht="14.25">
      <c r="B631" s="20"/>
    </row>
    <row r="632" spans="2:2" ht="14.25">
      <c r="B632" s="20"/>
    </row>
    <row r="633" spans="2:2" ht="14.25">
      <c r="B633" s="20"/>
    </row>
    <row r="634" spans="2:2" ht="14.25">
      <c r="B634" s="20"/>
    </row>
    <row r="635" spans="2:2" ht="14.25">
      <c r="B635" s="20"/>
    </row>
    <row r="636" spans="2:2" ht="14.25">
      <c r="B636" s="20"/>
    </row>
    <row r="637" spans="2:2" ht="14.25">
      <c r="B637" s="20"/>
    </row>
    <row r="638" spans="2:2" ht="14.25">
      <c r="B638" s="20"/>
    </row>
    <row r="639" spans="2:2" ht="14.25">
      <c r="B639" s="20"/>
    </row>
    <row r="640" spans="2:2" ht="14.25">
      <c r="B640" s="20"/>
    </row>
    <row r="641" spans="2:2" ht="14.25">
      <c r="B641" s="20"/>
    </row>
    <row r="642" spans="2:2" ht="14.25">
      <c r="B642" s="20"/>
    </row>
    <row r="643" spans="2:2" ht="14.25">
      <c r="B643" s="20"/>
    </row>
    <row r="644" spans="2:2" ht="14.25">
      <c r="B644" s="20"/>
    </row>
    <row r="645" spans="2:2" ht="14.25">
      <c r="B645" s="20"/>
    </row>
    <row r="646" spans="2:2" ht="14.25">
      <c r="B646" s="20"/>
    </row>
    <row r="647" spans="2:2" ht="14.25">
      <c r="B647" s="20"/>
    </row>
    <row r="648" spans="2:2" ht="14.25">
      <c r="B648" s="20"/>
    </row>
    <row r="649" spans="2:2" ht="14.25">
      <c r="B649" s="20"/>
    </row>
    <row r="650" spans="2:2" ht="14.25">
      <c r="B650" s="20"/>
    </row>
    <row r="651" spans="2:2" ht="14.25">
      <c r="B651" s="20"/>
    </row>
    <row r="652" spans="2:2" ht="14.25">
      <c r="B652" s="20"/>
    </row>
    <row r="653" spans="2:2" ht="14.25">
      <c r="B653" s="20"/>
    </row>
    <row r="654" spans="2:2" ht="14.25">
      <c r="B654" s="20"/>
    </row>
    <row r="655" spans="2:2" ht="14.25">
      <c r="B655" s="20"/>
    </row>
    <row r="656" spans="2:2" ht="14.25">
      <c r="B656" s="20"/>
    </row>
    <row r="657" spans="2:2" ht="14.25">
      <c r="B657" s="20"/>
    </row>
    <row r="658" spans="2:2" ht="14.25">
      <c r="B658" s="20"/>
    </row>
    <row r="659" spans="2:2" ht="14.25">
      <c r="B659" s="20"/>
    </row>
    <row r="660" spans="2:2" ht="14.25">
      <c r="B660" s="20"/>
    </row>
    <row r="661" spans="2:2" ht="14.25">
      <c r="B661" s="20"/>
    </row>
    <row r="662" spans="2:2" ht="14.25">
      <c r="B662" s="20"/>
    </row>
    <row r="663" spans="2:2" ht="14.25">
      <c r="B663" s="20"/>
    </row>
    <row r="664" spans="2:2" ht="14.25">
      <c r="B664" s="20"/>
    </row>
    <row r="665" spans="2:2" ht="14.25">
      <c r="B665" s="20"/>
    </row>
    <row r="666" spans="2:2" ht="14.25">
      <c r="B666" s="20"/>
    </row>
    <row r="667" spans="2:2" ht="14.25">
      <c r="B667" s="20"/>
    </row>
    <row r="668" spans="2:2" ht="14.25">
      <c r="B668" s="20"/>
    </row>
    <row r="669" spans="2:2" ht="14.25">
      <c r="B669" s="20"/>
    </row>
    <row r="670" spans="2:2" ht="14.25">
      <c r="B670" s="20"/>
    </row>
    <row r="671" spans="2:2" ht="14.25">
      <c r="B671" s="20"/>
    </row>
    <row r="672" spans="2:2" ht="14.25">
      <c r="B672" s="20"/>
    </row>
    <row r="673" spans="2:2" ht="14.25">
      <c r="B673" s="20"/>
    </row>
    <row r="674" spans="2:2" ht="14.25">
      <c r="B674" s="20"/>
    </row>
    <row r="675" spans="2:2" ht="14.25">
      <c r="B675" s="20"/>
    </row>
    <row r="676" spans="2:2" ht="14.25">
      <c r="B676" s="20"/>
    </row>
    <row r="677" spans="2:2" ht="14.25">
      <c r="B677" s="20"/>
    </row>
    <row r="678" spans="2:2" ht="14.25">
      <c r="B678" s="20"/>
    </row>
    <row r="679" spans="2:2" ht="14.25">
      <c r="B679" s="20"/>
    </row>
    <row r="680" spans="2:2" ht="14.25">
      <c r="B680" s="20"/>
    </row>
    <row r="681" spans="2:2" ht="14.25">
      <c r="B681" s="20"/>
    </row>
    <row r="682" spans="2:2" ht="14.25">
      <c r="B682" s="20"/>
    </row>
    <row r="683" spans="2:2" ht="14.25">
      <c r="B683" s="20"/>
    </row>
    <row r="684" spans="2:2" ht="14.25">
      <c r="B684" s="20"/>
    </row>
    <row r="685" spans="2:2" ht="14.25">
      <c r="B685" s="20"/>
    </row>
    <row r="686" spans="2:2" ht="14.25">
      <c r="B686" s="20"/>
    </row>
    <row r="687" spans="2:2" ht="14.25">
      <c r="B687" s="20"/>
    </row>
    <row r="688" spans="2:2" ht="14.25">
      <c r="B688" s="20"/>
    </row>
    <row r="689" spans="2:2" ht="14.25">
      <c r="B689" s="20"/>
    </row>
    <row r="690" spans="2:2" ht="14.25">
      <c r="B690" s="20"/>
    </row>
    <row r="691" spans="2:2" ht="14.25">
      <c r="B691" s="20"/>
    </row>
    <row r="692" spans="2:2" ht="14.25">
      <c r="B692" s="20"/>
    </row>
    <row r="693" spans="2:2" ht="14.25">
      <c r="B693" s="20"/>
    </row>
    <row r="694" spans="2:2" ht="14.25">
      <c r="B694" s="20"/>
    </row>
    <row r="695" spans="2:2" ht="14.25">
      <c r="B695" s="20"/>
    </row>
    <row r="696" spans="2:2" ht="14.25">
      <c r="B696" s="20"/>
    </row>
    <row r="697" spans="2:2" ht="14.25">
      <c r="B697" s="20"/>
    </row>
    <row r="698" spans="2:2" ht="14.25">
      <c r="B698" s="20"/>
    </row>
    <row r="699" spans="2:2" ht="14.25">
      <c r="B699" s="20"/>
    </row>
    <row r="700" spans="2:2" ht="14.25">
      <c r="B700" s="20"/>
    </row>
    <row r="701" spans="2:2" ht="14.25">
      <c r="B701" s="20"/>
    </row>
    <row r="702" spans="2:2" ht="14.25">
      <c r="B702" s="20"/>
    </row>
    <row r="703" spans="2:2" ht="14.25">
      <c r="B703" s="20"/>
    </row>
    <row r="704" spans="2:2" ht="14.25">
      <c r="B704" s="20"/>
    </row>
    <row r="705" spans="2:2" ht="14.25">
      <c r="B705" s="20"/>
    </row>
    <row r="706" spans="2:2" ht="14.25">
      <c r="B706" s="20"/>
    </row>
    <row r="707" spans="2:2" ht="14.25">
      <c r="B707" s="20"/>
    </row>
    <row r="708" spans="2:2" ht="14.25">
      <c r="B708" s="20"/>
    </row>
    <row r="709" spans="2:2" ht="14.25">
      <c r="B709" s="20"/>
    </row>
    <row r="710" spans="2:2" ht="14.25">
      <c r="B710" s="20"/>
    </row>
    <row r="711" spans="2:2" ht="14.25">
      <c r="B711" s="20"/>
    </row>
    <row r="712" spans="2:2" ht="14.25">
      <c r="B712" s="20"/>
    </row>
    <row r="713" spans="2:2" ht="14.25">
      <c r="B713" s="20"/>
    </row>
    <row r="714" spans="2:2" ht="14.25">
      <c r="B714" s="20"/>
    </row>
    <row r="715" spans="2:2" ht="14.25">
      <c r="B715" s="20"/>
    </row>
    <row r="716" spans="2:2" ht="14.25">
      <c r="B716" s="20"/>
    </row>
    <row r="717" spans="2:2" ht="14.25">
      <c r="B717" s="20"/>
    </row>
    <row r="718" spans="2:2" ht="14.25">
      <c r="B718" s="20"/>
    </row>
    <row r="719" spans="2:2" ht="14.25">
      <c r="B719" s="20"/>
    </row>
    <row r="720" spans="2:2" ht="14.25">
      <c r="B720" s="20"/>
    </row>
    <row r="721" spans="2:2" ht="14.25">
      <c r="B721" s="20"/>
    </row>
    <row r="722" spans="2:2" ht="14.25">
      <c r="B722" s="20"/>
    </row>
    <row r="723" spans="2:2" ht="14.25">
      <c r="B723" s="20"/>
    </row>
    <row r="724" spans="2:2" ht="14.25">
      <c r="B724" s="20"/>
    </row>
    <row r="725" spans="2:2" ht="14.25">
      <c r="B725" s="20"/>
    </row>
    <row r="726" spans="2:2" ht="14.25">
      <c r="B726" s="20"/>
    </row>
    <row r="727" spans="2:2" ht="14.25">
      <c r="B727" s="20"/>
    </row>
    <row r="728" spans="2:2" ht="14.25">
      <c r="B728" s="20"/>
    </row>
    <row r="729" spans="2:2" ht="14.25">
      <c r="B729" s="20"/>
    </row>
    <row r="730" spans="2:2" ht="14.25">
      <c r="B730" s="20"/>
    </row>
    <row r="731" spans="2:2" ht="14.25">
      <c r="B731" s="20"/>
    </row>
    <row r="732" spans="2:2" ht="14.25">
      <c r="B732" s="20"/>
    </row>
    <row r="733" spans="2:2" ht="14.25">
      <c r="B733" s="20"/>
    </row>
    <row r="734" spans="2:2" ht="14.25">
      <c r="B734" s="20"/>
    </row>
    <row r="735" spans="2:2" ht="14.25">
      <c r="B735" s="20"/>
    </row>
    <row r="736" spans="2:2" ht="14.25">
      <c r="B736" s="20"/>
    </row>
    <row r="737" spans="2:2" ht="14.25">
      <c r="B737" s="20"/>
    </row>
    <row r="738" spans="2:2" ht="14.25">
      <c r="B738" s="20"/>
    </row>
    <row r="739" spans="2:2" ht="14.25">
      <c r="B739" s="20"/>
    </row>
    <row r="740" spans="2:2" ht="14.25">
      <c r="B740" s="20"/>
    </row>
    <row r="741" spans="2:2" ht="14.25">
      <c r="B741" s="20"/>
    </row>
    <row r="742" spans="2:2" ht="14.25">
      <c r="B742" s="20"/>
    </row>
    <row r="743" spans="2:2" ht="14.25">
      <c r="B743" s="20"/>
    </row>
    <row r="744" spans="2:2" ht="14.25">
      <c r="B744" s="20"/>
    </row>
    <row r="745" spans="2:2" ht="14.25">
      <c r="B745" s="20"/>
    </row>
    <row r="746" spans="2:2" ht="14.25">
      <c r="B746" s="20"/>
    </row>
    <row r="747" spans="2:2" ht="14.25">
      <c r="B747" s="20"/>
    </row>
    <row r="748" spans="2:2" ht="14.25">
      <c r="B748" s="20"/>
    </row>
    <row r="749" spans="2:2" ht="14.25">
      <c r="B749" s="20"/>
    </row>
    <row r="750" spans="2:2" ht="14.25">
      <c r="B750" s="20"/>
    </row>
    <row r="751" spans="2:2" ht="14.25">
      <c r="B751" s="20"/>
    </row>
    <row r="752" spans="2:2" ht="14.25">
      <c r="B752" s="20"/>
    </row>
    <row r="753" spans="2:2" ht="14.25">
      <c r="B753" s="20"/>
    </row>
    <row r="754" spans="2:2" ht="14.25">
      <c r="B754" s="20"/>
    </row>
    <row r="755" spans="2:2" ht="14.25">
      <c r="B755" s="20"/>
    </row>
    <row r="756" spans="2:2" ht="14.25">
      <c r="B756" s="20"/>
    </row>
    <row r="757" spans="2:2" ht="14.25">
      <c r="B757" s="20"/>
    </row>
    <row r="758" spans="2:2" ht="14.25">
      <c r="B758" s="20"/>
    </row>
    <row r="759" spans="2:2" ht="14.25">
      <c r="B759" s="20"/>
    </row>
    <row r="760" spans="2:2" ht="14.25">
      <c r="B760" s="20"/>
    </row>
    <row r="761" spans="2:2" ht="14.25">
      <c r="B761" s="20"/>
    </row>
    <row r="762" spans="2:2" ht="14.25">
      <c r="B762" s="20"/>
    </row>
    <row r="763" spans="2:2" ht="14.25">
      <c r="B763" s="20"/>
    </row>
    <row r="764" spans="2:2" ht="14.25">
      <c r="B764" s="20"/>
    </row>
    <row r="765" spans="2:2" ht="14.25">
      <c r="B765" s="20"/>
    </row>
    <row r="766" spans="2:2" ht="14.25">
      <c r="B766" s="20"/>
    </row>
    <row r="767" spans="2:2" ht="14.25">
      <c r="B767" s="20"/>
    </row>
    <row r="768" spans="2:2" ht="14.25">
      <c r="B768" s="20"/>
    </row>
    <row r="769" spans="2:2" ht="14.25">
      <c r="B769" s="20"/>
    </row>
    <row r="770" spans="2:2" ht="14.25">
      <c r="B770" s="20"/>
    </row>
    <row r="771" spans="2:2" ht="14.25">
      <c r="B771" s="20"/>
    </row>
    <row r="772" spans="2:2" ht="14.25">
      <c r="B772" s="20"/>
    </row>
    <row r="773" spans="2:2" ht="14.25">
      <c r="B773" s="20"/>
    </row>
    <row r="774" spans="2:2" ht="14.25">
      <c r="B774" s="20"/>
    </row>
    <row r="775" spans="2:2" ht="14.25">
      <c r="B775" s="20"/>
    </row>
    <row r="776" spans="2:2" ht="14.25">
      <c r="B776" s="20"/>
    </row>
    <row r="777" spans="2:2" ht="14.25">
      <c r="B777" s="20"/>
    </row>
    <row r="778" spans="2:2" ht="14.25">
      <c r="B778" s="20"/>
    </row>
    <row r="779" spans="2:2" ht="14.25">
      <c r="B779" s="20"/>
    </row>
    <row r="780" spans="2:2" ht="14.25">
      <c r="B780" s="20"/>
    </row>
    <row r="781" spans="2:2" ht="14.25">
      <c r="B781" s="20"/>
    </row>
    <row r="782" spans="2:2" ht="14.25">
      <c r="B782" s="20"/>
    </row>
    <row r="783" spans="2:2" ht="14.25">
      <c r="B783" s="20"/>
    </row>
    <row r="784" spans="2:2" ht="14.25">
      <c r="B784" s="20"/>
    </row>
    <row r="785" spans="2:2" ht="14.25">
      <c r="B785" s="20"/>
    </row>
    <row r="786" spans="2:2" ht="14.25">
      <c r="B786" s="20"/>
    </row>
    <row r="787" spans="2:2" ht="14.25">
      <c r="B787" s="20"/>
    </row>
    <row r="788" spans="2:2" ht="14.25">
      <c r="B788" s="20"/>
    </row>
    <row r="789" spans="2:2" ht="14.25">
      <c r="B789" s="20"/>
    </row>
    <row r="790" spans="2:2" ht="14.25">
      <c r="B790" s="20"/>
    </row>
    <row r="791" spans="2:2" ht="14.25">
      <c r="B791" s="20"/>
    </row>
    <row r="792" spans="2:2" ht="14.25">
      <c r="B792" s="20"/>
    </row>
    <row r="793" spans="2:2" ht="14.25">
      <c r="B793" s="20"/>
    </row>
    <row r="794" spans="2:2" ht="14.25">
      <c r="B794" s="20"/>
    </row>
    <row r="795" spans="2:2" ht="14.25">
      <c r="B795" s="20"/>
    </row>
    <row r="796" spans="2:2" ht="14.25">
      <c r="B796" s="20"/>
    </row>
    <row r="797" spans="2:2" ht="14.25">
      <c r="B797" s="20"/>
    </row>
    <row r="798" spans="2:2" ht="14.25">
      <c r="B798" s="20"/>
    </row>
    <row r="799" spans="2:2" ht="14.25">
      <c r="B799" s="20"/>
    </row>
    <row r="800" spans="2:2" ht="14.25">
      <c r="B800" s="20"/>
    </row>
    <row r="801" spans="2:2" ht="14.25">
      <c r="B801" s="20"/>
    </row>
    <row r="802" spans="2:2" ht="14.25">
      <c r="B802" s="20"/>
    </row>
    <row r="803" spans="2:2" ht="14.25">
      <c r="B803" s="20"/>
    </row>
    <row r="804" spans="2:2" ht="14.25">
      <c r="B804" s="20"/>
    </row>
    <row r="805" spans="2:2" ht="14.25">
      <c r="B805" s="20"/>
    </row>
    <row r="806" spans="2:2" ht="14.25">
      <c r="B806" s="20"/>
    </row>
    <row r="807" spans="2:2" ht="14.25">
      <c r="B807" s="20"/>
    </row>
    <row r="808" spans="2:2" ht="14.25">
      <c r="B808" s="20"/>
    </row>
    <row r="809" spans="2:2" ht="14.25">
      <c r="B809" s="20"/>
    </row>
    <row r="810" spans="2:2" ht="14.25">
      <c r="B810" s="20"/>
    </row>
    <row r="811" spans="2:2" ht="14.25">
      <c r="B811" s="20"/>
    </row>
    <row r="812" spans="2:2" ht="14.25">
      <c r="B812" s="20"/>
    </row>
    <row r="813" spans="2:2" ht="14.25">
      <c r="B813" s="20"/>
    </row>
    <row r="814" spans="2:2" ht="14.25">
      <c r="B814" s="20"/>
    </row>
    <row r="815" spans="2:2" ht="14.25">
      <c r="B815" s="20"/>
    </row>
    <row r="816" spans="2:2" ht="14.25">
      <c r="B816" s="20"/>
    </row>
    <row r="817" spans="2:2" ht="14.25">
      <c r="B817" s="20"/>
    </row>
    <row r="818" spans="2:2" ht="14.25">
      <c r="B818" s="20"/>
    </row>
    <row r="819" spans="2:2" ht="14.25">
      <c r="B819" s="20"/>
    </row>
    <row r="820" spans="2:2" ht="14.25">
      <c r="B820" s="20"/>
    </row>
    <row r="821" spans="2:2" ht="14.25">
      <c r="B821" s="20"/>
    </row>
    <row r="822" spans="2:2" ht="14.25">
      <c r="B822" s="20"/>
    </row>
    <row r="823" spans="2:2" ht="14.25">
      <c r="B823" s="20"/>
    </row>
    <row r="824" spans="2:2" ht="14.25">
      <c r="B824" s="20"/>
    </row>
    <row r="825" spans="2:2" ht="14.25">
      <c r="B825" s="20"/>
    </row>
    <row r="826" spans="2:2" ht="14.25">
      <c r="B826" s="20"/>
    </row>
    <row r="827" spans="2:2" ht="14.25">
      <c r="B827" s="20"/>
    </row>
    <row r="828" spans="2:2" ht="14.25">
      <c r="B828" s="20"/>
    </row>
    <row r="829" spans="2:2" ht="14.25">
      <c r="B829" s="20"/>
    </row>
    <row r="830" spans="2:2" ht="14.25">
      <c r="B830" s="20"/>
    </row>
    <row r="831" spans="2:2" ht="14.25">
      <c r="B831" s="20"/>
    </row>
    <row r="832" spans="2:2" ht="14.25">
      <c r="B832" s="20"/>
    </row>
    <row r="833" spans="2:2" ht="14.25">
      <c r="B833" s="20"/>
    </row>
    <row r="834" spans="2:2" ht="14.25">
      <c r="B834" s="20"/>
    </row>
    <row r="835" spans="2:2" ht="14.25">
      <c r="B835" s="20"/>
    </row>
    <row r="836" spans="2:2" ht="14.25">
      <c r="B836" s="20"/>
    </row>
    <row r="837" spans="2:2" ht="14.25">
      <c r="B837" s="20"/>
    </row>
    <row r="838" spans="2:2" ht="14.25">
      <c r="B838" s="20"/>
    </row>
    <row r="839" spans="2:2" ht="14.25">
      <c r="B839" s="20"/>
    </row>
    <row r="840" spans="2:2" ht="14.25">
      <c r="B840" s="20"/>
    </row>
    <row r="841" spans="2:2" ht="14.25">
      <c r="B841" s="20"/>
    </row>
    <row r="842" spans="2:2" ht="14.25">
      <c r="B842" s="20"/>
    </row>
    <row r="843" spans="2:2" ht="14.25">
      <c r="B843" s="20"/>
    </row>
    <row r="844" spans="2:2" ht="14.25">
      <c r="B844" s="20"/>
    </row>
    <row r="845" spans="2:2" ht="14.25">
      <c r="B845" s="20"/>
    </row>
    <row r="846" spans="2:2" ht="14.25">
      <c r="B846" s="20"/>
    </row>
    <row r="847" spans="2:2" ht="14.25">
      <c r="B847" s="20"/>
    </row>
    <row r="848" spans="2:2" ht="14.25">
      <c r="B848" s="20"/>
    </row>
    <row r="849" spans="2:2" ht="14.25">
      <c r="B849" s="20"/>
    </row>
    <row r="850" spans="2:2" ht="14.25">
      <c r="B850" s="20"/>
    </row>
    <row r="851" spans="2:2" ht="14.25">
      <c r="B851" s="20"/>
    </row>
    <row r="852" spans="2:2" ht="14.25">
      <c r="B852" s="20"/>
    </row>
    <row r="853" spans="2:2" ht="14.25">
      <c r="B853" s="20"/>
    </row>
    <row r="854" spans="2:2" ht="14.25">
      <c r="B854" s="20"/>
    </row>
    <row r="855" spans="2:2" ht="14.25">
      <c r="B855" s="20"/>
    </row>
    <row r="856" spans="2:2" ht="14.25">
      <c r="B856" s="20"/>
    </row>
    <row r="857" spans="2:2" ht="14.25">
      <c r="B857" s="20"/>
    </row>
    <row r="858" spans="2:2" ht="14.25">
      <c r="B858" s="20"/>
    </row>
    <row r="859" spans="2:2" ht="14.25">
      <c r="B859" s="20"/>
    </row>
    <row r="860" spans="2:2" ht="14.25">
      <c r="B860" s="20"/>
    </row>
    <row r="861" spans="2:2" ht="14.25">
      <c r="B861" s="20"/>
    </row>
    <row r="862" spans="2:2" ht="14.25">
      <c r="B862" s="20"/>
    </row>
    <row r="863" spans="2:2" ht="14.25">
      <c r="B863" s="20"/>
    </row>
    <row r="864" spans="2:2" ht="14.25">
      <c r="B864" s="20"/>
    </row>
    <row r="865" spans="2:2" ht="14.25">
      <c r="B865" s="20"/>
    </row>
    <row r="866" spans="2:2" ht="14.25">
      <c r="B866" s="20"/>
    </row>
    <row r="867" spans="2:2" ht="14.25">
      <c r="B867" s="20"/>
    </row>
    <row r="868" spans="2:2" ht="14.25">
      <c r="B868" s="20"/>
    </row>
    <row r="869" spans="2:2" ht="14.25">
      <c r="B869" s="20"/>
    </row>
    <row r="870" spans="2:2" ht="14.25">
      <c r="B870" s="20"/>
    </row>
    <row r="871" spans="2:2" ht="14.25">
      <c r="B871" s="20"/>
    </row>
    <row r="872" spans="2:2" ht="14.25">
      <c r="B872" s="20"/>
    </row>
    <row r="873" spans="2:2" ht="14.25">
      <c r="B873" s="20"/>
    </row>
    <row r="874" spans="2:2" ht="14.25">
      <c r="B874" s="20"/>
    </row>
    <row r="875" spans="2:2" ht="14.25">
      <c r="B875" s="20"/>
    </row>
    <row r="876" spans="2:2" ht="14.25">
      <c r="B876" s="20"/>
    </row>
    <row r="877" spans="2:2" ht="14.25">
      <c r="B877" s="20"/>
    </row>
    <row r="878" spans="2:2" ht="14.25">
      <c r="B878" s="20"/>
    </row>
    <row r="879" spans="2:2" ht="14.25">
      <c r="B879" s="20"/>
    </row>
    <row r="880" spans="2:2" ht="14.25">
      <c r="B880" s="20"/>
    </row>
    <row r="881" spans="2:2" ht="14.25">
      <c r="B881" s="20"/>
    </row>
    <row r="882" spans="2:2" ht="14.25">
      <c r="B882" s="20"/>
    </row>
    <row r="883" spans="2:2" ht="14.25">
      <c r="B883" s="20"/>
    </row>
    <row r="884" spans="2:2" ht="14.25">
      <c r="B884" s="20"/>
    </row>
    <row r="885" spans="2:2" ht="14.25">
      <c r="B885" s="20"/>
    </row>
    <row r="886" spans="2:2" ht="14.25">
      <c r="B886" s="20"/>
    </row>
    <row r="887" spans="2:2" ht="14.25">
      <c r="B887" s="20"/>
    </row>
    <row r="888" spans="2:2" ht="14.25">
      <c r="B888" s="20"/>
    </row>
    <row r="889" spans="2:2" ht="14.25">
      <c r="B889" s="20"/>
    </row>
    <row r="890" spans="2:2" ht="14.25">
      <c r="B890" s="20"/>
    </row>
    <row r="891" spans="2:2" ht="14.25">
      <c r="B891" s="20"/>
    </row>
    <row r="892" spans="2:2" ht="14.25">
      <c r="B892" s="20"/>
    </row>
    <row r="893" spans="2:2" ht="14.25">
      <c r="B893" s="20"/>
    </row>
    <row r="894" spans="2:2" ht="14.25">
      <c r="B894" s="20"/>
    </row>
    <row r="895" spans="2:2" ht="14.25">
      <c r="B895" s="20"/>
    </row>
    <row r="896" spans="2:2" ht="14.25">
      <c r="B896" s="20"/>
    </row>
    <row r="897" spans="2:2" ht="14.25">
      <c r="B897" s="20"/>
    </row>
    <row r="898" spans="2:2" ht="14.25">
      <c r="B898" s="20"/>
    </row>
    <row r="899" spans="2:2" ht="14.25">
      <c r="B899" s="20"/>
    </row>
    <row r="900" spans="2:2" ht="14.25">
      <c r="B900" s="20"/>
    </row>
    <row r="901" spans="2:2" ht="14.25">
      <c r="B901" s="20"/>
    </row>
    <row r="902" spans="2:2" ht="14.25">
      <c r="B902" s="20"/>
    </row>
    <row r="903" spans="2:2" ht="14.25">
      <c r="B903" s="20"/>
    </row>
    <row r="904" spans="2:2" ht="14.25">
      <c r="B904" s="20"/>
    </row>
    <row r="905" spans="2:2" ht="14.25">
      <c r="B905" s="20"/>
    </row>
    <row r="906" spans="2:2" ht="14.25">
      <c r="B906" s="20"/>
    </row>
    <row r="907" spans="2:2" ht="14.25">
      <c r="B907" s="20"/>
    </row>
    <row r="908" spans="2:2" ht="14.25">
      <c r="B908" s="20"/>
    </row>
    <row r="909" spans="2:2" ht="14.25">
      <c r="B909" s="20"/>
    </row>
    <row r="910" spans="2:2" ht="14.25">
      <c r="B910" s="20"/>
    </row>
    <row r="911" spans="2:2" ht="14.25">
      <c r="B911" s="20"/>
    </row>
    <row r="912" spans="2:2" ht="14.25">
      <c r="B912" s="20"/>
    </row>
    <row r="913" spans="2:2" ht="14.25">
      <c r="B913" s="20"/>
    </row>
    <row r="914" spans="2:2" ht="14.25">
      <c r="B914" s="20"/>
    </row>
    <row r="915" spans="2:2" ht="14.25">
      <c r="B915" s="20"/>
    </row>
    <row r="916" spans="2:2" ht="14.25">
      <c r="B916" s="20"/>
    </row>
    <row r="917" spans="2:2" ht="14.25">
      <c r="B917" s="20"/>
    </row>
    <row r="918" spans="2:2" ht="14.25">
      <c r="B918" s="20"/>
    </row>
    <row r="919" spans="2:2" ht="14.25">
      <c r="B919" s="20"/>
    </row>
    <row r="920" spans="2:2" ht="14.25">
      <c r="B920" s="20"/>
    </row>
    <row r="921" spans="2:2" ht="14.25">
      <c r="B921" s="20"/>
    </row>
    <row r="922" spans="2:2" ht="14.25">
      <c r="B922" s="20"/>
    </row>
    <row r="923" spans="2:2" ht="14.25">
      <c r="B923" s="20"/>
    </row>
    <row r="924" spans="2:2" ht="14.25">
      <c r="B924" s="20"/>
    </row>
    <row r="925" spans="2:2" ht="14.25">
      <c r="B925" s="20"/>
    </row>
    <row r="926" spans="2:2" ht="14.25">
      <c r="B926" s="20"/>
    </row>
    <row r="927" spans="2:2" ht="14.25">
      <c r="B927" s="20"/>
    </row>
    <row r="928" spans="2:2" ht="14.25">
      <c r="B928" s="20"/>
    </row>
    <row r="929" spans="2:2" ht="14.25">
      <c r="B929" s="20"/>
    </row>
    <row r="930" spans="2:2" ht="14.25">
      <c r="B930" s="20"/>
    </row>
    <row r="931" spans="2:2" ht="14.25">
      <c r="B931" s="20"/>
    </row>
    <row r="932" spans="2:2" ht="14.25">
      <c r="B932" s="20"/>
    </row>
    <row r="933" spans="2:2" ht="14.25">
      <c r="B933" s="20"/>
    </row>
    <row r="934" spans="2:2" ht="14.25">
      <c r="B934" s="20"/>
    </row>
    <row r="935" spans="2:2" ht="14.25">
      <c r="B935" s="20"/>
    </row>
    <row r="936" spans="2:2" ht="14.25">
      <c r="B936" s="20"/>
    </row>
    <row r="937" spans="2:2" ht="14.25">
      <c r="B937" s="20"/>
    </row>
    <row r="938" spans="2:2" ht="14.25">
      <c r="B938" s="20"/>
    </row>
    <row r="939" spans="2:2" ht="14.25">
      <c r="B939" s="20"/>
    </row>
    <row r="940" spans="2:2" ht="14.25">
      <c r="B940" s="20"/>
    </row>
    <row r="941" spans="2:2" ht="14.25">
      <c r="B941" s="20"/>
    </row>
    <row r="942" spans="2:2" ht="14.25">
      <c r="B942" s="20"/>
    </row>
    <row r="943" spans="2:2" ht="14.25">
      <c r="B943" s="20"/>
    </row>
    <row r="944" spans="2:2" ht="14.25">
      <c r="B944" s="20"/>
    </row>
    <row r="945" spans="2:2" ht="14.25">
      <c r="B945" s="20"/>
    </row>
    <row r="946" spans="2:2" ht="14.25">
      <c r="B946" s="20"/>
    </row>
    <row r="947" spans="2:2" ht="14.25">
      <c r="B947" s="20"/>
    </row>
    <row r="948" spans="2:2" ht="14.25">
      <c r="B948" s="20"/>
    </row>
    <row r="949" spans="2:2" ht="14.25">
      <c r="B949" s="20"/>
    </row>
    <row r="950" spans="2:2" ht="14.25">
      <c r="B950" s="20"/>
    </row>
    <row r="951" spans="2:2" ht="14.25">
      <c r="B951" s="20"/>
    </row>
    <row r="952" spans="2:2" ht="14.25">
      <c r="B952" s="20"/>
    </row>
    <row r="953" spans="2:2" ht="14.25">
      <c r="B953" s="20"/>
    </row>
    <row r="954" spans="2:2" ht="14.25">
      <c r="B954" s="20"/>
    </row>
    <row r="955" spans="2:2" ht="14.25">
      <c r="B955" s="20"/>
    </row>
    <row r="956" spans="2:2" ht="14.25">
      <c r="B956" s="20"/>
    </row>
    <row r="957" spans="2:2" ht="14.25">
      <c r="B957" s="20"/>
    </row>
    <row r="958" spans="2:2" ht="14.25">
      <c r="B958" s="20"/>
    </row>
    <row r="959" spans="2:2" ht="14.25">
      <c r="B959" s="20"/>
    </row>
    <row r="960" spans="2:2" ht="14.25">
      <c r="B960" s="20"/>
    </row>
    <row r="961" spans="2:2" ht="14.25">
      <c r="B961" s="20"/>
    </row>
    <row r="962" spans="2:2" ht="14.25">
      <c r="B962" s="20"/>
    </row>
    <row r="963" spans="2:2" ht="14.25">
      <c r="B963" s="20"/>
    </row>
    <row r="964" spans="2:2" ht="14.25">
      <c r="B964" s="20"/>
    </row>
    <row r="965" spans="2:2" ht="14.25">
      <c r="B965" s="20"/>
    </row>
    <row r="966" spans="2:2" ht="14.25">
      <c r="B966" s="20"/>
    </row>
    <row r="967" spans="2:2" ht="14.25">
      <c r="B967" s="20"/>
    </row>
    <row r="968" spans="2:2" ht="14.25">
      <c r="B968" s="20"/>
    </row>
    <row r="969" spans="2:2" ht="14.25">
      <c r="B969" s="20"/>
    </row>
    <row r="970" spans="2:2" ht="14.25">
      <c r="B970" s="20"/>
    </row>
    <row r="971" spans="2:2" ht="14.25">
      <c r="B971" s="20"/>
    </row>
    <row r="972" spans="2:2" ht="14.25">
      <c r="B972" s="20"/>
    </row>
    <row r="973" spans="2:2" ht="14.25">
      <c r="B973" s="20"/>
    </row>
    <row r="974" spans="2:2" ht="14.25">
      <c r="B974" s="20"/>
    </row>
    <row r="975" spans="2:2" ht="14.25">
      <c r="B975" s="20"/>
    </row>
    <row r="976" spans="2:2" ht="14.25">
      <c r="B976" s="20"/>
    </row>
    <row r="977" spans="2:2" ht="14.25">
      <c r="B977" s="20"/>
    </row>
    <row r="978" spans="2:2" ht="14.25">
      <c r="B978" s="20"/>
    </row>
    <row r="979" spans="2:2" ht="14.25">
      <c r="B979" s="20"/>
    </row>
    <row r="980" spans="2:2" ht="14.25">
      <c r="B980" s="20"/>
    </row>
    <row r="981" spans="2:2" ht="14.25">
      <c r="B981" s="20"/>
    </row>
    <row r="982" spans="2:2" ht="14.25">
      <c r="B982" s="20"/>
    </row>
    <row r="983" spans="2:2" ht="14.25">
      <c r="B983" s="20"/>
    </row>
    <row r="984" spans="2:2" ht="14.25">
      <c r="B984" s="20"/>
    </row>
    <row r="985" spans="2:2" ht="14.25">
      <c r="B985" s="20"/>
    </row>
    <row r="986" spans="2:2" ht="14.25">
      <c r="B986" s="20"/>
    </row>
    <row r="987" spans="2:2" ht="14.25">
      <c r="B987" s="20"/>
    </row>
    <row r="988" spans="2:2" ht="14.25">
      <c r="B988" s="20"/>
    </row>
    <row r="989" spans="2:2" ht="14.25">
      <c r="B989" s="20"/>
    </row>
    <row r="990" spans="2:2" ht="14.25">
      <c r="B990" s="20"/>
    </row>
    <row r="991" spans="2:2" ht="14.25">
      <c r="B991" s="20"/>
    </row>
    <row r="992" spans="2:2" ht="14.25">
      <c r="B992" s="20"/>
    </row>
    <row r="993" spans="2:2" ht="14.25">
      <c r="B993" s="20"/>
    </row>
    <row r="994" spans="2:2" ht="14.25">
      <c r="B994" s="20"/>
    </row>
    <row r="995" spans="2:2" ht="14.25">
      <c r="B995" s="20"/>
    </row>
    <row r="996" spans="2:2" ht="14.25">
      <c r="B996" s="20"/>
    </row>
    <row r="997" spans="2:2" ht="14.25">
      <c r="B997" s="20"/>
    </row>
    <row r="998" spans="2:2" ht="14.25">
      <c r="B998" s="20"/>
    </row>
    <row r="999" spans="2:2" ht="14.25">
      <c r="B999" s="20"/>
    </row>
    <row r="1000" spans="2:2" ht="14.25">
      <c r="B1000" s="20"/>
    </row>
    <row r="1001" spans="2:2" ht="14.25">
      <c r="B1001" s="20"/>
    </row>
    <row r="1002" spans="2:2" ht="14.25">
      <c r="B1002" s="20"/>
    </row>
    <row r="1003" spans="2:2" ht="14.25">
      <c r="B1003" s="20"/>
    </row>
    <row r="1004" spans="2:2" ht="14.25">
      <c r="B1004" s="20"/>
    </row>
    <row r="1005" spans="2:2" ht="14.25">
      <c r="B1005" s="20"/>
    </row>
    <row r="1006" spans="2:2" ht="14.25">
      <c r="B1006" s="20"/>
    </row>
    <row r="1007" spans="2:2" ht="14.25">
      <c r="B1007" s="20"/>
    </row>
    <row r="1008" spans="2:2" ht="14.25">
      <c r="B1008" s="20"/>
    </row>
    <row r="1009" spans="2:2" ht="14.25">
      <c r="B1009" s="20"/>
    </row>
    <row r="1010" spans="2:2" ht="14.25">
      <c r="B1010" s="20"/>
    </row>
    <row r="1011" spans="2:2" ht="14.25">
      <c r="B1011" s="20"/>
    </row>
    <row r="1012" spans="2:2" ht="14.25">
      <c r="B1012" s="20"/>
    </row>
    <row r="1013" spans="2:2" ht="14.25">
      <c r="B1013" s="20"/>
    </row>
    <row r="1014" spans="2:2" ht="14.25">
      <c r="B1014" s="20"/>
    </row>
    <row r="1015" spans="2:2" ht="14.25">
      <c r="B1015" s="20"/>
    </row>
    <row r="1016" spans="2:2" ht="14.25">
      <c r="B1016" s="20"/>
    </row>
    <row r="1017" spans="2:2" ht="14.25">
      <c r="B1017" s="20"/>
    </row>
    <row r="1018" spans="2:2" ht="14.25">
      <c r="B1018" s="20"/>
    </row>
    <row r="1019" spans="2:2" ht="14.25">
      <c r="B1019" s="20"/>
    </row>
    <row r="1020" spans="2:2" ht="14.25">
      <c r="B1020" s="20"/>
    </row>
    <row r="1021" spans="2:2" ht="14.25">
      <c r="B1021" s="20"/>
    </row>
    <row r="1022" spans="2:2" ht="14.25">
      <c r="B1022" s="20"/>
    </row>
    <row r="1023" spans="2:2" ht="14.25">
      <c r="B1023" s="20"/>
    </row>
    <row r="1024" spans="2:2" ht="14.25">
      <c r="B1024" s="20"/>
    </row>
    <row r="1025" spans="2:2" ht="14.25">
      <c r="B1025" s="20"/>
    </row>
    <row r="1026" spans="2:2" ht="14.25">
      <c r="B1026" s="20"/>
    </row>
    <row r="1027" spans="2:2" ht="14.25">
      <c r="B1027" s="20"/>
    </row>
    <row r="1028" spans="2:2" ht="14.25">
      <c r="B1028" s="20"/>
    </row>
    <row r="1029" spans="2:2" ht="14.25">
      <c r="B1029" s="20"/>
    </row>
    <row r="1030" spans="2:2" ht="14.25">
      <c r="B1030" s="20"/>
    </row>
    <row r="1031" spans="2:2" ht="14.25">
      <c r="B1031" s="20"/>
    </row>
    <row r="1032" spans="2:2" ht="14.25">
      <c r="B1032" s="20"/>
    </row>
    <row r="1033" spans="2:2" ht="14.25">
      <c r="B1033" s="20"/>
    </row>
    <row r="1034" spans="2:2" ht="14.25">
      <c r="B1034" s="20"/>
    </row>
    <row r="1035" spans="2:2" ht="14.25">
      <c r="B1035" s="20"/>
    </row>
    <row r="1036" spans="2:2" ht="14.25">
      <c r="B1036" s="20"/>
    </row>
    <row r="1037" spans="2:2" ht="14.25">
      <c r="B1037" s="20"/>
    </row>
    <row r="1038" spans="2:2" ht="14.25">
      <c r="B1038" s="20"/>
    </row>
    <row r="1039" spans="2:2" ht="14.25">
      <c r="B1039" s="20"/>
    </row>
    <row r="1040" spans="2:2" ht="14.25">
      <c r="B1040" s="20"/>
    </row>
    <row r="1041" spans="2:2" ht="14.25">
      <c r="B1041" s="20"/>
    </row>
    <row r="1042" spans="2:2" ht="14.25">
      <c r="B1042" s="20"/>
    </row>
    <row r="1043" spans="2:2" ht="14.25">
      <c r="B1043" s="20"/>
    </row>
    <row r="1044" spans="2:2" ht="14.25">
      <c r="B1044" s="20"/>
    </row>
    <row r="1045" spans="2:2" ht="14.25">
      <c r="B1045" s="20"/>
    </row>
    <row r="1046" spans="2:2" ht="14.25">
      <c r="B1046" s="20"/>
    </row>
    <row r="1047" spans="2:2" ht="14.25">
      <c r="B1047" s="20"/>
    </row>
    <row r="1048" spans="2:2" ht="14.25">
      <c r="B1048" s="20"/>
    </row>
    <row r="1049" spans="2:2" ht="14.25">
      <c r="B1049" s="20"/>
    </row>
    <row r="1050" spans="2:2" ht="14.25">
      <c r="B1050" s="20"/>
    </row>
    <row r="1051" spans="2:2" ht="14.25">
      <c r="B1051" s="20"/>
    </row>
    <row r="1052" spans="2:2" ht="14.25">
      <c r="B1052" s="20"/>
    </row>
    <row r="1053" spans="2:2" ht="14.25">
      <c r="B1053" s="20"/>
    </row>
    <row r="1054" spans="2:2" ht="14.25">
      <c r="B1054" s="20"/>
    </row>
    <row r="1055" spans="2:2" ht="14.25">
      <c r="B1055" s="20"/>
    </row>
    <row r="1056" spans="2:2" ht="14.25">
      <c r="B1056" s="20"/>
    </row>
    <row r="1057" spans="2:2" ht="14.25">
      <c r="B1057" s="20"/>
    </row>
    <row r="1058" spans="2:2" ht="14.25">
      <c r="B1058" s="20"/>
    </row>
    <row r="1059" spans="2:2" ht="14.25">
      <c r="B1059" s="20"/>
    </row>
    <row r="1060" spans="2:2" ht="14.25">
      <c r="B1060" s="20"/>
    </row>
    <row r="1061" spans="2:2" ht="14.25">
      <c r="B1061" s="20"/>
    </row>
    <row r="1062" spans="2:2" ht="14.25">
      <c r="B1062" s="20"/>
    </row>
    <row r="1063" spans="2:2" ht="14.25">
      <c r="B1063" s="20"/>
    </row>
    <row r="1064" spans="2:2" ht="14.25">
      <c r="B1064" s="20"/>
    </row>
    <row r="1065" spans="2:2" ht="14.25">
      <c r="B1065" s="20"/>
    </row>
    <row r="1066" spans="2:2" ht="14.25">
      <c r="B1066" s="20"/>
    </row>
    <row r="1067" spans="2:2" ht="14.25">
      <c r="B1067" s="20"/>
    </row>
    <row r="1068" spans="2:2" ht="14.25">
      <c r="B1068" s="20"/>
    </row>
    <row r="1069" spans="2:2" ht="14.25">
      <c r="B1069" s="20"/>
    </row>
    <row r="1070" spans="2:2" ht="14.25">
      <c r="B1070" s="20"/>
    </row>
    <row r="1071" spans="2:2" ht="14.25">
      <c r="B1071" s="20"/>
    </row>
    <row r="1072" spans="2:2" ht="14.25">
      <c r="B1072" s="20"/>
    </row>
    <row r="1073" spans="2:2" ht="14.25">
      <c r="B1073" s="20"/>
    </row>
    <row r="1074" spans="2:2" ht="14.25">
      <c r="B1074" s="20"/>
    </row>
    <row r="1075" spans="2:2" ht="14.25">
      <c r="B1075" s="20"/>
    </row>
    <row r="1076" spans="2:2" ht="14.25">
      <c r="B1076" s="20"/>
    </row>
    <row r="1077" spans="2:2" ht="14.25">
      <c r="B1077" s="20"/>
    </row>
    <row r="1078" spans="2:2" ht="14.25">
      <c r="B1078" s="20"/>
    </row>
    <row r="1079" spans="2:2" ht="14.25">
      <c r="B1079" s="20"/>
    </row>
    <row r="1080" spans="2:2" ht="14.25">
      <c r="B1080" s="20"/>
    </row>
    <row r="1081" spans="2:2" ht="14.25">
      <c r="B1081" s="20"/>
    </row>
    <row r="1082" spans="2:2" ht="14.25">
      <c r="B1082" s="20"/>
    </row>
    <row r="1083" spans="2:2" ht="14.25">
      <c r="B1083" s="20"/>
    </row>
    <row r="1084" spans="2:2" ht="14.25">
      <c r="B1084" s="20"/>
    </row>
    <row r="1085" spans="2:2" ht="14.25">
      <c r="B1085" s="20"/>
    </row>
    <row r="1086" spans="2:2" ht="14.25">
      <c r="B1086" s="20"/>
    </row>
    <row r="1087" spans="2:2" ht="14.25">
      <c r="B1087" s="20"/>
    </row>
    <row r="1088" spans="2:2" ht="14.25">
      <c r="B1088" s="20"/>
    </row>
    <row r="1089" spans="2:2" ht="14.25">
      <c r="B1089" s="20"/>
    </row>
    <row r="1090" spans="2:2" ht="14.25">
      <c r="B1090" s="20"/>
    </row>
    <row r="1091" spans="2:2" ht="14.25">
      <c r="B1091" s="20"/>
    </row>
    <row r="1092" spans="2:2" ht="14.25">
      <c r="B1092" s="20"/>
    </row>
    <row r="1093" spans="2:2" ht="14.25">
      <c r="B1093" s="20"/>
    </row>
    <row r="1094" spans="2:2" ht="14.25">
      <c r="B1094" s="20"/>
    </row>
    <row r="1095" spans="2:2" ht="14.25">
      <c r="B1095" s="20"/>
    </row>
    <row r="1096" spans="2:2" ht="14.25">
      <c r="B1096" s="20"/>
    </row>
    <row r="1097" spans="2:2" ht="14.25">
      <c r="B1097" s="20"/>
    </row>
    <row r="1098" spans="2:2" ht="14.25">
      <c r="B1098" s="20"/>
    </row>
    <row r="1099" spans="2:2" ht="14.25">
      <c r="B1099" s="20"/>
    </row>
    <row r="1100" spans="2:2" ht="14.25">
      <c r="B1100" s="20"/>
    </row>
    <row r="1101" spans="2:2" ht="14.25">
      <c r="B1101" s="20"/>
    </row>
    <row r="1102" spans="2:2" ht="14.25">
      <c r="B1102" s="20"/>
    </row>
    <row r="1103" spans="2:2" ht="14.25">
      <c r="B1103" s="20"/>
    </row>
    <row r="1104" spans="2:2" ht="14.25">
      <c r="B1104" s="20"/>
    </row>
    <row r="1105" spans="2:2" ht="14.25">
      <c r="B1105" s="20"/>
    </row>
    <row r="1106" spans="2:2" ht="14.25">
      <c r="B1106" s="20"/>
    </row>
    <row r="1107" spans="2:2" ht="14.25">
      <c r="B1107" s="20"/>
    </row>
    <row r="1108" spans="2:2" ht="14.25">
      <c r="B1108" s="20"/>
    </row>
    <row r="1109" spans="2:2" ht="14.25">
      <c r="B1109" s="20"/>
    </row>
    <row r="1110" spans="2:2" ht="14.25">
      <c r="B1110" s="20"/>
    </row>
    <row r="1111" spans="2:2" ht="14.25">
      <c r="B1111" s="20"/>
    </row>
    <row r="1112" spans="2:2" ht="14.25">
      <c r="B1112" s="20"/>
    </row>
    <row r="1113" spans="2:2" ht="14.25">
      <c r="B1113" s="20"/>
    </row>
    <row r="1114" spans="2:2" ht="14.25">
      <c r="B1114" s="20"/>
    </row>
    <row r="1115" spans="2:2" ht="14.25">
      <c r="B1115" s="20"/>
    </row>
    <row r="1116" spans="2:2" ht="14.25">
      <c r="B1116" s="20"/>
    </row>
    <row r="1117" spans="2:2" ht="14.25">
      <c r="B1117" s="20"/>
    </row>
    <row r="1118" spans="2:2" ht="14.25">
      <c r="B1118" s="20"/>
    </row>
    <row r="1119" spans="2:2" ht="14.25">
      <c r="B1119" s="20"/>
    </row>
    <row r="1120" spans="2:2" ht="14.25">
      <c r="B1120" s="20"/>
    </row>
    <row r="1121" spans="2:2" ht="14.25">
      <c r="B1121" s="20"/>
    </row>
    <row r="1122" spans="2:2" ht="14.25">
      <c r="B1122" s="20"/>
    </row>
    <row r="1123" spans="2:2" ht="14.25">
      <c r="B1123" s="20"/>
    </row>
    <row r="1124" spans="2:2" ht="14.25">
      <c r="B1124" s="20"/>
    </row>
    <row r="1125" spans="2:2" ht="14.25">
      <c r="B1125" s="20"/>
    </row>
    <row r="1126" spans="2:2" ht="14.25">
      <c r="B1126" s="20"/>
    </row>
    <row r="1127" spans="2:2" ht="14.25">
      <c r="B1127" s="20"/>
    </row>
    <row r="1128" spans="2:2" ht="14.25">
      <c r="B1128" s="20"/>
    </row>
    <row r="1129" spans="2:2" ht="14.25">
      <c r="B1129" s="20"/>
    </row>
    <row r="1130" spans="2:2" ht="14.25">
      <c r="B1130" s="20"/>
    </row>
    <row r="1131" spans="2:2" ht="14.25">
      <c r="B1131" s="20"/>
    </row>
    <row r="1132" spans="2:2" ht="14.25">
      <c r="B1132" s="20"/>
    </row>
    <row r="1133" spans="2:2" ht="14.25">
      <c r="B1133" s="20"/>
    </row>
    <row r="1134" spans="2:2" ht="14.25">
      <c r="B1134" s="20"/>
    </row>
    <row r="1135" spans="2:2" ht="14.25">
      <c r="B1135" s="20"/>
    </row>
    <row r="1136" spans="2:2" ht="14.25">
      <c r="B1136" s="20"/>
    </row>
    <row r="1137" spans="2:2" ht="14.25">
      <c r="B1137" s="20"/>
    </row>
    <row r="1138" spans="2:2" ht="14.25">
      <c r="B1138" s="20"/>
    </row>
    <row r="1139" spans="2:2" ht="14.25">
      <c r="B1139" s="20"/>
    </row>
    <row r="1140" spans="2:2" ht="14.25">
      <c r="B1140" s="20"/>
    </row>
    <row r="1141" spans="2:2" ht="14.25">
      <c r="B1141" s="20"/>
    </row>
    <row r="1142" spans="2:2" ht="14.25">
      <c r="B1142" s="20"/>
    </row>
    <row r="1143" spans="2:2" ht="14.25">
      <c r="B1143" s="20"/>
    </row>
    <row r="1144" spans="2:2" ht="14.25">
      <c r="B1144" s="20"/>
    </row>
    <row r="1145" spans="2:2" ht="14.25">
      <c r="B1145" s="20"/>
    </row>
    <row r="1146" spans="2:2" ht="14.25">
      <c r="B1146" s="20"/>
    </row>
    <row r="1147" spans="2:2" ht="14.25">
      <c r="B1147" s="20"/>
    </row>
    <row r="1148" spans="2:2" ht="14.25">
      <c r="B1148" s="20"/>
    </row>
    <row r="1149" spans="2:2" ht="14.25">
      <c r="B1149" s="20"/>
    </row>
    <row r="1150" spans="2:2" ht="14.25">
      <c r="B1150" s="20"/>
    </row>
    <row r="1151" spans="2:2" ht="14.25">
      <c r="B1151" s="20"/>
    </row>
    <row r="1152" spans="2:2" ht="14.25">
      <c r="B1152" s="20"/>
    </row>
    <row r="1153" spans="2:2" ht="14.25">
      <c r="B1153" s="20"/>
    </row>
    <row r="1154" spans="2:2" ht="14.25">
      <c r="B1154" s="20"/>
    </row>
    <row r="1155" spans="2:2" ht="14.25">
      <c r="B1155" s="20"/>
    </row>
    <row r="1156" spans="2:2" ht="14.25">
      <c r="B1156" s="20"/>
    </row>
    <row r="1157" spans="2:2" ht="14.25">
      <c r="B1157" s="20"/>
    </row>
    <row r="1158" spans="2:2" ht="14.25">
      <c r="B1158" s="20"/>
    </row>
    <row r="1159" spans="2:2" ht="14.25">
      <c r="B1159" s="20"/>
    </row>
    <row r="1160" spans="2:2" ht="14.25">
      <c r="B1160" s="20"/>
    </row>
    <row r="1161" spans="2:2" ht="14.25">
      <c r="B1161" s="20"/>
    </row>
    <row r="1162" spans="2:2" ht="14.25">
      <c r="B1162" s="20"/>
    </row>
    <row r="1163" spans="2:2" ht="14.25">
      <c r="B1163" s="20"/>
    </row>
    <row r="1164" spans="2:2" ht="14.25">
      <c r="B1164" s="20"/>
    </row>
    <row r="1165" spans="2:2" ht="14.25">
      <c r="B1165" s="20"/>
    </row>
    <row r="1166" spans="2:2" ht="14.25">
      <c r="B1166" s="20"/>
    </row>
    <row r="1167" spans="2:2" ht="14.25">
      <c r="B1167" s="20"/>
    </row>
    <row r="1168" spans="2:2" ht="14.25">
      <c r="B1168" s="20"/>
    </row>
    <row r="1169" spans="2:2" ht="14.25">
      <c r="B1169" s="20"/>
    </row>
    <row r="1170" spans="2:2" ht="14.25">
      <c r="B1170" s="20"/>
    </row>
    <row r="1171" spans="2:2" ht="14.25">
      <c r="B1171" s="20"/>
    </row>
    <row r="1172" spans="2:2" ht="14.25">
      <c r="B1172" s="20"/>
    </row>
    <row r="1173" spans="2:2" ht="14.25">
      <c r="B1173" s="20"/>
    </row>
    <row r="1174" spans="2:2" ht="14.25">
      <c r="B1174" s="20"/>
    </row>
    <row r="1175" spans="2:2" ht="14.25">
      <c r="B1175" s="20"/>
    </row>
    <row r="1176" spans="2:2" ht="14.25">
      <c r="B1176" s="20"/>
    </row>
    <row r="1177" spans="2:2" ht="14.25">
      <c r="B1177" s="20"/>
    </row>
    <row r="1178" spans="2:2" ht="14.25">
      <c r="B1178" s="20"/>
    </row>
    <row r="1179" spans="2:2" ht="14.25">
      <c r="B1179" s="20"/>
    </row>
    <row r="1180" spans="2:2" ht="14.25">
      <c r="B1180" s="20"/>
    </row>
    <row r="1181" spans="2:2" ht="14.25">
      <c r="B1181" s="20"/>
    </row>
    <row r="1182" spans="2:2" ht="14.25">
      <c r="B1182" s="20"/>
    </row>
    <row r="1183" spans="2:2" ht="14.25">
      <c r="B1183" s="20"/>
    </row>
    <row r="1184" spans="2:2" ht="14.25">
      <c r="B1184" s="20"/>
    </row>
    <row r="1185" spans="2:2" ht="14.25">
      <c r="B1185" s="20"/>
    </row>
    <row r="1186" spans="2:2" ht="14.25">
      <c r="B1186" s="20"/>
    </row>
    <row r="1187" spans="2:2" ht="14.25">
      <c r="B1187" s="20"/>
    </row>
    <row r="1188" spans="2:2" ht="14.25">
      <c r="B1188" s="20"/>
    </row>
    <row r="1189" spans="2:2" ht="14.25">
      <c r="B1189" s="20"/>
    </row>
    <row r="1190" spans="2:2" ht="14.25">
      <c r="B1190" s="20"/>
    </row>
    <row r="1191" spans="2:2" ht="14.25">
      <c r="B1191" s="20"/>
    </row>
    <row r="1192" spans="2:2" ht="14.25">
      <c r="B1192" s="20"/>
    </row>
    <row r="1193" spans="2:2" ht="14.25">
      <c r="B1193" s="20"/>
    </row>
    <row r="1194" spans="2:2" ht="14.25">
      <c r="B1194" s="20"/>
    </row>
    <row r="1195" spans="2:2" ht="14.25">
      <c r="B1195" s="20"/>
    </row>
    <row r="1196" spans="2:2" ht="14.25">
      <c r="B1196" s="20"/>
    </row>
    <row r="1197" spans="2:2" ht="14.25">
      <c r="B1197" s="20"/>
    </row>
    <row r="1198" spans="2:2" ht="14.25">
      <c r="B1198" s="20"/>
    </row>
    <row r="1199" spans="2:2" ht="14.25">
      <c r="B1199" s="20"/>
    </row>
    <row r="1200" spans="2:2" ht="14.25">
      <c r="B1200" s="20"/>
    </row>
    <row r="1201" spans="2:2" ht="14.25">
      <c r="B1201" s="20"/>
    </row>
    <row r="1202" spans="2:2" ht="14.25">
      <c r="B1202" s="20"/>
    </row>
    <row r="1203" spans="2:2" ht="14.25">
      <c r="B1203" s="20"/>
    </row>
    <row r="1204" spans="2:2" ht="14.25">
      <c r="B1204" s="20"/>
    </row>
    <row r="1205" spans="2:2" ht="14.25">
      <c r="B1205" s="20"/>
    </row>
    <row r="1206" spans="2:2" ht="14.25">
      <c r="B1206" s="20"/>
    </row>
    <row r="1207" spans="2:2" ht="14.25">
      <c r="B1207" s="20"/>
    </row>
    <row r="1208" spans="2:2" ht="14.25">
      <c r="B1208" s="20"/>
    </row>
    <row r="1209" spans="2:2" ht="14.25">
      <c r="B1209" s="20"/>
    </row>
    <row r="1210" spans="2:2" ht="14.25">
      <c r="B1210" s="20"/>
    </row>
    <row r="1211" spans="2:2" ht="14.25">
      <c r="B1211" s="20"/>
    </row>
    <row r="1212" spans="2:2" ht="14.25">
      <c r="B1212" s="20"/>
    </row>
    <row r="1213" spans="2:2" ht="14.25">
      <c r="B1213" s="20"/>
    </row>
    <row r="1214" spans="2:2" ht="14.25">
      <c r="B1214" s="20"/>
    </row>
    <row r="1215" spans="2:2" ht="14.25">
      <c r="B1215" s="20"/>
    </row>
    <row r="1216" spans="2:2" ht="14.25">
      <c r="B1216" s="20"/>
    </row>
    <row r="1217" spans="2:2" ht="14.25">
      <c r="B1217" s="20"/>
    </row>
    <row r="1218" spans="2:2" ht="14.25">
      <c r="B1218" s="20"/>
    </row>
    <row r="1219" spans="2:2" ht="14.25">
      <c r="B1219" s="20"/>
    </row>
    <row r="1220" spans="2:2" ht="14.25">
      <c r="B1220" s="20"/>
    </row>
    <row r="1221" spans="2:2" ht="14.25">
      <c r="B1221" s="20"/>
    </row>
    <row r="1222" spans="2:2" ht="14.25">
      <c r="B1222" s="20"/>
    </row>
    <row r="1223" spans="2:2" ht="14.25">
      <c r="B1223" s="20"/>
    </row>
    <row r="1224" spans="2:2" ht="14.25">
      <c r="B1224" s="20"/>
    </row>
    <row r="1225" spans="2:2" ht="14.25">
      <c r="B1225" s="20"/>
    </row>
    <row r="1226" spans="2:2" ht="14.25">
      <c r="B1226" s="20"/>
    </row>
    <row r="1227" spans="2:2" ht="14.25">
      <c r="B1227" s="20"/>
    </row>
    <row r="1228" spans="2:2" ht="14.25">
      <c r="B1228" s="20"/>
    </row>
    <row r="1229" spans="2:2" ht="14.25">
      <c r="B1229" s="20"/>
    </row>
    <row r="1230" spans="2:2" ht="14.25">
      <c r="B1230" s="20"/>
    </row>
    <row r="1231" spans="2:2" ht="14.25">
      <c r="B1231" s="20"/>
    </row>
    <row r="1232" spans="2:2" ht="14.25">
      <c r="B1232" s="20"/>
    </row>
    <row r="1233" spans="2:2" ht="14.25">
      <c r="B1233" s="20"/>
    </row>
    <row r="1234" spans="2:2" ht="14.25">
      <c r="B1234" s="20"/>
    </row>
    <row r="1235" spans="2:2" ht="14.25">
      <c r="B1235" s="20"/>
    </row>
    <row r="1236" spans="2:2" ht="14.25">
      <c r="B1236" s="20"/>
    </row>
    <row r="1237" spans="2:2" ht="14.25">
      <c r="B1237" s="20"/>
    </row>
    <row r="1238" spans="2:2" ht="14.25">
      <c r="B1238" s="20"/>
    </row>
    <row r="1239" spans="2:2" ht="14.25">
      <c r="B1239" s="20"/>
    </row>
    <row r="1240" spans="2:2" ht="14.25">
      <c r="B1240" s="20"/>
    </row>
    <row r="1241" spans="2:2" ht="14.25">
      <c r="B1241" s="20"/>
    </row>
    <row r="1242" spans="2:2" ht="14.25">
      <c r="B1242" s="20"/>
    </row>
    <row r="1243" spans="2:2" ht="14.25">
      <c r="B1243" s="20"/>
    </row>
    <row r="1244" spans="2:2" ht="14.25">
      <c r="B1244" s="20"/>
    </row>
    <row r="1245" spans="2:2" ht="14.25">
      <c r="B1245" s="20"/>
    </row>
    <row r="1246" spans="2:2" ht="14.25">
      <c r="B1246" s="20"/>
    </row>
    <row r="1247" spans="2:2" ht="14.25">
      <c r="B1247" s="20"/>
    </row>
    <row r="1248" spans="2:2" ht="14.25">
      <c r="B1248" s="20"/>
    </row>
    <row r="1249" spans="2:2" ht="14.25">
      <c r="B1249" s="20"/>
    </row>
    <row r="1250" spans="2:2" ht="14.25">
      <c r="B1250" s="20"/>
    </row>
    <row r="1251" spans="2:2" ht="14.25">
      <c r="B1251" s="20"/>
    </row>
    <row r="1252" spans="2:2" ht="14.25">
      <c r="B1252" s="20"/>
    </row>
    <row r="1253" spans="2:2" ht="14.25">
      <c r="B1253" s="20"/>
    </row>
    <row r="1254" spans="2:2" ht="14.25">
      <c r="B1254" s="20"/>
    </row>
    <row r="1255" spans="2:2" ht="14.25">
      <c r="B1255" s="20"/>
    </row>
    <row r="1256" spans="2:2" ht="14.25">
      <c r="B1256" s="20"/>
    </row>
    <row r="1257" spans="2:2" ht="14.25">
      <c r="B1257" s="20"/>
    </row>
    <row r="1258" spans="2:2" ht="14.25">
      <c r="B1258" s="20"/>
    </row>
    <row r="1259" spans="2:2" ht="14.25">
      <c r="B1259" s="20"/>
    </row>
    <row r="1260" spans="2:2" ht="14.25">
      <c r="B1260" s="20"/>
    </row>
    <row r="1261" spans="2:2" ht="14.25">
      <c r="B1261" s="20"/>
    </row>
    <row r="1262" spans="2:2" ht="14.25">
      <c r="B1262" s="20"/>
    </row>
    <row r="1263" spans="2:2" ht="14.25">
      <c r="B1263" s="20"/>
    </row>
    <row r="1264" spans="2:2" ht="14.25">
      <c r="B1264" s="20"/>
    </row>
    <row r="1265" spans="2:2" ht="14.25">
      <c r="B1265" s="20"/>
    </row>
    <row r="1266" spans="2:2" ht="14.25">
      <c r="B1266" s="20"/>
    </row>
    <row r="1267" spans="2:2" ht="14.25">
      <c r="B1267" s="20"/>
    </row>
    <row r="1268" spans="2:2" ht="14.25">
      <c r="B1268" s="20"/>
    </row>
  </sheetData>
  <mergeCells count="17">
    <mergeCell ref="B1:Q1"/>
    <mergeCell ref="B2:Q2"/>
    <mergeCell ref="B3:B4"/>
    <mergeCell ref="C3:C4"/>
    <mergeCell ref="D3:D4"/>
    <mergeCell ref="E3:E4"/>
    <mergeCell ref="L3:N3"/>
    <mergeCell ref="O3:Q3"/>
    <mergeCell ref="F4:G4"/>
    <mergeCell ref="F3:K3"/>
    <mergeCell ref="C20:N20"/>
    <mergeCell ref="L4:M4"/>
    <mergeCell ref="O4:P4"/>
    <mergeCell ref="D16:E16"/>
    <mergeCell ref="C18:N18"/>
    <mergeCell ref="C19:Q19"/>
    <mergeCell ref="I4:J4"/>
  </mergeCells>
  <phoneticPr fontId="2" type="noConversion"/>
  <pageMargins left="0.25" right="0.25" top="0.75" bottom="0.75" header="0.5" footer="0.5"/>
  <pageSetup scale="85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B1:S1265"/>
  <sheetViews>
    <sheetView topLeftCell="C1" workbookViewId="0">
      <selection activeCell="K14" sqref="K14"/>
    </sheetView>
  </sheetViews>
  <sheetFormatPr defaultRowHeight="12.75"/>
  <cols>
    <col min="1" max="1" width="3.140625" customWidth="1"/>
    <col min="2" max="2" width="5.28515625" style="7" customWidth="1"/>
    <col min="3" max="3" width="25.7109375" customWidth="1"/>
    <col min="4" max="5" width="7.7109375" customWidth="1"/>
    <col min="6" max="6" width="7.7109375" style="30" customWidth="1"/>
    <col min="7" max="7" width="7.7109375" style="5" customWidth="1"/>
    <col min="8" max="8" width="9.7109375" style="5" customWidth="1"/>
    <col min="9" max="10" width="7.7109375" style="5" customWidth="1"/>
    <col min="11" max="11" width="9.7109375" style="5" customWidth="1"/>
    <col min="12" max="12" width="8.28515625" customWidth="1"/>
    <col min="13" max="13" width="7.7109375" customWidth="1"/>
    <col min="14" max="14" width="9.7109375" customWidth="1"/>
    <col min="15" max="16" width="7.7109375" customWidth="1"/>
    <col min="17" max="17" width="9.7109375" style="5" customWidth="1"/>
  </cols>
  <sheetData>
    <row r="1" spans="2:19" s="1" customFormat="1" ht="27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  <c r="O1" s="731"/>
      <c r="P1" s="731"/>
      <c r="Q1" s="731"/>
    </row>
    <row r="2" spans="2:19" s="1" customFormat="1" ht="18.75" customHeight="1" thickBot="1">
      <c r="B2" s="732" t="s">
        <v>626</v>
      </c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  <c r="O2" s="732"/>
      <c r="P2" s="732"/>
      <c r="Q2" s="732"/>
    </row>
    <row r="3" spans="2:19" s="84" customFormat="1" ht="32.25" customHeight="1">
      <c r="B3" s="763" t="s">
        <v>707</v>
      </c>
      <c r="C3" s="772" t="s">
        <v>696</v>
      </c>
      <c r="D3" s="820" t="s">
        <v>738</v>
      </c>
      <c r="E3" s="770" t="s">
        <v>713</v>
      </c>
      <c r="F3" s="736" t="s">
        <v>662</v>
      </c>
      <c r="G3" s="737"/>
      <c r="H3" s="737"/>
      <c r="I3" s="737"/>
      <c r="J3" s="737"/>
      <c r="K3" s="738"/>
      <c r="L3" s="736" t="s">
        <v>637</v>
      </c>
      <c r="M3" s="737"/>
      <c r="N3" s="737"/>
      <c r="O3" s="736" t="s">
        <v>639</v>
      </c>
      <c r="P3" s="737"/>
      <c r="Q3" s="738"/>
    </row>
    <row r="4" spans="2:19" s="1" customFormat="1" ht="48" customHeight="1" thickBot="1">
      <c r="B4" s="764"/>
      <c r="C4" s="848"/>
      <c r="D4" s="850"/>
      <c r="E4" s="771"/>
      <c r="F4" s="765" t="s">
        <v>722</v>
      </c>
      <c r="G4" s="755"/>
      <c r="H4" s="257" t="s">
        <v>708</v>
      </c>
      <c r="I4" s="847" t="s">
        <v>723</v>
      </c>
      <c r="J4" s="757"/>
      <c r="K4" s="257" t="s">
        <v>708</v>
      </c>
      <c r="L4" s="749" t="s">
        <v>722</v>
      </c>
      <c r="M4" s="750"/>
      <c r="N4" s="173" t="s">
        <v>708</v>
      </c>
      <c r="O4" s="749" t="s">
        <v>722</v>
      </c>
      <c r="P4" s="750"/>
      <c r="Q4" s="173" t="s">
        <v>708</v>
      </c>
      <c r="R4" s="72"/>
    </row>
    <row r="5" spans="2:19" s="57" customFormat="1" ht="17.100000000000001" customHeight="1">
      <c r="B5" s="258">
        <v>1</v>
      </c>
      <c r="C5" s="356" t="s">
        <v>601</v>
      </c>
      <c r="D5" s="331">
        <v>38</v>
      </c>
      <c r="E5" s="296" t="s">
        <v>602</v>
      </c>
      <c r="F5" s="169">
        <v>1000</v>
      </c>
      <c r="G5" s="168" t="s">
        <v>739</v>
      </c>
      <c r="H5" s="153">
        <f>D5*F5</f>
        <v>38000</v>
      </c>
      <c r="I5" s="169"/>
      <c r="J5" s="168"/>
      <c r="K5" s="153"/>
      <c r="L5" s="297">
        <v>1100</v>
      </c>
      <c r="M5" s="168" t="s">
        <v>739</v>
      </c>
      <c r="N5" s="153">
        <f t="shared" ref="N5:N12" si="0">D5*L5</f>
        <v>41800</v>
      </c>
      <c r="O5" s="298">
        <v>1150</v>
      </c>
      <c r="P5" s="168" t="s">
        <v>739</v>
      </c>
      <c r="Q5" s="153">
        <f t="shared" ref="Q5:Q12" si="1">D5*O5</f>
        <v>43700</v>
      </c>
    </row>
    <row r="6" spans="2:19" s="57" customFormat="1" ht="17.100000000000001" customHeight="1">
      <c r="B6" s="44">
        <v>2</v>
      </c>
      <c r="C6" s="357" t="s">
        <v>603</v>
      </c>
      <c r="D6" s="204">
        <v>38</v>
      </c>
      <c r="E6" s="300" t="s">
        <v>704</v>
      </c>
      <c r="F6" s="130">
        <v>375</v>
      </c>
      <c r="G6" s="158" t="s">
        <v>739</v>
      </c>
      <c r="H6" s="153">
        <f t="shared" ref="H6:H12" si="2">(D6*F6)</f>
        <v>14250</v>
      </c>
      <c r="I6" s="130"/>
      <c r="J6" s="158"/>
      <c r="K6" s="153"/>
      <c r="L6" s="297">
        <v>400</v>
      </c>
      <c r="M6" s="158" t="s">
        <v>739</v>
      </c>
      <c r="N6" s="153">
        <f t="shared" si="0"/>
        <v>15200</v>
      </c>
      <c r="O6" s="297">
        <v>400</v>
      </c>
      <c r="P6" s="158" t="s">
        <v>739</v>
      </c>
      <c r="Q6" s="153">
        <f t="shared" si="1"/>
        <v>15200</v>
      </c>
    </row>
    <row r="7" spans="2:19" s="57" customFormat="1" ht="17.100000000000001" customHeight="1">
      <c r="B7" s="44">
        <v>3</v>
      </c>
      <c r="C7" s="357" t="s">
        <v>641</v>
      </c>
      <c r="D7" s="204">
        <v>38</v>
      </c>
      <c r="E7" s="300" t="s">
        <v>602</v>
      </c>
      <c r="F7" s="130">
        <v>250</v>
      </c>
      <c r="G7" s="158" t="s">
        <v>739</v>
      </c>
      <c r="H7" s="153">
        <f t="shared" si="2"/>
        <v>9500</v>
      </c>
      <c r="I7" s="130"/>
      <c r="J7" s="158"/>
      <c r="K7" s="153"/>
      <c r="L7" s="297">
        <v>275</v>
      </c>
      <c r="M7" s="158" t="s">
        <v>739</v>
      </c>
      <c r="N7" s="153">
        <f t="shared" si="0"/>
        <v>10450</v>
      </c>
      <c r="O7" s="297">
        <v>260</v>
      </c>
      <c r="P7" s="158" t="s">
        <v>739</v>
      </c>
      <c r="Q7" s="153">
        <f t="shared" si="1"/>
        <v>9880</v>
      </c>
    </row>
    <row r="8" spans="2:19" s="57" customFormat="1" ht="17.100000000000001" customHeight="1">
      <c r="B8" s="44">
        <v>4</v>
      </c>
      <c r="C8" s="357" t="s">
        <v>642</v>
      </c>
      <c r="D8" s="204">
        <v>38</v>
      </c>
      <c r="E8" s="300" t="s">
        <v>602</v>
      </c>
      <c r="F8" s="130">
        <v>1350</v>
      </c>
      <c r="G8" s="158" t="s">
        <v>739</v>
      </c>
      <c r="H8" s="153">
        <f t="shared" si="2"/>
        <v>51300</v>
      </c>
      <c r="I8" s="130"/>
      <c r="J8" s="158"/>
      <c r="K8" s="153"/>
      <c r="L8" s="297">
        <v>1400</v>
      </c>
      <c r="M8" s="158" t="s">
        <v>739</v>
      </c>
      <c r="N8" s="153">
        <f t="shared" si="0"/>
        <v>53200</v>
      </c>
      <c r="O8" s="297">
        <v>1375</v>
      </c>
      <c r="P8" s="158" t="s">
        <v>739</v>
      </c>
      <c r="Q8" s="153">
        <f t="shared" si="1"/>
        <v>52250</v>
      </c>
    </row>
    <row r="9" spans="2:19" s="57" customFormat="1" ht="17.100000000000001" customHeight="1">
      <c r="B9" s="44">
        <v>5</v>
      </c>
      <c r="C9" s="357" t="s">
        <v>643</v>
      </c>
      <c r="D9" s="204">
        <v>38</v>
      </c>
      <c r="E9" s="300" t="s">
        <v>602</v>
      </c>
      <c r="F9" s="130">
        <v>50</v>
      </c>
      <c r="G9" s="158" t="s">
        <v>739</v>
      </c>
      <c r="H9" s="153">
        <f t="shared" si="2"/>
        <v>1900</v>
      </c>
      <c r="I9" s="130"/>
      <c r="J9" s="158"/>
      <c r="K9" s="153"/>
      <c r="L9" s="297">
        <v>55</v>
      </c>
      <c r="M9" s="158" t="s">
        <v>739</v>
      </c>
      <c r="N9" s="153">
        <f t="shared" si="0"/>
        <v>2090</v>
      </c>
      <c r="O9" s="297">
        <v>60</v>
      </c>
      <c r="P9" s="158" t="s">
        <v>739</v>
      </c>
      <c r="Q9" s="153">
        <f t="shared" si="1"/>
        <v>2280</v>
      </c>
    </row>
    <row r="10" spans="2:19" s="57" customFormat="1" ht="17.100000000000001" customHeight="1">
      <c r="B10" s="44">
        <v>6</v>
      </c>
      <c r="C10" s="357" t="s">
        <v>644</v>
      </c>
      <c r="D10" s="204">
        <v>6</v>
      </c>
      <c r="E10" s="300" t="s">
        <v>704</v>
      </c>
      <c r="F10" s="130">
        <v>350</v>
      </c>
      <c r="G10" s="158" t="s">
        <v>739</v>
      </c>
      <c r="H10" s="153">
        <f t="shared" si="2"/>
        <v>2100</v>
      </c>
      <c r="I10" s="130"/>
      <c r="J10" s="158"/>
      <c r="K10" s="153"/>
      <c r="L10" s="297">
        <v>375</v>
      </c>
      <c r="M10" s="158" t="s">
        <v>739</v>
      </c>
      <c r="N10" s="153">
        <f t="shared" si="0"/>
        <v>2250</v>
      </c>
      <c r="O10" s="297">
        <v>370</v>
      </c>
      <c r="P10" s="158" t="s">
        <v>739</v>
      </c>
      <c r="Q10" s="153">
        <f t="shared" si="1"/>
        <v>2220</v>
      </c>
    </row>
    <row r="11" spans="2:19" s="57" customFormat="1" ht="17.100000000000001" customHeight="1">
      <c r="B11" s="44">
        <v>7</v>
      </c>
      <c r="C11" s="357" t="s">
        <v>645</v>
      </c>
      <c r="D11" s="204">
        <v>2</v>
      </c>
      <c r="E11" s="300" t="s">
        <v>602</v>
      </c>
      <c r="F11" s="130">
        <v>850</v>
      </c>
      <c r="G11" s="158" t="s">
        <v>739</v>
      </c>
      <c r="H11" s="153">
        <f t="shared" si="2"/>
        <v>1700</v>
      </c>
      <c r="I11" s="130"/>
      <c r="J11" s="158"/>
      <c r="K11" s="153"/>
      <c r="L11" s="297">
        <v>900</v>
      </c>
      <c r="M11" s="158" t="s">
        <v>739</v>
      </c>
      <c r="N11" s="153">
        <f t="shared" si="0"/>
        <v>1800</v>
      </c>
      <c r="O11" s="297">
        <v>880</v>
      </c>
      <c r="P11" s="158" t="s">
        <v>739</v>
      </c>
      <c r="Q11" s="153">
        <f t="shared" si="1"/>
        <v>1760</v>
      </c>
    </row>
    <row r="12" spans="2:19" s="57" customFormat="1" ht="17.100000000000001" customHeight="1" thickBot="1">
      <c r="B12" s="107">
        <v>8</v>
      </c>
      <c r="C12" s="358" t="s">
        <v>646</v>
      </c>
      <c r="D12" s="332">
        <v>2</v>
      </c>
      <c r="E12" s="304" t="s">
        <v>704</v>
      </c>
      <c r="F12" s="130">
        <v>1000</v>
      </c>
      <c r="G12" s="158" t="s">
        <v>739</v>
      </c>
      <c r="H12" s="153">
        <f t="shared" si="2"/>
        <v>2000</v>
      </c>
      <c r="I12" s="130"/>
      <c r="J12" s="158"/>
      <c r="K12" s="153"/>
      <c r="L12" s="297">
        <v>1150</v>
      </c>
      <c r="M12" s="158" t="s">
        <v>739</v>
      </c>
      <c r="N12" s="153">
        <f t="shared" si="0"/>
        <v>2300</v>
      </c>
      <c r="O12" s="297">
        <v>1100</v>
      </c>
      <c r="P12" s="158" t="s">
        <v>739</v>
      </c>
      <c r="Q12" s="153">
        <f t="shared" si="1"/>
        <v>2200</v>
      </c>
    </row>
    <row r="13" spans="2:19" s="57" customFormat="1" ht="20.25" customHeight="1" thickBot="1">
      <c r="B13" s="320"/>
      <c r="C13" s="359" t="s">
        <v>703</v>
      </c>
      <c r="D13" s="851"/>
      <c r="E13" s="775"/>
      <c r="F13" s="283"/>
      <c r="G13" s="284"/>
      <c r="H13" s="288">
        <f>SUM(H5:H12)</f>
        <v>120750</v>
      </c>
      <c r="I13" s="404"/>
      <c r="J13" s="403"/>
      <c r="K13" s="288">
        <v>99900</v>
      </c>
      <c r="L13" s="325"/>
      <c r="M13" s="326"/>
      <c r="N13" s="288">
        <f>SUM(N5:N12)</f>
        <v>129090</v>
      </c>
      <c r="O13" s="283"/>
      <c r="P13" s="284"/>
      <c r="Q13" s="288">
        <f>SUM(Q5:Q12)</f>
        <v>129490</v>
      </c>
      <c r="R13" s="58"/>
      <c r="S13" s="58"/>
    </row>
    <row r="14" spans="2:19" s="1" customFormat="1" ht="15" customHeight="1">
      <c r="B14" s="76"/>
      <c r="C14" s="72"/>
      <c r="D14" s="72"/>
      <c r="E14" s="72"/>
      <c r="F14" s="75"/>
      <c r="G14" s="77"/>
      <c r="H14" s="78"/>
      <c r="I14" s="78"/>
      <c r="J14" s="78"/>
      <c r="K14" s="78"/>
      <c r="L14" s="72"/>
      <c r="M14" s="72"/>
      <c r="N14" s="79"/>
      <c r="O14" s="80"/>
      <c r="P14" s="80"/>
      <c r="Q14" s="81"/>
      <c r="R14" s="72"/>
    </row>
    <row r="15" spans="2:19" s="10" customFormat="1" ht="20.100000000000001" customHeight="1">
      <c r="B15" s="6" t="s">
        <v>698</v>
      </c>
      <c r="C15" s="730" t="s">
        <v>600</v>
      </c>
      <c r="D15" s="730"/>
      <c r="E15" s="730"/>
      <c r="F15" s="730"/>
      <c r="G15" s="730"/>
      <c r="H15" s="730"/>
      <c r="I15" s="730"/>
      <c r="J15" s="730"/>
      <c r="K15" s="730"/>
      <c r="L15" s="730"/>
      <c r="M15" s="730"/>
      <c r="N15" s="730"/>
      <c r="O15" s="109"/>
      <c r="P15" s="109"/>
      <c r="Q15" s="109"/>
    </row>
    <row r="16" spans="2:19" s="10" customFormat="1" ht="20.100000000000001" customHeight="1">
      <c r="B16" s="6" t="s">
        <v>699</v>
      </c>
      <c r="C16" s="730" t="s">
        <v>562</v>
      </c>
      <c r="D16" s="730"/>
      <c r="E16" s="730"/>
      <c r="F16" s="730"/>
      <c r="G16" s="730"/>
      <c r="H16" s="730"/>
      <c r="I16" s="730"/>
      <c r="J16" s="730"/>
      <c r="K16" s="730"/>
      <c r="L16" s="730"/>
      <c r="M16" s="730"/>
      <c r="N16" s="730"/>
      <c r="O16" s="730"/>
      <c r="P16" s="730"/>
      <c r="Q16" s="730"/>
    </row>
    <row r="17" spans="2:18" s="10" customFormat="1" ht="15" customHeight="1">
      <c r="B17" s="6" t="s">
        <v>700</v>
      </c>
      <c r="C17" s="730" t="s">
        <v>720</v>
      </c>
      <c r="D17" s="730"/>
      <c r="E17" s="730"/>
      <c r="F17" s="730"/>
      <c r="G17" s="730"/>
      <c r="H17" s="730"/>
      <c r="I17" s="730"/>
      <c r="J17" s="730"/>
      <c r="K17" s="730"/>
      <c r="L17" s="730"/>
      <c r="M17" s="730"/>
      <c r="N17" s="730"/>
      <c r="O17" s="109"/>
      <c r="P17" s="109"/>
      <c r="Q17" s="109"/>
    </row>
    <row r="18" spans="2:18" s="10" customFormat="1" ht="15" customHeight="1">
      <c r="B18" s="6"/>
      <c r="C18" s="10" t="s">
        <v>640</v>
      </c>
      <c r="E18" s="9"/>
      <c r="F18" s="11"/>
      <c r="G18" s="11" t="s">
        <v>647</v>
      </c>
      <c r="H18" s="22"/>
      <c r="I18" s="22"/>
      <c r="J18" s="22"/>
      <c r="K18" s="22"/>
      <c r="O18" s="294" t="s">
        <v>30</v>
      </c>
      <c r="P18" s="294"/>
    </row>
    <row r="19" spans="2:18" s="10" customFormat="1" ht="15" customHeight="1">
      <c r="B19" s="6"/>
      <c r="E19" s="9"/>
      <c r="F19" s="11"/>
      <c r="G19" s="11"/>
      <c r="H19" s="22"/>
      <c r="I19" s="22"/>
      <c r="J19" s="22"/>
      <c r="K19" s="22"/>
      <c r="O19" s="206"/>
      <c r="P19" s="216"/>
    </row>
    <row r="20" spans="2:18" s="10" customFormat="1" ht="15" customHeight="1">
      <c r="B20" s="6"/>
      <c r="E20" s="9"/>
      <c r="F20" s="11"/>
      <c r="G20" s="11"/>
      <c r="H20" s="22"/>
      <c r="I20" s="22"/>
      <c r="J20" s="22"/>
      <c r="K20" s="22"/>
      <c r="O20" s="206"/>
      <c r="P20" s="216"/>
    </row>
    <row r="21" spans="2:18" s="10" customFormat="1" ht="15" customHeight="1">
      <c r="B21" s="6"/>
      <c r="E21" s="9"/>
      <c r="F21" s="11"/>
      <c r="G21" s="11"/>
      <c r="H21" s="22"/>
      <c r="I21" s="22"/>
      <c r="J21" s="22"/>
      <c r="K21" s="22"/>
      <c r="O21" s="216"/>
      <c r="P21" s="216"/>
    </row>
    <row r="22" spans="2:18" s="33" customFormat="1" ht="15" customHeight="1">
      <c r="B22" s="115"/>
      <c r="C22" s="294" t="s">
        <v>702</v>
      </c>
      <c r="D22" s="294" t="s">
        <v>702</v>
      </c>
      <c r="F22" s="206" t="s">
        <v>706</v>
      </c>
      <c r="I22" s="206" t="s">
        <v>702</v>
      </c>
      <c r="J22" s="206"/>
      <c r="K22" s="206"/>
      <c r="L22" s="294" t="s">
        <v>732</v>
      </c>
      <c r="M22" s="294"/>
      <c r="O22" s="217"/>
      <c r="P22" s="217"/>
    </row>
    <row r="23" spans="2:18" s="10" customFormat="1" ht="15" customHeight="1">
      <c r="C23" s="25" t="s">
        <v>717</v>
      </c>
      <c r="D23" s="25" t="s">
        <v>711</v>
      </c>
      <c r="F23" s="207" t="s">
        <v>731</v>
      </c>
      <c r="I23" s="207" t="s">
        <v>715</v>
      </c>
      <c r="J23" s="207"/>
      <c r="K23" s="207"/>
      <c r="L23" s="25" t="s">
        <v>735</v>
      </c>
      <c r="M23" s="25"/>
      <c r="O23" s="25" t="s">
        <v>596</v>
      </c>
      <c r="P23" s="25"/>
    </row>
    <row r="24" spans="2:18" s="10" customFormat="1" ht="15" customHeight="1">
      <c r="C24" s="25" t="s">
        <v>718</v>
      </c>
      <c r="D24" s="25" t="s">
        <v>712</v>
      </c>
      <c r="F24" s="25"/>
      <c r="I24" s="207" t="s">
        <v>716</v>
      </c>
      <c r="J24" s="207"/>
      <c r="K24" s="207"/>
      <c r="L24" s="25" t="s">
        <v>733</v>
      </c>
      <c r="M24" s="25"/>
      <c r="O24" s="88" t="s">
        <v>32</v>
      </c>
      <c r="P24" s="88"/>
    </row>
    <row r="25" spans="2:18" s="1" customFormat="1" ht="15.75">
      <c r="B25" s="76"/>
      <c r="C25" s="83"/>
      <c r="D25" s="83" t="s">
        <v>710</v>
      </c>
      <c r="E25" s="87"/>
      <c r="F25" s="88"/>
      <c r="G25" s="88"/>
      <c r="L25" s="25" t="s">
        <v>734</v>
      </c>
      <c r="M25" s="25"/>
      <c r="N25" s="72"/>
      <c r="O25" s="77"/>
      <c r="R25" s="72"/>
    </row>
    <row r="26" spans="2:18" s="1" customFormat="1" ht="15">
      <c r="B26" s="19"/>
      <c r="C26" s="24"/>
      <c r="D26" s="24"/>
      <c r="E26" s="24"/>
      <c r="F26" s="27"/>
      <c r="G26" s="25"/>
      <c r="H26" s="26"/>
      <c r="I26" s="26"/>
      <c r="J26" s="26"/>
      <c r="K26" s="26"/>
      <c r="M26" s="4"/>
      <c r="N26" s="23"/>
      <c r="O26" s="10"/>
      <c r="P26" s="13"/>
      <c r="Q26" s="11"/>
    </row>
    <row r="27" spans="2:18" s="1" customFormat="1" ht="15">
      <c r="B27" s="19"/>
      <c r="C27" s="10"/>
      <c r="E27" s="10"/>
      <c r="F27" s="9"/>
      <c r="H27" s="12"/>
      <c r="I27" s="12"/>
      <c r="J27" s="12"/>
      <c r="K27" s="12"/>
      <c r="N27" s="10"/>
      <c r="O27" s="10"/>
      <c r="P27" s="13"/>
      <c r="Q27" s="14"/>
    </row>
    <row r="28" spans="2:18" s="1" customFormat="1" ht="15">
      <c r="B28" s="19"/>
      <c r="C28" s="10"/>
      <c r="D28" s="10"/>
      <c r="E28" s="10"/>
      <c r="F28" s="9"/>
      <c r="H28" s="14"/>
      <c r="I28" s="14"/>
      <c r="J28" s="14"/>
      <c r="K28" s="14"/>
      <c r="L28" s="10"/>
      <c r="M28" s="10"/>
      <c r="N28" s="13"/>
      <c r="O28" s="10"/>
      <c r="P28" s="13"/>
      <c r="Q28" s="14"/>
    </row>
    <row r="29" spans="2:18" s="1" customFormat="1" ht="15">
      <c r="B29" s="19"/>
      <c r="C29" s="10"/>
      <c r="D29" s="10"/>
      <c r="E29" s="10"/>
      <c r="F29" s="9"/>
      <c r="H29" s="11"/>
      <c r="I29" s="11"/>
      <c r="J29" s="11"/>
      <c r="K29" s="11"/>
      <c r="L29" s="10"/>
      <c r="M29" s="10"/>
      <c r="N29" s="13"/>
      <c r="O29" s="10"/>
      <c r="P29" s="10"/>
      <c r="Q29" s="11"/>
    </row>
    <row r="30" spans="2:18" s="1" customFormat="1" ht="15">
      <c r="B30" s="19"/>
      <c r="C30" s="10"/>
      <c r="D30" s="10"/>
      <c r="E30" s="10"/>
      <c r="F30" s="9"/>
      <c r="G30" s="11"/>
      <c r="H30" s="12"/>
      <c r="I30" s="12"/>
      <c r="J30" s="12"/>
      <c r="K30" s="12"/>
      <c r="L30" s="10"/>
      <c r="M30" s="13"/>
      <c r="N30" s="10"/>
      <c r="O30" s="10"/>
      <c r="P30" s="10"/>
      <c r="Q30" s="11"/>
    </row>
    <row r="31" spans="2:18" s="1" customFormat="1" ht="15">
      <c r="B31" s="19"/>
      <c r="C31" s="10"/>
      <c r="D31" s="10"/>
      <c r="E31" s="10"/>
      <c r="F31" s="9"/>
      <c r="G31" s="11"/>
      <c r="H31" s="11"/>
      <c r="I31" s="11"/>
      <c r="J31" s="11"/>
      <c r="K31" s="11"/>
      <c r="L31" s="10"/>
      <c r="M31" s="10"/>
      <c r="N31" s="10"/>
      <c r="O31" s="10"/>
      <c r="P31" s="10"/>
      <c r="Q31" s="11"/>
    </row>
    <row r="32" spans="2:18" s="1" customFormat="1" ht="15">
      <c r="B32" s="19"/>
      <c r="C32" s="10"/>
      <c r="D32" s="10"/>
      <c r="E32" s="10"/>
      <c r="F32" s="9"/>
      <c r="G32" s="11"/>
      <c r="H32" s="11"/>
      <c r="I32" s="11"/>
      <c r="J32" s="11"/>
      <c r="K32" s="11"/>
      <c r="L32" s="10"/>
      <c r="M32" s="10"/>
      <c r="N32" s="10"/>
      <c r="O32" s="10"/>
      <c r="P32" s="10"/>
      <c r="Q32" s="11"/>
    </row>
    <row r="33" spans="2:17" s="1" customFormat="1" ht="15">
      <c r="B33" s="19"/>
      <c r="C33" s="10"/>
      <c r="D33" s="10"/>
      <c r="E33" s="10"/>
      <c r="F33" s="28"/>
      <c r="G33" s="15"/>
      <c r="H33" s="16"/>
      <c r="I33" s="16"/>
      <c r="J33" s="16"/>
      <c r="K33" s="16"/>
      <c r="L33" s="10"/>
      <c r="M33" s="10"/>
      <c r="N33" s="10"/>
      <c r="O33" s="10"/>
      <c r="P33" s="10"/>
      <c r="Q33" s="15"/>
    </row>
    <row r="34" spans="2:17" s="1" customFormat="1" ht="15">
      <c r="B34" s="19"/>
      <c r="C34" s="10"/>
      <c r="D34" s="10"/>
      <c r="E34" s="10"/>
      <c r="F34" s="9"/>
      <c r="G34" s="11"/>
      <c r="H34" s="14"/>
      <c r="I34" s="14"/>
      <c r="J34" s="14"/>
      <c r="K34" s="14"/>
      <c r="L34" s="10"/>
      <c r="M34" s="10"/>
      <c r="N34" s="10"/>
      <c r="O34" s="10"/>
      <c r="P34" s="10"/>
      <c r="Q34" s="11"/>
    </row>
    <row r="35" spans="2:17" s="1" customFormat="1" ht="15">
      <c r="B35" s="19"/>
      <c r="C35" s="10"/>
      <c r="D35" s="10"/>
      <c r="E35" s="10"/>
      <c r="F35" s="9"/>
      <c r="G35" s="11"/>
      <c r="H35" s="11"/>
      <c r="I35" s="11"/>
      <c r="J35" s="11"/>
      <c r="K35" s="11"/>
      <c r="L35" s="10"/>
      <c r="M35" s="10"/>
      <c r="N35" s="10"/>
      <c r="O35" s="10"/>
      <c r="P35" s="10"/>
      <c r="Q35" s="11"/>
    </row>
    <row r="36" spans="2:17" s="1" customFormat="1" ht="15">
      <c r="B36" s="19"/>
      <c r="C36" s="10"/>
      <c r="D36" s="10"/>
      <c r="E36" s="10"/>
      <c r="F36" s="9"/>
      <c r="G36" s="11"/>
      <c r="H36" s="11"/>
      <c r="I36" s="11"/>
      <c r="J36" s="11"/>
      <c r="K36" s="11"/>
      <c r="L36" s="10"/>
      <c r="M36" s="10"/>
      <c r="N36" s="10"/>
      <c r="O36" s="10"/>
      <c r="P36" s="10"/>
      <c r="Q36" s="11"/>
    </row>
    <row r="37" spans="2:17" s="1" customFormat="1" ht="15">
      <c r="B37" s="19"/>
      <c r="C37" s="10"/>
      <c r="D37" s="10"/>
      <c r="E37" s="10"/>
      <c r="F37" s="9"/>
      <c r="G37" s="11"/>
      <c r="H37" s="11"/>
      <c r="I37" s="11"/>
      <c r="J37" s="11"/>
      <c r="K37" s="11"/>
      <c r="L37" s="10"/>
      <c r="M37" s="10"/>
      <c r="N37" s="10"/>
      <c r="O37" s="10"/>
      <c r="P37" s="10"/>
      <c r="Q37" s="11"/>
    </row>
    <row r="38" spans="2:17" s="1" customFormat="1" ht="15">
      <c r="B38" s="19"/>
      <c r="C38" s="10"/>
      <c r="D38" s="10"/>
      <c r="E38" s="10"/>
      <c r="F38" s="9"/>
      <c r="G38" s="11"/>
      <c r="H38" s="11"/>
      <c r="I38" s="11"/>
      <c r="J38" s="11"/>
      <c r="K38" s="11"/>
      <c r="L38" s="10"/>
      <c r="M38" s="10"/>
      <c r="N38" s="10"/>
      <c r="O38" s="10"/>
      <c r="P38" s="10"/>
      <c r="Q38" s="11"/>
    </row>
    <row r="39" spans="2:17" s="1" customFormat="1" ht="15">
      <c r="B39" s="19"/>
      <c r="C39" s="10"/>
      <c r="D39" s="10"/>
      <c r="E39" s="10"/>
      <c r="F39" s="9"/>
      <c r="G39" s="11"/>
      <c r="H39" s="11"/>
      <c r="I39" s="11"/>
      <c r="J39" s="11"/>
      <c r="K39" s="11"/>
      <c r="L39" s="10"/>
      <c r="M39" s="10"/>
      <c r="N39" s="10"/>
      <c r="O39" s="10"/>
      <c r="P39" s="10"/>
      <c r="Q39" s="11"/>
    </row>
    <row r="40" spans="2:17" s="1" customFormat="1" ht="15">
      <c r="B40" s="19"/>
      <c r="C40" s="10"/>
      <c r="D40" s="10"/>
      <c r="E40" s="10"/>
      <c r="F40" s="9"/>
      <c r="G40" s="11"/>
      <c r="H40" s="11"/>
      <c r="I40" s="11"/>
      <c r="J40" s="11"/>
      <c r="K40" s="11"/>
      <c r="L40" s="10"/>
      <c r="M40" s="10"/>
      <c r="N40" s="10"/>
      <c r="O40" s="10"/>
      <c r="P40" s="10"/>
      <c r="Q40" s="11"/>
    </row>
    <row r="41" spans="2:17" s="1" customFormat="1" ht="15">
      <c r="B41" s="19"/>
      <c r="C41" s="10"/>
      <c r="D41" s="10"/>
      <c r="E41" s="10"/>
      <c r="F41" s="9"/>
      <c r="G41" s="11"/>
      <c r="H41" s="11"/>
      <c r="I41" s="11"/>
      <c r="J41" s="11"/>
      <c r="K41" s="11"/>
      <c r="L41" s="10"/>
      <c r="M41" s="10"/>
      <c r="N41" s="10"/>
      <c r="O41" s="10"/>
      <c r="P41" s="10"/>
      <c r="Q41" s="11"/>
    </row>
    <row r="42" spans="2:17" s="1" customFormat="1" ht="15">
      <c r="B42" s="19"/>
      <c r="C42" s="10"/>
      <c r="D42" s="10"/>
      <c r="E42" s="10"/>
      <c r="F42" s="9"/>
      <c r="G42" s="11"/>
      <c r="H42" s="11"/>
      <c r="I42" s="11"/>
      <c r="J42" s="11"/>
      <c r="K42" s="11"/>
      <c r="L42" s="10"/>
      <c r="M42" s="10"/>
      <c r="N42" s="10"/>
      <c r="O42" s="10"/>
      <c r="P42" s="10"/>
      <c r="Q42" s="11"/>
    </row>
    <row r="43" spans="2:17" s="1" customFormat="1" ht="15">
      <c r="B43" s="19"/>
      <c r="C43" s="10"/>
      <c r="D43" s="10"/>
      <c r="E43" s="10"/>
      <c r="F43" s="9"/>
      <c r="G43" s="11"/>
      <c r="H43" s="11"/>
      <c r="I43" s="11"/>
      <c r="J43" s="11"/>
      <c r="K43" s="11"/>
      <c r="L43" s="10"/>
      <c r="M43" s="10"/>
      <c r="N43" s="10"/>
      <c r="O43" s="10"/>
      <c r="P43" s="10"/>
      <c r="Q43" s="11"/>
    </row>
    <row r="44" spans="2:17" s="1" customFormat="1" ht="15">
      <c r="B44" s="19"/>
      <c r="C44" s="10"/>
      <c r="D44" s="10"/>
      <c r="E44" s="10"/>
      <c r="F44" s="9"/>
      <c r="G44" s="11"/>
      <c r="H44" s="11"/>
      <c r="I44" s="11"/>
      <c r="J44" s="11"/>
      <c r="K44" s="11"/>
      <c r="L44" s="10"/>
      <c r="M44" s="10"/>
      <c r="N44" s="10"/>
      <c r="O44" s="10"/>
      <c r="P44" s="10"/>
      <c r="Q44" s="11"/>
    </row>
    <row r="45" spans="2:17" s="1" customFormat="1" ht="15">
      <c r="B45" s="19"/>
      <c r="C45" s="10"/>
      <c r="D45" s="10"/>
      <c r="E45" s="10"/>
      <c r="F45" s="9"/>
      <c r="G45" s="11"/>
      <c r="H45" s="11"/>
      <c r="I45" s="11"/>
      <c r="J45" s="11"/>
      <c r="K45" s="11"/>
      <c r="L45" s="10"/>
      <c r="M45" s="10"/>
      <c r="N45" s="10"/>
      <c r="O45" s="10"/>
      <c r="P45" s="10"/>
      <c r="Q45" s="11"/>
    </row>
    <row r="46" spans="2:17" s="1" customFormat="1" ht="15">
      <c r="B46" s="19"/>
      <c r="C46" s="10"/>
      <c r="D46" s="10"/>
      <c r="E46" s="10"/>
      <c r="F46" s="9"/>
      <c r="G46" s="11"/>
      <c r="H46" s="11"/>
      <c r="I46" s="11"/>
      <c r="J46" s="11"/>
      <c r="K46" s="11"/>
      <c r="L46" s="10"/>
      <c r="M46" s="10"/>
      <c r="N46" s="10"/>
      <c r="O46" s="10"/>
      <c r="P46" s="10"/>
      <c r="Q46" s="11"/>
    </row>
    <row r="47" spans="2:17" s="1" customFormat="1" ht="15">
      <c r="B47" s="19"/>
      <c r="C47" s="10"/>
      <c r="D47" s="10"/>
      <c r="E47" s="10"/>
      <c r="F47" s="9"/>
      <c r="G47" s="11"/>
      <c r="H47" s="11"/>
      <c r="I47" s="11"/>
      <c r="J47" s="11"/>
      <c r="K47" s="11"/>
      <c r="L47" s="10"/>
      <c r="M47" s="10"/>
      <c r="N47" s="10"/>
      <c r="O47" s="10"/>
      <c r="P47" s="10"/>
      <c r="Q47" s="11"/>
    </row>
    <row r="48" spans="2:17" s="1" customFormat="1" ht="15">
      <c r="B48" s="19"/>
      <c r="C48" s="10"/>
      <c r="D48" s="10"/>
      <c r="E48" s="10"/>
      <c r="F48" s="9"/>
      <c r="G48" s="11"/>
      <c r="H48" s="11"/>
      <c r="I48" s="11"/>
      <c r="J48" s="11"/>
      <c r="K48" s="11"/>
      <c r="L48" s="10"/>
      <c r="M48" s="10"/>
      <c r="N48" s="10"/>
      <c r="O48" s="10"/>
      <c r="P48" s="10"/>
      <c r="Q48" s="11"/>
    </row>
    <row r="49" spans="2:17" s="1" customFormat="1" ht="15">
      <c r="B49" s="19"/>
      <c r="C49" s="10"/>
      <c r="D49" s="10"/>
      <c r="E49" s="10"/>
      <c r="F49" s="9"/>
      <c r="G49" s="11"/>
      <c r="H49" s="11"/>
      <c r="I49" s="11"/>
      <c r="J49" s="11"/>
      <c r="K49" s="11"/>
      <c r="L49" s="10"/>
      <c r="M49" s="10"/>
      <c r="N49" s="10"/>
      <c r="O49" s="10"/>
      <c r="P49" s="10"/>
      <c r="Q49" s="11"/>
    </row>
    <row r="50" spans="2:17" ht="14.25">
      <c r="B50" s="20"/>
      <c r="C50" s="17"/>
      <c r="D50" s="17"/>
      <c r="E50" s="17"/>
      <c r="F50" s="29"/>
      <c r="G50" s="18"/>
      <c r="H50" s="18"/>
      <c r="I50" s="18"/>
      <c r="J50" s="18"/>
      <c r="K50" s="18"/>
      <c r="L50" s="17"/>
      <c r="M50" s="17"/>
      <c r="N50" s="17"/>
      <c r="O50" s="17"/>
      <c r="P50" s="17"/>
      <c r="Q50" s="18"/>
    </row>
    <row r="51" spans="2:17" ht="14.25">
      <c r="B51" s="20"/>
      <c r="C51" s="17"/>
      <c r="D51" s="17"/>
      <c r="E51" s="17"/>
      <c r="F51" s="29"/>
      <c r="G51" s="18"/>
      <c r="H51" s="18"/>
      <c r="I51" s="18"/>
      <c r="J51" s="18"/>
      <c r="K51" s="18"/>
      <c r="L51" s="17"/>
      <c r="M51" s="17"/>
      <c r="N51" s="17"/>
      <c r="O51" s="17"/>
      <c r="P51" s="17"/>
      <c r="Q51" s="18"/>
    </row>
    <row r="52" spans="2:17" ht="14.25">
      <c r="B52" s="20"/>
      <c r="C52" s="17"/>
      <c r="D52" s="17"/>
      <c r="E52" s="17"/>
      <c r="F52" s="29"/>
      <c r="G52" s="18"/>
      <c r="H52" s="18"/>
      <c r="I52" s="18"/>
      <c r="J52" s="18"/>
      <c r="K52" s="18"/>
      <c r="L52" s="17"/>
      <c r="M52" s="17"/>
      <c r="N52" s="17"/>
      <c r="O52" s="17"/>
      <c r="P52" s="17"/>
      <c r="Q52" s="18"/>
    </row>
    <row r="53" spans="2:17" ht="14.25">
      <c r="B53" s="20"/>
      <c r="C53" s="17"/>
      <c r="D53" s="17"/>
      <c r="E53" s="17"/>
      <c r="F53" s="29"/>
      <c r="G53" s="18"/>
      <c r="H53" s="18"/>
      <c r="I53" s="18"/>
      <c r="J53" s="18"/>
      <c r="K53" s="18"/>
      <c r="L53" s="17"/>
      <c r="M53" s="17"/>
      <c r="N53" s="17"/>
      <c r="O53" s="17"/>
      <c r="P53" s="17"/>
      <c r="Q53" s="18"/>
    </row>
    <row r="54" spans="2:17" ht="14.25">
      <c r="B54" s="20"/>
      <c r="C54" s="17"/>
      <c r="D54" s="17"/>
      <c r="E54" s="17"/>
      <c r="F54" s="29"/>
      <c r="G54" s="18"/>
      <c r="H54" s="18"/>
      <c r="I54" s="18"/>
      <c r="J54" s="18"/>
      <c r="K54" s="18"/>
      <c r="L54" s="17"/>
      <c r="M54" s="17"/>
      <c r="N54" s="17"/>
      <c r="O54" s="17"/>
      <c r="P54" s="17"/>
      <c r="Q54" s="18"/>
    </row>
    <row r="55" spans="2:17" ht="14.25">
      <c r="B55" s="20"/>
      <c r="C55" s="17"/>
      <c r="D55" s="17"/>
      <c r="E55" s="17"/>
      <c r="F55" s="29"/>
      <c r="G55" s="18"/>
      <c r="H55" s="18"/>
      <c r="I55" s="18"/>
      <c r="J55" s="18"/>
      <c r="K55" s="18"/>
      <c r="L55" s="17"/>
      <c r="M55" s="17"/>
      <c r="N55" s="17"/>
      <c r="O55" s="17"/>
      <c r="P55" s="17"/>
      <c r="Q55" s="18"/>
    </row>
    <row r="56" spans="2:17" ht="14.25">
      <c r="B56" s="20"/>
      <c r="C56" s="17"/>
      <c r="D56" s="17"/>
      <c r="E56" s="17"/>
      <c r="F56" s="29"/>
      <c r="G56" s="18"/>
      <c r="H56" s="18"/>
      <c r="I56" s="18"/>
      <c r="J56" s="18"/>
      <c r="K56" s="18"/>
      <c r="L56" s="17"/>
      <c r="M56" s="17"/>
      <c r="N56" s="17"/>
      <c r="O56" s="17"/>
      <c r="P56" s="17"/>
      <c r="Q56" s="18"/>
    </row>
    <row r="57" spans="2:17" ht="14.25">
      <c r="B57" s="20"/>
      <c r="C57" s="17"/>
      <c r="D57" s="17"/>
      <c r="E57" s="17"/>
      <c r="F57" s="29"/>
      <c r="G57" s="18"/>
      <c r="H57" s="18"/>
      <c r="I57" s="18"/>
      <c r="J57" s="18"/>
      <c r="K57" s="18"/>
      <c r="L57" s="17"/>
      <c r="M57" s="17"/>
      <c r="N57" s="17"/>
      <c r="O57" s="17"/>
      <c r="P57" s="17"/>
      <c r="Q57" s="18"/>
    </row>
    <row r="58" spans="2:17" ht="14.25">
      <c r="B58" s="20"/>
      <c r="C58" s="17"/>
      <c r="D58" s="17"/>
      <c r="E58" s="17"/>
      <c r="F58" s="29"/>
      <c r="G58" s="18"/>
      <c r="H58" s="18"/>
      <c r="I58" s="18"/>
      <c r="J58" s="18"/>
      <c r="K58" s="18"/>
      <c r="L58" s="17"/>
      <c r="M58" s="17"/>
      <c r="N58" s="17"/>
      <c r="O58" s="17"/>
      <c r="P58" s="17"/>
      <c r="Q58" s="18"/>
    </row>
    <row r="59" spans="2:17" ht="14.25">
      <c r="B59" s="20"/>
      <c r="C59" s="17"/>
      <c r="D59" s="17"/>
      <c r="E59" s="17"/>
      <c r="F59" s="29"/>
      <c r="G59" s="18"/>
      <c r="H59" s="18"/>
      <c r="I59" s="18"/>
      <c r="J59" s="18"/>
      <c r="K59" s="18"/>
      <c r="L59" s="17"/>
      <c r="M59" s="17"/>
      <c r="N59" s="17"/>
      <c r="O59" s="17"/>
      <c r="P59" s="17"/>
      <c r="Q59" s="18"/>
    </row>
    <row r="60" spans="2:17" ht="14.25">
      <c r="B60" s="20"/>
      <c r="C60" s="17"/>
      <c r="D60" s="17"/>
      <c r="E60" s="17"/>
      <c r="F60" s="29"/>
      <c r="G60" s="18"/>
      <c r="H60" s="18"/>
      <c r="I60" s="18"/>
      <c r="J60" s="18"/>
      <c r="K60" s="18"/>
      <c r="L60" s="17"/>
      <c r="M60" s="17"/>
      <c r="N60" s="17"/>
      <c r="O60" s="17"/>
      <c r="P60" s="17"/>
      <c r="Q60" s="18"/>
    </row>
    <row r="61" spans="2:17" ht="14.25">
      <c r="B61" s="20"/>
      <c r="C61" s="17"/>
      <c r="D61" s="17"/>
      <c r="E61" s="17"/>
      <c r="F61" s="29"/>
      <c r="G61" s="18"/>
      <c r="H61" s="18"/>
      <c r="I61" s="18"/>
      <c r="J61" s="18"/>
      <c r="K61" s="18"/>
      <c r="L61" s="17"/>
      <c r="M61" s="17"/>
      <c r="N61" s="17"/>
      <c r="O61" s="17"/>
      <c r="P61" s="17"/>
      <c r="Q61" s="18"/>
    </row>
    <row r="62" spans="2:17" ht="14.25">
      <c r="B62" s="20"/>
      <c r="C62" s="17"/>
      <c r="D62" s="17"/>
      <c r="E62" s="17"/>
      <c r="F62" s="29"/>
      <c r="G62" s="18"/>
      <c r="H62" s="18"/>
      <c r="I62" s="18"/>
      <c r="J62" s="18"/>
      <c r="K62" s="18"/>
      <c r="L62" s="17"/>
      <c r="M62" s="17"/>
      <c r="N62" s="17"/>
      <c r="O62" s="17"/>
      <c r="P62" s="17"/>
      <c r="Q62" s="18"/>
    </row>
    <row r="63" spans="2:17" ht="14.25">
      <c r="B63" s="20"/>
      <c r="C63" s="17"/>
      <c r="D63" s="17"/>
      <c r="E63" s="17"/>
      <c r="F63" s="29"/>
      <c r="G63" s="18"/>
      <c r="H63" s="18"/>
      <c r="I63" s="18"/>
      <c r="J63" s="18"/>
      <c r="K63" s="18"/>
      <c r="L63" s="17"/>
      <c r="M63" s="17"/>
      <c r="N63" s="17"/>
      <c r="O63" s="17"/>
      <c r="P63" s="17"/>
      <c r="Q63" s="18"/>
    </row>
    <row r="64" spans="2:17" ht="14.25">
      <c r="B64" s="20"/>
      <c r="C64" s="17"/>
      <c r="D64" s="17"/>
      <c r="E64" s="17"/>
      <c r="F64" s="29"/>
      <c r="G64" s="18"/>
      <c r="H64" s="18"/>
      <c r="I64" s="18"/>
      <c r="J64" s="18"/>
      <c r="K64" s="18"/>
      <c r="L64" s="17"/>
      <c r="M64" s="17"/>
      <c r="N64" s="17"/>
      <c r="O64" s="17"/>
      <c r="P64" s="17"/>
      <c r="Q64" s="18"/>
    </row>
    <row r="65" spans="2:17" ht="14.25">
      <c r="B65" s="20"/>
      <c r="C65" s="17"/>
      <c r="D65" s="17"/>
      <c r="E65" s="17"/>
      <c r="F65" s="29"/>
      <c r="G65" s="18"/>
      <c r="H65" s="18"/>
      <c r="I65" s="18"/>
      <c r="J65" s="18"/>
      <c r="K65" s="18"/>
      <c r="L65" s="17"/>
      <c r="M65" s="17"/>
      <c r="N65" s="17"/>
      <c r="O65" s="17"/>
      <c r="P65" s="17"/>
      <c r="Q65" s="18"/>
    </row>
    <row r="66" spans="2:17" ht="14.25">
      <c r="B66" s="20"/>
      <c r="C66" s="17"/>
      <c r="D66" s="17"/>
      <c r="E66" s="17"/>
      <c r="F66" s="29"/>
      <c r="G66" s="18"/>
      <c r="H66" s="18"/>
      <c r="I66" s="18"/>
      <c r="J66" s="18"/>
      <c r="K66" s="18"/>
      <c r="L66" s="17"/>
      <c r="M66" s="17"/>
      <c r="N66" s="17"/>
      <c r="O66" s="17"/>
      <c r="P66" s="17"/>
      <c r="Q66" s="18"/>
    </row>
    <row r="67" spans="2:17" ht="14.25">
      <c r="B67" s="20"/>
      <c r="C67" s="17"/>
      <c r="D67" s="17"/>
      <c r="E67" s="17"/>
      <c r="F67" s="29"/>
      <c r="G67" s="18"/>
      <c r="H67" s="18"/>
      <c r="I67" s="18"/>
      <c r="J67" s="18"/>
      <c r="K67" s="18"/>
      <c r="L67" s="17"/>
      <c r="M67" s="17"/>
      <c r="N67" s="17"/>
      <c r="O67" s="17"/>
      <c r="P67" s="17"/>
      <c r="Q67" s="18"/>
    </row>
    <row r="68" spans="2:17" ht="14.25">
      <c r="B68" s="20"/>
      <c r="C68" s="17"/>
      <c r="D68" s="17"/>
      <c r="E68" s="17"/>
      <c r="F68" s="29"/>
      <c r="G68" s="18"/>
      <c r="H68" s="18"/>
      <c r="I68" s="18"/>
      <c r="J68" s="18"/>
      <c r="K68" s="18"/>
      <c r="L68" s="17"/>
      <c r="M68" s="17"/>
      <c r="N68" s="17"/>
      <c r="O68" s="17"/>
      <c r="P68" s="17"/>
      <c r="Q68" s="18"/>
    </row>
    <row r="69" spans="2:17" ht="14.25">
      <c r="B69" s="20"/>
      <c r="C69" s="17"/>
      <c r="D69" s="17"/>
      <c r="E69" s="17"/>
      <c r="F69" s="29"/>
      <c r="G69" s="18"/>
      <c r="H69" s="18"/>
      <c r="I69" s="18"/>
      <c r="J69" s="18"/>
      <c r="K69" s="18"/>
      <c r="L69" s="17"/>
      <c r="M69" s="17"/>
      <c r="N69" s="17"/>
      <c r="O69" s="17"/>
      <c r="P69" s="17"/>
      <c r="Q69" s="18"/>
    </row>
    <row r="70" spans="2:17" ht="14.25">
      <c r="B70" s="20"/>
      <c r="C70" s="17"/>
      <c r="D70" s="17"/>
      <c r="E70" s="17"/>
      <c r="F70" s="29"/>
      <c r="G70" s="18"/>
      <c r="H70" s="18"/>
      <c r="I70" s="18"/>
      <c r="J70" s="18"/>
      <c r="K70" s="18"/>
      <c r="L70" s="17"/>
      <c r="M70" s="17"/>
      <c r="N70" s="17"/>
      <c r="O70" s="17"/>
      <c r="P70" s="17"/>
      <c r="Q70" s="18"/>
    </row>
    <row r="71" spans="2:17" ht="14.25">
      <c r="B71" s="20"/>
      <c r="C71" s="17"/>
      <c r="D71" s="17"/>
      <c r="E71" s="17"/>
      <c r="F71" s="29"/>
      <c r="G71" s="18"/>
      <c r="H71" s="18"/>
      <c r="I71" s="18"/>
      <c r="J71" s="18"/>
      <c r="K71" s="18"/>
      <c r="L71" s="17"/>
      <c r="M71" s="17"/>
      <c r="N71" s="17"/>
      <c r="O71" s="17"/>
      <c r="P71" s="17"/>
      <c r="Q71" s="18"/>
    </row>
    <row r="72" spans="2:17" ht="14.25">
      <c r="B72" s="20"/>
      <c r="C72" s="17"/>
      <c r="D72" s="17"/>
      <c r="E72" s="17"/>
      <c r="F72" s="29"/>
      <c r="G72" s="18"/>
      <c r="H72" s="18"/>
      <c r="I72" s="18"/>
      <c r="J72" s="18"/>
      <c r="K72" s="18"/>
      <c r="L72" s="17"/>
      <c r="M72" s="17"/>
      <c r="N72" s="17"/>
      <c r="O72" s="17"/>
      <c r="P72" s="17"/>
      <c r="Q72" s="18"/>
    </row>
    <row r="73" spans="2:17" ht="14.25">
      <c r="B73" s="20"/>
      <c r="C73" s="17"/>
      <c r="D73" s="17"/>
      <c r="E73" s="17"/>
      <c r="F73" s="29"/>
      <c r="G73" s="18"/>
      <c r="H73" s="18"/>
      <c r="I73" s="18"/>
      <c r="J73" s="18"/>
      <c r="K73" s="18"/>
      <c r="L73" s="17"/>
      <c r="M73" s="17"/>
      <c r="N73" s="17"/>
      <c r="O73" s="17"/>
      <c r="P73" s="17"/>
      <c r="Q73" s="18"/>
    </row>
    <row r="74" spans="2:17" ht="14.25">
      <c r="B74" s="20"/>
      <c r="C74" s="17"/>
      <c r="D74" s="17"/>
      <c r="E74" s="17"/>
      <c r="F74" s="29"/>
      <c r="G74" s="18"/>
      <c r="H74" s="18"/>
      <c r="I74" s="18"/>
      <c r="J74" s="18"/>
      <c r="K74" s="18"/>
      <c r="L74" s="17"/>
      <c r="M74" s="17"/>
      <c r="N74" s="17"/>
      <c r="O74" s="17"/>
      <c r="P74" s="17"/>
      <c r="Q74" s="18"/>
    </row>
    <row r="75" spans="2:17" ht="14.25">
      <c r="B75" s="20"/>
      <c r="C75" s="17"/>
      <c r="D75" s="17"/>
      <c r="E75" s="17"/>
      <c r="F75" s="29"/>
      <c r="G75" s="18"/>
      <c r="H75" s="18"/>
      <c r="I75" s="18"/>
      <c r="J75" s="18"/>
      <c r="K75" s="18"/>
      <c r="L75" s="17"/>
      <c r="M75" s="17"/>
      <c r="N75" s="17"/>
      <c r="O75" s="17"/>
      <c r="P75" s="17"/>
      <c r="Q75" s="18"/>
    </row>
    <row r="76" spans="2:17" ht="14.25">
      <c r="B76" s="20"/>
      <c r="C76" s="17"/>
      <c r="D76" s="17"/>
      <c r="E76" s="17"/>
      <c r="F76" s="29"/>
      <c r="G76" s="18"/>
      <c r="H76" s="18"/>
      <c r="I76" s="18"/>
      <c r="J76" s="18"/>
      <c r="K76" s="18"/>
      <c r="L76" s="17"/>
      <c r="M76" s="17"/>
      <c r="N76" s="17"/>
      <c r="O76" s="17"/>
      <c r="P76" s="17"/>
      <c r="Q76" s="18"/>
    </row>
    <row r="77" spans="2:17" ht="14.25">
      <c r="B77" s="20"/>
      <c r="C77" s="17"/>
      <c r="D77" s="17"/>
      <c r="E77" s="17"/>
      <c r="F77" s="29"/>
      <c r="G77" s="18"/>
      <c r="H77" s="18"/>
      <c r="I77" s="18"/>
      <c r="J77" s="18"/>
      <c r="K77" s="18"/>
      <c r="L77" s="17"/>
      <c r="M77" s="17"/>
      <c r="N77" s="17"/>
      <c r="O77" s="17"/>
      <c r="P77" s="17"/>
      <c r="Q77" s="18"/>
    </row>
    <row r="78" spans="2:17" ht="14.25">
      <c r="B78" s="20"/>
      <c r="C78" s="17"/>
      <c r="D78" s="17"/>
      <c r="E78" s="17"/>
      <c r="F78" s="29"/>
      <c r="G78" s="18"/>
      <c r="H78" s="18"/>
      <c r="I78" s="18"/>
      <c r="J78" s="18"/>
      <c r="K78" s="18"/>
      <c r="L78" s="17"/>
      <c r="M78" s="17"/>
      <c r="N78" s="17"/>
      <c r="O78" s="17"/>
      <c r="P78" s="17"/>
      <c r="Q78" s="18"/>
    </row>
    <row r="79" spans="2:17" ht="14.25">
      <c r="B79" s="20"/>
      <c r="C79" s="17"/>
      <c r="D79" s="17"/>
      <c r="E79" s="17"/>
      <c r="F79" s="29"/>
      <c r="G79" s="18"/>
      <c r="H79" s="18"/>
      <c r="I79" s="18"/>
      <c r="J79" s="18"/>
      <c r="K79" s="18"/>
      <c r="L79" s="17"/>
      <c r="M79" s="17"/>
      <c r="N79" s="17"/>
      <c r="O79" s="17"/>
      <c r="P79" s="17"/>
      <c r="Q79" s="18"/>
    </row>
    <row r="80" spans="2:17" ht="14.25">
      <c r="B80" s="20"/>
      <c r="C80" s="17"/>
      <c r="D80" s="17"/>
      <c r="E80" s="17"/>
      <c r="F80" s="29"/>
      <c r="G80" s="18"/>
      <c r="H80" s="18"/>
      <c r="I80" s="18"/>
      <c r="J80" s="18"/>
      <c r="K80" s="18"/>
      <c r="L80" s="17"/>
      <c r="M80" s="17"/>
      <c r="N80" s="17"/>
      <c r="O80" s="17"/>
      <c r="P80" s="17"/>
      <c r="Q80" s="18"/>
    </row>
    <row r="81" spans="2:17" ht="14.25">
      <c r="B81" s="20"/>
      <c r="C81" s="17"/>
      <c r="D81" s="17"/>
      <c r="E81" s="17"/>
      <c r="F81" s="29"/>
      <c r="G81" s="18"/>
      <c r="H81" s="18"/>
      <c r="I81" s="18"/>
      <c r="J81" s="18"/>
      <c r="K81" s="18"/>
      <c r="L81" s="17"/>
      <c r="M81" s="17"/>
      <c r="N81" s="17"/>
      <c r="O81" s="17"/>
      <c r="P81" s="17"/>
      <c r="Q81" s="18"/>
    </row>
    <row r="82" spans="2:17" ht="14.25">
      <c r="B82" s="20"/>
      <c r="C82" s="17"/>
      <c r="D82" s="17"/>
      <c r="E82" s="17"/>
      <c r="F82" s="29"/>
      <c r="G82" s="18"/>
      <c r="H82" s="18"/>
      <c r="I82" s="18"/>
      <c r="J82" s="18"/>
      <c r="K82" s="18"/>
      <c r="L82" s="17"/>
      <c r="M82" s="17"/>
      <c r="N82" s="17"/>
      <c r="O82" s="17"/>
      <c r="P82" s="17"/>
      <c r="Q82" s="18"/>
    </row>
    <row r="83" spans="2:17" ht="14.25">
      <c r="B83" s="20"/>
      <c r="C83" s="17"/>
      <c r="D83" s="17"/>
      <c r="E83" s="17"/>
      <c r="F83" s="29"/>
      <c r="G83" s="18"/>
      <c r="H83" s="18"/>
      <c r="I83" s="18"/>
      <c r="J83" s="18"/>
      <c r="K83" s="18"/>
      <c r="L83" s="17"/>
      <c r="M83" s="17"/>
      <c r="N83" s="17"/>
      <c r="O83" s="17"/>
      <c r="P83" s="17"/>
      <c r="Q83" s="18"/>
    </row>
    <row r="84" spans="2:17" ht="14.25">
      <c r="B84" s="20"/>
      <c r="C84" s="17"/>
      <c r="D84" s="17"/>
      <c r="E84" s="17"/>
      <c r="F84" s="29"/>
      <c r="G84" s="18"/>
      <c r="H84" s="18"/>
      <c r="I84" s="18"/>
      <c r="J84" s="18"/>
      <c r="K84" s="18"/>
      <c r="L84" s="17"/>
      <c r="M84" s="17"/>
      <c r="N84" s="17"/>
      <c r="O84" s="17"/>
      <c r="P84" s="17"/>
      <c r="Q84" s="18"/>
    </row>
    <row r="85" spans="2:17" ht="14.25">
      <c r="B85" s="20"/>
      <c r="C85" s="17"/>
      <c r="D85" s="17"/>
      <c r="E85" s="17"/>
      <c r="F85" s="29"/>
      <c r="G85" s="18"/>
      <c r="H85" s="18"/>
      <c r="I85" s="18"/>
      <c r="J85" s="18"/>
      <c r="K85" s="18"/>
      <c r="L85" s="17"/>
      <c r="M85" s="17"/>
      <c r="N85" s="17"/>
      <c r="O85" s="17"/>
      <c r="P85" s="17"/>
      <c r="Q85" s="18"/>
    </row>
    <row r="86" spans="2:17" ht="14.25">
      <c r="B86" s="20"/>
      <c r="C86" s="17"/>
      <c r="D86" s="17"/>
      <c r="E86" s="17"/>
      <c r="F86" s="29"/>
      <c r="G86" s="18"/>
      <c r="H86" s="18"/>
      <c r="I86" s="18"/>
      <c r="J86" s="18"/>
      <c r="K86" s="18"/>
      <c r="L86" s="17"/>
      <c r="M86" s="17"/>
      <c r="N86" s="17"/>
      <c r="O86" s="17"/>
      <c r="P86" s="17"/>
      <c r="Q86" s="18"/>
    </row>
    <row r="87" spans="2:17" ht="14.25">
      <c r="B87" s="20"/>
      <c r="C87" s="17"/>
      <c r="D87" s="17"/>
      <c r="E87" s="17"/>
      <c r="F87" s="29"/>
      <c r="G87" s="18"/>
      <c r="H87" s="18"/>
      <c r="I87" s="18"/>
      <c r="J87" s="18"/>
      <c r="K87" s="18"/>
      <c r="L87" s="17"/>
      <c r="M87" s="17"/>
      <c r="N87" s="17"/>
      <c r="O87" s="17"/>
      <c r="P87" s="17"/>
      <c r="Q87" s="18"/>
    </row>
    <row r="88" spans="2:17" ht="14.25">
      <c r="B88" s="20"/>
      <c r="C88" s="17"/>
      <c r="D88" s="17"/>
      <c r="E88" s="17"/>
      <c r="F88" s="29"/>
      <c r="G88" s="18"/>
      <c r="H88" s="18"/>
      <c r="I88" s="18"/>
      <c r="J88" s="18"/>
      <c r="K88" s="18"/>
      <c r="L88" s="17"/>
      <c r="M88" s="17"/>
      <c r="N88" s="17"/>
      <c r="O88" s="17"/>
      <c r="P88" s="17"/>
      <c r="Q88" s="18"/>
    </row>
    <row r="89" spans="2:17" ht="14.25">
      <c r="B89" s="20"/>
      <c r="C89" s="17"/>
      <c r="D89" s="17"/>
      <c r="E89" s="17"/>
      <c r="F89" s="29"/>
      <c r="G89" s="18"/>
      <c r="H89" s="18"/>
      <c r="I89" s="18"/>
      <c r="J89" s="18"/>
      <c r="K89" s="18"/>
      <c r="L89" s="17"/>
      <c r="M89" s="17"/>
      <c r="N89" s="17"/>
      <c r="O89" s="17"/>
      <c r="P89" s="17"/>
      <c r="Q89" s="18"/>
    </row>
    <row r="90" spans="2:17" ht="14.25">
      <c r="B90" s="20"/>
      <c r="C90" s="17"/>
      <c r="D90" s="17"/>
      <c r="E90" s="17"/>
      <c r="F90" s="29"/>
      <c r="G90" s="18"/>
      <c r="H90" s="18"/>
      <c r="I90" s="18"/>
      <c r="J90" s="18"/>
      <c r="K90" s="18"/>
      <c r="L90" s="17"/>
      <c r="M90" s="17"/>
      <c r="N90" s="17"/>
      <c r="O90" s="17"/>
      <c r="P90" s="17"/>
      <c r="Q90" s="18"/>
    </row>
    <row r="91" spans="2:17" ht="14.25">
      <c r="B91" s="20"/>
      <c r="C91" s="17"/>
      <c r="D91" s="17"/>
      <c r="E91" s="17"/>
      <c r="F91" s="29"/>
      <c r="G91" s="18"/>
      <c r="H91" s="18"/>
      <c r="I91" s="18"/>
      <c r="J91" s="18"/>
      <c r="K91" s="18"/>
      <c r="L91" s="17"/>
      <c r="M91" s="17"/>
      <c r="N91" s="17"/>
      <c r="O91" s="17"/>
      <c r="P91" s="17"/>
      <c r="Q91" s="18"/>
    </row>
    <row r="92" spans="2:17" ht="14.25">
      <c r="B92" s="20"/>
      <c r="C92" s="17"/>
      <c r="D92" s="17"/>
      <c r="E92" s="17"/>
      <c r="F92" s="29"/>
      <c r="G92" s="18"/>
      <c r="H92" s="18"/>
      <c r="I92" s="18"/>
      <c r="J92" s="18"/>
      <c r="K92" s="18"/>
      <c r="L92" s="17"/>
      <c r="M92" s="17"/>
      <c r="N92" s="17"/>
      <c r="O92" s="17"/>
      <c r="P92" s="17"/>
      <c r="Q92" s="18"/>
    </row>
    <row r="93" spans="2:17" ht="14.25">
      <c r="B93" s="20"/>
      <c r="C93" s="17"/>
      <c r="D93" s="17"/>
      <c r="E93" s="17"/>
      <c r="F93" s="29"/>
      <c r="G93" s="18"/>
      <c r="H93" s="18"/>
      <c r="I93" s="18"/>
      <c r="J93" s="18"/>
      <c r="K93" s="18"/>
      <c r="L93" s="17"/>
      <c r="M93" s="17"/>
      <c r="N93" s="17"/>
      <c r="O93" s="17"/>
      <c r="P93" s="17"/>
      <c r="Q93" s="18"/>
    </row>
    <row r="94" spans="2:17" ht="14.25">
      <c r="B94" s="20"/>
      <c r="C94" s="17"/>
      <c r="D94" s="17"/>
      <c r="E94" s="17"/>
      <c r="F94" s="29"/>
      <c r="G94" s="18"/>
      <c r="H94" s="18"/>
      <c r="I94" s="18"/>
      <c r="J94" s="18"/>
      <c r="K94" s="18"/>
      <c r="L94" s="17"/>
      <c r="M94" s="17"/>
      <c r="N94" s="17"/>
      <c r="O94" s="17"/>
      <c r="P94" s="17"/>
      <c r="Q94" s="18"/>
    </row>
    <row r="95" spans="2:17" ht="14.25">
      <c r="B95" s="20"/>
      <c r="C95" s="17"/>
      <c r="D95" s="17"/>
      <c r="E95" s="17"/>
      <c r="F95" s="29"/>
      <c r="G95" s="18"/>
      <c r="H95" s="18"/>
      <c r="I95" s="18"/>
      <c r="J95" s="18"/>
      <c r="K95" s="18"/>
      <c r="L95" s="17"/>
      <c r="M95" s="17"/>
      <c r="N95" s="17"/>
      <c r="O95" s="17"/>
      <c r="P95" s="17"/>
      <c r="Q95" s="18"/>
    </row>
    <row r="96" spans="2:17" ht="14.25">
      <c r="B96" s="20"/>
      <c r="C96" s="17"/>
      <c r="D96" s="17"/>
      <c r="E96" s="17"/>
      <c r="F96" s="29"/>
      <c r="G96" s="18"/>
      <c r="H96" s="18"/>
      <c r="I96" s="18"/>
      <c r="J96" s="18"/>
      <c r="K96" s="18"/>
      <c r="L96" s="17"/>
      <c r="M96" s="17"/>
      <c r="N96" s="17"/>
      <c r="O96" s="17"/>
      <c r="P96" s="17"/>
      <c r="Q96" s="18"/>
    </row>
    <row r="97" spans="2:17" ht="14.25">
      <c r="B97" s="20"/>
      <c r="C97" s="17"/>
      <c r="D97" s="17"/>
      <c r="E97" s="17"/>
      <c r="F97" s="29"/>
      <c r="G97" s="18"/>
      <c r="H97" s="18"/>
      <c r="I97" s="18"/>
      <c r="J97" s="18"/>
      <c r="K97" s="18"/>
      <c r="L97" s="17"/>
      <c r="M97" s="17"/>
      <c r="N97" s="17"/>
      <c r="O97" s="17"/>
      <c r="P97" s="17"/>
      <c r="Q97" s="18"/>
    </row>
    <row r="98" spans="2:17" ht="14.25">
      <c r="B98" s="20"/>
      <c r="C98" s="17"/>
      <c r="D98" s="17"/>
      <c r="E98" s="17"/>
      <c r="F98" s="29"/>
      <c r="G98" s="18"/>
      <c r="H98" s="18"/>
      <c r="I98" s="18"/>
      <c r="J98" s="18"/>
      <c r="K98" s="18"/>
      <c r="L98" s="17"/>
      <c r="M98" s="17"/>
      <c r="N98" s="17"/>
      <c r="O98" s="17"/>
      <c r="P98" s="17"/>
      <c r="Q98" s="18"/>
    </row>
    <row r="99" spans="2:17" ht="14.25">
      <c r="B99" s="20"/>
      <c r="C99" s="17"/>
      <c r="D99" s="17"/>
      <c r="E99" s="17"/>
      <c r="F99" s="29"/>
      <c r="G99" s="18"/>
      <c r="H99" s="18"/>
      <c r="I99" s="18"/>
      <c r="J99" s="18"/>
      <c r="K99" s="18"/>
      <c r="L99" s="17"/>
      <c r="M99" s="17"/>
      <c r="N99" s="17"/>
      <c r="O99" s="17"/>
      <c r="P99" s="17"/>
      <c r="Q99" s="18"/>
    </row>
    <row r="100" spans="2:17" ht="14.25">
      <c r="B100" s="20"/>
      <c r="C100" s="17"/>
      <c r="D100" s="17"/>
      <c r="E100" s="17"/>
      <c r="F100" s="29"/>
      <c r="G100" s="18"/>
      <c r="H100" s="18"/>
      <c r="I100" s="18"/>
      <c r="J100" s="18"/>
      <c r="K100" s="18"/>
      <c r="L100" s="17"/>
      <c r="M100" s="17"/>
      <c r="N100" s="17"/>
      <c r="O100" s="17"/>
      <c r="P100" s="17"/>
      <c r="Q100" s="18"/>
    </row>
    <row r="101" spans="2:17" ht="14.25">
      <c r="B101" s="20"/>
      <c r="C101" s="17"/>
      <c r="D101" s="17"/>
      <c r="E101" s="17"/>
      <c r="F101" s="29"/>
      <c r="G101" s="18"/>
      <c r="H101" s="18"/>
      <c r="I101" s="18"/>
      <c r="J101" s="18"/>
      <c r="K101" s="18"/>
      <c r="L101" s="17"/>
      <c r="M101" s="17"/>
      <c r="N101" s="17"/>
      <c r="O101" s="17"/>
      <c r="P101" s="17"/>
      <c r="Q101" s="18"/>
    </row>
    <row r="102" spans="2:17" ht="14.25">
      <c r="B102" s="20"/>
      <c r="C102" s="17"/>
      <c r="D102" s="17"/>
      <c r="E102" s="17"/>
      <c r="F102" s="29"/>
      <c r="G102" s="18"/>
      <c r="H102" s="18"/>
      <c r="I102" s="18"/>
      <c r="J102" s="18"/>
      <c r="K102" s="18"/>
      <c r="L102" s="17"/>
      <c r="M102" s="17"/>
      <c r="N102" s="17"/>
      <c r="O102" s="17"/>
      <c r="P102" s="17"/>
      <c r="Q102" s="18"/>
    </row>
    <row r="103" spans="2:17" ht="14.25">
      <c r="B103" s="20"/>
      <c r="C103" s="17"/>
      <c r="D103" s="17"/>
      <c r="E103" s="17"/>
      <c r="F103" s="29"/>
      <c r="G103" s="18"/>
      <c r="H103" s="18"/>
      <c r="I103" s="18"/>
      <c r="J103" s="18"/>
      <c r="K103" s="18"/>
      <c r="L103" s="17"/>
      <c r="M103" s="17"/>
      <c r="N103" s="17"/>
      <c r="O103" s="17"/>
      <c r="P103" s="17"/>
      <c r="Q103" s="18"/>
    </row>
    <row r="104" spans="2:17" ht="14.25">
      <c r="B104" s="20"/>
      <c r="C104" s="17"/>
      <c r="D104" s="17"/>
      <c r="E104" s="17"/>
      <c r="F104" s="29"/>
      <c r="G104" s="18"/>
      <c r="H104" s="18"/>
      <c r="I104" s="18"/>
      <c r="J104" s="18"/>
      <c r="K104" s="18"/>
      <c r="L104" s="17"/>
      <c r="M104" s="17"/>
      <c r="N104" s="17"/>
      <c r="O104" s="17"/>
      <c r="P104" s="17"/>
      <c r="Q104" s="18"/>
    </row>
    <row r="105" spans="2:17" ht="14.25">
      <c r="B105" s="20"/>
      <c r="C105" s="17"/>
      <c r="D105" s="17"/>
      <c r="E105" s="17"/>
      <c r="F105" s="29"/>
      <c r="G105" s="18"/>
      <c r="H105" s="18"/>
      <c r="I105" s="18"/>
      <c r="J105" s="18"/>
      <c r="K105" s="18"/>
      <c r="L105" s="17"/>
      <c r="M105" s="17"/>
      <c r="N105" s="17"/>
      <c r="O105" s="17"/>
      <c r="P105" s="17"/>
      <c r="Q105" s="18"/>
    </row>
    <row r="106" spans="2:17" ht="14.25">
      <c r="B106" s="20"/>
      <c r="C106" s="17"/>
      <c r="D106" s="17"/>
      <c r="E106" s="17"/>
      <c r="F106" s="29"/>
      <c r="G106" s="18"/>
      <c r="H106" s="18"/>
      <c r="I106" s="18"/>
      <c r="J106" s="18"/>
      <c r="K106" s="18"/>
      <c r="L106" s="17"/>
      <c r="M106" s="17"/>
      <c r="N106" s="17"/>
      <c r="O106" s="17"/>
      <c r="P106" s="17"/>
      <c r="Q106" s="18"/>
    </row>
    <row r="107" spans="2:17" ht="14.25">
      <c r="B107" s="20"/>
      <c r="C107" s="17"/>
      <c r="D107" s="17"/>
      <c r="E107" s="17"/>
      <c r="F107" s="29"/>
      <c r="G107" s="18"/>
      <c r="H107" s="18"/>
      <c r="I107" s="18"/>
      <c r="J107" s="18"/>
      <c r="K107" s="18"/>
      <c r="L107" s="17"/>
      <c r="M107" s="17"/>
      <c r="N107" s="17"/>
      <c r="O107" s="17"/>
      <c r="P107" s="17"/>
      <c r="Q107" s="18"/>
    </row>
    <row r="108" spans="2:17" ht="14.25">
      <c r="B108" s="20"/>
      <c r="C108" s="17"/>
      <c r="D108" s="17"/>
      <c r="E108" s="17"/>
      <c r="F108" s="29"/>
      <c r="G108" s="18"/>
      <c r="H108" s="18"/>
      <c r="I108" s="18"/>
      <c r="J108" s="18"/>
      <c r="K108" s="18"/>
      <c r="L108" s="17"/>
      <c r="M108" s="17"/>
      <c r="N108" s="17"/>
      <c r="O108" s="17"/>
      <c r="P108" s="17"/>
      <c r="Q108" s="18"/>
    </row>
    <row r="109" spans="2:17" ht="14.25">
      <c r="B109" s="20"/>
      <c r="C109" s="17"/>
      <c r="D109" s="17"/>
      <c r="E109" s="17"/>
      <c r="F109" s="29"/>
      <c r="G109" s="18"/>
      <c r="H109" s="18"/>
      <c r="I109" s="18"/>
      <c r="J109" s="18"/>
      <c r="K109" s="18"/>
      <c r="L109" s="17"/>
      <c r="M109" s="17"/>
      <c r="N109" s="17"/>
      <c r="O109" s="17"/>
      <c r="P109" s="17"/>
      <c r="Q109" s="18"/>
    </row>
    <row r="110" spans="2:17" ht="14.25">
      <c r="B110" s="20"/>
      <c r="C110" s="17"/>
      <c r="D110" s="17"/>
      <c r="E110" s="17"/>
      <c r="F110" s="29"/>
      <c r="G110" s="18"/>
      <c r="H110" s="18"/>
      <c r="I110" s="18"/>
      <c r="J110" s="18"/>
      <c r="K110" s="18"/>
      <c r="L110" s="17"/>
      <c r="M110" s="17"/>
      <c r="N110" s="17"/>
      <c r="O110" s="17"/>
      <c r="P110" s="17"/>
      <c r="Q110" s="18"/>
    </row>
    <row r="111" spans="2:17" ht="14.25">
      <c r="B111" s="20"/>
      <c r="C111" s="17"/>
      <c r="D111" s="17"/>
      <c r="E111" s="17"/>
      <c r="F111" s="29"/>
      <c r="G111" s="18"/>
      <c r="H111" s="18"/>
      <c r="I111" s="18"/>
      <c r="J111" s="18"/>
      <c r="K111" s="18"/>
      <c r="L111" s="17"/>
      <c r="M111" s="17"/>
      <c r="N111" s="17"/>
      <c r="O111" s="17"/>
      <c r="P111" s="17"/>
      <c r="Q111" s="18"/>
    </row>
    <row r="112" spans="2:17" ht="14.25">
      <c r="B112" s="20"/>
      <c r="C112" s="17"/>
      <c r="D112" s="17"/>
      <c r="E112" s="17"/>
      <c r="F112" s="29"/>
      <c r="G112" s="18"/>
      <c r="H112" s="18"/>
      <c r="I112" s="18"/>
      <c r="J112" s="18"/>
      <c r="K112" s="18"/>
      <c r="L112" s="17"/>
      <c r="M112" s="17"/>
      <c r="N112" s="17"/>
      <c r="O112" s="17"/>
      <c r="P112" s="17"/>
      <c r="Q112" s="18"/>
    </row>
    <row r="113" spans="2:17" ht="14.25">
      <c r="B113" s="20"/>
      <c r="C113" s="17"/>
      <c r="D113" s="17"/>
      <c r="E113" s="17"/>
      <c r="F113" s="29"/>
      <c r="G113" s="18"/>
      <c r="H113" s="18"/>
      <c r="I113" s="18"/>
      <c r="J113" s="18"/>
      <c r="K113" s="18"/>
      <c r="L113" s="17"/>
      <c r="M113" s="17"/>
      <c r="N113" s="17"/>
      <c r="O113" s="17"/>
      <c r="P113" s="17"/>
      <c r="Q113" s="18"/>
    </row>
    <row r="114" spans="2:17" ht="14.25">
      <c r="B114" s="20"/>
      <c r="C114" s="17"/>
      <c r="D114" s="17"/>
      <c r="E114" s="17"/>
      <c r="F114" s="29"/>
      <c r="G114" s="18"/>
      <c r="H114" s="18"/>
      <c r="I114" s="18"/>
      <c r="J114" s="18"/>
      <c r="K114" s="18"/>
      <c r="L114" s="17"/>
      <c r="M114" s="17"/>
      <c r="N114" s="17"/>
      <c r="O114" s="17"/>
      <c r="P114" s="17"/>
      <c r="Q114" s="18"/>
    </row>
    <row r="115" spans="2:17" ht="14.25">
      <c r="B115" s="20"/>
      <c r="C115" s="17"/>
      <c r="D115" s="17"/>
      <c r="E115" s="17"/>
      <c r="F115" s="29"/>
      <c r="G115" s="18"/>
      <c r="H115" s="18"/>
      <c r="I115" s="18"/>
      <c r="J115" s="18"/>
      <c r="K115" s="18"/>
      <c r="L115" s="17"/>
      <c r="M115" s="17"/>
      <c r="N115" s="17"/>
      <c r="O115" s="17"/>
      <c r="P115" s="17"/>
      <c r="Q115" s="18"/>
    </row>
    <row r="116" spans="2:17" ht="14.25">
      <c r="B116" s="20"/>
      <c r="C116" s="17"/>
      <c r="D116" s="17"/>
      <c r="E116" s="17"/>
      <c r="F116" s="29"/>
      <c r="G116" s="18"/>
      <c r="H116" s="18"/>
      <c r="I116" s="18"/>
      <c r="J116" s="18"/>
      <c r="K116" s="18"/>
      <c r="L116" s="17"/>
      <c r="M116" s="17"/>
      <c r="N116" s="17"/>
      <c r="O116" s="17"/>
      <c r="P116" s="17"/>
      <c r="Q116" s="18"/>
    </row>
    <row r="117" spans="2:17" ht="14.25">
      <c r="B117" s="20"/>
      <c r="C117" s="17"/>
      <c r="D117" s="17"/>
      <c r="E117" s="17"/>
      <c r="F117" s="29"/>
      <c r="G117" s="18"/>
      <c r="H117" s="18"/>
      <c r="I117" s="18"/>
      <c r="J117" s="18"/>
      <c r="K117" s="18"/>
      <c r="L117" s="17"/>
      <c r="M117" s="17"/>
      <c r="N117" s="17"/>
      <c r="O117" s="17"/>
      <c r="P117" s="17"/>
      <c r="Q117" s="18"/>
    </row>
    <row r="118" spans="2:17" ht="14.25">
      <c r="B118" s="20"/>
      <c r="C118" s="17"/>
      <c r="D118" s="17"/>
      <c r="E118" s="17"/>
      <c r="F118" s="29"/>
      <c r="G118" s="18"/>
      <c r="H118" s="18"/>
      <c r="I118" s="18"/>
      <c r="J118" s="18"/>
      <c r="K118" s="18"/>
      <c r="L118" s="17"/>
      <c r="M118" s="17"/>
      <c r="N118" s="17"/>
      <c r="O118" s="17"/>
      <c r="P118" s="17"/>
      <c r="Q118" s="18"/>
    </row>
    <row r="119" spans="2:17" ht="14.25">
      <c r="B119" s="20"/>
      <c r="C119" s="17"/>
      <c r="D119" s="17"/>
      <c r="E119" s="17"/>
      <c r="F119" s="29"/>
      <c r="G119" s="18"/>
      <c r="H119" s="18"/>
      <c r="I119" s="18"/>
      <c r="J119" s="18"/>
      <c r="K119" s="18"/>
      <c r="L119" s="17"/>
      <c r="M119" s="17"/>
      <c r="N119" s="17"/>
      <c r="O119" s="17"/>
      <c r="P119" s="17"/>
      <c r="Q119" s="18"/>
    </row>
    <row r="120" spans="2:17" ht="14.25">
      <c r="B120" s="20"/>
      <c r="C120" s="17"/>
      <c r="D120" s="17"/>
      <c r="E120" s="17"/>
      <c r="F120" s="29"/>
      <c r="G120" s="18"/>
      <c r="H120" s="18"/>
      <c r="I120" s="18"/>
      <c r="J120" s="18"/>
      <c r="K120" s="18"/>
      <c r="L120" s="17"/>
      <c r="M120" s="17"/>
      <c r="N120" s="17"/>
      <c r="O120" s="17"/>
      <c r="P120" s="17"/>
      <c r="Q120" s="18"/>
    </row>
    <row r="121" spans="2:17" ht="14.25">
      <c r="B121" s="20"/>
      <c r="C121" s="17"/>
      <c r="D121" s="17"/>
      <c r="E121" s="17"/>
      <c r="F121" s="29"/>
      <c r="G121" s="18"/>
      <c r="H121" s="18"/>
      <c r="I121" s="18"/>
      <c r="J121" s="18"/>
      <c r="K121" s="18"/>
      <c r="L121" s="17"/>
      <c r="M121" s="17"/>
      <c r="N121" s="17"/>
      <c r="O121" s="17"/>
      <c r="P121" s="17"/>
      <c r="Q121" s="18"/>
    </row>
    <row r="122" spans="2:17" ht="14.25">
      <c r="B122" s="20"/>
      <c r="C122" s="17"/>
      <c r="D122" s="17"/>
      <c r="E122" s="17"/>
      <c r="F122" s="29"/>
      <c r="G122" s="18"/>
      <c r="H122" s="18"/>
      <c r="I122" s="18"/>
      <c r="J122" s="18"/>
      <c r="K122" s="18"/>
      <c r="L122" s="17"/>
      <c r="M122" s="17"/>
      <c r="N122" s="17"/>
      <c r="O122" s="17"/>
      <c r="P122" s="17"/>
      <c r="Q122" s="18"/>
    </row>
    <row r="123" spans="2:17" ht="14.25">
      <c r="B123" s="20"/>
      <c r="C123" s="17"/>
      <c r="D123" s="17"/>
      <c r="E123" s="17"/>
      <c r="F123" s="29"/>
      <c r="G123" s="18"/>
      <c r="H123" s="18"/>
      <c r="I123" s="18"/>
      <c r="J123" s="18"/>
      <c r="K123" s="18"/>
      <c r="L123" s="17"/>
      <c r="M123" s="17"/>
      <c r="N123" s="17"/>
      <c r="O123" s="17"/>
      <c r="P123" s="17"/>
      <c r="Q123" s="18"/>
    </row>
    <row r="124" spans="2:17" ht="14.25">
      <c r="B124" s="20"/>
      <c r="C124" s="17"/>
      <c r="D124" s="17"/>
      <c r="E124" s="17"/>
      <c r="F124" s="29"/>
      <c r="G124" s="18"/>
      <c r="H124" s="18"/>
      <c r="I124" s="18"/>
      <c r="J124" s="18"/>
      <c r="K124" s="18"/>
      <c r="L124" s="17"/>
      <c r="M124" s="17"/>
      <c r="N124" s="17"/>
      <c r="O124" s="17"/>
      <c r="P124" s="17"/>
      <c r="Q124" s="18"/>
    </row>
    <row r="125" spans="2:17" ht="14.25">
      <c r="B125" s="20"/>
      <c r="C125" s="17"/>
      <c r="D125" s="17"/>
      <c r="E125" s="17"/>
      <c r="F125" s="29"/>
      <c r="G125" s="18"/>
      <c r="H125" s="18"/>
      <c r="I125" s="18"/>
      <c r="J125" s="18"/>
      <c r="K125" s="18"/>
      <c r="L125" s="17"/>
      <c r="M125" s="17"/>
      <c r="N125" s="17"/>
      <c r="O125" s="17"/>
      <c r="P125" s="17"/>
      <c r="Q125" s="18"/>
    </row>
    <row r="126" spans="2:17" ht="14.25">
      <c r="B126" s="20"/>
      <c r="C126" s="17"/>
      <c r="D126" s="17"/>
      <c r="E126" s="17"/>
      <c r="F126" s="29"/>
      <c r="G126" s="18"/>
      <c r="H126" s="18"/>
      <c r="I126" s="18"/>
      <c r="J126" s="18"/>
      <c r="K126" s="18"/>
      <c r="L126" s="17"/>
      <c r="M126" s="17"/>
      <c r="N126" s="17"/>
      <c r="O126" s="17"/>
      <c r="P126" s="17"/>
      <c r="Q126" s="18"/>
    </row>
    <row r="127" spans="2:17" ht="14.25">
      <c r="B127" s="20"/>
      <c r="C127" s="17"/>
      <c r="D127" s="17"/>
      <c r="E127" s="17"/>
      <c r="F127" s="29"/>
      <c r="G127" s="18"/>
      <c r="H127" s="18"/>
      <c r="I127" s="18"/>
      <c r="J127" s="18"/>
      <c r="K127" s="18"/>
      <c r="L127" s="17"/>
      <c r="M127" s="17"/>
      <c r="N127" s="17"/>
      <c r="O127" s="17"/>
      <c r="P127" s="17"/>
      <c r="Q127" s="18"/>
    </row>
    <row r="128" spans="2:17" ht="14.25">
      <c r="B128" s="20"/>
      <c r="C128" s="17"/>
      <c r="D128" s="17"/>
      <c r="E128" s="17"/>
      <c r="F128" s="29"/>
      <c r="G128" s="18"/>
      <c r="H128" s="18"/>
      <c r="I128" s="18"/>
      <c r="J128" s="18"/>
      <c r="K128" s="18"/>
      <c r="L128" s="17"/>
      <c r="M128" s="17"/>
      <c r="N128" s="17"/>
      <c r="O128" s="17"/>
      <c r="P128" s="17"/>
      <c r="Q128" s="18"/>
    </row>
    <row r="129" spans="2:17" ht="14.25">
      <c r="B129" s="20"/>
      <c r="C129" s="17"/>
      <c r="D129" s="17"/>
      <c r="E129" s="17"/>
      <c r="F129" s="29"/>
      <c r="G129" s="18"/>
      <c r="H129" s="18"/>
      <c r="I129" s="18"/>
      <c r="J129" s="18"/>
      <c r="K129" s="18"/>
      <c r="L129" s="17"/>
      <c r="M129" s="17"/>
      <c r="N129" s="17"/>
      <c r="O129" s="17"/>
      <c r="P129" s="17"/>
      <c r="Q129" s="18"/>
    </row>
    <row r="130" spans="2:17" ht="14.25">
      <c r="B130" s="20"/>
      <c r="C130" s="17"/>
      <c r="D130" s="17"/>
      <c r="E130" s="17"/>
      <c r="F130" s="29"/>
      <c r="G130" s="18"/>
      <c r="H130" s="18"/>
      <c r="I130" s="18"/>
      <c r="J130" s="18"/>
      <c r="K130" s="18"/>
      <c r="L130" s="17"/>
      <c r="M130" s="17"/>
      <c r="N130" s="17"/>
      <c r="O130" s="17"/>
      <c r="P130" s="17"/>
      <c r="Q130" s="18"/>
    </row>
    <row r="131" spans="2:17" ht="14.25">
      <c r="B131" s="20"/>
      <c r="C131" s="17"/>
      <c r="D131" s="17"/>
      <c r="E131" s="17"/>
      <c r="F131" s="29"/>
      <c r="G131" s="18"/>
      <c r="H131" s="18"/>
      <c r="I131" s="18"/>
      <c r="J131" s="18"/>
      <c r="K131" s="18"/>
      <c r="L131" s="17"/>
      <c r="M131" s="17"/>
      <c r="N131" s="17"/>
      <c r="O131" s="17"/>
      <c r="P131" s="17"/>
      <c r="Q131" s="18"/>
    </row>
    <row r="132" spans="2:17" ht="14.25">
      <c r="B132" s="20"/>
      <c r="C132" s="17"/>
      <c r="D132" s="17"/>
      <c r="E132" s="17"/>
      <c r="F132" s="29"/>
      <c r="G132" s="18"/>
      <c r="H132" s="18"/>
      <c r="I132" s="18"/>
      <c r="J132" s="18"/>
      <c r="K132" s="18"/>
      <c r="L132" s="17"/>
      <c r="M132" s="17"/>
      <c r="N132" s="17"/>
      <c r="O132" s="17"/>
      <c r="P132" s="17"/>
      <c r="Q132" s="18"/>
    </row>
    <row r="133" spans="2:17" ht="14.25">
      <c r="B133" s="20"/>
      <c r="C133" s="17"/>
      <c r="D133" s="17"/>
      <c r="E133" s="17"/>
      <c r="F133" s="29"/>
      <c r="G133" s="18"/>
      <c r="H133" s="18"/>
      <c r="I133" s="18"/>
      <c r="J133" s="18"/>
      <c r="K133" s="18"/>
      <c r="L133" s="17"/>
      <c r="M133" s="17"/>
      <c r="N133" s="17"/>
      <c r="O133" s="17"/>
      <c r="P133" s="17"/>
      <c r="Q133" s="18"/>
    </row>
    <row r="134" spans="2:17" ht="14.25">
      <c r="B134" s="20"/>
      <c r="C134" s="17"/>
      <c r="D134" s="17"/>
      <c r="E134" s="17"/>
      <c r="F134" s="29"/>
      <c r="G134" s="18"/>
      <c r="H134" s="18"/>
      <c r="I134" s="18"/>
      <c r="J134" s="18"/>
      <c r="K134" s="18"/>
      <c r="L134" s="17"/>
      <c r="M134" s="17"/>
      <c r="N134" s="17"/>
      <c r="O134" s="17"/>
      <c r="P134" s="17"/>
      <c r="Q134" s="18"/>
    </row>
    <row r="135" spans="2:17" ht="14.25">
      <c r="B135" s="20"/>
      <c r="C135" s="17"/>
      <c r="D135" s="17"/>
      <c r="E135" s="17"/>
      <c r="F135" s="29"/>
      <c r="G135" s="18"/>
      <c r="H135" s="18"/>
      <c r="I135" s="18"/>
      <c r="J135" s="18"/>
      <c r="K135" s="18"/>
      <c r="L135" s="17"/>
      <c r="M135" s="17"/>
      <c r="N135" s="17"/>
      <c r="O135" s="17"/>
      <c r="P135" s="17"/>
      <c r="Q135" s="18"/>
    </row>
    <row r="136" spans="2:17" ht="14.25">
      <c r="B136" s="20"/>
      <c r="C136" s="17"/>
      <c r="D136" s="17"/>
      <c r="E136" s="17"/>
      <c r="F136" s="29"/>
      <c r="G136" s="18"/>
      <c r="H136" s="18"/>
      <c r="I136" s="18"/>
      <c r="J136" s="18"/>
      <c r="K136" s="18"/>
      <c r="L136" s="17"/>
      <c r="M136" s="17"/>
      <c r="N136" s="17"/>
      <c r="O136" s="17"/>
      <c r="P136" s="17"/>
      <c r="Q136" s="18"/>
    </row>
    <row r="137" spans="2:17" ht="14.25">
      <c r="B137" s="20"/>
      <c r="C137" s="17"/>
      <c r="D137" s="17"/>
      <c r="E137" s="17"/>
      <c r="F137" s="29"/>
      <c r="G137" s="18"/>
      <c r="H137" s="18"/>
      <c r="I137" s="18"/>
      <c r="J137" s="18"/>
      <c r="K137" s="18"/>
      <c r="L137" s="17"/>
      <c r="M137" s="17"/>
      <c r="N137" s="17"/>
      <c r="O137" s="17"/>
      <c r="P137" s="17"/>
      <c r="Q137" s="18"/>
    </row>
    <row r="138" spans="2:17" ht="14.25">
      <c r="B138" s="20"/>
      <c r="C138" s="17"/>
      <c r="D138" s="17"/>
      <c r="E138" s="17"/>
      <c r="F138" s="29"/>
      <c r="G138" s="18"/>
      <c r="H138" s="18"/>
      <c r="I138" s="18"/>
      <c r="J138" s="18"/>
      <c r="K138" s="18"/>
      <c r="L138" s="17"/>
      <c r="M138" s="17"/>
      <c r="N138" s="17"/>
      <c r="O138" s="17"/>
      <c r="P138" s="17"/>
      <c r="Q138" s="18"/>
    </row>
    <row r="139" spans="2:17" ht="14.25">
      <c r="B139" s="20"/>
      <c r="C139" s="17"/>
      <c r="D139" s="17"/>
      <c r="E139" s="17"/>
      <c r="F139" s="29"/>
      <c r="G139" s="18"/>
      <c r="H139" s="18"/>
      <c r="I139" s="18"/>
      <c r="J139" s="18"/>
      <c r="K139" s="18"/>
      <c r="L139" s="17"/>
      <c r="M139" s="17"/>
      <c r="N139" s="17"/>
      <c r="O139" s="17"/>
      <c r="P139" s="17"/>
      <c r="Q139" s="18"/>
    </row>
    <row r="140" spans="2:17" ht="14.25">
      <c r="B140" s="20"/>
      <c r="C140" s="17"/>
      <c r="D140" s="17"/>
      <c r="E140" s="17"/>
      <c r="F140" s="29"/>
      <c r="G140" s="18"/>
      <c r="H140" s="18"/>
      <c r="I140" s="18"/>
      <c r="J140" s="18"/>
      <c r="K140" s="18"/>
      <c r="L140" s="17"/>
      <c r="M140" s="17"/>
      <c r="N140" s="17"/>
      <c r="O140" s="17"/>
      <c r="P140" s="17"/>
      <c r="Q140" s="18"/>
    </row>
    <row r="141" spans="2:17" ht="14.25">
      <c r="B141" s="20"/>
      <c r="C141" s="17"/>
      <c r="D141" s="17"/>
      <c r="E141" s="17"/>
      <c r="F141" s="29"/>
      <c r="G141" s="18"/>
      <c r="H141" s="18"/>
      <c r="I141" s="18"/>
      <c r="J141" s="18"/>
      <c r="K141" s="18"/>
      <c r="L141" s="17"/>
      <c r="M141" s="17"/>
      <c r="N141" s="17"/>
      <c r="O141" s="17"/>
      <c r="P141" s="17"/>
      <c r="Q141" s="18"/>
    </row>
    <row r="142" spans="2:17" ht="14.25">
      <c r="B142" s="20"/>
      <c r="C142" s="17"/>
      <c r="D142" s="17"/>
      <c r="E142" s="17"/>
      <c r="F142" s="29"/>
      <c r="G142" s="18"/>
      <c r="H142" s="18"/>
      <c r="I142" s="18"/>
      <c r="J142" s="18"/>
      <c r="K142" s="18"/>
      <c r="L142" s="17"/>
      <c r="M142" s="17"/>
      <c r="N142" s="17"/>
      <c r="O142" s="17"/>
      <c r="P142" s="17"/>
      <c r="Q142" s="18"/>
    </row>
    <row r="143" spans="2:17" ht="14.25">
      <c r="B143" s="20"/>
      <c r="C143" s="17"/>
      <c r="D143" s="17"/>
      <c r="E143" s="17"/>
      <c r="F143" s="29"/>
      <c r="G143" s="18"/>
      <c r="H143" s="18"/>
      <c r="I143" s="18"/>
      <c r="J143" s="18"/>
      <c r="K143" s="18"/>
      <c r="L143" s="17"/>
      <c r="M143" s="17"/>
      <c r="N143" s="17"/>
      <c r="O143" s="17"/>
      <c r="P143" s="17"/>
      <c r="Q143" s="18"/>
    </row>
    <row r="144" spans="2:17" ht="14.25">
      <c r="B144" s="20"/>
      <c r="C144" s="17"/>
      <c r="D144" s="17"/>
      <c r="E144" s="17"/>
      <c r="F144" s="29"/>
      <c r="G144" s="18"/>
      <c r="H144" s="18"/>
      <c r="I144" s="18"/>
      <c r="J144" s="18"/>
      <c r="K144" s="18"/>
      <c r="L144" s="17"/>
      <c r="M144" s="17"/>
      <c r="N144" s="17"/>
      <c r="O144" s="17"/>
      <c r="P144" s="17"/>
      <c r="Q144" s="18"/>
    </row>
    <row r="145" spans="2:17" ht="14.25">
      <c r="B145" s="20"/>
      <c r="C145" s="17"/>
      <c r="D145" s="17"/>
      <c r="E145" s="17"/>
      <c r="F145" s="29"/>
      <c r="G145" s="18"/>
      <c r="H145" s="18"/>
      <c r="I145" s="18"/>
      <c r="J145" s="18"/>
      <c r="K145" s="18"/>
      <c r="L145" s="17"/>
      <c r="M145" s="17"/>
      <c r="N145" s="17"/>
      <c r="O145" s="17"/>
      <c r="P145" s="17"/>
      <c r="Q145" s="18"/>
    </row>
    <row r="146" spans="2:17" ht="14.25">
      <c r="B146" s="20"/>
      <c r="C146" s="17"/>
      <c r="D146" s="17"/>
      <c r="E146" s="17"/>
      <c r="F146" s="29"/>
      <c r="G146" s="18"/>
      <c r="H146" s="18"/>
      <c r="I146" s="18"/>
      <c r="J146" s="18"/>
      <c r="K146" s="18"/>
      <c r="L146" s="17"/>
      <c r="M146" s="17"/>
      <c r="N146" s="17"/>
      <c r="O146" s="17"/>
      <c r="P146" s="17"/>
      <c r="Q146" s="18"/>
    </row>
    <row r="147" spans="2:17" ht="14.25">
      <c r="B147" s="20"/>
      <c r="C147" s="17"/>
      <c r="D147" s="17"/>
      <c r="E147" s="17"/>
      <c r="F147" s="29"/>
      <c r="G147" s="18"/>
      <c r="H147" s="18"/>
      <c r="I147" s="18"/>
      <c r="J147" s="18"/>
      <c r="K147" s="18"/>
      <c r="L147" s="17"/>
      <c r="M147" s="17"/>
      <c r="N147" s="17"/>
      <c r="O147" s="17"/>
      <c r="P147" s="17"/>
      <c r="Q147" s="18"/>
    </row>
    <row r="148" spans="2:17" ht="14.25">
      <c r="B148" s="20"/>
      <c r="C148" s="17"/>
      <c r="D148" s="17"/>
      <c r="E148" s="17"/>
      <c r="F148" s="29"/>
      <c r="G148" s="18"/>
      <c r="H148" s="18"/>
      <c r="I148" s="18"/>
      <c r="J148" s="18"/>
      <c r="K148" s="18"/>
      <c r="L148" s="17"/>
      <c r="M148" s="17"/>
      <c r="N148" s="17"/>
      <c r="O148" s="17"/>
      <c r="P148" s="17"/>
      <c r="Q148" s="18"/>
    </row>
    <row r="149" spans="2:17" ht="14.25">
      <c r="B149" s="20"/>
      <c r="C149" s="17"/>
      <c r="D149" s="17"/>
      <c r="E149" s="17"/>
      <c r="F149" s="29"/>
      <c r="G149" s="18"/>
      <c r="H149" s="18"/>
      <c r="I149" s="18"/>
      <c r="J149" s="18"/>
      <c r="K149" s="18"/>
      <c r="L149" s="17"/>
      <c r="M149" s="17"/>
      <c r="N149" s="17"/>
      <c r="O149" s="17"/>
      <c r="P149" s="17"/>
      <c r="Q149" s="18"/>
    </row>
    <row r="150" spans="2:17" ht="14.25">
      <c r="B150" s="20"/>
      <c r="C150" s="17"/>
      <c r="D150" s="17"/>
      <c r="E150" s="17"/>
      <c r="F150" s="29"/>
      <c r="G150" s="18"/>
      <c r="H150" s="18"/>
      <c r="I150" s="18"/>
      <c r="J150" s="18"/>
      <c r="K150" s="18"/>
      <c r="L150" s="17"/>
      <c r="M150" s="17"/>
      <c r="N150" s="17"/>
      <c r="O150" s="17"/>
      <c r="P150" s="17"/>
      <c r="Q150" s="18"/>
    </row>
    <row r="151" spans="2:17" ht="14.25">
      <c r="B151" s="20"/>
      <c r="C151" s="17"/>
      <c r="D151" s="17"/>
      <c r="E151" s="17"/>
      <c r="F151" s="29"/>
      <c r="G151" s="18"/>
      <c r="H151" s="18"/>
      <c r="I151" s="18"/>
      <c r="J151" s="18"/>
      <c r="K151" s="18"/>
      <c r="L151" s="17"/>
      <c r="M151" s="17"/>
      <c r="N151" s="17"/>
      <c r="O151" s="17"/>
      <c r="P151" s="17"/>
      <c r="Q151" s="18"/>
    </row>
    <row r="152" spans="2:17" ht="14.25">
      <c r="B152" s="20"/>
      <c r="C152" s="17"/>
      <c r="D152" s="17"/>
      <c r="E152" s="17"/>
      <c r="F152" s="29"/>
      <c r="G152" s="18"/>
      <c r="H152" s="18"/>
      <c r="I152" s="18"/>
      <c r="J152" s="18"/>
      <c r="K152" s="18"/>
      <c r="L152" s="17"/>
      <c r="M152" s="17"/>
      <c r="N152" s="17"/>
      <c r="O152" s="17"/>
      <c r="P152" s="17"/>
      <c r="Q152" s="18"/>
    </row>
    <row r="153" spans="2:17" ht="14.25">
      <c r="B153" s="20"/>
      <c r="C153" s="17"/>
      <c r="D153" s="17"/>
      <c r="E153" s="17"/>
      <c r="F153" s="29"/>
      <c r="G153" s="18"/>
      <c r="H153" s="18"/>
      <c r="I153" s="18"/>
      <c r="J153" s="18"/>
      <c r="K153" s="18"/>
      <c r="L153" s="17"/>
      <c r="M153" s="17"/>
      <c r="N153" s="17"/>
      <c r="O153" s="17"/>
      <c r="P153" s="17"/>
      <c r="Q153" s="18"/>
    </row>
    <row r="154" spans="2:17" ht="14.25">
      <c r="B154" s="20"/>
      <c r="C154" s="17"/>
      <c r="D154" s="17"/>
      <c r="E154" s="17"/>
      <c r="F154" s="29"/>
      <c r="G154" s="18"/>
      <c r="H154" s="18"/>
      <c r="I154" s="18"/>
      <c r="J154" s="18"/>
      <c r="K154" s="18"/>
      <c r="L154" s="17"/>
      <c r="M154" s="17"/>
      <c r="N154" s="17"/>
      <c r="O154" s="17"/>
      <c r="P154" s="17"/>
      <c r="Q154" s="18"/>
    </row>
    <row r="155" spans="2:17" ht="14.25">
      <c r="B155" s="20"/>
      <c r="C155" s="17"/>
      <c r="D155" s="17"/>
      <c r="E155" s="17"/>
      <c r="F155" s="29"/>
      <c r="G155" s="18"/>
      <c r="H155" s="18"/>
      <c r="I155" s="18"/>
      <c r="J155" s="18"/>
      <c r="K155" s="18"/>
      <c r="L155" s="17"/>
      <c r="M155" s="17"/>
      <c r="N155" s="17"/>
      <c r="O155" s="17"/>
      <c r="P155" s="17"/>
      <c r="Q155" s="18"/>
    </row>
    <row r="156" spans="2:17" ht="14.25">
      <c r="B156" s="20"/>
      <c r="C156" s="17"/>
      <c r="D156" s="17"/>
      <c r="E156" s="17"/>
      <c r="F156" s="29"/>
      <c r="G156" s="18"/>
      <c r="H156" s="18"/>
      <c r="I156" s="18"/>
      <c r="J156" s="18"/>
      <c r="K156" s="18"/>
      <c r="L156" s="17"/>
      <c r="M156" s="17"/>
      <c r="N156" s="17"/>
      <c r="O156" s="17"/>
      <c r="P156" s="17"/>
      <c r="Q156" s="18"/>
    </row>
    <row r="157" spans="2:17" ht="14.25">
      <c r="B157" s="20"/>
      <c r="C157" s="17"/>
      <c r="D157" s="17"/>
      <c r="E157" s="17"/>
      <c r="F157" s="29"/>
      <c r="G157" s="18"/>
      <c r="H157" s="18"/>
      <c r="I157" s="18"/>
      <c r="J157" s="18"/>
      <c r="K157" s="18"/>
      <c r="L157" s="17"/>
      <c r="M157" s="17"/>
      <c r="N157" s="17"/>
      <c r="O157" s="17"/>
      <c r="P157" s="17"/>
      <c r="Q157" s="18"/>
    </row>
    <row r="158" spans="2:17" ht="14.25">
      <c r="B158" s="20"/>
      <c r="C158" s="17"/>
      <c r="D158" s="17"/>
      <c r="E158" s="17"/>
      <c r="F158" s="29"/>
      <c r="G158" s="18"/>
      <c r="H158" s="18"/>
      <c r="I158" s="18"/>
      <c r="J158" s="18"/>
      <c r="K158" s="18"/>
      <c r="L158" s="17"/>
      <c r="M158" s="17"/>
      <c r="N158" s="17"/>
      <c r="O158" s="17"/>
      <c r="P158" s="17"/>
      <c r="Q158" s="18"/>
    </row>
    <row r="159" spans="2:17" ht="14.25">
      <c r="B159" s="20"/>
      <c r="C159" s="17"/>
      <c r="D159" s="17"/>
      <c r="E159" s="17"/>
      <c r="F159" s="29"/>
      <c r="G159" s="18"/>
      <c r="H159" s="18"/>
      <c r="I159" s="18"/>
      <c r="J159" s="18"/>
      <c r="K159" s="18"/>
      <c r="L159" s="17"/>
      <c r="M159" s="17"/>
      <c r="N159" s="17"/>
      <c r="O159" s="17"/>
      <c r="P159" s="17"/>
      <c r="Q159" s="18"/>
    </row>
    <row r="160" spans="2:17" ht="14.25">
      <c r="B160" s="20"/>
      <c r="C160" s="17"/>
      <c r="D160" s="17"/>
      <c r="E160" s="17"/>
      <c r="F160" s="29"/>
      <c r="G160" s="18"/>
      <c r="H160" s="18"/>
      <c r="I160" s="18"/>
      <c r="J160" s="18"/>
      <c r="K160" s="18"/>
      <c r="L160" s="17"/>
      <c r="M160" s="17"/>
      <c r="N160" s="17"/>
      <c r="O160" s="17"/>
      <c r="P160" s="17"/>
      <c r="Q160" s="18"/>
    </row>
    <row r="161" spans="2:17" ht="14.25">
      <c r="B161" s="20"/>
      <c r="C161" s="17"/>
      <c r="D161" s="17"/>
      <c r="E161" s="17"/>
      <c r="F161" s="29"/>
      <c r="G161" s="18"/>
      <c r="H161" s="18"/>
      <c r="I161" s="18"/>
      <c r="J161" s="18"/>
      <c r="K161" s="18"/>
      <c r="L161" s="17"/>
      <c r="M161" s="17"/>
      <c r="N161" s="17"/>
      <c r="O161" s="17"/>
      <c r="P161" s="17"/>
      <c r="Q161" s="18"/>
    </row>
    <row r="162" spans="2:17" ht="14.25">
      <c r="B162" s="20"/>
      <c r="C162" s="17"/>
      <c r="D162" s="17"/>
      <c r="E162" s="17"/>
      <c r="F162" s="29"/>
      <c r="G162" s="18"/>
      <c r="H162" s="18"/>
      <c r="I162" s="18"/>
      <c r="J162" s="18"/>
      <c r="K162" s="18"/>
      <c r="L162" s="17"/>
      <c r="M162" s="17"/>
      <c r="N162" s="17"/>
      <c r="O162" s="17"/>
      <c r="P162" s="17"/>
      <c r="Q162" s="18"/>
    </row>
    <row r="163" spans="2:17" ht="14.25">
      <c r="B163" s="20"/>
      <c r="C163" s="17"/>
      <c r="D163" s="17"/>
      <c r="E163" s="17"/>
      <c r="F163" s="29"/>
      <c r="G163" s="18"/>
      <c r="H163" s="18"/>
      <c r="I163" s="18"/>
      <c r="J163" s="18"/>
      <c r="K163" s="18"/>
      <c r="L163" s="17"/>
      <c r="M163" s="17"/>
      <c r="N163" s="17"/>
      <c r="O163" s="17"/>
      <c r="P163" s="17"/>
      <c r="Q163" s="18"/>
    </row>
    <row r="164" spans="2:17" ht="14.25">
      <c r="B164" s="20"/>
      <c r="C164" s="17"/>
      <c r="D164" s="17"/>
      <c r="E164" s="17"/>
      <c r="F164" s="29"/>
      <c r="G164" s="18"/>
      <c r="H164" s="18"/>
      <c r="I164" s="18"/>
      <c r="J164" s="18"/>
      <c r="K164" s="18"/>
      <c r="L164" s="17"/>
      <c r="M164" s="17"/>
      <c r="N164" s="17"/>
      <c r="O164" s="17"/>
      <c r="P164" s="17"/>
      <c r="Q164" s="18"/>
    </row>
    <row r="165" spans="2:17" ht="14.25">
      <c r="B165" s="20"/>
      <c r="C165" s="17"/>
      <c r="D165" s="17"/>
      <c r="E165" s="17"/>
      <c r="F165" s="29"/>
      <c r="G165" s="18"/>
      <c r="H165" s="18"/>
      <c r="I165" s="18"/>
      <c r="J165" s="18"/>
      <c r="K165" s="18"/>
      <c r="L165" s="17"/>
      <c r="M165" s="17"/>
      <c r="N165" s="17"/>
      <c r="O165" s="17"/>
      <c r="P165" s="17"/>
      <c r="Q165" s="18"/>
    </row>
    <row r="166" spans="2:17" ht="14.25">
      <c r="B166" s="20"/>
      <c r="C166" s="17"/>
      <c r="D166" s="17"/>
      <c r="E166" s="17"/>
      <c r="F166" s="29"/>
      <c r="G166" s="18"/>
      <c r="H166" s="18"/>
      <c r="I166" s="18"/>
      <c r="J166" s="18"/>
      <c r="K166" s="18"/>
      <c r="L166" s="17"/>
      <c r="M166" s="17"/>
      <c r="N166" s="17"/>
      <c r="O166" s="17"/>
      <c r="P166" s="17"/>
      <c r="Q166" s="18"/>
    </row>
    <row r="167" spans="2:17" ht="14.25">
      <c r="B167" s="20"/>
      <c r="C167" s="17"/>
      <c r="D167" s="17"/>
      <c r="E167" s="17"/>
      <c r="F167" s="29"/>
      <c r="G167" s="18"/>
      <c r="H167" s="18"/>
      <c r="I167" s="18"/>
      <c r="J167" s="18"/>
      <c r="K167" s="18"/>
      <c r="L167" s="17"/>
      <c r="M167" s="17"/>
      <c r="N167" s="17"/>
      <c r="O167" s="17"/>
      <c r="P167" s="17"/>
      <c r="Q167" s="18"/>
    </row>
    <row r="168" spans="2:17" ht="14.25">
      <c r="B168" s="20"/>
      <c r="C168" s="17"/>
      <c r="D168" s="17"/>
      <c r="E168" s="17"/>
      <c r="F168" s="29"/>
      <c r="G168" s="18"/>
      <c r="H168" s="18"/>
      <c r="I168" s="18"/>
      <c r="J168" s="18"/>
      <c r="K168" s="18"/>
      <c r="L168" s="17"/>
      <c r="M168" s="17"/>
      <c r="N168" s="17"/>
      <c r="O168" s="17"/>
      <c r="P168" s="17"/>
      <c r="Q168" s="18"/>
    </row>
    <row r="169" spans="2:17" ht="14.25">
      <c r="B169" s="20"/>
      <c r="C169" s="17"/>
      <c r="D169" s="17"/>
      <c r="E169" s="17"/>
      <c r="F169" s="29"/>
      <c r="G169" s="18"/>
      <c r="H169" s="18"/>
      <c r="I169" s="18"/>
      <c r="J169" s="18"/>
      <c r="K169" s="18"/>
      <c r="L169" s="17"/>
      <c r="M169" s="17"/>
      <c r="N169" s="17"/>
      <c r="O169" s="17"/>
      <c r="P169" s="17"/>
      <c r="Q169" s="18"/>
    </row>
    <row r="170" spans="2:17" ht="14.25">
      <c r="B170" s="20"/>
      <c r="C170" s="17"/>
      <c r="D170" s="17"/>
      <c r="E170" s="17"/>
      <c r="F170" s="29"/>
      <c r="G170" s="18"/>
      <c r="H170" s="18"/>
      <c r="I170" s="18"/>
      <c r="J170" s="18"/>
      <c r="K170" s="18"/>
      <c r="L170" s="17"/>
      <c r="M170" s="17"/>
      <c r="N170" s="17"/>
      <c r="O170" s="17"/>
      <c r="P170" s="17"/>
      <c r="Q170" s="18"/>
    </row>
    <row r="171" spans="2:17" ht="14.25">
      <c r="B171" s="20"/>
      <c r="C171" s="17"/>
      <c r="D171" s="17"/>
      <c r="E171" s="17"/>
      <c r="F171" s="29"/>
      <c r="G171" s="18"/>
      <c r="H171" s="18"/>
      <c r="I171" s="18"/>
      <c r="J171" s="18"/>
      <c r="K171" s="18"/>
      <c r="L171" s="17"/>
      <c r="M171" s="17"/>
      <c r="N171" s="17"/>
      <c r="O171" s="17"/>
      <c r="P171" s="17"/>
      <c r="Q171" s="18"/>
    </row>
    <row r="172" spans="2:17" ht="14.25">
      <c r="B172" s="20"/>
      <c r="C172" s="17"/>
      <c r="D172" s="17"/>
      <c r="E172" s="17"/>
      <c r="F172" s="29"/>
      <c r="G172" s="18"/>
      <c r="H172" s="18"/>
      <c r="I172" s="18"/>
      <c r="J172" s="18"/>
      <c r="K172" s="18"/>
      <c r="L172" s="17"/>
      <c r="M172" s="17"/>
      <c r="N172" s="17"/>
      <c r="O172" s="17"/>
      <c r="P172" s="17"/>
      <c r="Q172" s="18"/>
    </row>
    <row r="173" spans="2:17" ht="14.25">
      <c r="B173" s="20"/>
      <c r="C173" s="17"/>
      <c r="D173" s="17"/>
      <c r="E173" s="17"/>
      <c r="F173" s="29"/>
      <c r="G173" s="18"/>
      <c r="H173" s="18"/>
      <c r="I173" s="18"/>
      <c r="J173" s="18"/>
      <c r="K173" s="18"/>
      <c r="L173" s="17"/>
      <c r="M173" s="17"/>
      <c r="N173" s="17"/>
      <c r="O173" s="17"/>
      <c r="P173" s="17"/>
      <c r="Q173" s="18"/>
    </row>
    <row r="174" spans="2:17" ht="14.25">
      <c r="B174" s="20"/>
      <c r="C174" s="17"/>
      <c r="D174" s="17"/>
      <c r="E174" s="17"/>
      <c r="F174" s="29"/>
      <c r="G174" s="18"/>
      <c r="H174" s="18"/>
      <c r="I174" s="18"/>
      <c r="J174" s="18"/>
      <c r="K174" s="18"/>
      <c r="L174" s="17"/>
      <c r="M174" s="17"/>
      <c r="N174" s="17"/>
      <c r="O174" s="17"/>
      <c r="P174" s="17"/>
      <c r="Q174" s="18"/>
    </row>
    <row r="175" spans="2:17" ht="14.25">
      <c r="B175" s="20"/>
      <c r="C175" s="17"/>
      <c r="D175" s="17"/>
      <c r="E175" s="17"/>
      <c r="F175" s="29"/>
      <c r="G175" s="18"/>
      <c r="H175" s="18"/>
      <c r="I175" s="18"/>
      <c r="J175" s="18"/>
      <c r="K175" s="18"/>
      <c r="L175" s="17"/>
      <c r="M175" s="17"/>
      <c r="N175" s="17"/>
      <c r="O175" s="17"/>
      <c r="P175" s="17"/>
      <c r="Q175" s="18"/>
    </row>
    <row r="176" spans="2:17" ht="14.25">
      <c r="B176" s="20"/>
      <c r="C176" s="17"/>
      <c r="D176" s="17"/>
      <c r="E176" s="17"/>
      <c r="F176" s="29"/>
      <c r="G176" s="18"/>
      <c r="H176" s="18"/>
      <c r="I176" s="18"/>
      <c r="J176" s="18"/>
      <c r="K176" s="18"/>
      <c r="L176" s="17"/>
      <c r="M176" s="17"/>
      <c r="N176" s="17"/>
      <c r="O176" s="17"/>
      <c r="P176" s="17"/>
      <c r="Q176" s="18"/>
    </row>
    <row r="177" spans="2:17" ht="14.25">
      <c r="B177" s="20"/>
      <c r="C177" s="17"/>
      <c r="D177" s="17"/>
      <c r="E177" s="17"/>
      <c r="F177" s="29"/>
      <c r="G177" s="18"/>
      <c r="H177" s="18"/>
      <c r="I177" s="18"/>
      <c r="J177" s="18"/>
      <c r="K177" s="18"/>
      <c r="L177" s="17"/>
      <c r="M177" s="17"/>
      <c r="N177" s="17"/>
      <c r="O177" s="17"/>
      <c r="P177" s="17"/>
      <c r="Q177" s="18"/>
    </row>
    <row r="178" spans="2:17" ht="14.25">
      <c r="B178" s="20"/>
      <c r="C178" s="17"/>
      <c r="D178" s="17"/>
      <c r="E178" s="17"/>
      <c r="F178" s="29"/>
      <c r="G178" s="18"/>
      <c r="H178" s="18"/>
      <c r="I178" s="18"/>
      <c r="J178" s="18"/>
      <c r="K178" s="18"/>
      <c r="L178" s="17"/>
      <c r="M178" s="17"/>
      <c r="N178" s="17"/>
      <c r="O178" s="17"/>
      <c r="P178" s="17"/>
      <c r="Q178" s="18"/>
    </row>
    <row r="179" spans="2:17" ht="14.25">
      <c r="B179" s="20"/>
      <c r="C179" s="17"/>
      <c r="D179" s="17"/>
      <c r="E179" s="17"/>
      <c r="F179" s="29"/>
      <c r="G179" s="18"/>
      <c r="H179" s="18"/>
      <c r="I179" s="18"/>
      <c r="J179" s="18"/>
      <c r="K179" s="18"/>
      <c r="L179" s="17"/>
      <c r="M179" s="17"/>
      <c r="N179" s="17"/>
      <c r="O179" s="17"/>
      <c r="P179" s="17"/>
      <c r="Q179" s="18"/>
    </row>
    <row r="180" spans="2:17" ht="14.25">
      <c r="B180" s="20"/>
      <c r="C180" s="17"/>
      <c r="D180" s="17"/>
      <c r="E180" s="17"/>
      <c r="F180" s="29"/>
      <c r="G180" s="18"/>
      <c r="H180" s="18"/>
      <c r="I180" s="18"/>
      <c r="J180" s="18"/>
      <c r="K180" s="18"/>
      <c r="L180" s="17"/>
      <c r="M180" s="17"/>
      <c r="N180" s="17"/>
      <c r="O180" s="17"/>
      <c r="P180" s="17"/>
      <c r="Q180" s="18"/>
    </row>
    <row r="181" spans="2:17" ht="14.25">
      <c r="B181" s="20"/>
      <c r="C181" s="17"/>
      <c r="D181" s="17"/>
      <c r="E181" s="17"/>
      <c r="F181" s="29"/>
      <c r="G181" s="18"/>
      <c r="H181" s="18"/>
      <c r="I181" s="18"/>
      <c r="J181" s="18"/>
      <c r="K181" s="18"/>
      <c r="L181" s="17"/>
      <c r="M181" s="17"/>
      <c r="N181" s="17"/>
      <c r="O181" s="17"/>
      <c r="P181" s="17"/>
      <c r="Q181" s="18"/>
    </row>
    <row r="182" spans="2:17" ht="14.25">
      <c r="B182" s="20"/>
      <c r="C182" s="17"/>
      <c r="D182" s="17"/>
      <c r="E182" s="17"/>
      <c r="F182" s="29"/>
      <c r="G182" s="18"/>
      <c r="H182" s="18"/>
      <c r="I182" s="18"/>
      <c r="J182" s="18"/>
      <c r="K182" s="18"/>
      <c r="L182" s="17"/>
      <c r="M182" s="17"/>
      <c r="N182" s="17"/>
      <c r="O182" s="17"/>
      <c r="P182" s="17"/>
      <c r="Q182" s="18"/>
    </row>
    <row r="183" spans="2:17" ht="14.25">
      <c r="B183" s="20"/>
      <c r="C183" s="17"/>
      <c r="D183" s="17"/>
      <c r="E183" s="17"/>
      <c r="F183" s="29"/>
      <c r="G183" s="18"/>
      <c r="H183" s="18"/>
      <c r="I183" s="18"/>
      <c r="J183" s="18"/>
      <c r="K183" s="18"/>
      <c r="L183" s="17"/>
      <c r="M183" s="17"/>
      <c r="N183" s="17"/>
      <c r="O183" s="17"/>
      <c r="P183" s="17"/>
      <c r="Q183" s="18"/>
    </row>
    <row r="184" spans="2:17" ht="14.25">
      <c r="B184" s="20"/>
      <c r="C184" s="17"/>
      <c r="D184" s="17"/>
      <c r="E184" s="17"/>
      <c r="F184" s="29"/>
      <c r="G184" s="18"/>
      <c r="H184" s="18"/>
      <c r="I184" s="18"/>
      <c r="J184" s="18"/>
      <c r="K184" s="18"/>
      <c r="L184" s="17"/>
      <c r="M184" s="17"/>
      <c r="N184" s="17"/>
      <c r="O184" s="17"/>
      <c r="P184" s="17"/>
      <c r="Q184" s="18"/>
    </row>
    <row r="185" spans="2:17" ht="14.25">
      <c r="B185" s="20"/>
      <c r="C185" s="17"/>
      <c r="D185" s="17"/>
      <c r="E185" s="17"/>
      <c r="F185" s="29"/>
      <c r="G185" s="18"/>
      <c r="H185" s="18"/>
      <c r="I185" s="18"/>
      <c r="J185" s="18"/>
      <c r="K185" s="18"/>
      <c r="L185" s="17"/>
      <c r="M185" s="17"/>
      <c r="N185" s="17"/>
      <c r="O185" s="17"/>
      <c r="P185" s="17"/>
      <c r="Q185" s="18"/>
    </row>
    <row r="186" spans="2:17" ht="14.25">
      <c r="B186" s="20"/>
      <c r="C186" s="17"/>
      <c r="D186" s="17"/>
      <c r="E186" s="17"/>
      <c r="F186" s="29"/>
      <c r="G186" s="18"/>
      <c r="H186" s="18"/>
      <c r="I186" s="18"/>
      <c r="J186" s="18"/>
      <c r="K186" s="18"/>
      <c r="L186" s="17"/>
      <c r="M186" s="17"/>
      <c r="N186" s="17"/>
      <c r="O186" s="17"/>
      <c r="P186" s="17"/>
      <c r="Q186" s="18"/>
    </row>
    <row r="187" spans="2:17" ht="14.25">
      <c r="B187" s="20"/>
      <c r="C187" s="17"/>
      <c r="D187" s="17"/>
      <c r="E187" s="17"/>
      <c r="F187" s="29"/>
      <c r="G187" s="18"/>
      <c r="H187" s="18"/>
      <c r="I187" s="18"/>
      <c r="J187" s="18"/>
      <c r="K187" s="18"/>
      <c r="L187" s="17"/>
      <c r="M187" s="17"/>
      <c r="N187" s="17"/>
      <c r="O187" s="17"/>
      <c r="P187" s="17"/>
      <c r="Q187" s="18"/>
    </row>
    <row r="188" spans="2:17" ht="14.25">
      <c r="B188" s="20"/>
      <c r="C188" s="17"/>
      <c r="D188" s="17"/>
      <c r="E188" s="17"/>
      <c r="F188" s="29"/>
      <c r="G188" s="18"/>
      <c r="H188" s="18"/>
      <c r="I188" s="18"/>
      <c r="J188" s="18"/>
      <c r="K188" s="18"/>
      <c r="L188" s="17"/>
      <c r="M188" s="17"/>
      <c r="N188" s="17"/>
      <c r="O188" s="17"/>
      <c r="P188" s="17"/>
      <c r="Q188" s="18"/>
    </row>
    <row r="189" spans="2:17" ht="14.25">
      <c r="B189" s="20"/>
      <c r="C189" s="17"/>
      <c r="D189" s="17"/>
      <c r="E189" s="17"/>
      <c r="F189" s="29"/>
      <c r="G189" s="18"/>
      <c r="H189" s="18"/>
      <c r="I189" s="18"/>
      <c r="J189" s="18"/>
      <c r="K189" s="18"/>
      <c r="L189" s="17"/>
      <c r="M189" s="17"/>
      <c r="N189" s="17"/>
      <c r="O189" s="17"/>
      <c r="P189" s="17"/>
      <c r="Q189" s="18"/>
    </row>
    <row r="190" spans="2:17" ht="14.25">
      <c r="B190" s="20"/>
      <c r="C190" s="17"/>
      <c r="D190" s="17"/>
      <c r="E190" s="17"/>
      <c r="F190" s="29"/>
      <c r="G190" s="18"/>
      <c r="H190" s="18"/>
      <c r="I190" s="18"/>
      <c r="J190" s="18"/>
      <c r="K190" s="18"/>
      <c r="L190" s="17"/>
      <c r="M190" s="17"/>
      <c r="N190" s="17"/>
      <c r="O190" s="17"/>
      <c r="P190" s="17"/>
      <c r="Q190" s="18"/>
    </row>
    <row r="191" spans="2:17" ht="14.25">
      <c r="B191" s="20"/>
      <c r="C191" s="17"/>
      <c r="D191" s="17"/>
      <c r="E191" s="17"/>
      <c r="F191" s="29"/>
      <c r="G191" s="18"/>
      <c r="H191" s="18"/>
      <c r="I191" s="18"/>
      <c r="J191" s="18"/>
      <c r="K191" s="18"/>
      <c r="L191" s="17"/>
      <c r="M191" s="17"/>
      <c r="N191" s="17"/>
      <c r="O191" s="17"/>
      <c r="P191" s="17"/>
      <c r="Q191" s="18"/>
    </row>
    <row r="192" spans="2:17" ht="14.25">
      <c r="B192" s="20"/>
      <c r="C192" s="17"/>
      <c r="D192" s="17"/>
      <c r="E192" s="17"/>
      <c r="F192" s="29"/>
      <c r="G192" s="18"/>
      <c r="H192" s="18"/>
      <c r="I192" s="18"/>
      <c r="J192" s="18"/>
      <c r="K192" s="18"/>
      <c r="L192" s="17"/>
      <c r="M192" s="17"/>
      <c r="N192" s="17"/>
      <c r="O192" s="17"/>
      <c r="P192" s="17"/>
      <c r="Q192" s="18"/>
    </row>
    <row r="193" spans="2:17" ht="14.25">
      <c r="B193" s="20"/>
      <c r="C193" s="17"/>
      <c r="D193" s="17"/>
      <c r="E193" s="17"/>
      <c r="F193" s="29"/>
      <c r="G193" s="18"/>
      <c r="H193" s="18"/>
      <c r="I193" s="18"/>
      <c r="J193" s="18"/>
      <c r="K193" s="18"/>
      <c r="L193" s="17"/>
      <c r="M193" s="17"/>
      <c r="N193" s="17"/>
      <c r="O193" s="17"/>
      <c r="P193" s="17"/>
      <c r="Q193" s="18"/>
    </row>
    <row r="194" spans="2:17" ht="14.25">
      <c r="B194" s="20"/>
      <c r="C194" s="17"/>
      <c r="D194" s="17"/>
      <c r="E194" s="17"/>
      <c r="F194" s="29"/>
      <c r="G194" s="18"/>
      <c r="H194" s="18"/>
      <c r="I194" s="18"/>
      <c r="J194" s="18"/>
      <c r="K194" s="18"/>
      <c r="L194" s="17"/>
      <c r="M194" s="17"/>
      <c r="N194" s="17"/>
      <c r="O194" s="17"/>
      <c r="P194" s="17"/>
      <c r="Q194" s="18"/>
    </row>
    <row r="195" spans="2:17" ht="14.25">
      <c r="B195" s="20"/>
      <c r="C195" s="17"/>
      <c r="D195" s="17"/>
      <c r="E195" s="17"/>
      <c r="F195" s="29"/>
      <c r="G195" s="18"/>
      <c r="H195" s="18"/>
      <c r="I195" s="18"/>
      <c r="J195" s="18"/>
      <c r="K195" s="18"/>
      <c r="L195" s="17"/>
      <c r="M195" s="17"/>
      <c r="N195" s="17"/>
      <c r="O195" s="17"/>
      <c r="P195" s="17"/>
      <c r="Q195" s="18"/>
    </row>
    <row r="196" spans="2:17" ht="14.25">
      <c r="B196" s="20"/>
      <c r="C196" s="17"/>
      <c r="D196" s="17"/>
      <c r="E196" s="17"/>
      <c r="F196" s="29"/>
      <c r="G196" s="18"/>
      <c r="H196" s="18"/>
      <c r="I196" s="18"/>
      <c r="J196" s="18"/>
      <c r="K196" s="18"/>
      <c r="L196" s="17"/>
      <c r="M196" s="17"/>
      <c r="N196" s="17"/>
      <c r="O196" s="17"/>
      <c r="P196" s="17"/>
      <c r="Q196" s="18"/>
    </row>
    <row r="197" spans="2:17" ht="14.25">
      <c r="B197" s="20"/>
      <c r="C197" s="17"/>
      <c r="D197" s="17"/>
      <c r="E197" s="17"/>
      <c r="F197" s="29"/>
      <c r="G197" s="18"/>
      <c r="H197" s="18"/>
      <c r="I197" s="18"/>
      <c r="J197" s="18"/>
      <c r="K197" s="18"/>
      <c r="L197" s="17"/>
      <c r="M197" s="17"/>
      <c r="N197" s="17"/>
      <c r="O197" s="17"/>
      <c r="P197" s="17"/>
      <c r="Q197" s="18"/>
    </row>
    <row r="198" spans="2:17" ht="14.25">
      <c r="B198" s="20"/>
      <c r="C198" s="17"/>
      <c r="D198" s="17"/>
      <c r="E198" s="17"/>
      <c r="F198" s="29"/>
      <c r="G198" s="18"/>
      <c r="H198" s="18"/>
      <c r="I198" s="18"/>
      <c r="J198" s="18"/>
      <c r="K198" s="18"/>
      <c r="L198" s="17"/>
      <c r="M198" s="17"/>
      <c r="N198" s="17"/>
      <c r="O198" s="17"/>
      <c r="P198" s="17"/>
      <c r="Q198" s="18"/>
    </row>
    <row r="199" spans="2:17" ht="14.25">
      <c r="B199" s="20"/>
      <c r="C199" s="17"/>
      <c r="D199" s="17"/>
      <c r="E199" s="17"/>
      <c r="F199" s="29"/>
      <c r="G199" s="18"/>
      <c r="H199" s="18"/>
      <c r="I199" s="18"/>
      <c r="J199" s="18"/>
      <c r="K199" s="18"/>
      <c r="L199" s="17"/>
      <c r="M199" s="17"/>
      <c r="N199" s="17"/>
      <c r="O199" s="17"/>
      <c r="P199" s="17"/>
      <c r="Q199" s="18"/>
    </row>
    <row r="200" spans="2:17" ht="14.25">
      <c r="B200" s="20"/>
      <c r="C200" s="17"/>
      <c r="D200" s="17"/>
      <c r="E200" s="17"/>
      <c r="F200" s="29"/>
      <c r="G200" s="18"/>
      <c r="H200" s="18"/>
      <c r="I200" s="18"/>
      <c r="J200" s="18"/>
      <c r="K200" s="18"/>
      <c r="L200" s="17"/>
      <c r="M200" s="17"/>
      <c r="N200" s="17"/>
      <c r="O200" s="17"/>
      <c r="P200" s="17"/>
      <c r="Q200" s="18"/>
    </row>
    <row r="201" spans="2:17" ht="14.25">
      <c r="B201" s="20"/>
      <c r="C201" s="17"/>
      <c r="D201" s="17"/>
      <c r="E201" s="17"/>
      <c r="F201" s="29"/>
      <c r="G201" s="18"/>
      <c r="H201" s="18"/>
      <c r="I201" s="18"/>
      <c r="J201" s="18"/>
      <c r="K201" s="18"/>
      <c r="L201" s="17"/>
      <c r="M201" s="17"/>
      <c r="N201" s="17"/>
      <c r="O201" s="17"/>
      <c r="P201" s="17"/>
      <c r="Q201" s="18"/>
    </row>
    <row r="202" spans="2:17" ht="14.25">
      <c r="B202" s="20"/>
      <c r="C202" s="17"/>
      <c r="D202" s="17"/>
      <c r="E202" s="17"/>
      <c r="F202" s="29"/>
      <c r="G202" s="18"/>
      <c r="H202" s="18"/>
      <c r="I202" s="18"/>
      <c r="J202" s="18"/>
      <c r="K202" s="18"/>
      <c r="L202" s="17"/>
      <c r="M202" s="17"/>
      <c r="N202" s="17"/>
      <c r="O202" s="17"/>
      <c r="P202" s="17"/>
      <c r="Q202" s="18"/>
    </row>
    <row r="203" spans="2:17" ht="14.25">
      <c r="B203" s="20"/>
      <c r="C203" s="17"/>
      <c r="D203" s="17"/>
      <c r="E203" s="17"/>
      <c r="F203" s="29"/>
      <c r="G203" s="18"/>
      <c r="H203" s="18"/>
      <c r="I203" s="18"/>
      <c r="J203" s="18"/>
      <c r="K203" s="18"/>
      <c r="L203" s="17"/>
      <c r="M203" s="17"/>
      <c r="N203" s="17"/>
      <c r="O203" s="17"/>
      <c r="P203" s="17"/>
      <c r="Q203" s="18"/>
    </row>
    <row r="204" spans="2:17" ht="14.25">
      <c r="B204" s="20"/>
      <c r="C204" s="17"/>
      <c r="D204" s="17"/>
      <c r="E204" s="17"/>
      <c r="F204" s="29"/>
      <c r="G204" s="18"/>
      <c r="H204" s="18"/>
      <c r="I204" s="18"/>
      <c r="J204" s="18"/>
      <c r="K204" s="18"/>
      <c r="L204" s="17"/>
      <c r="M204" s="17"/>
      <c r="N204" s="17"/>
      <c r="O204" s="17"/>
      <c r="P204" s="17"/>
      <c r="Q204" s="18"/>
    </row>
    <row r="205" spans="2:17" ht="14.25">
      <c r="B205" s="20"/>
      <c r="C205" s="17"/>
      <c r="D205" s="17"/>
      <c r="E205" s="17"/>
      <c r="F205" s="29"/>
      <c r="G205" s="18"/>
      <c r="H205" s="18"/>
      <c r="I205" s="18"/>
      <c r="J205" s="18"/>
      <c r="K205" s="18"/>
      <c r="L205" s="17"/>
      <c r="M205" s="17"/>
      <c r="N205" s="17"/>
      <c r="O205" s="17"/>
      <c r="P205" s="17"/>
      <c r="Q205" s="18"/>
    </row>
    <row r="206" spans="2:17" ht="14.25">
      <c r="B206" s="20"/>
      <c r="C206" s="17"/>
      <c r="D206" s="17"/>
      <c r="E206" s="17"/>
      <c r="F206" s="29"/>
      <c r="G206" s="18"/>
      <c r="H206" s="18"/>
      <c r="I206" s="18"/>
      <c r="J206" s="18"/>
      <c r="K206" s="18"/>
      <c r="L206" s="17"/>
      <c r="M206" s="17"/>
      <c r="N206" s="17"/>
      <c r="O206" s="17"/>
      <c r="P206" s="17"/>
      <c r="Q206" s="18"/>
    </row>
    <row r="207" spans="2:17" ht="14.25">
      <c r="B207" s="20"/>
      <c r="C207" s="17"/>
      <c r="D207" s="17"/>
      <c r="E207" s="17"/>
      <c r="F207" s="29"/>
      <c r="G207" s="18"/>
      <c r="H207" s="18"/>
      <c r="I207" s="18"/>
      <c r="J207" s="18"/>
      <c r="K207" s="18"/>
      <c r="L207" s="17"/>
      <c r="M207" s="17"/>
      <c r="N207" s="17"/>
      <c r="O207" s="17"/>
      <c r="P207" s="17"/>
      <c r="Q207" s="18"/>
    </row>
    <row r="208" spans="2:17" ht="14.25">
      <c r="B208" s="20"/>
      <c r="C208" s="17"/>
      <c r="D208" s="17"/>
      <c r="E208" s="17"/>
      <c r="F208" s="29"/>
      <c r="G208" s="18"/>
      <c r="H208" s="18"/>
      <c r="I208" s="18"/>
      <c r="J208" s="18"/>
      <c r="K208" s="18"/>
      <c r="L208" s="17"/>
      <c r="M208" s="17"/>
      <c r="N208" s="17"/>
      <c r="O208" s="17"/>
      <c r="P208" s="17"/>
      <c r="Q208" s="18"/>
    </row>
    <row r="209" spans="2:17" ht="14.25">
      <c r="B209" s="20"/>
      <c r="C209" s="17"/>
      <c r="D209" s="17"/>
      <c r="E209" s="17"/>
      <c r="F209" s="29"/>
      <c r="G209" s="18"/>
      <c r="H209" s="18"/>
      <c r="I209" s="18"/>
      <c r="J209" s="18"/>
      <c r="K209" s="18"/>
      <c r="L209" s="17"/>
      <c r="M209" s="17"/>
      <c r="N209" s="17"/>
      <c r="O209" s="17"/>
      <c r="P209" s="17"/>
      <c r="Q209" s="18"/>
    </row>
    <row r="210" spans="2:17" ht="14.25">
      <c r="B210" s="20"/>
      <c r="C210" s="17"/>
      <c r="D210" s="17"/>
      <c r="E210" s="17"/>
      <c r="F210" s="29"/>
      <c r="G210" s="18"/>
      <c r="H210" s="18"/>
      <c r="I210" s="18"/>
      <c r="J210" s="18"/>
      <c r="K210" s="18"/>
      <c r="L210" s="17"/>
      <c r="M210" s="17"/>
      <c r="N210" s="17"/>
      <c r="O210" s="17"/>
      <c r="P210" s="17"/>
      <c r="Q210" s="18"/>
    </row>
    <row r="211" spans="2:17" ht="14.25">
      <c r="B211" s="20"/>
      <c r="C211" s="17"/>
      <c r="D211" s="17"/>
      <c r="E211" s="17"/>
      <c r="F211" s="29"/>
      <c r="G211" s="18"/>
      <c r="H211" s="18"/>
      <c r="I211" s="18"/>
      <c r="J211" s="18"/>
      <c r="K211" s="18"/>
      <c r="L211" s="17"/>
      <c r="M211" s="17"/>
      <c r="N211" s="17"/>
      <c r="O211" s="17"/>
      <c r="P211" s="17"/>
      <c r="Q211" s="18"/>
    </row>
    <row r="212" spans="2:17" ht="14.25">
      <c r="B212" s="20"/>
      <c r="C212" s="17"/>
      <c r="D212" s="17"/>
      <c r="E212" s="17"/>
      <c r="F212" s="29"/>
      <c r="G212" s="18"/>
      <c r="H212" s="18"/>
      <c r="I212" s="18"/>
      <c r="J212" s="18"/>
      <c r="K212" s="18"/>
      <c r="L212" s="17"/>
      <c r="M212" s="17"/>
      <c r="N212" s="17"/>
      <c r="O212" s="17"/>
      <c r="P212" s="17"/>
      <c r="Q212" s="18"/>
    </row>
    <row r="213" spans="2:17" ht="14.25">
      <c r="B213" s="20"/>
      <c r="C213" s="17"/>
      <c r="D213" s="17"/>
      <c r="E213" s="17"/>
      <c r="F213" s="29"/>
      <c r="G213" s="18"/>
      <c r="H213" s="18"/>
      <c r="I213" s="18"/>
      <c r="J213" s="18"/>
      <c r="K213" s="18"/>
      <c r="L213" s="17"/>
      <c r="M213" s="17"/>
      <c r="N213" s="17"/>
      <c r="O213" s="17"/>
      <c r="P213" s="17"/>
      <c r="Q213" s="18"/>
    </row>
    <row r="214" spans="2:17" ht="14.25">
      <c r="B214" s="20"/>
      <c r="C214" s="17"/>
      <c r="D214" s="17"/>
      <c r="E214" s="17"/>
      <c r="F214" s="29"/>
      <c r="G214" s="18"/>
      <c r="H214" s="18"/>
      <c r="I214" s="18"/>
      <c r="J214" s="18"/>
      <c r="K214" s="18"/>
      <c r="L214" s="17"/>
      <c r="M214" s="17"/>
      <c r="N214" s="17"/>
      <c r="O214" s="17"/>
      <c r="P214" s="17"/>
      <c r="Q214" s="18"/>
    </row>
    <row r="215" spans="2:17" ht="14.25">
      <c r="B215" s="20"/>
      <c r="C215" s="17"/>
      <c r="D215" s="17"/>
      <c r="E215" s="17"/>
      <c r="F215" s="29"/>
      <c r="G215" s="18"/>
      <c r="H215" s="18"/>
      <c r="I215" s="18"/>
      <c r="J215" s="18"/>
      <c r="K215" s="18"/>
      <c r="L215" s="17"/>
      <c r="M215" s="17"/>
      <c r="N215" s="17"/>
      <c r="O215" s="17"/>
      <c r="P215" s="17"/>
      <c r="Q215" s="18"/>
    </row>
    <row r="216" spans="2:17" ht="14.25">
      <c r="B216" s="20"/>
      <c r="C216" s="17"/>
      <c r="D216" s="17"/>
      <c r="E216" s="17"/>
      <c r="F216" s="29"/>
      <c r="G216" s="18"/>
      <c r="H216" s="18"/>
      <c r="I216" s="18"/>
      <c r="J216" s="18"/>
      <c r="K216" s="18"/>
      <c r="L216" s="17"/>
      <c r="M216" s="17"/>
      <c r="N216" s="17"/>
      <c r="O216" s="17"/>
      <c r="P216" s="17"/>
      <c r="Q216" s="18"/>
    </row>
    <row r="217" spans="2:17" ht="14.25">
      <c r="B217" s="20"/>
      <c r="C217" s="17"/>
      <c r="D217" s="17"/>
      <c r="E217" s="17"/>
      <c r="F217" s="29"/>
      <c r="G217" s="18"/>
      <c r="H217" s="18"/>
      <c r="I217" s="18"/>
      <c r="J217" s="18"/>
      <c r="K217" s="18"/>
      <c r="L217" s="17"/>
      <c r="M217" s="17"/>
      <c r="N217" s="17"/>
      <c r="O217" s="17"/>
      <c r="P217" s="17"/>
      <c r="Q217" s="18"/>
    </row>
    <row r="218" spans="2:17" ht="14.25">
      <c r="B218" s="20"/>
      <c r="C218" s="17"/>
      <c r="D218" s="17"/>
      <c r="E218" s="17"/>
      <c r="F218" s="29"/>
      <c r="G218" s="18"/>
      <c r="H218" s="18"/>
      <c r="I218" s="18"/>
      <c r="J218" s="18"/>
      <c r="K218" s="18"/>
      <c r="L218" s="17"/>
      <c r="M218" s="17"/>
      <c r="N218" s="17"/>
      <c r="O218" s="17"/>
      <c r="P218" s="17"/>
      <c r="Q218" s="18"/>
    </row>
    <row r="219" spans="2:17" ht="14.25">
      <c r="B219" s="20"/>
      <c r="C219" s="17"/>
      <c r="D219" s="17"/>
      <c r="E219" s="17"/>
      <c r="F219" s="29"/>
      <c r="G219" s="18"/>
      <c r="H219" s="18"/>
      <c r="I219" s="18"/>
      <c r="J219" s="18"/>
      <c r="K219" s="18"/>
      <c r="L219" s="17"/>
      <c r="M219" s="17"/>
      <c r="N219" s="17"/>
      <c r="O219" s="17"/>
      <c r="P219" s="17"/>
      <c r="Q219" s="18"/>
    </row>
    <row r="220" spans="2:17" ht="14.25">
      <c r="B220" s="20"/>
      <c r="C220" s="17"/>
      <c r="D220" s="17"/>
      <c r="E220" s="17"/>
      <c r="F220" s="29"/>
      <c r="G220" s="18"/>
      <c r="H220" s="18"/>
      <c r="I220" s="18"/>
      <c r="J220" s="18"/>
      <c r="K220" s="18"/>
      <c r="L220" s="17"/>
      <c r="M220" s="17"/>
      <c r="N220" s="17"/>
      <c r="O220" s="17"/>
      <c r="P220" s="17"/>
      <c r="Q220" s="18"/>
    </row>
    <row r="221" spans="2:17" ht="14.25">
      <c r="B221" s="20"/>
      <c r="C221" s="17"/>
      <c r="D221" s="17"/>
      <c r="E221" s="17"/>
      <c r="F221" s="29"/>
      <c r="G221" s="18"/>
      <c r="H221" s="18"/>
      <c r="I221" s="18"/>
      <c r="J221" s="18"/>
      <c r="K221" s="18"/>
      <c r="L221" s="17"/>
      <c r="M221" s="17"/>
      <c r="N221" s="17"/>
      <c r="O221" s="17"/>
      <c r="P221" s="17"/>
      <c r="Q221" s="18"/>
    </row>
    <row r="222" spans="2:17" ht="14.25">
      <c r="B222" s="20"/>
      <c r="C222" s="17"/>
      <c r="D222" s="17"/>
      <c r="E222" s="17"/>
      <c r="F222" s="29"/>
      <c r="G222" s="18"/>
      <c r="H222" s="18"/>
      <c r="I222" s="18"/>
      <c r="J222" s="18"/>
      <c r="K222" s="18"/>
      <c r="L222" s="17"/>
      <c r="M222" s="17"/>
      <c r="N222" s="17"/>
      <c r="O222" s="17"/>
      <c r="P222" s="17"/>
      <c r="Q222" s="18"/>
    </row>
    <row r="223" spans="2:17" ht="14.25">
      <c r="B223" s="20"/>
      <c r="C223" s="17"/>
      <c r="D223" s="17"/>
      <c r="E223" s="17"/>
      <c r="F223" s="29"/>
      <c r="G223" s="18"/>
      <c r="H223" s="18"/>
      <c r="I223" s="18"/>
      <c r="J223" s="18"/>
      <c r="K223" s="18"/>
      <c r="L223" s="17"/>
      <c r="M223" s="17"/>
      <c r="N223" s="17"/>
      <c r="O223" s="17"/>
      <c r="P223" s="17"/>
      <c r="Q223" s="18"/>
    </row>
    <row r="224" spans="2:17" ht="14.25">
      <c r="B224" s="20"/>
      <c r="C224" s="17"/>
      <c r="D224" s="17"/>
      <c r="E224" s="17"/>
      <c r="F224" s="29"/>
      <c r="G224" s="18"/>
      <c r="H224" s="18"/>
      <c r="I224" s="18"/>
      <c r="J224" s="18"/>
      <c r="K224" s="18"/>
      <c r="L224" s="17"/>
      <c r="M224" s="17"/>
      <c r="N224" s="17"/>
      <c r="O224" s="17"/>
      <c r="P224" s="17"/>
      <c r="Q224" s="18"/>
    </row>
    <row r="225" spans="2:17" ht="14.25">
      <c r="B225" s="20"/>
      <c r="C225" s="17"/>
      <c r="D225" s="17"/>
      <c r="E225" s="17"/>
      <c r="F225" s="29"/>
      <c r="G225" s="18"/>
      <c r="H225" s="18"/>
      <c r="I225" s="18"/>
      <c r="J225" s="18"/>
      <c r="K225" s="18"/>
      <c r="L225" s="17"/>
      <c r="M225" s="17"/>
      <c r="N225" s="17"/>
      <c r="O225" s="17"/>
      <c r="P225" s="17"/>
      <c r="Q225" s="18"/>
    </row>
    <row r="226" spans="2:17" ht="14.25">
      <c r="B226" s="20"/>
      <c r="C226" s="17"/>
      <c r="D226" s="17"/>
      <c r="E226" s="17"/>
      <c r="F226" s="29"/>
      <c r="G226" s="18"/>
      <c r="H226" s="18"/>
      <c r="I226" s="18"/>
      <c r="J226" s="18"/>
      <c r="K226" s="18"/>
      <c r="L226" s="17"/>
      <c r="M226" s="17"/>
      <c r="N226" s="17"/>
      <c r="O226" s="17"/>
      <c r="P226" s="17"/>
      <c r="Q226" s="18"/>
    </row>
    <row r="227" spans="2:17" ht="14.25">
      <c r="B227" s="20"/>
      <c r="C227" s="17"/>
      <c r="D227" s="17"/>
      <c r="E227" s="17"/>
      <c r="F227" s="29"/>
      <c r="G227" s="18"/>
      <c r="H227" s="18"/>
      <c r="I227" s="18"/>
      <c r="J227" s="18"/>
      <c r="K227" s="18"/>
      <c r="L227" s="17"/>
      <c r="M227" s="17"/>
      <c r="N227" s="17"/>
      <c r="O227" s="17"/>
      <c r="P227" s="17"/>
      <c r="Q227" s="18"/>
    </row>
    <row r="228" spans="2:17" ht="14.25">
      <c r="B228" s="20"/>
      <c r="C228" s="17"/>
      <c r="D228" s="17"/>
      <c r="E228" s="17"/>
      <c r="F228" s="29"/>
      <c r="G228" s="18"/>
      <c r="H228" s="18"/>
      <c r="I228" s="18"/>
      <c r="J228" s="18"/>
      <c r="K228" s="18"/>
      <c r="L228" s="17"/>
      <c r="M228" s="17"/>
      <c r="N228" s="17"/>
      <c r="O228" s="17"/>
      <c r="P228" s="17"/>
      <c r="Q228" s="18"/>
    </row>
    <row r="229" spans="2:17" ht="14.25">
      <c r="B229" s="20"/>
      <c r="C229" s="17"/>
      <c r="D229" s="17"/>
      <c r="E229" s="17"/>
      <c r="F229" s="29"/>
      <c r="G229" s="18"/>
      <c r="H229" s="18"/>
      <c r="I229" s="18"/>
      <c r="J229" s="18"/>
      <c r="K229" s="18"/>
      <c r="L229" s="17"/>
      <c r="M229" s="17"/>
      <c r="N229" s="17"/>
      <c r="O229" s="17"/>
      <c r="P229" s="17"/>
      <c r="Q229" s="18"/>
    </row>
    <row r="230" spans="2:17" ht="14.25">
      <c r="B230" s="20"/>
      <c r="C230" s="17"/>
      <c r="D230" s="17"/>
      <c r="E230" s="17"/>
      <c r="F230" s="29"/>
      <c r="G230" s="18"/>
      <c r="H230" s="18"/>
      <c r="I230" s="18"/>
      <c r="J230" s="18"/>
      <c r="K230" s="18"/>
      <c r="L230" s="17"/>
      <c r="M230" s="17"/>
      <c r="N230" s="17"/>
      <c r="O230" s="17"/>
      <c r="P230" s="17"/>
      <c r="Q230" s="18"/>
    </row>
    <row r="231" spans="2:17" ht="14.25">
      <c r="B231" s="20"/>
      <c r="C231" s="17"/>
      <c r="D231" s="17"/>
      <c r="E231" s="17"/>
      <c r="F231" s="29"/>
      <c r="G231" s="18"/>
      <c r="H231" s="18"/>
      <c r="I231" s="18"/>
      <c r="J231" s="18"/>
      <c r="K231" s="18"/>
      <c r="L231" s="17"/>
      <c r="M231" s="17"/>
      <c r="N231" s="17"/>
      <c r="O231" s="17"/>
      <c r="P231" s="17"/>
      <c r="Q231" s="18"/>
    </row>
    <row r="232" spans="2:17" ht="14.25">
      <c r="B232" s="20"/>
      <c r="C232" s="17"/>
      <c r="D232" s="17"/>
      <c r="E232" s="17"/>
      <c r="F232" s="29"/>
      <c r="G232" s="18"/>
      <c r="H232" s="18"/>
      <c r="I232" s="18"/>
      <c r="J232" s="18"/>
      <c r="K232" s="18"/>
      <c r="L232" s="17"/>
      <c r="M232" s="17"/>
      <c r="N232" s="17"/>
      <c r="O232" s="17"/>
      <c r="P232" s="17"/>
      <c r="Q232" s="18"/>
    </row>
    <row r="233" spans="2:17" ht="14.25">
      <c r="B233" s="20"/>
      <c r="C233" s="17"/>
      <c r="D233" s="17"/>
      <c r="E233" s="17"/>
      <c r="F233" s="29"/>
      <c r="G233" s="18"/>
      <c r="H233" s="18"/>
      <c r="I233" s="18"/>
      <c r="J233" s="18"/>
      <c r="K233" s="18"/>
      <c r="L233" s="17"/>
      <c r="M233" s="17"/>
      <c r="N233" s="17"/>
      <c r="O233" s="17"/>
      <c r="P233" s="17"/>
      <c r="Q233" s="18"/>
    </row>
    <row r="234" spans="2:17" ht="14.25">
      <c r="B234" s="20"/>
      <c r="C234" s="17"/>
      <c r="D234" s="17"/>
      <c r="E234" s="17"/>
      <c r="F234" s="29"/>
      <c r="G234" s="18"/>
      <c r="H234" s="18"/>
      <c r="I234" s="18"/>
      <c r="J234" s="18"/>
      <c r="K234" s="18"/>
      <c r="L234" s="17"/>
      <c r="M234" s="17"/>
      <c r="N234" s="17"/>
      <c r="O234" s="17"/>
      <c r="P234" s="17"/>
      <c r="Q234" s="18"/>
    </row>
    <row r="235" spans="2:17" ht="14.25">
      <c r="B235" s="20"/>
      <c r="C235" s="17"/>
      <c r="D235" s="17"/>
      <c r="E235" s="17"/>
      <c r="F235" s="29"/>
      <c r="G235" s="18"/>
      <c r="H235" s="18"/>
      <c r="I235" s="18"/>
      <c r="J235" s="18"/>
      <c r="K235" s="18"/>
      <c r="L235" s="17"/>
      <c r="M235" s="17"/>
      <c r="N235" s="17"/>
      <c r="O235" s="17"/>
      <c r="P235" s="17"/>
      <c r="Q235" s="18"/>
    </row>
    <row r="236" spans="2:17" ht="14.25">
      <c r="B236" s="20"/>
      <c r="C236" s="17"/>
      <c r="D236" s="17"/>
      <c r="E236" s="17"/>
      <c r="F236" s="29"/>
      <c r="G236" s="18"/>
      <c r="H236" s="18"/>
      <c r="I236" s="18"/>
      <c r="J236" s="18"/>
      <c r="K236" s="18"/>
      <c r="L236" s="17"/>
      <c r="M236" s="17"/>
      <c r="N236" s="17"/>
      <c r="O236" s="17"/>
      <c r="P236" s="17"/>
      <c r="Q236" s="18"/>
    </row>
    <row r="237" spans="2:17" ht="14.25">
      <c r="B237" s="20"/>
      <c r="C237" s="17"/>
      <c r="D237" s="17"/>
      <c r="E237" s="17"/>
      <c r="F237" s="29"/>
      <c r="G237" s="18"/>
      <c r="H237" s="18"/>
      <c r="I237" s="18"/>
      <c r="J237" s="18"/>
      <c r="K237" s="18"/>
      <c r="L237" s="17"/>
      <c r="M237" s="17"/>
      <c r="N237" s="17"/>
      <c r="O237" s="17"/>
      <c r="P237" s="17"/>
      <c r="Q237" s="18"/>
    </row>
    <row r="238" spans="2:17" ht="14.25">
      <c r="B238" s="20"/>
      <c r="C238" s="17"/>
      <c r="D238" s="17"/>
      <c r="E238" s="17"/>
      <c r="F238" s="29"/>
      <c r="G238" s="18"/>
      <c r="H238" s="18"/>
      <c r="I238" s="18"/>
      <c r="J238" s="18"/>
      <c r="K238" s="18"/>
      <c r="L238" s="17"/>
      <c r="M238" s="17"/>
      <c r="N238" s="17"/>
      <c r="O238" s="17"/>
      <c r="P238" s="17"/>
      <c r="Q238" s="18"/>
    </row>
    <row r="239" spans="2:17" ht="14.25">
      <c r="B239" s="20"/>
      <c r="C239" s="17"/>
      <c r="D239" s="17"/>
      <c r="E239" s="17"/>
      <c r="F239" s="29"/>
      <c r="G239" s="18"/>
      <c r="H239" s="18"/>
      <c r="I239" s="18"/>
      <c r="J239" s="18"/>
      <c r="K239" s="18"/>
      <c r="L239" s="17"/>
      <c r="M239" s="17"/>
      <c r="N239" s="17"/>
      <c r="O239" s="17"/>
      <c r="P239" s="17"/>
      <c r="Q239" s="18"/>
    </row>
    <row r="240" spans="2:17" ht="14.25">
      <c r="B240" s="20"/>
      <c r="C240" s="17"/>
      <c r="D240" s="17"/>
      <c r="E240" s="17"/>
      <c r="F240" s="29"/>
      <c r="G240" s="18"/>
      <c r="H240" s="18"/>
      <c r="I240" s="18"/>
      <c r="J240" s="18"/>
      <c r="K240" s="18"/>
      <c r="L240" s="17"/>
      <c r="M240" s="17"/>
      <c r="N240" s="17"/>
      <c r="O240" s="17"/>
      <c r="P240" s="17"/>
      <c r="Q240" s="18"/>
    </row>
    <row r="241" spans="2:17" ht="14.25">
      <c r="B241" s="20"/>
      <c r="C241" s="17"/>
      <c r="D241" s="17"/>
      <c r="E241" s="17"/>
      <c r="F241" s="29"/>
      <c r="G241" s="18"/>
      <c r="H241" s="18"/>
      <c r="I241" s="18"/>
      <c r="J241" s="18"/>
      <c r="K241" s="18"/>
      <c r="L241" s="17"/>
      <c r="M241" s="17"/>
      <c r="N241" s="17"/>
      <c r="O241" s="17"/>
      <c r="P241" s="17"/>
      <c r="Q241" s="18"/>
    </row>
    <row r="242" spans="2:17" ht="14.25">
      <c r="B242" s="20"/>
      <c r="C242" s="17"/>
      <c r="D242" s="17"/>
      <c r="E242" s="17"/>
      <c r="F242" s="29"/>
      <c r="G242" s="18"/>
      <c r="H242" s="18"/>
      <c r="I242" s="18"/>
      <c r="J242" s="18"/>
      <c r="K242" s="18"/>
      <c r="L242" s="17"/>
      <c r="M242" s="17"/>
      <c r="N242" s="17"/>
      <c r="O242" s="17"/>
      <c r="P242" s="17"/>
      <c r="Q242" s="18"/>
    </row>
    <row r="243" spans="2:17" ht="14.25">
      <c r="B243" s="20"/>
      <c r="C243" s="17"/>
      <c r="D243" s="17"/>
      <c r="E243" s="17"/>
      <c r="F243" s="29"/>
      <c r="G243" s="18"/>
      <c r="H243" s="18"/>
      <c r="I243" s="18"/>
      <c r="J243" s="18"/>
      <c r="K243" s="18"/>
      <c r="L243" s="17"/>
      <c r="M243" s="17"/>
      <c r="N243" s="17"/>
      <c r="O243" s="17"/>
      <c r="P243" s="17"/>
      <c r="Q243" s="18"/>
    </row>
    <row r="244" spans="2:17" ht="14.25">
      <c r="B244" s="20"/>
      <c r="C244" s="17"/>
      <c r="D244" s="17"/>
      <c r="E244" s="17"/>
      <c r="F244" s="29"/>
      <c r="G244" s="18"/>
      <c r="H244" s="18"/>
      <c r="I244" s="18"/>
      <c r="J244" s="18"/>
      <c r="K244" s="18"/>
      <c r="L244" s="17"/>
      <c r="M244" s="17"/>
      <c r="N244" s="17"/>
      <c r="O244" s="17"/>
      <c r="P244" s="17"/>
      <c r="Q244" s="18"/>
    </row>
    <row r="245" spans="2:17" ht="14.25">
      <c r="B245" s="20"/>
      <c r="C245" s="17"/>
      <c r="D245" s="17"/>
      <c r="E245" s="17"/>
      <c r="F245" s="29"/>
      <c r="G245" s="18"/>
      <c r="H245" s="18"/>
      <c r="I245" s="18"/>
      <c r="J245" s="18"/>
      <c r="K245" s="18"/>
      <c r="L245" s="17"/>
      <c r="M245" s="17"/>
      <c r="N245" s="17"/>
      <c r="O245" s="17"/>
      <c r="P245" s="17"/>
      <c r="Q245" s="18"/>
    </row>
    <row r="246" spans="2:17" ht="14.25">
      <c r="B246" s="20"/>
      <c r="C246" s="17"/>
      <c r="D246" s="17"/>
      <c r="E246" s="17"/>
      <c r="F246" s="29"/>
      <c r="G246" s="18"/>
      <c r="H246" s="18"/>
      <c r="I246" s="18"/>
      <c r="J246" s="18"/>
      <c r="K246" s="18"/>
      <c r="L246" s="17"/>
      <c r="M246" s="17"/>
      <c r="N246" s="17"/>
      <c r="O246" s="17"/>
      <c r="P246" s="17"/>
      <c r="Q246" s="18"/>
    </row>
    <row r="247" spans="2:17" ht="14.25">
      <c r="B247" s="20"/>
      <c r="C247" s="17"/>
      <c r="D247" s="17"/>
      <c r="E247" s="17"/>
      <c r="F247" s="29"/>
      <c r="G247" s="18"/>
      <c r="H247" s="18"/>
      <c r="I247" s="18"/>
      <c r="J247" s="18"/>
      <c r="K247" s="18"/>
      <c r="L247" s="17"/>
      <c r="M247" s="17"/>
      <c r="N247" s="17"/>
      <c r="O247" s="17"/>
      <c r="P247" s="17"/>
      <c r="Q247" s="18"/>
    </row>
    <row r="248" spans="2:17" ht="14.25">
      <c r="B248" s="20"/>
      <c r="C248" s="17"/>
      <c r="D248" s="17"/>
      <c r="E248" s="17"/>
      <c r="F248" s="29"/>
      <c r="G248" s="18"/>
      <c r="H248" s="18"/>
      <c r="I248" s="18"/>
      <c r="J248" s="18"/>
      <c r="K248" s="18"/>
      <c r="L248" s="17"/>
      <c r="M248" s="17"/>
      <c r="N248" s="17"/>
      <c r="O248" s="17"/>
      <c r="P248" s="17"/>
      <c r="Q248" s="18"/>
    </row>
    <row r="249" spans="2:17" ht="14.25">
      <c r="B249" s="20"/>
      <c r="C249" s="17"/>
      <c r="D249" s="17"/>
      <c r="E249" s="17"/>
      <c r="F249" s="29"/>
      <c r="G249" s="18"/>
      <c r="H249" s="18"/>
      <c r="I249" s="18"/>
      <c r="J249" s="18"/>
      <c r="K249" s="18"/>
      <c r="L249" s="17"/>
      <c r="M249" s="17"/>
      <c r="N249" s="17"/>
      <c r="O249" s="17"/>
      <c r="P249" s="17"/>
      <c r="Q249" s="18"/>
    </row>
    <row r="250" spans="2:17" ht="14.25">
      <c r="B250" s="20"/>
      <c r="C250" s="17"/>
      <c r="D250" s="17"/>
      <c r="E250" s="17"/>
      <c r="F250" s="29"/>
      <c r="G250" s="18"/>
      <c r="H250" s="18"/>
      <c r="I250" s="18"/>
      <c r="J250" s="18"/>
      <c r="K250" s="18"/>
      <c r="L250" s="17"/>
      <c r="M250" s="17"/>
      <c r="N250" s="17"/>
      <c r="O250" s="17"/>
      <c r="P250" s="17"/>
      <c r="Q250" s="18"/>
    </row>
    <row r="251" spans="2:17" ht="14.25">
      <c r="B251" s="20"/>
      <c r="C251" s="17"/>
      <c r="D251" s="17"/>
      <c r="E251" s="17"/>
      <c r="F251" s="29"/>
      <c r="G251" s="18"/>
      <c r="H251" s="18"/>
      <c r="I251" s="18"/>
      <c r="J251" s="18"/>
      <c r="K251" s="18"/>
      <c r="L251" s="17"/>
      <c r="M251" s="17"/>
      <c r="N251" s="17"/>
      <c r="O251" s="17"/>
      <c r="P251" s="17"/>
      <c r="Q251" s="18"/>
    </row>
    <row r="252" spans="2:17" ht="14.25">
      <c r="B252" s="20"/>
      <c r="C252" s="17"/>
      <c r="D252" s="17"/>
      <c r="E252" s="17"/>
      <c r="F252" s="29"/>
      <c r="G252" s="18"/>
      <c r="H252" s="18"/>
      <c r="I252" s="18"/>
      <c r="J252" s="18"/>
      <c r="K252" s="18"/>
      <c r="L252" s="17"/>
      <c r="M252" s="17"/>
      <c r="N252" s="17"/>
      <c r="O252" s="17"/>
      <c r="P252" s="17"/>
      <c r="Q252" s="18"/>
    </row>
    <row r="253" spans="2:17" ht="14.25">
      <c r="B253" s="20"/>
      <c r="C253" s="17"/>
      <c r="D253" s="17"/>
      <c r="E253" s="17"/>
      <c r="F253" s="29"/>
      <c r="G253" s="18"/>
      <c r="H253" s="18"/>
      <c r="I253" s="18"/>
      <c r="J253" s="18"/>
      <c r="K253" s="18"/>
      <c r="L253" s="17"/>
      <c r="M253" s="17"/>
      <c r="N253" s="17"/>
      <c r="O253" s="17"/>
      <c r="P253" s="17"/>
      <c r="Q253" s="18"/>
    </row>
    <row r="254" spans="2:17" ht="14.25">
      <c r="B254" s="20"/>
      <c r="C254" s="17"/>
      <c r="D254" s="17"/>
      <c r="E254" s="17"/>
      <c r="F254" s="29"/>
      <c r="G254" s="18"/>
      <c r="H254" s="18"/>
      <c r="I254" s="18"/>
      <c r="J254" s="18"/>
      <c r="K254" s="18"/>
      <c r="L254" s="17"/>
      <c r="M254" s="17"/>
      <c r="N254" s="17"/>
      <c r="O254" s="17"/>
      <c r="P254" s="17"/>
      <c r="Q254" s="18"/>
    </row>
    <row r="255" spans="2:17" ht="14.25">
      <c r="B255" s="20"/>
      <c r="C255" s="17"/>
      <c r="D255" s="17"/>
      <c r="E255" s="17"/>
      <c r="F255" s="29"/>
      <c r="G255" s="18"/>
      <c r="H255" s="18"/>
      <c r="I255" s="18"/>
      <c r="J255" s="18"/>
      <c r="K255" s="18"/>
      <c r="L255" s="17"/>
      <c r="M255" s="17"/>
      <c r="N255" s="17"/>
      <c r="O255" s="17"/>
      <c r="P255" s="17"/>
      <c r="Q255" s="18"/>
    </row>
    <row r="256" spans="2:17" ht="14.25">
      <c r="B256" s="20"/>
      <c r="C256" s="17"/>
      <c r="D256" s="17"/>
      <c r="E256" s="17"/>
      <c r="F256" s="29"/>
      <c r="G256" s="18"/>
      <c r="H256" s="18"/>
      <c r="I256" s="18"/>
      <c r="J256" s="18"/>
      <c r="K256" s="18"/>
      <c r="L256" s="17"/>
      <c r="M256" s="17"/>
      <c r="N256" s="17"/>
      <c r="O256" s="17"/>
      <c r="P256" s="17"/>
      <c r="Q256" s="18"/>
    </row>
    <row r="257" spans="2:17" ht="14.25">
      <c r="B257" s="20"/>
      <c r="C257" s="17"/>
      <c r="D257" s="17"/>
      <c r="E257" s="17"/>
      <c r="F257" s="29"/>
      <c r="G257" s="18"/>
      <c r="H257" s="18"/>
      <c r="I257" s="18"/>
      <c r="J257" s="18"/>
      <c r="K257" s="18"/>
      <c r="L257" s="17"/>
      <c r="M257" s="17"/>
      <c r="N257" s="17"/>
      <c r="O257" s="17"/>
      <c r="P257" s="17"/>
      <c r="Q257" s="18"/>
    </row>
    <row r="258" spans="2:17" ht="14.25">
      <c r="B258" s="20"/>
      <c r="C258" s="17"/>
      <c r="D258" s="17"/>
      <c r="E258" s="17"/>
      <c r="F258" s="29"/>
      <c r="G258" s="18"/>
      <c r="H258" s="18"/>
      <c r="I258" s="18"/>
      <c r="J258" s="18"/>
      <c r="K258" s="18"/>
      <c r="L258" s="17"/>
      <c r="M258" s="17"/>
      <c r="N258" s="17"/>
      <c r="O258" s="17"/>
      <c r="P258" s="17"/>
      <c r="Q258" s="18"/>
    </row>
    <row r="259" spans="2:17" ht="14.25">
      <c r="B259" s="20"/>
      <c r="C259" s="17"/>
      <c r="D259" s="17"/>
      <c r="E259" s="17"/>
      <c r="F259" s="29"/>
      <c r="G259" s="18"/>
      <c r="H259" s="18"/>
      <c r="I259" s="18"/>
      <c r="J259" s="18"/>
      <c r="K259" s="18"/>
      <c r="L259" s="17"/>
      <c r="M259" s="17"/>
      <c r="N259" s="17"/>
      <c r="O259" s="17"/>
      <c r="P259" s="17"/>
      <c r="Q259" s="18"/>
    </row>
    <row r="260" spans="2:17" ht="14.25">
      <c r="B260" s="20"/>
      <c r="C260" s="17"/>
      <c r="D260" s="17"/>
      <c r="E260" s="17"/>
      <c r="F260" s="29"/>
      <c r="G260" s="18"/>
      <c r="H260" s="18"/>
      <c r="I260" s="18"/>
      <c r="J260" s="18"/>
      <c r="K260" s="18"/>
      <c r="L260" s="17"/>
      <c r="M260" s="17"/>
      <c r="N260" s="17"/>
      <c r="O260" s="17"/>
      <c r="P260" s="17"/>
      <c r="Q260" s="18"/>
    </row>
    <row r="261" spans="2:17" ht="14.25">
      <c r="B261" s="20"/>
      <c r="C261" s="17"/>
      <c r="D261" s="17"/>
      <c r="E261" s="17"/>
      <c r="F261" s="29"/>
      <c r="G261" s="18"/>
      <c r="H261" s="18"/>
      <c r="I261" s="18"/>
      <c r="J261" s="18"/>
      <c r="K261" s="18"/>
      <c r="L261" s="17"/>
      <c r="M261" s="17"/>
      <c r="N261" s="17"/>
      <c r="O261" s="17"/>
      <c r="P261" s="17"/>
      <c r="Q261" s="18"/>
    </row>
    <row r="262" spans="2:17" ht="14.25">
      <c r="B262" s="20"/>
      <c r="C262" s="17"/>
      <c r="D262" s="17"/>
      <c r="E262" s="17"/>
      <c r="F262" s="29"/>
      <c r="G262" s="18"/>
      <c r="H262" s="18"/>
      <c r="I262" s="18"/>
      <c r="J262" s="18"/>
      <c r="K262" s="18"/>
      <c r="L262" s="17"/>
      <c r="M262" s="17"/>
      <c r="N262" s="17"/>
      <c r="O262" s="17"/>
      <c r="P262" s="17"/>
      <c r="Q262" s="18"/>
    </row>
    <row r="263" spans="2:17" ht="14.25">
      <c r="B263" s="20"/>
      <c r="C263" s="17"/>
      <c r="D263" s="17"/>
      <c r="E263" s="17"/>
      <c r="F263" s="29"/>
      <c r="G263" s="18"/>
      <c r="H263" s="18"/>
      <c r="I263" s="18"/>
      <c r="J263" s="18"/>
      <c r="K263" s="18"/>
      <c r="L263" s="17"/>
      <c r="M263" s="17"/>
      <c r="N263" s="17"/>
      <c r="O263" s="17"/>
      <c r="P263" s="17"/>
      <c r="Q263" s="18"/>
    </row>
    <row r="264" spans="2:17" ht="14.25">
      <c r="B264" s="20"/>
      <c r="C264" s="17"/>
      <c r="D264" s="17"/>
      <c r="E264" s="17"/>
      <c r="F264" s="29"/>
      <c r="G264" s="18"/>
      <c r="H264" s="18"/>
      <c r="I264" s="18"/>
      <c r="J264" s="18"/>
      <c r="K264" s="18"/>
      <c r="L264" s="17"/>
      <c r="M264" s="17"/>
      <c r="N264" s="17"/>
      <c r="O264" s="17"/>
      <c r="P264" s="17"/>
      <c r="Q264" s="18"/>
    </row>
    <row r="265" spans="2:17" ht="14.25">
      <c r="B265" s="20"/>
      <c r="C265" s="17"/>
      <c r="D265" s="17"/>
      <c r="E265" s="17"/>
      <c r="F265" s="29"/>
      <c r="G265" s="18"/>
      <c r="H265" s="18"/>
      <c r="I265" s="18"/>
      <c r="J265" s="18"/>
      <c r="K265" s="18"/>
      <c r="L265" s="17"/>
      <c r="M265" s="17"/>
      <c r="N265" s="17"/>
      <c r="O265" s="17"/>
      <c r="P265" s="17"/>
      <c r="Q265" s="18"/>
    </row>
    <row r="266" spans="2:17" ht="14.25">
      <c r="B266" s="20"/>
      <c r="C266" s="17"/>
      <c r="D266" s="17"/>
      <c r="E266" s="17"/>
      <c r="F266" s="29"/>
      <c r="G266" s="18"/>
      <c r="H266" s="18"/>
      <c r="I266" s="18"/>
      <c r="J266" s="18"/>
      <c r="K266" s="18"/>
      <c r="L266" s="17"/>
      <c r="M266" s="17"/>
      <c r="N266" s="17"/>
      <c r="O266" s="17"/>
      <c r="P266" s="17"/>
      <c r="Q266" s="18"/>
    </row>
    <row r="267" spans="2:17" ht="14.25">
      <c r="B267" s="20"/>
      <c r="C267" s="17"/>
      <c r="D267" s="17"/>
      <c r="E267" s="17"/>
      <c r="F267" s="29"/>
      <c r="G267" s="18"/>
      <c r="H267" s="18"/>
      <c r="I267" s="18"/>
      <c r="J267" s="18"/>
      <c r="K267" s="18"/>
      <c r="L267" s="17"/>
      <c r="M267" s="17"/>
      <c r="N267" s="17"/>
      <c r="O267" s="17"/>
      <c r="P267" s="17"/>
      <c r="Q267" s="18"/>
    </row>
    <row r="268" spans="2:17" ht="14.25">
      <c r="B268" s="20"/>
      <c r="C268" s="17"/>
      <c r="D268" s="17"/>
      <c r="E268" s="17"/>
      <c r="F268" s="29"/>
      <c r="G268" s="18"/>
      <c r="H268" s="18"/>
      <c r="I268" s="18"/>
      <c r="J268" s="18"/>
      <c r="K268" s="18"/>
      <c r="L268" s="17"/>
      <c r="M268" s="17"/>
      <c r="N268" s="17"/>
      <c r="O268" s="17"/>
      <c r="P268" s="17"/>
      <c r="Q268" s="18"/>
    </row>
    <row r="269" spans="2:17" ht="14.25">
      <c r="B269" s="20"/>
      <c r="C269" s="17"/>
      <c r="D269" s="17"/>
      <c r="E269" s="17"/>
      <c r="F269" s="29"/>
      <c r="G269" s="18"/>
      <c r="H269" s="18"/>
      <c r="I269" s="18"/>
      <c r="J269" s="18"/>
      <c r="K269" s="18"/>
      <c r="L269" s="17"/>
      <c r="M269" s="17"/>
      <c r="N269" s="17"/>
      <c r="O269" s="17"/>
      <c r="P269" s="17"/>
      <c r="Q269" s="18"/>
    </row>
    <row r="270" spans="2:17" ht="14.25">
      <c r="B270" s="20"/>
      <c r="C270" s="17"/>
      <c r="D270" s="17"/>
      <c r="E270" s="17"/>
      <c r="F270" s="29"/>
      <c r="G270" s="18"/>
      <c r="H270" s="18"/>
      <c r="I270" s="18"/>
      <c r="J270" s="18"/>
      <c r="K270" s="18"/>
      <c r="L270" s="17"/>
      <c r="M270" s="17"/>
      <c r="N270" s="17"/>
      <c r="O270" s="17"/>
      <c r="P270" s="17"/>
      <c r="Q270" s="18"/>
    </row>
    <row r="271" spans="2:17" ht="14.25">
      <c r="B271" s="20"/>
      <c r="C271" s="17"/>
      <c r="D271" s="17"/>
      <c r="E271" s="17"/>
      <c r="F271" s="29"/>
      <c r="G271" s="18"/>
      <c r="H271" s="18"/>
      <c r="I271" s="18"/>
      <c r="J271" s="18"/>
      <c r="K271" s="18"/>
      <c r="L271" s="17"/>
      <c r="M271" s="17"/>
      <c r="N271" s="17"/>
      <c r="O271" s="17"/>
      <c r="P271" s="17"/>
      <c r="Q271" s="18"/>
    </row>
    <row r="272" spans="2:17" ht="14.25">
      <c r="B272" s="20"/>
      <c r="C272" s="17"/>
      <c r="D272" s="17"/>
      <c r="E272" s="17"/>
      <c r="F272" s="29"/>
      <c r="G272" s="18"/>
      <c r="H272" s="18"/>
      <c r="I272" s="18"/>
      <c r="J272" s="18"/>
      <c r="K272" s="18"/>
      <c r="L272" s="17"/>
      <c r="M272" s="17"/>
      <c r="N272" s="17"/>
      <c r="O272" s="17"/>
      <c r="P272" s="17"/>
      <c r="Q272" s="18"/>
    </row>
    <row r="273" spans="2:17" ht="14.25">
      <c r="B273" s="20"/>
      <c r="C273" s="17"/>
      <c r="D273" s="17"/>
      <c r="E273" s="17"/>
      <c r="F273" s="29"/>
      <c r="G273" s="18"/>
      <c r="H273" s="18"/>
      <c r="I273" s="18"/>
      <c r="J273" s="18"/>
      <c r="K273" s="18"/>
      <c r="L273" s="17"/>
      <c r="M273" s="17"/>
      <c r="N273" s="17"/>
      <c r="O273" s="17"/>
      <c r="P273" s="17"/>
      <c r="Q273" s="18"/>
    </row>
    <row r="274" spans="2:17" ht="14.25">
      <c r="B274" s="20"/>
      <c r="C274" s="17"/>
      <c r="D274" s="17"/>
      <c r="E274" s="17"/>
      <c r="F274" s="29"/>
      <c r="G274" s="18"/>
      <c r="H274" s="18"/>
      <c r="I274" s="18"/>
      <c r="J274" s="18"/>
      <c r="K274" s="18"/>
      <c r="L274" s="17"/>
      <c r="M274" s="17"/>
      <c r="N274" s="17"/>
      <c r="O274" s="17"/>
      <c r="P274" s="17"/>
      <c r="Q274" s="18"/>
    </row>
    <row r="275" spans="2:17" ht="14.25">
      <c r="B275" s="20"/>
      <c r="C275" s="17"/>
      <c r="D275" s="17"/>
      <c r="E275" s="17"/>
      <c r="F275" s="29"/>
      <c r="G275" s="18"/>
      <c r="H275" s="18"/>
      <c r="I275" s="18"/>
      <c r="J275" s="18"/>
      <c r="K275" s="18"/>
      <c r="L275" s="17"/>
      <c r="M275" s="17"/>
      <c r="N275" s="17"/>
      <c r="O275" s="17"/>
      <c r="P275" s="17"/>
      <c r="Q275" s="18"/>
    </row>
    <row r="276" spans="2:17" ht="14.25">
      <c r="B276" s="20"/>
      <c r="C276" s="17"/>
      <c r="D276" s="17"/>
      <c r="E276" s="17"/>
      <c r="F276" s="29"/>
      <c r="G276" s="18"/>
      <c r="H276" s="18"/>
      <c r="I276" s="18"/>
      <c r="J276" s="18"/>
      <c r="K276" s="18"/>
      <c r="L276" s="17"/>
      <c r="M276" s="17"/>
      <c r="N276" s="17"/>
      <c r="O276" s="17"/>
      <c r="P276" s="17"/>
      <c r="Q276" s="18"/>
    </row>
    <row r="277" spans="2:17" ht="14.25">
      <c r="B277" s="20"/>
      <c r="C277" s="17"/>
      <c r="D277" s="17"/>
      <c r="E277" s="17"/>
      <c r="F277" s="29"/>
      <c r="G277" s="18"/>
      <c r="H277" s="18"/>
      <c r="I277" s="18"/>
      <c r="J277" s="18"/>
      <c r="K277" s="18"/>
      <c r="L277" s="17"/>
      <c r="M277" s="17"/>
      <c r="N277" s="17"/>
      <c r="O277" s="17"/>
      <c r="P277" s="17"/>
      <c r="Q277" s="18"/>
    </row>
    <row r="278" spans="2:17" ht="14.25">
      <c r="B278" s="20"/>
      <c r="C278" s="17"/>
      <c r="D278" s="17"/>
      <c r="E278" s="17"/>
      <c r="F278" s="29"/>
      <c r="G278" s="18"/>
      <c r="H278" s="18"/>
      <c r="I278" s="18"/>
      <c r="J278" s="18"/>
      <c r="K278" s="18"/>
      <c r="L278" s="17"/>
      <c r="M278" s="17"/>
      <c r="N278" s="17"/>
      <c r="O278" s="17"/>
      <c r="P278" s="17"/>
      <c r="Q278" s="18"/>
    </row>
    <row r="279" spans="2:17" ht="14.25">
      <c r="B279" s="20"/>
      <c r="C279" s="17"/>
      <c r="D279" s="17"/>
      <c r="E279" s="17"/>
      <c r="F279" s="29"/>
      <c r="G279" s="18"/>
      <c r="H279" s="18"/>
      <c r="I279" s="18"/>
      <c r="J279" s="18"/>
      <c r="K279" s="18"/>
      <c r="L279" s="17"/>
      <c r="M279" s="17"/>
      <c r="N279" s="17"/>
      <c r="O279" s="17"/>
      <c r="P279" s="17"/>
      <c r="Q279" s="18"/>
    </row>
    <row r="280" spans="2:17" ht="14.25">
      <c r="B280" s="20"/>
      <c r="C280" s="17"/>
      <c r="D280" s="17"/>
      <c r="E280" s="17"/>
      <c r="F280" s="29"/>
      <c r="G280" s="18"/>
      <c r="H280" s="18"/>
      <c r="I280" s="18"/>
      <c r="J280" s="18"/>
      <c r="K280" s="18"/>
      <c r="L280" s="17"/>
      <c r="M280" s="17"/>
      <c r="N280" s="17"/>
      <c r="O280" s="17"/>
      <c r="P280" s="17"/>
      <c r="Q280" s="18"/>
    </row>
    <row r="281" spans="2:17" ht="14.25">
      <c r="B281" s="20"/>
      <c r="C281" s="17"/>
      <c r="D281" s="17"/>
      <c r="E281" s="17"/>
      <c r="F281" s="29"/>
      <c r="G281" s="18"/>
      <c r="H281" s="18"/>
      <c r="I281" s="18"/>
      <c r="J281" s="18"/>
      <c r="K281" s="18"/>
      <c r="L281" s="17"/>
      <c r="M281" s="17"/>
      <c r="N281" s="17"/>
      <c r="O281" s="17"/>
      <c r="P281" s="17"/>
      <c r="Q281" s="18"/>
    </row>
    <row r="282" spans="2:17" ht="14.25">
      <c r="B282" s="20"/>
      <c r="C282" s="17"/>
      <c r="D282" s="17"/>
      <c r="E282" s="17"/>
      <c r="F282" s="29"/>
      <c r="G282" s="18"/>
      <c r="H282" s="18"/>
      <c r="I282" s="18"/>
      <c r="J282" s="18"/>
      <c r="K282" s="18"/>
      <c r="L282" s="17"/>
      <c r="M282" s="17"/>
      <c r="N282" s="17"/>
      <c r="O282" s="17"/>
      <c r="P282" s="17"/>
      <c r="Q282" s="18"/>
    </row>
    <row r="283" spans="2:17" ht="14.25">
      <c r="B283" s="20"/>
      <c r="C283" s="17"/>
      <c r="D283" s="17"/>
      <c r="E283" s="17"/>
      <c r="F283" s="29"/>
      <c r="G283" s="18"/>
      <c r="H283" s="18"/>
      <c r="I283" s="18"/>
      <c r="J283" s="18"/>
      <c r="K283" s="18"/>
      <c r="L283" s="17"/>
      <c r="M283" s="17"/>
      <c r="N283" s="17"/>
      <c r="O283" s="17"/>
      <c r="P283" s="17"/>
      <c r="Q283" s="18"/>
    </row>
    <row r="284" spans="2:17" ht="14.25">
      <c r="B284" s="20"/>
      <c r="C284" s="17"/>
      <c r="D284" s="17"/>
      <c r="E284" s="17"/>
      <c r="F284" s="29"/>
      <c r="G284" s="18"/>
      <c r="H284" s="18"/>
      <c r="I284" s="18"/>
      <c r="J284" s="18"/>
      <c r="K284" s="18"/>
      <c r="L284" s="17"/>
      <c r="M284" s="17"/>
      <c r="N284" s="17"/>
      <c r="O284" s="17"/>
      <c r="P284" s="17"/>
      <c r="Q284" s="18"/>
    </row>
    <row r="285" spans="2:17" ht="14.25">
      <c r="B285" s="20"/>
      <c r="C285" s="17"/>
      <c r="D285" s="17"/>
      <c r="E285" s="17"/>
      <c r="F285" s="29"/>
      <c r="G285" s="18"/>
      <c r="H285" s="18"/>
      <c r="I285" s="18"/>
      <c r="J285" s="18"/>
      <c r="K285" s="18"/>
      <c r="L285" s="17"/>
      <c r="M285" s="17"/>
      <c r="N285" s="17"/>
      <c r="O285" s="17"/>
      <c r="P285" s="17"/>
      <c r="Q285" s="18"/>
    </row>
    <row r="286" spans="2:17" ht="14.25">
      <c r="B286" s="20"/>
      <c r="C286" s="17"/>
      <c r="D286" s="17"/>
      <c r="E286" s="17"/>
      <c r="F286" s="29"/>
      <c r="G286" s="18"/>
      <c r="H286" s="18"/>
      <c r="I286" s="18"/>
      <c r="J286" s="18"/>
      <c r="K286" s="18"/>
      <c r="L286" s="17"/>
      <c r="M286" s="17"/>
      <c r="N286" s="17"/>
      <c r="O286" s="17"/>
      <c r="P286" s="17"/>
      <c r="Q286" s="18"/>
    </row>
    <row r="287" spans="2:17" ht="14.25">
      <c r="B287" s="20"/>
      <c r="C287" s="17"/>
      <c r="D287" s="17"/>
      <c r="E287" s="17"/>
      <c r="F287" s="29"/>
      <c r="G287" s="18"/>
      <c r="H287" s="18"/>
      <c r="I287" s="18"/>
      <c r="J287" s="18"/>
      <c r="K287" s="18"/>
      <c r="L287" s="17"/>
      <c r="M287" s="17"/>
      <c r="N287" s="17"/>
      <c r="O287" s="17"/>
      <c r="P287" s="17"/>
      <c r="Q287" s="18"/>
    </row>
    <row r="288" spans="2:17" ht="14.25">
      <c r="B288" s="20"/>
      <c r="C288" s="17"/>
      <c r="D288" s="17"/>
      <c r="E288" s="17"/>
      <c r="F288" s="29"/>
      <c r="G288" s="18"/>
      <c r="H288" s="18"/>
      <c r="I288" s="18"/>
      <c r="J288" s="18"/>
      <c r="K288" s="18"/>
      <c r="L288" s="17"/>
      <c r="M288" s="17"/>
      <c r="N288" s="17"/>
      <c r="O288" s="17"/>
      <c r="P288" s="17"/>
      <c r="Q288" s="18"/>
    </row>
    <row r="289" spans="2:17" ht="14.25">
      <c r="B289" s="20"/>
      <c r="C289" s="17"/>
      <c r="D289" s="17"/>
      <c r="E289" s="17"/>
      <c r="F289" s="29"/>
      <c r="G289" s="18"/>
      <c r="H289" s="18"/>
      <c r="I289" s="18"/>
      <c r="J289" s="18"/>
      <c r="K289" s="18"/>
      <c r="L289" s="17"/>
      <c r="M289" s="17"/>
      <c r="N289" s="17"/>
      <c r="O289" s="17"/>
      <c r="P289" s="17"/>
      <c r="Q289" s="18"/>
    </row>
    <row r="290" spans="2:17" ht="14.25">
      <c r="B290" s="20"/>
      <c r="C290" s="17"/>
      <c r="D290" s="17"/>
      <c r="E290" s="17"/>
      <c r="F290" s="29"/>
      <c r="G290" s="18"/>
      <c r="H290" s="18"/>
      <c r="I290" s="18"/>
      <c r="J290" s="18"/>
      <c r="K290" s="18"/>
      <c r="L290" s="17"/>
      <c r="M290" s="17"/>
      <c r="N290" s="17"/>
      <c r="O290" s="17"/>
      <c r="P290" s="17"/>
      <c r="Q290" s="18"/>
    </row>
    <row r="291" spans="2:17" ht="14.25">
      <c r="B291" s="20"/>
      <c r="C291" s="17"/>
      <c r="D291" s="17"/>
      <c r="E291" s="17"/>
      <c r="F291" s="29"/>
      <c r="G291" s="18"/>
      <c r="H291" s="18"/>
      <c r="I291" s="18"/>
      <c r="J291" s="18"/>
      <c r="K291" s="18"/>
      <c r="L291" s="17"/>
      <c r="M291" s="17"/>
      <c r="N291" s="17"/>
      <c r="O291" s="17"/>
      <c r="P291" s="17"/>
      <c r="Q291" s="18"/>
    </row>
    <row r="292" spans="2:17" ht="14.25">
      <c r="B292" s="20"/>
      <c r="C292" s="17"/>
      <c r="D292" s="17"/>
      <c r="E292" s="17"/>
      <c r="F292" s="29"/>
      <c r="G292" s="18"/>
      <c r="H292" s="18"/>
      <c r="I292" s="18"/>
      <c r="J292" s="18"/>
      <c r="K292" s="18"/>
      <c r="L292" s="17"/>
      <c r="M292" s="17"/>
      <c r="N292" s="17"/>
      <c r="O292" s="17"/>
      <c r="P292" s="17"/>
      <c r="Q292" s="18"/>
    </row>
    <row r="293" spans="2:17" ht="14.25">
      <c r="B293" s="20"/>
      <c r="C293" s="17"/>
      <c r="D293" s="17"/>
      <c r="E293" s="17"/>
      <c r="F293" s="29"/>
      <c r="G293" s="18"/>
      <c r="H293" s="18"/>
      <c r="I293" s="18"/>
      <c r="J293" s="18"/>
      <c r="K293" s="18"/>
      <c r="L293" s="17"/>
      <c r="M293" s="17"/>
      <c r="N293" s="17"/>
      <c r="O293" s="17"/>
      <c r="P293" s="17"/>
      <c r="Q293" s="18"/>
    </row>
    <row r="294" spans="2:17" ht="14.25">
      <c r="B294" s="20"/>
      <c r="C294" s="17"/>
      <c r="D294" s="17"/>
      <c r="E294" s="17"/>
      <c r="F294" s="29"/>
      <c r="G294" s="18"/>
      <c r="H294" s="18"/>
      <c r="I294" s="18"/>
      <c r="J294" s="18"/>
      <c r="K294" s="18"/>
      <c r="L294" s="17"/>
      <c r="M294" s="17"/>
      <c r="N294" s="17"/>
      <c r="O294" s="17"/>
      <c r="P294" s="17"/>
      <c r="Q294" s="18"/>
    </row>
    <row r="295" spans="2:17" ht="14.25">
      <c r="B295" s="20"/>
      <c r="C295" s="17"/>
      <c r="D295" s="17"/>
      <c r="E295" s="17"/>
      <c r="F295" s="29"/>
      <c r="G295" s="18"/>
      <c r="H295" s="18"/>
      <c r="I295" s="18"/>
      <c r="J295" s="18"/>
      <c r="K295" s="18"/>
      <c r="L295" s="17"/>
      <c r="M295" s="17"/>
      <c r="N295" s="17"/>
      <c r="O295" s="17"/>
      <c r="P295" s="17"/>
      <c r="Q295" s="18"/>
    </row>
    <row r="296" spans="2:17" ht="14.25">
      <c r="B296" s="20"/>
      <c r="C296" s="17"/>
      <c r="D296" s="17"/>
      <c r="E296" s="17"/>
      <c r="F296" s="29"/>
      <c r="G296" s="18"/>
      <c r="H296" s="18"/>
      <c r="I296" s="18"/>
      <c r="J296" s="18"/>
      <c r="K296" s="18"/>
      <c r="L296" s="17"/>
      <c r="M296" s="17"/>
      <c r="N296" s="17"/>
      <c r="O296" s="17"/>
      <c r="P296" s="17"/>
      <c r="Q296" s="18"/>
    </row>
    <row r="297" spans="2:17" ht="14.25">
      <c r="B297" s="20"/>
      <c r="C297" s="17"/>
      <c r="D297" s="17"/>
      <c r="E297" s="17"/>
      <c r="F297" s="29"/>
      <c r="G297" s="18"/>
      <c r="H297" s="18"/>
      <c r="I297" s="18"/>
      <c r="J297" s="18"/>
      <c r="K297" s="18"/>
      <c r="L297" s="17"/>
      <c r="M297" s="17"/>
      <c r="N297" s="17"/>
      <c r="O297" s="17"/>
      <c r="P297" s="17"/>
      <c r="Q297" s="18"/>
    </row>
    <row r="298" spans="2:17" ht="14.25">
      <c r="B298" s="20"/>
      <c r="C298" s="17"/>
      <c r="D298" s="17"/>
      <c r="E298" s="17"/>
      <c r="F298" s="29"/>
      <c r="G298" s="18"/>
      <c r="H298" s="18"/>
      <c r="I298" s="18"/>
      <c r="J298" s="18"/>
      <c r="K298" s="18"/>
      <c r="L298" s="17"/>
      <c r="M298" s="17"/>
      <c r="N298" s="17"/>
      <c r="O298" s="17"/>
      <c r="P298" s="17"/>
      <c r="Q298" s="18"/>
    </row>
    <row r="299" spans="2:17" ht="14.25">
      <c r="B299" s="20"/>
      <c r="C299" s="17"/>
      <c r="D299" s="17"/>
      <c r="E299" s="17"/>
      <c r="F299" s="29"/>
      <c r="G299" s="18"/>
      <c r="H299" s="18"/>
      <c r="I299" s="18"/>
      <c r="J299" s="18"/>
      <c r="K299" s="18"/>
      <c r="L299" s="17"/>
      <c r="M299" s="17"/>
      <c r="N299" s="17"/>
      <c r="O299" s="17"/>
      <c r="P299" s="17"/>
      <c r="Q299" s="18"/>
    </row>
    <row r="300" spans="2:17" ht="14.25">
      <c r="B300" s="20"/>
      <c r="C300" s="17"/>
      <c r="D300" s="17"/>
      <c r="E300" s="17"/>
      <c r="F300" s="29"/>
      <c r="G300" s="18"/>
      <c r="H300" s="18"/>
      <c r="I300" s="18"/>
      <c r="J300" s="18"/>
      <c r="K300" s="18"/>
      <c r="L300" s="17"/>
      <c r="M300" s="17"/>
      <c r="N300" s="17"/>
      <c r="O300" s="17"/>
      <c r="P300" s="17"/>
      <c r="Q300" s="18"/>
    </row>
    <row r="301" spans="2:17" ht="14.25">
      <c r="B301" s="20"/>
      <c r="C301" s="17"/>
      <c r="D301" s="17"/>
      <c r="E301" s="17"/>
      <c r="F301" s="29"/>
      <c r="G301" s="18"/>
      <c r="H301" s="18"/>
      <c r="I301" s="18"/>
      <c r="J301" s="18"/>
      <c r="K301" s="18"/>
      <c r="L301" s="17"/>
      <c r="M301" s="17"/>
      <c r="N301" s="17"/>
      <c r="O301" s="17"/>
      <c r="P301" s="17"/>
      <c r="Q301" s="18"/>
    </row>
    <row r="302" spans="2:17" ht="14.25">
      <c r="B302" s="20"/>
      <c r="C302" s="17"/>
      <c r="D302" s="17"/>
      <c r="E302" s="17"/>
      <c r="F302" s="29"/>
      <c r="G302" s="18"/>
      <c r="H302" s="18"/>
      <c r="I302" s="18"/>
      <c r="J302" s="18"/>
      <c r="K302" s="18"/>
      <c r="L302" s="17"/>
      <c r="M302" s="17"/>
      <c r="N302" s="17"/>
      <c r="O302" s="17"/>
      <c r="P302" s="17"/>
      <c r="Q302" s="18"/>
    </row>
    <row r="303" spans="2:17" ht="14.25">
      <c r="B303" s="20"/>
      <c r="C303" s="17"/>
      <c r="D303" s="17"/>
      <c r="E303" s="17"/>
      <c r="F303" s="29"/>
      <c r="G303" s="18"/>
      <c r="H303" s="18"/>
      <c r="I303" s="18"/>
      <c r="J303" s="18"/>
      <c r="K303" s="18"/>
      <c r="L303" s="17"/>
      <c r="M303" s="17"/>
      <c r="N303" s="17"/>
      <c r="O303" s="17"/>
      <c r="P303" s="17"/>
      <c r="Q303" s="18"/>
    </row>
    <row r="304" spans="2:17" ht="14.25">
      <c r="B304" s="20"/>
      <c r="C304" s="17"/>
      <c r="D304" s="17"/>
      <c r="E304" s="17"/>
      <c r="F304" s="29"/>
      <c r="G304" s="18"/>
      <c r="H304" s="18"/>
      <c r="I304" s="18"/>
      <c r="J304" s="18"/>
      <c r="K304" s="18"/>
      <c r="L304" s="17"/>
      <c r="M304" s="17"/>
      <c r="N304" s="17"/>
      <c r="O304" s="17"/>
      <c r="P304" s="17"/>
      <c r="Q304" s="18"/>
    </row>
    <row r="305" spans="2:2" ht="14.25">
      <c r="B305" s="20"/>
    </row>
    <row r="306" spans="2:2" ht="14.25">
      <c r="B306" s="20"/>
    </row>
    <row r="307" spans="2:2" ht="14.25">
      <c r="B307" s="20"/>
    </row>
    <row r="308" spans="2:2" ht="14.25">
      <c r="B308" s="20"/>
    </row>
    <row r="309" spans="2:2" ht="14.25">
      <c r="B309" s="20"/>
    </row>
    <row r="310" spans="2:2" ht="14.25">
      <c r="B310" s="20"/>
    </row>
    <row r="311" spans="2:2" ht="14.25">
      <c r="B311" s="20"/>
    </row>
    <row r="312" spans="2:2" ht="14.25">
      <c r="B312" s="20"/>
    </row>
    <row r="313" spans="2:2" ht="14.25">
      <c r="B313" s="20"/>
    </row>
    <row r="314" spans="2:2" ht="14.25">
      <c r="B314" s="20"/>
    </row>
    <row r="315" spans="2:2" ht="14.25">
      <c r="B315" s="20"/>
    </row>
    <row r="316" spans="2:2" ht="14.25">
      <c r="B316" s="20"/>
    </row>
    <row r="317" spans="2:2" ht="14.25">
      <c r="B317" s="20"/>
    </row>
    <row r="318" spans="2:2" ht="14.25">
      <c r="B318" s="20"/>
    </row>
    <row r="319" spans="2:2" ht="14.25">
      <c r="B319" s="20"/>
    </row>
    <row r="320" spans="2:2" ht="14.25">
      <c r="B320" s="20"/>
    </row>
    <row r="321" spans="2:2" ht="14.25">
      <c r="B321" s="20"/>
    </row>
    <row r="322" spans="2:2" ht="14.25">
      <c r="B322" s="20"/>
    </row>
    <row r="323" spans="2:2" ht="14.25">
      <c r="B323" s="20"/>
    </row>
    <row r="324" spans="2:2" ht="14.25">
      <c r="B324" s="20"/>
    </row>
    <row r="325" spans="2:2" ht="14.25">
      <c r="B325" s="20"/>
    </row>
    <row r="326" spans="2:2" ht="14.25">
      <c r="B326" s="20"/>
    </row>
    <row r="327" spans="2:2" ht="14.25">
      <c r="B327" s="20"/>
    </row>
    <row r="328" spans="2:2" ht="14.25">
      <c r="B328" s="20"/>
    </row>
    <row r="329" spans="2:2" ht="14.25">
      <c r="B329" s="20"/>
    </row>
    <row r="330" spans="2:2" ht="14.25">
      <c r="B330" s="20"/>
    </row>
    <row r="331" spans="2:2" ht="14.25">
      <c r="B331" s="20"/>
    </row>
    <row r="332" spans="2:2" ht="14.25">
      <c r="B332" s="20"/>
    </row>
    <row r="333" spans="2:2" ht="14.25">
      <c r="B333" s="20"/>
    </row>
    <row r="334" spans="2:2" ht="14.25">
      <c r="B334" s="20"/>
    </row>
    <row r="335" spans="2:2" ht="14.25">
      <c r="B335" s="20"/>
    </row>
    <row r="336" spans="2:2" ht="14.25">
      <c r="B336" s="20"/>
    </row>
    <row r="337" spans="2:2" ht="14.25">
      <c r="B337" s="20"/>
    </row>
    <row r="338" spans="2:2" ht="14.25">
      <c r="B338" s="20"/>
    </row>
    <row r="339" spans="2:2" ht="14.25">
      <c r="B339" s="20"/>
    </row>
    <row r="340" spans="2:2" ht="14.25">
      <c r="B340" s="20"/>
    </row>
    <row r="341" spans="2:2" ht="14.25">
      <c r="B341" s="20"/>
    </row>
    <row r="342" spans="2:2" ht="14.25">
      <c r="B342" s="20"/>
    </row>
    <row r="343" spans="2:2" ht="14.25">
      <c r="B343" s="20"/>
    </row>
    <row r="344" spans="2:2" ht="14.25">
      <c r="B344" s="20"/>
    </row>
    <row r="345" spans="2:2" ht="14.25">
      <c r="B345" s="20"/>
    </row>
    <row r="346" spans="2:2" ht="14.25">
      <c r="B346" s="20"/>
    </row>
    <row r="347" spans="2:2" ht="14.25">
      <c r="B347" s="20"/>
    </row>
    <row r="348" spans="2:2" ht="14.25">
      <c r="B348" s="20"/>
    </row>
    <row r="349" spans="2:2" ht="14.25">
      <c r="B349" s="20"/>
    </row>
    <row r="350" spans="2:2" ht="14.25">
      <c r="B350" s="20"/>
    </row>
    <row r="351" spans="2:2" ht="14.25">
      <c r="B351" s="20"/>
    </row>
    <row r="352" spans="2:2" ht="14.25">
      <c r="B352" s="20"/>
    </row>
    <row r="353" spans="2:2" ht="14.25">
      <c r="B353" s="20"/>
    </row>
    <row r="354" spans="2:2" ht="14.25">
      <c r="B354" s="20"/>
    </row>
    <row r="355" spans="2:2" ht="14.25">
      <c r="B355" s="20"/>
    </row>
    <row r="356" spans="2:2" ht="14.25">
      <c r="B356" s="20"/>
    </row>
    <row r="357" spans="2:2" ht="14.25">
      <c r="B357" s="20"/>
    </row>
    <row r="358" spans="2:2" ht="14.25">
      <c r="B358" s="20"/>
    </row>
    <row r="359" spans="2:2" ht="14.25">
      <c r="B359" s="20"/>
    </row>
    <row r="360" spans="2:2" ht="14.25">
      <c r="B360" s="20"/>
    </row>
    <row r="361" spans="2:2" ht="14.25">
      <c r="B361" s="20"/>
    </row>
    <row r="362" spans="2:2" ht="14.25">
      <c r="B362" s="20"/>
    </row>
    <row r="363" spans="2:2" ht="14.25">
      <c r="B363" s="20"/>
    </row>
    <row r="364" spans="2:2" ht="14.25">
      <c r="B364" s="20"/>
    </row>
    <row r="365" spans="2:2" ht="14.25">
      <c r="B365" s="20"/>
    </row>
    <row r="366" spans="2:2" ht="14.25">
      <c r="B366" s="20"/>
    </row>
    <row r="367" spans="2:2" ht="14.25">
      <c r="B367" s="20"/>
    </row>
    <row r="368" spans="2:2" ht="14.25">
      <c r="B368" s="20"/>
    </row>
    <row r="369" spans="2:2" ht="14.25">
      <c r="B369" s="20"/>
    </row>
    <row r="370" spans="2:2" ht="14.25">
      <c r="B370" s="20"/>
    </row>
    <row r="371" spans="2:2" ht="14.25">
      <c r="B371" s="20"/>
    </row>
    <row r="372" spans="2:2" ht="14.25">
      <c r="B372" s="20"/>
    </row>
    <row r="373" spans="2:2" ht="14.25">
      <c r="B373" s="20"/>
    </row>
    <row r="374" spans="2:2" ht="14.25">
      <c r="B374" s="20"/>
    </row>
    <row r="375" spans="2:2" ht="14.25">
      <c r="B375" s="20"/>
    </row>
    <row r="376" spans="2:2" ht="14.25">
      <c r="B376" s="20"/>
    </row>
    <row r="377" spans="2:2" ht="14.25">
      <c r="B377" s="20"/>
    </row>
    <row r="378" spans="2:2" ht="14.25">
      <c r="B378" s="20"/>
    </row>
    <row r="379" spans="2:2" ht="14.25">
      <c r="B379" s="20"/>
    </row>
    <row r="380" spans="2:2" ht="14.25">
      <c r="B380" s="20"/>
    </row>
    <row r="381" spans="2:2" ht="14.25">
      <c r="B381" s="20"/>
    </row>
    <row r="382" spans="2:2" ht="14.25">
      <c r="B382" s="20"/>
    </row>
    <row r="383" spans="2:2" ht="14.25">
      <c r="B383" s="20"/>
    </row>
    <row r="384" spans="2:2" ht="14.25">
      <c r="B384" s="20"/>
    </row>
    <row r="385" spans="2:2" ht="14.25">
      <c r="B385" s="20"/>
    </row>
    <row r="386" spans="2:2" ht="14.25">
      <c r="B386" s="20"/>
    </row>
    <row r="387" spans="2:2" ht="14.25">
      <c r="B387" s="20"/>
    </row>
    <row r="388" spans="2:2" ht="14.25">
      <c r="B388" s="20"/>
    </row>
    <row r="389" spans="2:2" ht="14.25">
      <c r="B389" s="20"/>
    </row>
    <row r="390" spans="2:2" ht="14.25">
      <c r="B390" s="20"/>
    </row>
    <row r="391" spans="2:2" ht="14.25">
      <c r="B391" s="20"/>
    </row>
    <row r="392" spans="2:2" ht="14.25">
      <c r="B392" s="20"/>
    </row>
    <row r="393" spans="2:2" ht="14.25">
      <c r="B393" s="20"/>
    </row>
    <row r="394" spans="2:2" ht="14.25">
      <c r="B394" s="20"/>
    </row>
    <row r="395" spans="2:2" ht="14.25">
      <c r="B395" s="20"/>
    </row>
    <row r="396" spans="2:2" ht="14.25">
      <c r="B396" s="20"/>
    </row>
    <row r="397" spans="2:2" ht="14.25">
      <c r="B397" s="20"/>
    </row>
    <row r="398" spans="2:2" ht="14.25">
      <c r="B398" s="20"/>
    </row>
    <row r="399" spans="2:2" ht="14.25">
      <c r="B399" s="20"/>
    </row>
    <row r="400" spans="2:2" ht="14.25">
      <c r="B400" s="20"/>
    </row>
    <row r="401" spans="2:2" ht="14.25">
      <c r="B401" s="20"/>
    </row>
    <row r="402" spans="2:2" ht="14.25">
      <c r="B402" s="20"/>
    </row>
    <row r="403" spans="2:2" ht="14.25">
      <c r="B403" s="20"/>
    </row>
    <row r="404" spans="2:2" ht="14.25">
      <c r="B404" s="20"/>
    </row>
    <row r="405" spans="2:2" ht="14.25">
      <c r="B405" s="20"/>
    </row>
    <row r="406" spans="2:2" ht="14.25">
      <c r="B406" s="20"/>
    </row>
    <row r="407" spans="2:2" ht="14.25">
      <c r="B407" s="20"/>
    </row>
    <row r="408" spans="2:2" ht="14.25">
      <c r="B408" s="20"/>
    </row>
    <row r="409" spans="2:2" ht="14.25">
      <c r="B409" s="20"/>
    </row>
    <row r="410" spans="2:2" ht="14.25">
      <c r="B410" s="20"/>
    </row>
    <row r="411" spans="2:2" ht="14.25">
      <c r="B411" s="20"/>
    </row>
    <row r="412" spans="2:2" ht="14.25">
      <c r="B412" s="20"/>
    </row>
    <row r="413" spans="2:2" ht="14.25">
      <c r="B413" s="20"/>
    </row>
    <row r="414" spans="2:2" ht="14.25">
      <c r="B414" s="20"/>
    </row>
    <row r="415" spans="2:2" ht="14.25">
      <c r="B415" s="20"/>
    </row>
    <row r="416" spans="2:2" ht="14.25">
      <c r="B416" s="20"/>
    </row>
    <row r="417" spans="2:2" ht="14.25">
      <c r="B417" s="20"/>
    </row>
    <row r="418" spans="2:2" ht="14.25">
      <c r="B418" s="20"/>
    </row>
    <row r="419" spans="2:2" ht="14.25">
      <c r="B419" s="20"/>
    </row>
    <row r="420" spans="2:2" ht="14.25">
      <c r="B420" s="20"/>
    </row>
    <row r="421" spans="2:2" ht="14.25">
      <c r="B421" s="20"/>
    </row>
    <row r="422" spans="2:2" ht="14.25">
      <c r="B422" s="20"/>
    </row>
    <row r="423" spans="2:2" ht="14.25">
      <c r="B423" s="20"/>
    </row>
    <row r="424" spans="2:2" ht="14.25">
      <c r="B424" s="20"/>
    </row>
    <row r="425" spans="2:2" ht="14.25">
      <c r="B425" s="20"/>
    </row>
    <row r="426" spans="2:2" ht="14.25">
      <c r="B426" s="20"/>
    </row>
    <row r="427" spans="2:2" ht="14.25">
      <c r="B427" s="20"/>
    </row>
    <row r="428" spans="2:2" ht="14.25">
      <c r="B428" s="20"/>
    </row>
    <row r="429" spans="2:2" ht="14.25">
      <c r="B429" s="20"/>
    </row>
    <row r="430" spans="2:2" ht="14.25">
      <c r="B430" s="20"/>
    </row>
    <row r="431" spans="2:2" ht="14.25">
      <c r="B431" s="20"/>
    </row>
    <row r="432" spans="2:2" ht="14.25">
      <c r="B432" s="20"/>
    </row>
    <row r="433" spans="2:2" ht="14.25">
      <c r="B433" s="20"/>
    </row>
    <row r="434" spans="2:2" ht="14.25">
      <c r="B434" s="20"/>
    </row>
    <row r="435" spans="2:2" ht="14.25">
      <c r="B435" s="20"/>
    </row>
    <row r="436" spans="2:2" ht="14.25">
      <c r="B436" s="20"/>
    </row>
    <row r="437" spans="2:2" ht="14.25">
      <c r="B437" s="20"/>
    </row>
    <row r="438" spans="2:2" ht="14.25">
      <c r="B438" s="20"/>
    </row>
    <row r="439" spans="2:2" ht="14.25">
      <c r="B439" s="20"/>
    </row>
    <row r="440" spans="2:2" ht="14.25">
      <c r="B440" s="20"/>
    </row>
    <row r="441" spans="2:2" ht="14.25">
      <c r="B441" s="20"/>
    </row>
    <row r="442" spans="2:2" ht="14.25">
      <c r="B442" s="20"/>
    </row>
    <row r="443" spans="2:2" ht="14.25">
      <c r="B443" s="20"/>
    </row>
    <row r="444" spans="2:2" ht="14.25">
      <c r="B444" s="20"/>
    </row>
    <row r="445" spans="2:2" ht="14.25">
      <c r="B445" s="20"/>
    </row>
    <row r="446" spans="2:2" ht="14.25">
      <c r="B446" s="20"/>
    </row>
    <row r="447" spans="2:2" ht="14.25">
      <c r="B447" s="20"/>
    </row>
    <row r="448" spans="2:2" ht="14.25">
      <c r="B448" s="20"/>
    </row>
    <row r="449" spans="2:2" ht="14.25">
      <c r="B449" s="20"/>
    </row>
    <row r="450" spans="2:2" ht="14.25">
      <c r="B450" s="20"/>
    </row>
    <row r="451" spans="2:2" ht="14.25">
      <c r="B451" s="20"/>
    </row>
    <row r="452" spans="2:2" ht="14.25">
      <c r="B452" s="20"/>
    </row>
    <row r="453" spans="2:2" ht="14.25">
      <c r="B453" s="20"/>
    </row>
    <row r="454" spans="2:2" ht="14.25">
      <c r="B454" s="20"/>
    </row>
    <row r="455" spans="2:2" ht="14.25">
      <c r="B455" s="20"/>
    </row>
    <row r="456" spans="2:2" ht="14.25">
      <c r="B456" s="20"/>
    </row>
    <row r="457" spans="2:2" ht="14.25">
      <c r="B457" s="20"/>
    </row>
    <row r="458" spans="2:2" ht="14.25">
      <c r="B458" s="20"/>
    </row>
    <row r="459" spans="2:2" ht="14.25">
      <c r="B459" s="20"/>
    </row>
    <row r="460" spans="2:2" ht="14.25">
      <c r="B460" s="20"/>
    </row>
    <row r="461" spans="2:2" ht="14.25">
      <c r="B461" s="20"/>
    </row>
    <row r="462" spans="2:2" ht="14.25">
      <c r="B462" s="20"/>
    </row>
    <row r="463" spans="2:2" ht="14.25">
      <c r="B463" s="20"/>
    </row>
    <row r="464" spans="2:2" ht="14.25">
      <c r="B464" s="20"/>
    </row>
    <row r="465" spans="2:2" ht="14.25">
      <c r="B465" s="20"/>
    </row>
    <row r="466" spans="2:2" ht="14.25">
      <c r="B466" s="20"/>
    </row>
    <row r="467" spans="2:2" ht="14.25">
      <c r="B467" s="20"/>
    </row>
    <row r="468" spans="2:2" ht="14.25">
      <c r="B468" s="20"/>
    </row>
    <row r="469" spans="2:2" ht="14.25">
      <c r="B469" s="20"/>
    </row>
    <row r="470" spans="2:2" ht="14.25">
      <c r="B470" s="20"/>
    </row>
    <row r="471" spans="2:2" ht="14.25">
      <c r="B471" s="20"/>
    </row>
    <row r="472" spans="2:2" ht="14.25">
      <c r="B472" s="20"/>
    </row>
    <row r="473" spans="2:2" ht="14.25">
      <c r="B473" s="20"/>
    </row>
    <row r="474" spans="2:2" ht="14.25">
      <c r="B474" s="20"/>
    </row>
    <row r="475" spans="2:2" ht="14.25">
      <c r="B475" s="20"/>
    </row>
    <row r="476" spans="2:2" ht="14.25">
      <c r="B476" s="20"/>
    </row>
    <row r="477" spans="2:2" ht="14.25">
      <c r="B477" s="20"/>
    </row>
    <row r="478" spans="2:2" ht="14.25">
      <c r="B478" s="20"/>
    </row>
    <row r="479" spans="2:2" ht="14.25">
      <c r="B479" s="20"/>
    </row>
    <row r="480" spans="2:2" ht="14.25">
      <c r="B480" s="20"/>
    </row>
    <row r="481" spans="2:2" ht="14.25">
      <c r="B481" s="20"/>
    </row>
    <row r="482" spans="2:2" ht="14.25">
      <c r="B482" s="20"/>
    </row>
    <row r="483" spans="2:2" ht="14.25">
      <c r="B483" s="20"/>
    </row>
    <row r="484" spans="2:2" ht="14.25">
      <c r="B484" s="20"/>
    </row>
    <row r="485" spans="2:2" ht="14.25">
      <c r="B485" s="20"/>
    </row>
    <row r="486" spans="2:2" ht="14.25">
      <c r="B486" s="20"/>
    </row>
    <row r="487" spans="2:2" ht="14.25">
      <c r="B487" s="20"/>
    </row>
    <row r="488" spans="2:2" ht="14.25">
      <c r="B488" s="20"/>
    </row>
    <row r="489" spans="2:2" ht="14.25">
      <c r="B489" s="20"/>
    </row>
    <row r="490" spans="2:2" ht="14.25">
      <c r="B490" s="20"/>
    </row>
    <row r="491" spans="2:2" ht="14.25">
      <c r="B491" s="20"/>
    </row>
    <row r="492" spans="2:2" ht="14.25">
      <c r="B492" s="20"/>
    </row>
    <row r="493" spans="2:2" ht="14.25">
      <c r="B493" s="20"/>
    </row>
    <row r="494" spans="2:2" ht="14.25">
      <c r="B494" s="20"/>
    </row>
    <row r="495" spans="2:2" ht="14.25">
      <c r="B495" s="20"/>
    </row>
    <row r="496" spans="2:2" ht="14.25">
      <c r="B496" s="20"/>
    </row>
    <row r="497" spans="2:2" ht="14.25">
      <c r="B497" s="20"/>
    </row>
    <row r="498" spans="2:2" ht="14.25">
      <c r="B498" s="20"/>
    </row>
    <row r="499" spans="2:2" ht="14.25">
      <c r="B499" s="20"/>
    </row>
    <row r="500" spans="2:2" ht="14.25">
      <c r="B500" s="20"/>
    </row>
    <row r="501" spans="2:2" ht="14.25">
      <c r="B501" s="20"/>
    </row>
    <row r="502" spans="2:2" ht="14.25">
      <c r="B502" s="20"/>
    </row>
    <row r="503" spans="2:2" ht="14.25">
      <c r="B503" s="20"/>
    </row>
    <row r="504" spans="2:2" ht="14.25">
      <c r="B504" s="20"/>
    </row>
    <row r="505" spans="2:2" ht="14.25">
      <c r="B505" s="20"/>
    </row>
    <row r="506" spans="2:2" ht="14.25">
      <c r="B506" s="20"/>
    </row>
    <row r="507" spans="2:2" ht="14.25">
      <c r="B507" s="20"/>
    </row>
    <row r="508" spans="2:2" ht="14.25">
      <c r="B508" s="20"/>
    </row>
    <row r="509" spans="2:2" ht="14.25">
      <c r="B509" s="20"/>
    </row>
    <row r="510" spans="2:2" ht="14.25">
      <c r="B510" s="20"/>
    </row>
    <row r="511" spans="2:2" ht="14.25">
      <c r="B511" s="20"/>
    </row>
    <row r="512" spans="2:2" ht="14.25">
      <c r="B512" s="20"/>
    </row>
    <row r="513" spans="2:2" ht="14.25">
      <c r="B513" s="20"/>
    </row>
    <row r="514" spans="2:2" ht="14.25">
      <c r="B514" s="20"/>
    </row>
    <row r="515" spans="2:2" ht="14.25">
      <c r="B515" s="20"/>
    </row>
    <row r="516" spans="2:2" ht="14.25">
      <c r="B516" s="20"/>
    </row>
    <row r="517" spans="2:2" ht="14.25">
      <c r="B517" s="20"/>
    </row>
    <row r="518" spans="2:2" ht="14.25">
      <c r="B518" s="20"/>
    </row>
    <row r="519" spans="2:2" ht="14.25">
      <c r="B519" s="20"/>
    </row>
    <row r="520" spans="2:2" ht="14.25">
      <c r="B520" s="20"/>
    </row>
    <row r="521" spans="2:2" ht="14.25">
      <c r="B521" s="20"/>
    </row>
    <row r="522" spans="2:2" ht="14.25">
      <c r="B522" s="20"/>
    </row>
    <row r="523" spans="2:2" ht="14.25">
      <c r="B523" s="20"/>
    </row>
    <row r="524" spans="2:2" ht="14.25">
      <c r="B524" s="20"/>
    </row>
    <row r="525" spans="2:2" ht="14.25">
      <c r="B525" s="20"/>
    </row>
    <row r="526" spans="2:2" ht="14.25">
      <c r="B526" s="20"/>
    </row>
    <row r="527" spans="2:2" ht="14.25">
      <c r="B527" s="20"/>
    </row>
    <row r="528" spans="2:2" ht="14.25">
      <c r="B528" s="20"/>
    </row>
    <row r="529" spans="2:2" ht="14.25">
      <c r="B529" s="20"/>
    </row>
    <row r="530" spans="2:2" ht="14.25">
      <c r="B530" s="20"/>
    </row>
    <row r="531" spans="2:2" ht="14.25">
      <c r="B531" s="20"/>
    </row>
    <row r="532" spans="2:2" ht="14.25">
      <c r="B532" s="20"/>
    </row>
    <row r="533" spans="2:2" ht="14.25">
      <c r="B533" s="20"/>
    </row>
    <row r="534" spans="2:2" ht="14.25">
      <c r="B534" s="20"/>
    </row>
    <row r="535" spans="2:2" ht="14.25">
      <c r="B535" s="20"/>
    </row>
    <row r="536" spans="2:2" ht="14.25">
      <c r="B536" s="20"/>
    </row>
    <row r="537" spans="2:2" ht="14.25">
      <c r="B537" s="20"/>
    </row>
    <row r="538" spans="2:2" ht="14.25">
      <c r="B538" s="20"/>
    </row>
    <row r="539" spans="2:2" ht="14.25">
      <c r="B539" s="20"/>
    </row>
    <row r="540" spans="2:2" ht="14.25">
      <c r="B540" s="20"/>
    </row>
    <row r="541" spans="2:2" ht="14.25">
      <c r="B541" s="20"/>
    </row>
    <row r="542" spans="2:2" ht="14.25">
      <c r="B542" s="20"/>
    </row>
    <row r="543" spans="2:2" ht="14.25">
      <c r="B543" s="20"/>
    </row>
    <row r="544" spans="2:2" ht="14.25">
      <c r="B544" s="20"/>
    </row>
    <row r="545" spans="2:2" ht="14.25">
      <c r="B545" s="20"/>
    </row>
    <row r="546" spans="2:2" ht="14.25">
      <c r="B546" s="20"/>
    </row>
    <row r="547" spans="2:2" ht="14.25">
      <c r="B547" s="20"/>
    </row>
    <row r="548" spans="2:2" ht="14.25">
      <c r="B548" s="20"/>
    </row>
    <row r="549" spans="2:2" ht="14.25">
      <c r="B549" s="20"/>
    </row>
    <row r="550" spans="2:2" ht="14.25">
      <c r="B550" s="20"/>
    </row>
    <row r="551" spans="2:2" ht="14.25">
      <c r="B551" s="20"/>
    </row>
    <row r="552" spans="2:2" ht="14.25">
      <c r="B552" s="20"/>
    </row>
    <row r="553" spans="2:2" ht="14.25">
      <c r="B553" s="20"/>
    </row>
    <row r="554" spans="2:2" ht="14.25">
      <c r="B554" s="20"/>
    </row>
    <row r="555" spans="2:2" ht="14.25">
      <c r="B555" s="20"/>
    </row>
    <row r="556" spans="2:2" ht="14.25">
      <c r="B556" s="20"/>
    </row>
    <row r="557" spans="2:2" ht="14.25">
      <c r="B557" s="20"/>
    </row>
    <row r="558" spans="2:2" ht="14.25">
      <c r="B558" s="20"/>
    </row>
    <row r="559" spans="2:2" ht="14.25">
      <c r="B559" s="20"/>
    </row>
    <row r="560" spans="2:2" ht="14.25">
      <c r="B560" s="20"/>
    </row>
    <row r="561" spans="2:2" ht="14.25">
      <c r="B561" s="20"/>
    </row>
    <row r="562" spans="2:2" ht="14.25">
      <c r="B562" s="20"/>
    </row>
    <row r="563" spans="2:2" ht="14.25">
      <c r="B563" s="20"/>
    </row>
    <row r="564" spans="2:2" ht="14.25">
      <c r="B564" s="20"/>
    </row>
    <row r="565" spans="2:2" ht="14.25">
      <c r="B565" s="20"/>
    </row>
    <row r="566" spans="2:2" ht="14.25">
      <c r="B566" s="20"/>
    </row>
    <row r="567" spans="2:2" ht="14.25">
      <c r="B567" s="20"/>
    </row>
    <row r="568" spans="2:2" ht="14.25">
      <c r="B568" s="20"/>
    </row>
    <row r="569" spans="2:2" ht="14.25">
      <c r="B569" s="20"/>
    </row>
    <row r="570" spans="2:2" ht="14.25">
      <c r="B570" s="20"/>
    </row>
    <row r="571" spans="2:2" ht="14.25">
      <c r="B571" s="20"/>
    </row>
    <row r="572" spans="2:2" ht="14.25">
      <c r="B572" s="20"/>
    </row>
    <row r="573" spans="2:2" ht="14.25">
      <c r="B573" s="20"/>
    </row>
    <row r="574" spans="2:2" ht="14.25">
      <c r="B574" s="20"/>
    </row>
    <row r="575" spans="2:2" ht="14.25">
      <c r="B575" s="20"/>
    </row>
    <row r="576" spans="2:2" ht="14.25">
      <c r="B576" s="20"/>
    </row>
    <row r="577" spans="2:2" ht="14.25">
      <c r="B577" s="20"/>
    </row>
    <row r="578" spans="2:2" ht="14.25">
      <c r="B578" s="20"/>
    </row>
    <row r="579" spans="2:2" ht="14.25">
      <c r="B579" s="20"/>
    </row>
    <row r="580" spans="2:2" ht="14.25">
      <c r="B580" s="20"/>
    </row>
    <row r="581" spans="2:2" ht="14.25">
      <c r="B581" s="20"/>
    </row>
    <row r="582" spans="2:2" ht="14.25">
      <c r="B582" s="20"/>
    </row>
    <row r="583" spans="2:2" ht="14.25">
      <c r="B583" s="20"/>
    </row>
    <row r="584" spans="2:2" ht="14.25">
      <c r="B584" s="20"/>
    </row>
    <row r="585" spans="2:2" ht="14.25">
      <c r="B585" s="20"/>
    </row>
    <row r="586" spans="2:2" ht="14.25">
      <c r="B586" s="20"/>
    </row>
    <row r="587" spans="2:2" ht="14.25">
      <c r="B587" s="20"/>
    </row>
    <row r="588" spans="2:2" ht="14.25">
      <c r="B588" s="20"/>
    </row>
    <row r="589" spans="2:2" ht="14.25">
      <c r="B589" s="20"/>
    </row>
    <row r="590" spans="2:2" ht="14.25">
      <c r="B590" s="20"/>
    </row>
    <row r="591" spans="2:2" ht="14.25">
      <c r="B591" s="20"/>
    </row>
    <row r="592" spans="2:2" ht="14.25">
      <c r="B592" s="20"/>
    </row>
    <row r="593" spans="2:2" ht="14.25">
      <c r="B593" s="20"/>
    </row>
    <row r="594" spans="2:2" ht="14.25">
      <c r="B594" s="20"/>
    </row>
    <row r="595" spans="2:2" ht="14.25">
      <c r="B595" s="20"/>
    </row>
    <row r="596" spans="2:2" ht="14.25">
      <c r="B596" s="20"/>
    </row>
    <row r="597" spans="2:2" ht="14.25">
      <c r="B597" s="20"/>
    </row>
    <row r="598" spans="2:2" ht="14.25">
      <c r="B598" s="20"/>
    </row>
    <row r="599" spans="2:2" ht="14.25">
      <c r="B599" s="20"/>
    </row>
    <row r="600" spans="2:2" ht="14.25">
      <c r="B600" s="20"/>
    </row>
    <row r="601" spans="2:2" ht="14.25">
      <c r="B601" s="20"/>
    </row>
    <row r="602" spans="2:2" ht="14.25">
      <c r="B602" s="20"/>
    </row>
    <row r="603" spans="2:2" ht="14.25">
      <c r="B603" s="20"/>
    </row>
    <row r="604" spans="2:2" ht="14.25">
      <c r="B604" s="20"/>
    </row>
    <row r="605" spans="2:2" ht="14.25">
      <c r="B605" s="20"/>
    </row>
    <row r="606" spans="2:2" ht="14.25">
      <c r="B606" s="20"/>
    </row>
    <row r="607" spans="2:2" ht="14.25">
      <c r="B607" s="20"/>
    </row>
    <row r="608" spans="2:2" ht="14.25">
      <c r="B608" s="20"/>
    </row>
    <row r="609" spans="2:2" ht="14.25">
      <c r="B609" s="20"/>
    </row>
    <row r="610" spans="2:2" ht="14.25">
      <c r="B610" s="20"/>
    </row>
    <row r="611" spans="2:2" ht="14.25">
      <c r="B611" s="20"/>
    </row>
    <row r="612" spans="2:2" ht="14.25">
      <c r="B612" s="20"/>
    </row>
    <row r="613" spans="2:2" ht="14.25">
      <c r="B613" s="20"/>
    </row>
    <row r="614" spans="2:2" ht="14.25">
      <c r="B614" s="20"/>
    </row>
    <row r="615" spans="2:2" ht="14.25">
      <c r="B615" s="20"/>
    </row>
    <row r="616" spans="2:2" ht="14.25">
      <c r="B616" s="20"/>
    </row>
    <row r="617" spans="2:2" ht="14.25">
      <c r="B617" s="20"/>
    </row>
    <row r="618" spans="2:2" ht="14.25">
      <c r="B618" s="20"/>
    </row>
    <row r="619" spans="2:2" ht="14.25">
      <c r="B619" s="20"/>
    </row>
    <row r="620" spans="2:2" ht="14.25">
      <c r="B620" s="20"/>
    </row>
    <row r="621" spans="2:2" ht="14.25">
      <c r="B621" s="20"/>
    </row>
    <row r="622" spans="2:2" ht="14.25">
      <c r="B622" s="20"/>
    </row>
    <row r="623" spans="2:2" ht="14.25">
      <c r="B623" s="20"/>
    </row>
    <row r="624" spans="2:2" ht="14.25">
      <c r="B624" s="20"/>
    </row>
    <row r="625" spans="2:2" ht="14.25">
      <c r="B625" s="20"/>
    </row>
    <row r="626" spans="2:2" ht="14.25">
      <c r="B626" s="20"/>
    </row>
    <row r="627" spans="2:2" ht="14.25">
      <c r="B627" s="20"/>
    </row>
    <row r="628" spans="2:2" ht="14.25">
      <c r="B628" s="20"/>
    </row>
    <row r="629" spans="2:2" ht="14.25">
      <c r="B629" s="20"/>
    </row>
    <row r="630" spans="2:2" ht="14.25">
      <c r="B630" s="20"/>
    </row>
    <row r="631" spans="2:2" ht="14.25">
      <c r="B631" s="20"/>
    </row>
    <row r="632" spans="2:2" ht="14.25">
      <c r="B632" s="20"/>
    </row>
    <row r="633" spans="2:2" ht="14.25">
      <c r="B633" s="20"/>
    </row>
    <row r="634" spans="2:2" ht="14.25">
      <c r="B634" s="20"/>
    </row>
    <row r="635" spans="2:2" ht="14.25">
      <c r="B635" s="20"/>
    </row>
    <row r="636" spans="2:2" ht="14.25">
      <c r="B636" s="20"/>
    </row>
    <row r="637" spans="2:2" ht="14.25">
      <c r="B637" s="20"/>
    </row>
    <row r="638" spans="2:2" ht="14.25">
      <c r="B638" s="20"/>
    </row>
    <row r="639" spans="2:2" ht="14.25">
      <c r="B639" s="20"/>
    </row>
    <row r="640" spans="2:2" ht="14.25">
      <c r="B640" s="20"/>
    </row>
    <row r="641" spans="2:2" ht="14.25">
      <c r="B641" s="20"/>
    </row>
    <row r="642" spans="2:2" ht="14.25">
      <c r="B642" s="20"/>
    </row>
    <row r="643" spans="2:2" ht="14.25">
      <c r="B643" s="20"/>
    </row>
    <row r="644" spans="2:2" ht="14.25">
      <c r="B644" s="20"/>
    </row>
    <row r="645" spans="2:2" ht="14.25">
      <c r="B645" s="20"/>
    </row>
    <row r="646" spans="2:2" ht="14.25">
      <c r="B646" s="20"/>
    </row>
    <row r="647" spans="2:2" ht="14.25">
      <c r="B647" s="20"/>
    </row>
    <row r="648" spans="2:2" ht="14.25">
      <c r="B648" s="20"/>
    </row>
    <row r="649" spans="2:2" ht="14.25">
      <c r="B649" s="20"/>
    </row>
    <row r="650" spans="2:2" ht="14.25">
      <c r="B650" s="20"/>
    </row>
    <row r="651" spans="2:2" ht="14.25">
      <c r="B651" s="20"/>
    </row>
    <row r="652" spans="2:2" ht="14.25">
      <c r="B652" s="20"/>
    </row>
    <row r="653" spans="2:2" ht="14.25">
      <c r="B653" s="20"/>
    </row>
    <row r="654" spans="2:2" ht="14.25">
      <c r="B654" s="20"/>
    </row>
    <row r="655" spans="2:2" ht="14.25">
      <c r="B655" s="20"/>
    </row>
    <row r="656" spans="2:2" ht="14.25">
      <c r="B656" s="20"/>
    </row>
    <row r="657" spans="2:2" ht="14.25">
      <c r="B657" s="20"/>
    </row>
    <row r="658" spans="2:2" ht="14.25">
      <c r="B658" s="20"/>
    </row>
    <row r="659" spans="2:2" ht="14.25">
      <c r="B659" s="20"/>
    </row>
    <row r="660" spans="2:2" ht="14.25">
      <c r="B660" s="20"/>
    </row>
    <row r="661" spans="2:2" ht="14.25">
      <c r="B661" s="20"/>
    </row>
    <row r="662" spans="2:2" ht="14.25">
      <c r="B662" s="20"/>
    </row>
    <row r="663" spans="2:2" ht="14.25">
      <c r="B663" s="20"/>
    </row>
    <row r="664" spans="2:2" ht="14.25">
      <c r="B664" s="20"/>
    </row>
    <row r="665" spans="2:2" ht="14.25">
      <c r="B665" s="20"/>
    </row>
    <row r="666" spans="2:2" ht="14.25">
      <c r="B666" s="20"/>
    </row>
    <row r="667" spans="2:2" ht="14.25">
      <c r="B667" s="20"/>
    </row>
    <row r="668" spans="2:2" ht="14.25">
      <c r="B668" s="20"/>
    </row>
    <row r="669" spans="2:2" ht="14.25">
      <c r="B669" s="20"/>
    </row>
    <row r="670" spans="2:2" ht="14.25">
      <c r="B670" s="20"/>
    </row>
    <row r="671" spans="2:2" ht="14.25">
      <c r="B671" s="20"/>
    </row>
    <row r="672" spans="2:2" ht="14.25">
      <c r="B672" s="20"/>
    </row>
    <row r="673" spans="2:2" ht="14.25">
      <c r="B673" s="20"/>
    </row>
    <row r="674" spans="2:2" ht="14.25">
      <c r="B674" s="20"/>
    </row>
    <row r="675" spans="2:2" ht="14.25">
      <c r="B675" s="20"/>
    </row>
    <row r="676" spans="2:2" ht="14.25">
      <c r="B676" s="20"/>
    </row>
    <row r="677" spans="2:2" ht="14.25">
      <c r="B677" s="20"/>
    </row>
    <row r="678" spans="2:2" ht="14.25">
      <c r="B678" s="20"/>
    </row>
    <row r="679" spans="2:2" ht="14.25">
      <c r="B679" s="20"/>
    </row>
    <row r="680" spans="2:2" ht="14.25">
      <c r="B680" s="20"/>
    </row>
    <row r="681" spans="2:2" ht="14.25">
      <c r="B681" s="20"/>
    </row>
    <row r="682" spans="2:2" ht="14.25">
      <c r="B682" s="20"/>
    </row>
    <row r="683" spans="2:2" ht="14.25">
      <c r="B683" s="20"/>
    </row>
    <row r="684" spans="2:2" ht="14.25">
      <c r="B684" s="20"/>
    </row>
    <row r="685" spans="2:2" ht="14.25">
      <c r="B685" s="20"/>
    </row>
    <row r="686" spans="2:2" ht="14.25">
      <c r="B686" s="20"/>
    </row>
    <row r="687" spans="2:2" ht="14.25">
      <c r="B687" s="20"/>
    </row>
    <row r="688" spans="2:2" ht="14.25">
      <c r="B688" s="20"/>
    </row>
    <row r="689" spans="2:2" ht="14.25">
      <c r="B689" s="20"/>
    </row>
    <row r="690" spans="2:2" ht="14.25">
      <c r="B690" s="20"/>
    </row>
    <row r="691" spans="2:2" ht="14.25">
      <c r="B691" s="20"/>
    </row>
    <row r="692" spans="2:2" ht="14.25">
      <c r="B692" s="20"/>
    </row>
    <row r="693" spans="2:2" ht="14.25">
      <c r="B693" s="20"/>
    </row>
    <row r="694" spans="2:2" ht="14.25">
      <c r="B694" s="20"/>
    </row>
    <row r="695" spans="2:2" ht="14.25">
      <c r="B695" s="20"/>
    </row>
    <row r="696" spans="2:2" ht="14.25">
      <c r="B696" s="20"/>
    </row>
    <row r="697" spans="2:2" ht="14.25">
      <c r="B697" s="20"/>
    </row>
    <row r="698" spans="2:2" ht="14.25">
      <c r="B698" s="20"/>
    </row>
    <row r="699" spans="2:2" ht="14.25">
      <c r="B699" s="20"/>
    </row>
    <row r="700" spans="2:2" ht="14.25">
      <c r="B700" s="20"/>
    </row>
    <row r="701" spans="2:2" ht="14.25">
      <c r="B701" s="20"/>
    </row>
    <row r="702" spans="2:2" ht="14.25">
      <c r="B702" s="20"/>
    </row>
    <row r="703" spans="2:2" ht="14.25">
      <c r="B703" s="20"/>
    </row>
    <row r="704" spans="2:2" ht="14.25">
      <c r="B704" s="20"/>
    </row>
    <row r="705" spans="2:2" ht="14.25">
      <c r="B705" s="20"/>
    </row>
    <row r="706" spans="2:2" ht="14.25">
      <c r="B706" s="20"/>
    </row>
    <row r="707" spans="2:2" ht="14.25">
      <c r="B707" s="20"/>
    </row>
    <row r="708" spans="2:2" ht="14.25">
      <c r="B708" s="20"/>
    </row>
    <row r="709" spans="2:2" ht="14.25">
      <c r="B709" s="20"/>
    </row>
    <row r="710" spans="2:2" ht="14.25">
      <c r="B710" s="20"/>
    </row>
    <row r="711" spans="2:2" ht="14.25">
      <c r="B711" s="20"/>
    </row>
    <row r="712" spans="2:2" ht="14.25">
      <c r="B712" s="20"/>
    </row>
    <row r="713" spans="2:2" ht="14.25">
      <c r="B713" s="20"/>
    </row>
    <row r="714" spans="2:2" ht="14.25">
      <c r="B714" s="20"/>
    </row>
    <row r="715" spans="2:2" ht="14.25">
      <c r="B715" s="20"/>
    </row>
    <row r="716" spans="2:2" ht="14.25">
      <c r="B716" s="20"/>
    </row>
    <row r="717" spans="2:2" ht="14.25">
      <c r="B717" s="20"/>
    </row>
    <row r="718" spans="2:2" ht="14.25">
      <c r="B718" s="20"/>
    </row>
    <row r="719" spans="2:2" ht="14.25">
      <c r="B719" s="20"/>
    </row>
    <row r="720" spans="2:2" ht="14.25">
      <c r="B720" s="20"/>
    </row>
    <row r="721" spans="2:2" ht="14.25">
      <c r="B721" s="20"/>
    </row>
    <row r="722" spans="2:2" ht="14.25">
      <c r="B722" s="20"/>
    </row>
    <row r="723" spans="2:2" ht="14.25">
      <c r="B723" s="20"/>
    </row>
    <row r="724" spans="2:2" ht="14.25">
      <c r="B724" s="20"/>
    </row>
    <row r="725" spans="2:2" ht="14.25">
      <c r="B725" s="20"/>
    </row>
    <row r="726" spans="2:2" ht="14.25">
      <c r="B726" s="20"/>
    </row>
    <row r="727" spans="2:2" ht="14.25">
      <c r="B727" s="20"/>
    </row>
    <row r="728" spans="2:2" ht="14.25">
      <c r="B728" s="20"/>
    </row>
    <row r="729" spans="2:2" ht="14.25">
      <c r="B729" s="20"/>
    </row>
    <row r="730" spans="2:2" ht="14.25">
      <c r="B730" s="20"/>
    </row>
    <row r="731" spans="2:2" ht="14.25">
      <c r="B731" s="20"/>
    </row>
    <row r="732" spans="2:2" ht="14.25">
      <c r="B732" s="20"/>
    </row>
    <row r="733" spans="2:2" ht="14.25">
      <c r="B733" s="20"/>
    </row>
    <row r="734" spans="2:2" ht="14.25">
      <c r="B734" s="20"/>
    </row>
    <row r="735" spans="2:2" ht="14.25">
      <c r="B735" s="20"/>
    </row>
    <row r="736" spans="2:2" ht="14.25">
      <c r="B736" s="20"/>
    </row>
    <row r="737" spans="2:2" ht="14.25">
      <c r="B737" s="20"/>
    </row>
    <row r="738" spans="2:2" ht="14.25">
      <c r="B738" s="20"/>
    </row>
    <row r="739" spans="2:2" ht="14.25">
      <c r="B739" s="20"/>
    </row>
    <row r="740" spans="2:2" ht="14.25">
      <c r="B740" s="20"/>
    </row>
    <row r="741" spans="2:2" ht="14.25">
      <c r="B741" s="20"/>
    </row>
    <row r="742" spans="2:2" ht="14.25">
      <c r="B742" s="20"/>
    </row>
    <row r="743" spans="2:2" ht="14.25">
      <c r="B743" s="20"/>
    </row>
    <row r="744" spans="2:2" ht="14.25">
      <c r="B744" s="20"/>
    </row>
    <row r="745" spans="2:2" ht="14.25">
      <c r="B745" s="20"/>
    </row>
    <row r="746" spans="2:2" ht="14.25">
      <c r="B746" s="20"/>
    </row>
    <row r="747" spans="2:2" ht="14.25">
      <c r="B747" s="20"/>
    </row>
    <row r="748" spans="2:2" ht="14.25">
      <c r="B748" s="20"/>
    </row>
    <row r="749" spans="2:2" ht="14.25">
      <c r="B749" s="20"/>
    </row>
    <row r="750" spans="2:2" ht="14.25">
      <c r="B750" s="20"/>
    </row>
    <row r="751" spans="2:2" ht="14.25">
      <c r="B751" s="20"/>
    </row>
    <row r="752" spans="2:2" ht="14.25">
      <c r="B752" s="20"/>
    </row>
    <row r="753" spans="2:2" ht="14.25">
      <c r="B753" s="20"/>
    </row>
    <row r="754" spans="2:2" ht="14.25">
      <c r="B754" s="20"/>
    </row>
    <row r="755" spans="2:2" ht="14.25">
      <c r="B755" s="20"/>
    </row>
    <row r="756" spans="2:2" ht="14.25">
      <c r="B756" s="20"/>
    </row>
    <row r="757" spans="2:2" ht="14.25">
      <c r="B757" s="20"/>
    </row>
    <row r="758" spans="2:2" ht="14.25">
      <c r="B758" s="20"/>
    </row>
    <row r="759" spans="2:2" ht="14.25">
      <c r="B759" s="20"/>
    </row>
    <row r="760" spans="2:2" ht="14.25">
      <c r="B760" s="20"/>
    </row>
    <row r="761" spans="2:2" ht="14.25">
      <c r="B761" s="20"/>
    </row>
    <row r="762" spans="2:2" ht="14.25">
      <c r="B762" s="20"/>
    </row>
    <row r="763" spans="2:2" ht="14.25">
      <c r="B763" s="20"/>
    </row>
    <row r="764" spans="2:2" ht="14.25">
      <c r="B764" s="20"/>
    </row>
    <row r="765" spans="2:2" ht="14.25">
      <c r="B765" s="20"/>
    </row>
    <row r="766" spans="2:2" ht="14.25">
      <c r="B766" s="20"/>
    </row>
    <row r="767" spans="2:2" ht="14.25">
      <c r="B767" s="20"/>
    </row>
    <row r="768" spans="2:2" ht="14.25">
      <c r="B768" s="20"/>
    </row>
    <row r="769" spans="2:2" ht="14.25">
      <c r="B769" s="20"/>
    </row>
    <row r="770" spans="2:2" ht="14.25">
      <c r="B770" s="20"/>
    </row>
    <row r="771" spans="2:2" ht="14.25">
      <c r="B771" s="20"/>
    </row>
    <row r="772" spans="2:2" ht="14.25">
      <c r="B772" s="20"/>
    </row>
    <row r="773" spans="2:2" ht="14.25">
      <c r="B773" s="20"/>
    </row>
    <row r="774" spans="2:2" ht="14.25">
      <c r="B774" s="20"/>
    </row>
    <row r="775" spans="2:2" ht="14.25">
      <c r="B775" s="20"/>
    </row>
    <row r="776" spans="2:2" ht="14.25">
      <c r="B776" s="20"/>
    </row>
    <row r="777" spans="2:2" ht="14.25">
      <c r="B777" s="20"/>
    </row>
    <row r="778" spans="2:2" ht="14.25">
      <c r="B778" s="20"/>
    </row>
    <row r="779" spans="2:2" ht="14.25">
      <c r="B779" s="20"/>
    </row>
    <row r="780" spans="2:2" ht="14.25">
      <c r="B780" s="20"/>
    </row>
    <row r="781" spans="2:2" ht="14.25">
      <c r="B781" s="20"/>
    </row>
    <row r="782" spans="2:2" ht="14.25">
      <c r="B782" s="20"/>
    </row>
    <row r="783" spans="2:2" ht="14.25">
      <c r="B783" s="20"/>
    </row>
    <row r="784" spans="2:2" ht="14.25">
      <c r="B784" s="20"/>
    </row>
    <row r="785" spans="2:2" ht="14.25">
      <c r="B785" s="20"/>
    </row>
    <row r="786" spans="2:2" ht="14.25">
      <c r="B786" s="20"/>
    </row>
    <row r="787" spans="2:2" ht="14.25">
      <c r="B787" s="20"/>
    </row>
    <row r="788" spans="2:2" ht="14.25">
      <c r="B788" s="20"/>
    </row>
    <row r="789" spans="2:2" ht="14.25">
      <c r="B789" s="20"/>
    </row>
    <row r="790" spans="2:2" ht="14.25">
      <c r="B790" s="20"/>
    </row>
    <row r="791" spans="2:2" ht="14.25">
      <c r="B791" s="20"/>
    </row>
    <row r="792" spans="2:2" ht="14.25">
      <c r="B792" s="20"/>
    </row>
    <row r="793" spans="2:2" ht="14.25">
      <c r="B793" s="20"/>
    </row>
    <row r="794" spans="2:2" ht="14.25">
      <c r="B794" s="20"/>
    </row>
    <row r="795" spans="2:2" ht="14.25">
      <c r="B795" s="20"/>
    </row>
    <row r="796" spans="2:2" ht="14.25">
      <c r="B796" s="20"/>
    </row>
    <row r="797" spans="2:2" ht="14.25">
      <c r="B797" s="20"/>
    </row>
    <row r="798" spans="2:2" ht="14.25">
      <c r="B798" s="20"/>
    </row>
    <row r="799" spans="2:2" ht="14.25">
      <c r="B799" s="20"/>
    </row>
    <row r="800" spans="2:2" ht="14.25">
      <c r="B800" s="20"/>
    </row>
    <row r="801" spans="2:2" ht="14.25">
      <c r="B801" s="20"/>
    </row>
    <row r="802" spans="2:2" ht="14.25">
      <c r="B802" s="20"/>
    </row>
    <row r="803" spans="2:2" ht="14.25">
      <c r="B803" s="20"/>
    </row>
    <row r="804" spans="2:2" ht="14.25">
      <c r="B804" s="20"/>
    </row>
    <row r="805" spans="2:2" ht="14.25">
      <c r="B805" s="20"/>
    </row>
    <row r="806" spans="2:2" ht="14.25">
      <c r="B806" s="20"/>
    </row>
    <row r="807" spans="2:2" ht="14.25">
      <c r="B807" s="20"/>
    </row>
    <row r="808" spans="2:2" ht="14.25">
      <c r="B808" s="20"/>
    </row>
    <row r="809" spans="2:2" ht="14.25">
      <c r="B809" s="20"/>
    </row>
    <row r="810" spans="2:2" ht="14.25">
      <c r="B810" s="20"/>
    </row>
    <row r="811" spans="2:2" ht="14.25">
      <c r="B811" s="20"/>
    </row>
    <row r="812" spans="2:2" ht="14.25">
      <c r="B812" s="20"/>
    </row>
    <row r="813" spans="2:2" ht="14.25">
      <c r="B813" s="20"/>
    </row>
    <row r="814" spans="2:2" ht="14.25">
      <c r="B814" s="20"/>
    </row>
    <row r="815" spans="2:2" ht="14.25">
      <c r="B815" s="20"/>
    </row>
    <row r="816" spans="2:2" ht="14.25">
      <c r="B816" s="20"/>
    </row>
    <row r="817" spans="2:2" ht="14.25">
      <c r="B817" s="20"/>
    </row>
    <row r="818" spans="2:2" ht="14.25">
      <c r="B818" s="20"/>
    </row>
    <row r="819" spans="2:2" ht="14.25">
      <c r="B819" s="20"/>
    </row>
    <row r="820" spans="2:2" ht="14.25">
      <c r="B820" s="20"/>
    </row>
    <row r="821" spans="2:2" ht="14.25">
      <c r="B821" s="20"/>
    </row>
    <row r="822" spans="2:2" ht="14.25">
      <c r="B822" s="20"/>
    </row>
    <row r="823" spans="2:2" ht="14.25">
      <c r="B823" s="20"/>
    </row>
    <row r="824" spans="2:2" ht="14.25">
      <c r="B824" s="20"/>
    </row>
    <row r="825" spans="2:2" ht="14.25">
      <c r="B825" s="20"/>
    </row>
    <row r="826" spans="2:2" ht="14.25">
      <c r="B826" s="20"/>
    </row>
    <row r="827" spans="2:2" ht="14.25">
      <c r="B827" s="20"/>
    </row>
    <row r="828" spans="2:2" ht="14.25">
      <c r="B828" s="20"/>
    </row>
    <row r="829" spans="2:2" ht="14.25">
      <c r="B829" s="20"/>
    </row>
    <row r="830" spans="2:2" ht="14.25">
      <c r="B830" s="20"/>
    </row>
    <row r="831" spans="2:2" ht="14.25">
      <c r="B831" s="20"/>
    </row>
    <row r="832" spans="2:2" ht="14.25">
      <c r="B832" s="20"/>
    </row>
    <row r="833" spans="2:2" ht="14.25">
      <c r="B833" s="20"/>
    </row>
    <row r="834" spans="2:2" ht="14.25">
      <c r="B834" s="20"/>
    </row>
    <row r="835" spans="2:2" ht="14.25">
      <c r="B835" s="20"/>
    </row>
    <row r="836" spans="2:2" ht="14.25">
      <c r="B836" s="20"/>
    </row>
    <row r="837" spans="2:2" ht="14.25">
      <c r="B837" s="20"/>
    </row>
    <row r="838" spans="2:2" ht="14.25">
      <c r="B838" s="20"/>
    </row>
    <row r="839" spans="2:2" ht="14.25">
      <c r="B839" s="20"/>
    </row>
    <row r="840" spans="2:2" ht="14.25">
      <c r="B840" s="20"/>
    </row>
    <row r="841" spans="2:2" ht="14.25">
      <c r="B841" s="20"/>
    </row>
    <row r="842" spans="2:2" ht="14.25">
      <c r="B842" s="20"/>
    </row>
    <row r="843" spans="2:2" ht="14.25">
      <c r="B843" s="20"/>
    </row>
    <row r="844" spans="2:2" ht="14.25">
      <c r="B844" s="20"/>
    </row>
    <row r="845" spans="2:2" ht="14.25">
      <c r="B845" s="20"/>
    </row>
    <row r="846" spans="2:2" ht="14.25">
      <c r="B846" s="20"/>
    </row>
    <row r="847" spans="2:2" ht="14.25">
      <c r="B847" s="20"/>
    </row>
    <row r="848" spans="2:2" ht="14.25">
      <c r="B848" s="20"/>
    </row>
    <row r="849" spans="2:2" ht="14.25">
      <c r="B849" s="20"/>
    </row>
    <row r="850" spans="2:2" ht="14.25">
      <c r="B850" s="20"/>
    </row>
    <row r="851" spans="2:2" ht="14.25">
      <c r="B851" s="20"/>
    </row>
    <row r="852" spans="2:2" ht="14.25">
      <c r="B852" s="20"/>
    </row>
    <row r="853" spans="2:2" ht="14.25">
      <c r="B853" s="20"/>
    </row>
    <row r="854" spans="2:2" ht="14.25">
      <c r="B854" s="20"/>
    </row>
    <row r="855" spans="2:2" ht="14.25">
      <c r="B855" s="20"/>
    </row>
    <row r="856" spans="2:2" ht="14.25">
      <c r="B856" s="20"/>
    </row>
    <row r="857" spans="2:2" ht="14.25">
      <c r="B857" s="20"/>
    </row>
    <row r="858" spans="2:2" ht="14.25">
      <c r="B858" s="20"/>
    </row>
    <row r="859" spans="2:2" ht="14.25">
      <c r="B859" s="20"/>
    </row>
    <row r="860" spans="2:2" ht="14.25">
      <c r="B860" s="20"/>
    </row>
    <row r="861" spans="2:2" ht="14.25">
      <c r="B861" s="20"/>
    </row>
    <row r="862" spans="2:2" ht="14.25">
      <c r="B862" s="20"/>
    </row>
    <row r="863" spans="2:2" ht="14.25">
      <c r="B863" s="20"/>
    </row>
    <row r="864" spans="2:2" ht="14.25">
      <c r="B864" s="20"/>
    </row>
    <row r="865" spans="2:2" ht="14.25">
      <c r="B865" s="20"/>
    </row>
    <row r="866" spans="2:2" ht="14.25">
      <c r="B866" s="20"/>
    </row>
    <row r="867" spans="2:2" ht="14.25">
      <c r="B867" s="20"/>
    </row>
    <row r="868" spans="2:2" ht="14.25">
      <c r="B868" s="20"/>
    </row>
    <row r="869" spans="2:2" ht="14.25">
      <c r="B869" s="20"/>
    </row>
    <row r="870" spans="2:2" ht="14.25">
      <c r="B870" s="20"/>
    </row>
    <row r="871" spans="2:2" ht="14.25">
      <c r="B871" s="20"/>
    </row>
    <row r="872" spans="2:2" ht="14.25">
      <c r="B872" s="20"/>
    </row>
    <row r="873" spans="2:2" ht="14.25">
      <c r="B873" s="20"/>
    </row>
    <row r="874" spans="2:2" ht="14.25">
      <c r="B874" s="20"/>
    </row>
    <row r="875" spans="2:2" ht="14.25">
      <c r="B875" s="20"/>
    </row>
    <row r="876" spans="2:2" ht="14.25">
      <c r="B876" s="20"/>
    </row>
    <row r="877" spans="2:2" ht="14.25">
      <c r="B877" s="20"/>
    </row>
    <row r="878" spans="2:2" ht="14.25">
      <c r="B878" s="20"/>
    </row>
    <row r="879" spans="2:2" ht="14.25">
      <c r="B879" s="20"/>
    </row>
    <row r="880" spans="2:2" ht="14.25">
      <c r="B880" s="20"/>
    </row>
    <row r="881" spans="2:2" ht="14.25">
      <c r="B881" s="20"/>
    </row>
    <row r="882" spans="2:2" ht="14.25">
      <c r="B882" s="20"/>
    </row>
    <row r="883" spans="2:2" ht="14.25">
      <c r="B883" s="20"/>
    </row>
    <row r="884" spans="2:2" ht="14.25">
      <c r="B884" s="20"/>
    </row>
    <row r="885" spans="2:2" ht="14.25">
      <c r="B885" s="20"/>
    </row>
    <row r="886" spans="2:2" ht="14.25">
      <c r="B886" s="20"/>
    </row>
    <row r="887" spans="2:2" ht="14.25">
      <c r="B887" s="20"/>
    </row>
    <row r="888" spans="2:2" ht="14.25">
      <c r="B888" s="20"/>
    </row>
    <row r="889" spans="2:2" ht="14.25">
      <c r="B889" s="20"/>
    </row>
    <row r="890" spans="2:2" ht="14.25">
      <c r="B890" s="20"/>
    </row>
    <row r="891" spans="2:2" ht="14.25">
      <c r="B891" s="20"/>
    </row>
    <row r="892" spans="2:2" ht="14.25">
      <c r="B892" s="20"/>
    </row>
    <row r="893" spans="2:2" ht="14.25">
      <c r="B893" s="20"/>
    </row>
    <row r="894" spans="2:2" ht="14.25">
      <c r="B894" s="20"/>
    </row>
    <row r="895" spans="2:2" ht="14.25">
      <c r="B895" s="20"/>
    </row>
    <row r="896" spans="2:2" ht="14.25">
      <c r="B896" s="20"/>
    </row>
    <row r="897" spans="2:2" ht="14.25">
      <c r="B897" s="20"/>
    </row>
    <row r="898" spans="2:2" ht="14.25">
      <c r="B898" s="20"/>
    </row>
    <row r="899" spans="2:2" ht="14.25">
      <c r="B899" s="20"/>
    </row>
    <row r="900" spans="2:2" ht="14.25">
      <c r="B900" s="20"/>
    </row>
    <row r="901" spans="2:2" ht="14.25">
      <c r="B901" s="20"/>
    </row>
    <row r="902" spans="2:2" ht="14.25">
      <c r="B902" s="20"/>
    </row>
    <row r="903" spans="2:2" ht="14.25">
      <c r="B903" s="20"/>
    </row>
    <row r="904" spans="2:2" ht="14.25">
      <c r="B904" s="20"/>
    </row>
    <row r="905" spans="2:2" ht="14.25">
      <c r="B905" s="20"/>
    </row>
    <row r="906" spans="2:2" ht="14.25">
      <c r="B906" s="20"/>
    </row>
    <row r="907" spans="2:2" ht="14.25">
      <c r="B907" s="20"/>
    </row>
    <row r="908" spans="2:2" ht="14.25">
      <c r="B908" s="20"/>
    </row>
    <row r="909" spans="2:2" ht="14.25">
      <c r="B909" s="20"/>
    </row>
    <row r="910" spans="2:2" ht="14.25">
      <c r="B910" s="20"/>
    </row>
    <row r="911" spans="2:2" ht="14.25">
      <c r="B911" s="20"/>
    </row>
    <row r="912" spans="2:2" ht="14.25">
      <c r="B912" s="20"/>
    </row>
    <row r="913" spans="2:2" ht="14.25">
      <c r="B913" s="20"/>
    </row>
    <row r="914" spans="2:2" ht="14.25">
      <c r="B914" s="20"/>
    </row>
    <row r="915" spans="2:2" ht="14.25">
      <c r="B915" s="20"/>
    </row>
    <row r="916" spans="2:2" ht="14.25">
      <c r="B916" s="20"/>
    </row>
    <row r="917" spans="2:2" ht="14.25">
      <c r="B917" s="20"/>
    </row>
    <row r="918" spans="2:2" ht="14.25">
      <c r="B918" s="20"/>
    </row>
    <row r="919" spans="2:2" ht="14.25">
      <c r="B919" s="20"/>
    </row>
    <row r="920" spans="2:2" ht="14.25">
      <c r="B920" s="20"/>
    </row>
    <row r="921" spans="2:2" ht="14.25">
      <c r="B921" s="20"/>
    </row>
    <row r="922" spans="2:2" ht="14.25">
      <c r="B922" s="20"/>
    </row>
    <row r="923" spans="2:2" ht="14.25">
      <c r="B923" s="20"/>
    </row>
    <row r="924" spans="2:2" ht="14.25">
      <c r="B924" s="20"/>
    </row>
    <row r="925" spans="2:2" ht="14.25">
      <c r="B925" s="20"/>
    </row>
    <row r="926" spans="2:2" ht="14.25">
      <c r="B926" s="20"/>
    </row>
    <row r="927" spans="2:2" ht="14.25">
      <c r="B927" s="20"/>
    </row>
    <row r="928" spans="2:2" ht="14.25">
      <c r="B928" s="20"/>
    </row>
    <row r="929" spans="2:2" ht="14.25">
      <c r="B929" s="20"/>
    </row>
    <row r="930" spans="2:2" ht="14.25">
      <c r="B930" s="20"/>
    </row>
    <row r="931" spans="2:2" ht="14.25">
      <c r="B931" s="20"/>
    </row>
    <row r="932" spans="2:2" ht="14.25">
      <c r="B932" s="20"/>
    </row>
    <row r="933" spans="2:2" ht="14.25">
      <c r="B933" s="20"/>
    </row>
    <row r="934" spans="2:2" ht="14.25">
      <c r="B934" s="20"/>
    </row>
    <row r="935" spans="2:2" ht="14.25">
      <c r="B935" s="20"/>
    </row>
    <row r="936" spans="2:2" ht="14.25">
      <c r="B936" s="20"/>
    </row>
    <row r="937" spans="2:2" ht="14.25">
      <c r="B937" s="20"/>
    </row>
    <row r="938" spans="2:2" ht="14.25">
      <c r="B938" s="20"/>
    </row>
    <row r="939" spans="2:2" ht="14.25">
      <c r="B939" s="20"/>
    </row>
    <row r="940" spans="2:2" ht="14.25">
      <c r="B940" s="20"/>
    </row>
    <row r="941" spans="2:2" ht="14.25">
      <c r="B941" s="20"/>
    </row>
    <row r="942" spans="2:2" ht="14.25">
      <c r="B942" s="20"/>
    </row>
    <row r="943" spans="2:2" ht="14.25">
      <c r="B943" s="20"/>
    </row>
    <row r="944" spans="2:2" ht="14.25">
      <c r="B944" s="20"/>
    </row>
    <row r="945" spans="2:2" ht="14.25">
      <c r="B945" s="20"/>
    </row>
    <row r="946" spans="2:2" ht="14.25">
      <c r="B946" s="20"/>
    </row>
    <row r="947" spans="2:2" ht="14.25">
      <c r="B947" s="20"/>
    </row>
    <row r="948" spans="2:2" ht="14.25">
      <c r="B948" s="20"/>
    </row>
    <row r="949" spans="2:2" ht="14.25">
      <c r="B949" s="20"/>
    </row>
    <row r="950" spans="2:2" ht="14.25">
      <c r="B950" s="20"/>
    </row>
    <row r="951" spans="2:2" ht="14.25">
      <c r="B951" s="20"/>
    </row>
    <row r="952" spans="2:2" ht="14.25">
      <c r="B952" s="20"/>
    </row>
    <row r="953" spans="2:2" ht="14.25">
      <c r="B953" s="20"/>
    </row>
    <row r="954" spans="2:2" ht="14.25">
      <c r="B954" s="20"/>
    </row>
    <row r="955" spans="2:2" ht="14.25">
      <c r="B955" s="20"/>
    </row>
    <row r="956" spans="2:2" ht="14.25">
      <c r="B956" s="20"/>
    </row>
    <row r="957" spans="2:2" ht="14.25">
      <c r="B957" s="20"/>
    </row>
    <row r="958" spans="2:2" ht="14.25">
      <c r="B958" s="20"/>
    </row>
    <row r="959" spans="2:2" ht="14.25">
      <c r="B959" s="20"/>
    </row>
    <row r="960" spans="2:2" ht="14.25">
      <c r="B960" s="20"/>
    </row>
    <row r="961" spans="2:2" ht="14.25">
      <c r="B961" s="20"/>
    </row>
    <row r="962" spans="2:2" ht="14.25">
      <c r="B962" s="20"/>
    </row>
    <row r="963" spans="2:2" ht="14.25">
      <c r="B963" s="20"/>
    </row>
    <row r="964" spans="2:2" ht="14.25">
      <c r="B964" s="20"/>
    </row>
    <row r="965" spans="2:2" ht="14.25">
      <c r="B965" s="20"/>
    </row>
    <row r="966" spans="2:2" ht="14.25">
      <c r="B966" s="20"/>
    </row>
    <row r="967" spans="2:2" ht="14.25">
      <c r="B967" s="20"/>
    </row>
    <row r="968" spans="2:2" ht="14.25">
      <c r="B968" s="20"/>
    </row>
    <row r="969" spans="2:2" ht="14.25">
      <c r="B969" s="20"/>
    </row>
    <row r="970" spans="2:2" ht="14.25">
      <c r="B970" s="20"/>
    </row>
    <row r="971" spans="2:2" ht="14.25">
      <c r="B971" s="20"/>
    </row>
    <row r="972" spans="2:2" ht="14.25">
      <c r="B972" s="20"/>
    </row>
    <row r="973" spans="2:2" ht="14.25">
      <c r="B973" s="20"/>
    </row>
    <row r="974" spans="2:2" ht="14.25">
      <c r="B974" s="20"/>
    </row>
    <row r="975" spans="2:2" ht="14.25">
      <c r="B975" s="20"/>
    </row>
    <row r="976" spans="2:2" ht="14.25">
      <c r="B976" s="20"/>
    </row>
    <row r="977" spans="2:2" ht="14.25">
      <c r="B977" s="20"/>
    </row>
    <row r="978" spans="2:2" ht="14.25">
      <c r="B978" s="20"/>
    </row>
    <row r="979" spans="2:2" ht="14.25">
      <c r="B979" s="20"/>
    </row>
    <row r="980" spans="2:2" ht="14.25">
      <c r="B980" s="20"/>
    </row>
    <row r="981" spans="2:2" ht="14.25">
      <c r="B981" s="20"/>
    </row>
    <row r="982" spans="2:2" ht="14.25">
      <c r="B982" s="20"/>
    </row>
    <row r="983" spans="2:2" ht="14.25">
      <c r="B983" s="20"/>
    </row>
    <row r="984" spans="2:2" ht="14.25">
      <c r="B984" s="20"/>
    </row>
    <row r="985" spans="2:2" ht="14.25">
      <c r="B985" s="20"/>
    </row>
    <row r="986" spans="2:2" ht="14.25">
      <c r="B986" s="20"/>
    </row>
    <row r="987" spans="2:2" ht="14.25">
      <c r="B987" s="20"/>
    </row>
    <row r="988" spans="2:2" ht="14.25">
      <c r="B988" s="20"/>
    </row>
    <row r="989" spans="2:2" ht="14.25">
      <c r="B989" s="20"/>
    </row>
    <row r="990" spans="2:2" ht="14.25">
      <c r="B990" s="20"/>
    </row>
    <row r="991" spans="2:2" ht="14.25">
      <c r="B991" s="20"/>
    </row>
    <row r="992" spans="2:2" ht="14.25">
      <c r="B992" s="20"/>
    </row>
    <row r="993" spans="2:2" ht="14.25">
      <c r="B993" s="20"/>
    </row>
    <row r="994" spans="2:2" ht="14.25">
      <c r="B994" s="20"/>
    </row>
    <row r="995" spans="2:2" ht="14.25">
      <c r="B995" s="20"/>
    </row>
    <row r="996" spans="2:2" ht="14.25">
      <c r="B996" s="20"/>
    </row>
    <row r="997" spans="2:2" ht="14.25">
      <c r="B997" s="20"/>
    </row>
    <row r="998" spans="2:2" ht="14.25">
      <c r="B998" s="20"/>
    </row>
    <row r="999" spans="2:2" ht="14.25">
      <c r="B999" s="20"/>
    </row>
    <row r="1000" spans="2:2" ht="14.25">
      <c r="B1000" s="20"/>
    </row>
    <row r="1001" spans="2:2" ht="14.25">
      <c r="B1001" s="20"/>
    </row>
    <row r="1002" spans="2:2" ht="14.25">
      <c r="B1002" s="20"/>
    </row>
    <row r="1003" spans="2:2" ht="14.25">
      <c r="B1003" s="20"/>
    </row>
    <row r="1004" spans="2:2" ht="14.25">
      <c r="B1004" s="20"/>
    </row>
    <row r="1005" spans="2:2" ht="14.25">
      <c r="B1005" s="20"/>
    </row>
    <row r="1006" spans="2:2" ht="14.25">
      <c r="B1006" s="20"/>
    </row>
    <row r="1007" spans="2:2" ht="14.25">
      <c r="B1007" s="20"/>
    </row>
    <row r="1008" spans="2:2" ht="14.25">
      <c r="B1008" s="20"/>
    </row>
    <row r="1009" spans="2:2" ht="14.25">
      <c r="B1009" s="20"/>
    </row>
    <row r="1010" spans="2:2" ht="14.25">
      <c r="B1010" s="20"/>
    </row>
    <row r="1011" spans="2:2" ht="14.25">
      <c r="B1011" s="20"/>
    </row>
    <row r="1012" spans="2:2" ht="14.25">
      <c r="B1012" s="20"/>
    </row>
    <row r="1013" spans="2:2" ht="14.25">
      <c r="B1013" s="20"/>
    </row>
    <row r="1014" spans="2:2" ht="14.25">
      <c r="B1014" s="20"/>
    </row>
    <row r="1015" spans="2:2" ht="14.25">
      <c r="B1015" s="20"/>
    </row>
    <row r="1016" spans="2:2" ht="14.25">
      <c r="B1016" s="20"/>
    </row>
    <row r="1017" spans="2:2" ht="14.25">
      <c r="B1017" s="20"/>
    </row>
    <row r="1018" spans="2:2" ht="14.25">
      <c r="B1018" s="20"/>
    </row>
    <row r="1019" spans="2:2" ht="14.25">
      <c r="B1019" s="20"/>
    </row>
    <row r="1020" spans="2:2" ht="14.25">
      <c r="B1020" s="20"/>
    </row>
    <row r="1021" spans="2:2" ht="14.25">
      <c r="B1021" s="20"/>
    </row>
    <row r="1022" spans="2:2" ht="14.25">
      <c r="B1022" s="20"/>
    </row>
    <row r="1023" spans="2:2" ht="14.25">
      <c r="B1023" s="20"/>
    </row>
    <row r="1024" spans="2:2" ht="14.25">
      <c r="B1024" s="20"/>
    </row>
    <row r="1025" spans="2:2" ht="14.25">
      <c r="B1025" s="20"/>
    </row>
    <row r="1026" spans="2:2" ht="14.25">
      <c r="B1026" s="20"/>
    </row>
    <row r="1027" spans="2:2" ht="14.25">
      <c r="B1027" s="20"/>
    </row>
    <row r="1028" spans="2:2" ht="14.25">
      <c r="B1028" s="20"/>
    </row>
    <row r="1029" spans="2:2" ht="14.25">
      <c r="B1029" s="20"/>
    </row>
    <row r="1030" spans="2:2" ht="14.25">
      <c r="B1030" s="20"/>
    </row>
    <row r="1031" spans="2:2" ht="14.25">
      <c r="B1031" s="20"/>
    </row>
    <row r="1032" spans="2:2" ht="14.25">
      <c r="B1032" s="20"/>
    </row>
    <row r="1033" spans="2:2" ht="14.25">
      <c r="B1033" s="20"/>
    </row>
    <row r="1034" spans="2:2" ht="14.25">
      <c r="B1034" s="20"/>
    </row>
    <row r="1035" spans="2:2" ht="14.25">
      <c r="B1035" s="20"/>
    </row>
    <row r="1036" spans="2:2" ht="14.25">
      <c r="B1036" s="20"/>
    </row>
    <row r="1037" spans="2:2" ht="14.25">
      <c r="B1037" s="20"/>
    </row>
    <row r="1038" spans="2:2" ht="14.25">
      <c r="B1038" s="20"/>
    </row>
    <row r="1039" spans="2:2" ht="14.25">
      <c r="B1039" s="20"/>
    </row>
    <row r="1040" spans="2:2" ht="14.25">
      <c r="B1040" s="20"/>
    </row>
    <row r="1041" spans="2:2" ht="14.25">
      <c r="B1041" s="20"/>
    </row>
    <row r="1042" spans="2:2" ht="14.25">
      <c r="B1042" s="20"/>
    </row>
    <row r="1043" spans="2:2" ht="14.25">
      <c r="B1043" s="20"/>
    </row>
    <row r="1044" spans="2:2" ht="14.25">
      <c r="B1044" s="20"/>
    </row>
    <row r="1045" spans="2:2" ht="14.25">
      <c r="B1045" s="20"/>
    </row>
    <row r="1046" spans="2:2" ht="14.25">
      <c r="B1046" s="20"/>
    </row>
    <row r="1047" spans="2:2" ht="14.25">
      <c r="B1047" s="20"/>
    </row>
    <row r="1048" spans="2:2" ht="14.25">
      <c r="B1048" s="20"/>
    </row>
    <row r="1049" spans="2:2" ht="14.25">
      <c r="B1049" s="20"/>
    </row>
    <row r="1050" spans="2:2" ht="14.25">
      <c r="B1050" s="20"/>
    </row>
    <row r="1051" spans="2:2" ht="14.25">
      <c r="B1051" s="20"/>
    </row>
    <row r="1052" spans="2:2" ht="14.25">
      <c r="B1052" s="20"/>
    </row>
    <row r="1053" spans="2:2" ht="14.25">
      <c r="B1053" s="20"/>
    </row>
    <row r="1054" spans="2:2" ht="14.25">
      <c r="B1054" s="20"/>
    </row>
    <row r="1055" spans="2:2" ht="14.25">
      <c r="B1055" s="20"/>
    </row>
    <row r="1056" spans="2:2" ht="14.25">
      <c r="B1056" s="20"/>
    </row>
    <row r="1057" spans="2:2" ht="14.25">
      <c r="B1057" s="20"/>
    </row>
    <row r="1058" spans="2:2" ht="14.25">
      <c r="B1058" s="20"/>
    </row>
    <row r="1059" spans="2:2" ht="14.25">
      <c r="B1059" s="20"/>
    </row>
    <row r="1060" spans="2:2" ht="14.25">
      <c r="B1060" s="20"/>
    </row>
    <row r="1061" spans="2:2" ht="14.25">
      <c r="B1061" s="20"/>
    </row>
    <row r="1062" spans="2:2" ht="14.25">
      <c r="B1062" s="20"/>
    </row>
    <row r="1063" spans="2:2" ht="14.25">
      <c r="B1063" s="20"/>
    </row>
    <row r="1064" spans="2:2" ht="14.25">
      <c r="B1064" s="20"/>
    </row>
    <row r="1065" spans="2:2" ht="14.25">
      <c r="B1065" s="20"/>
    </row>
    <row r="1066" spans="2:2" ht="14.25">
      <c r="B1066" s="20"/>
    </row>
    <row r="1067" spans="2:2" ht="14.25">
      <c r="B1067" s="20"/>
    </row>
    <row r="1068" spans="2:2" ht="14.25">
      <c r="B1068" s="20"/>
    </row>
    <row r="1069" spans="2:2" ht="14.25">
      <c r="B1069" s="20"/>
    </row>
    <row r="1070" spans="2:2" ht="14.25">
      <c r="B1070" s="20"/>
    </row>
    <row r="1071" spans="2:2" ht="14.25">
      <c r="B1071" s="20"/>
    </row>
    <row r="1072" spans="2:2" ht="14.25">
      <c r="B1072" s="20"/>
    </row>
    <row r="1073" spans="2:2" ht="14.25">
      <c r="B1073" s="20"/>
    </row>
    <row r="1074" spans="2:2" ht="14.25">
      <c r="B1074" s="20"/>
    </row>
    <row r="1075" spans="2:2" ht="14.25">
      <c r="B1075" s="20"/>
    </row>
    <row r="1076" spans="2:2" ht="14.25">
      <c r="B1076" s="20"/>
    </row>
    <row r="1077" spans="2:2" ht="14.25">
      <c r="B1077" s="20"/>
    </row>
    <row r="1078" spans="2:2" ht="14.25">
      <c r="B1078" s="20"/>
    </row>
    <row r="1079" spans="2:2" ht="14.25">
      <c r="B1079" s="20"/>
    </row>
    <row r="1080" spans="2:2" ht="14.25">
      <c r="B1080" s="20"/>
    </row>
    <row r="1081" spans="2:2" ht="14.25">
      <c r="B1081" s="20"/>
    </row>
    <row r="1082" spans="2:2" ht="14.25">
      <c r="B1082" s="20"/>
    </row>
    <row r="1083" spans="2:2" ht="14.25">
      <c r="B1083" s="20"/>
    </row>
    <row r="1084" spans="2:2" ht="14.25">
      <c r="B1084" s="20"/>
    </row>
    <row r="1085" spans="2:2" ht="14.25">
      <c r="B1085" s="20"/>
    </row>
    <row r="1086" spans="2:2" ht="14.25">
      <c r="B1086" s="20"/>
    </row>
    <row r="1087" spans="2:2" ht="14.25">
      <c r="B1087" s="20"/>
    </row>
    <row r="1088" spans="2:2" ht="14.25">
      <c r="B1088" s="20"/>
    </row>
    <row r="1089" spans="2:2" ht="14.25">
      <c r="B1089" s="20"/>
    </row>
    <row r="1090" spans="2:2" ht="14.25">
      <c r="B1090" s="20"/>
    </row>
    <row r="1091" spans="2:2" ht="14.25">
      <c r="B1091" s="20"/>
    </row>
    <row r="1092" spans="2:2" ht="14.25">
      <c r="B1092" s="20"/>
    </row>
    <row r="1093" spans="2:2" ht="14.25">
      <c r="B1093" s="20"/>
    </row>
    <row r="1094" spans="2:2" ht="14.25">
      <c r="B1094" s="20"/>
    </row>
    <row r="1095" spans="2:2" ht="14.25">
      <c r="B1095" s="20"/>
    </row>
    <row r="1096" spans="2:2" ht="14.25">
      <c r="B1096" s="20"/>
    </row>
    <row r="1097" spans="2:2" ht="14.25">
      <c r="B1097" s="20"/>
    </row>
    <row r="1098" spans="2:2" ht="14.25">
      <c r="B1098" s="20"/>
    </row>
    <row r="1099" spans="2:2" ht="14.25">
      <c r="B1099" s="20"/>
    </row>
    <row r="1100" spans="2:2" ht="14.25">
      <c r="B1100" s="20"/>
    </row>
    <row r="1101" spans="2:2" ht="14.25">
      <c r="B1101" s="20"/>
    </row>
    <row r="1102" spans="2:2" ht="14.25">
      <c r="B1102" s="20"/>
    </row>
    <row r="1103" spans="2:2" ht="14.25">
      <c r="B1103" s="20"/>
    </row>
    <row r="1104" spans="2:2" ht="14.25">
      <c r="B1104" s="20"/>
    </row>
    <row r="1105" spans="2:2" ht="14.25">
      <c r="B1105" s="20"/>
    </row>
    <row r="1106" spans="2:2" ht="14.25">
      <c r="B1106" s="20"/>
    </row>
    <row r="1107" spans="2:2" ht="14.25">
      <c r="B1107" s="20"/>
    </row>
    <row r="1108" spans="2:2" ht="14.25">
      <c r="B1108" s="20"/>
    </row>
    <row r="1109" spans="2:2" ht="14.25">
      <c r="B1109" s="20"/>
    </row>
    <row r="1110" spans="2:2" ht="14.25">
      <c r="B1110" s="20"/>
    </row>
    <row r="1111" spans="2:2" ht="14.25">
      <c r="B1111" s="20"/>
    </row>
    <row r="1112" spans="2:2" ht="14.25">
      <c r="B1112" s="20"/>
    </row>
    <row r="1113" spans="2:2" ht="14.25">
      <c r="B1113" s="20"/>
    </row>
    <row r="1114" spans="2:2" ht="14.25">
      <c r="B1114" s="20"/>
    </row>
    <row r="1115" spans="2:2" ht="14.25">
      <c r="B1115" s="20"/>
    </row>
    <row r="1116" spans="2:2" ht="14.25">
      <c r="B1116" s="20"/>
    </row>
    <row r="1117" spans="2:2" ht="14.25">
      <c r="B1117" s="20"/>
    </row>
    <row r="1118" spans="2:2" ht="14.25">
      <c r="B1118" s="20"/>
    </row>
    <row r="1119" spans="2:2" ht="14.25">
      <c r="B1119" s="20"/>
    </row>
    <row r="1120" spans="2:2" ht="14.25">
      <c r="B1120" s="20"/>
    </row>
    <row r="1121" spans="2:2" ht="14.25">
      <c r="B1121" s="20"/>
    </row>
    <row r="1122" spans="2:2" ht="14.25">
      <c r="B1122" s="20"/>
    </row>
    <row r="1123" spans="2:2" ht="14.25">
      <c r="B1123" s="20"/>
    </row>
    <row r="1124" spans="2:2" ht="14.25">
      <c r="B1124" s="20"/>
    </row>
    <row r="1125" spans="2:2" ht="14.25">
      <c r="B1125" s="20"/>
    </row>
    <row r="1126" spans="2:2" ht="14.25">
      <c r="B1126" s="20"/>
    </row>
    <row r="1127" spans="2:2" ht="14.25">
      <c r="B1127" s="20"/>
    </row>
    <row r="1128" spans="2:2" ht="14.25">
      <c r="B1128" s="20"/>
    </row>
    <row r="1129" spans="2:2" ht="14.25">
      <c r="B1129" s="20"/>
    </row>
    <row r="1130" spans="2:2" ht="14.25">
      <c r="B1130" s="20"/>
    </row>
    <row r="1131" spans="2:2" ht="14.25">
      <c r="B1131" s="20"/>
    </row>
    <row r="1132" spans="2:2" ht="14.25">
      <c r="B1132" s="20"/>
    </row>
    <row r="1133" spans="2:2" ht="14.25">
      <c r="B1133" s="20"/>
    </row>
    <row r="1134" spans="2:2" ht="14.25">
      <c r="B1134" s="20"/>
    </row>
    <row r="1135" spans="2:2" ht="14.25">
      <c r="B1135" s="20"/>
    </row>
    <row r="1136" spans="2:2" ht="14.25">
      <c r="B1136" s="20"/>
    </row>
    <row r="1137" spans="2:2" ht="14.25">
      <c r="B1137" s="20"/>
    </row>
    <row r="1138" spans="2:2" ht="14.25">
      <c r="B1138" s="20"/>
    </row>
    <row r="1139" spans="2:2" ht="14.25">
      <c r="B1139" s="20"/>
    </row>
    <row r="1140" spans="2:2" ht="14.25">
      <c r="B1140" s="20"/>
    </row>
    <row r="1141" spans="2:2" ht="14.25">
      <c r="B1141" s="20"/>
    </row>
    <row r="1142" spans="2:2" ht="14.25">
      <c r="B1142" s="20"/>
    </row>
    <row r="1143" spans="2:2" ht="14.25">
      <c r="B1143" s="20"/>
    </row>
    <row r="1144" spans="2:2" ht="14.25">
      <c r="B1144" s="20"/>
    </row>
    <row r="1145" spans="2:2" ht="14.25">
      <c r="B1145" s="20"/>
    </row>
    <row r="1146" spans="2:2" ht="14.25">
      <c r="B1146" s="20"/>
    </row>
    <row r="1147" spans="2:2" ht="14.25">
      <c r="B1147" s="20"/>
    </row>
    <row r="1148" spans="2:2" ht="14.25">
      <c r="B1148" s="20"/>
    </row>
    <row r="1149" spans="2:2" ht="14.25">
      <c r="B1149" s="20"/>
    </row>
    <row r="1150" spans="2:2" ht="14.25">
      <c r="B1150" s="20"/>
    </row>
    <row r="1151" spans="2:2" ht="14.25">
      <c r="B1151" s="20"/>
    </row>
    <row r="1152" spans="2:2" ht="14.25">
      <c r="B1152" s="20"/>
    </row>
    <row r="1153" spans="2:2" ht="14.25">
      <c r="B1153" s="20"/>
    </row>
    <row r="1154" spans="2:2" ht="14.25">
      <c r="B1154" s="20"/>
    </row>
    <row r="1155" spans="2:2" ht="14.25">
      <c r="B1155" s="20"/>
    </row>
    <row r="1156" spans="2:2" ht="14.25">
      <c r="B1156" s="20"/>
    </row>
    <row r="1157" spans="2:2" ht="14.25">
      <c r="B1157" s="20"/>
    </row>
    <row r="1158" spans="2:2" ht="14.25">
      <c r="B1158" s="20"/>
    </row>
    <row r="1159" spans="2:2" ht="14.25">
      <c r="B1159" s="20"/>
    </row>
    <row r="1160" spans="2:2" ht="14.25">
      <c r="B1160" s="20"/>
    </row>
    <row r="1161" spans="2:2" ht="14.25">
      <c r="B1161" s="20"/>
    </row>
    <row r="1162" spans="2:2" ht="14.25">
      <c r="B1162" s="20"/>
    </row>
    <row r="1163" spans="2:2" ht="14.25">
      <c r="B1163" s="20"/>
    </row>
    <row r="1164" spans="2:2" ht="14.25">
      <c r="B1164" s="20"/>
    </row>
    <row r="1165" spans="2:2" ht="14.25">
      <c r="B1165" s="20"/>
    </row>
    <row r="1166" spans="2:2" ht="14.25">
      <c r="B1166" s="20"/>
    </row>
    <row r="1167" spans="2:2" ht="14.25">
      <c r="B1167" s="20"/>
    </row>
    <row r="1168" spans="2:2" ht="14.25">
      <c r="B1168" s="20"/>
    </row>
    <row r="1169" spans="2:2" ht="14.25">
      <c r="B1169" s="20"/>
    </row>
    <row r="1170" spans="2:2" ht="14.25">
      <c r="B1170" s="20"/>
    </row>
    <row r="1171" spans="2:2" ht="14.25">
      <c r="B1171" s="20"/>
    </row>
    <row r="1172" spans="2:2" ht="14.25">
      <c r="B1172" s="20"/>
    </row>
    <row r="1173" spans="2:2" ht="14.25">
      <c r="B1173" s="20"/>
    </row>
    <row r="1174" spans="2:2" ht="14.25">
      <c r="B1174" s="20"/>
    </row>
    <row r="1175" spans="2:2" ht="14.25">
      <c r="B1175" s="20"/>
    </row>
    <row r="1176" spans="2:2" ht="14.25">
      <c r="B1176" s="20"/>
    </row>
    <row r="1177" spans="2:2" ht="14.25">
      <c r="B1177" s="20"/>
    </row>
    <row r="1178" spans="2:2" ht="14.25">
      <c r="B1178" s="20"/>
    </row>
    <row r="1179" spans="2:2" ht="14.25">
      <c r="B1179" s="20"/>
    </row>
    <row r="1180" spans="2:2" ht="14.25">
      <c r="B1180" s="20"/>
    </row>
    <row r="1181" spans="2:2" ht="14.25">
      <c r="B1181" s="20"/>
    </row>
    <row r="1182" spans="2:2" ht="14.25">
      <c r="B1182" s="20"/>
    </row>
    <row r="1183" spans="2:2" ht="14.25">
      <c r="B1183" s="20"/>
    </row>
    <row r="1184" spans="2:2" ht="14.25">
      <c r="B1184" s="20"/>
    </row>
    <row r="1185" spans="2:2" ht="14.25">
      <c r="B1185" s="20"/>
    </row>
    <row r="1186" spans="2:2" ht="14.25">
      <c r="B1186" s="20"/>
    </row>
    <row r="1187" spans="2:2" ht="14.25">
      <c r="B1187" s="20"/>
    </row>
    <row r="1188" spans="2:2" ht="14.25">
      <c r="B1188" s="20"/>
    </row>
    <row r="1189" spans="2:2" ht="14.25">
      <c r="B1189" s="20"/>
    </row>
    <row r="1190" spans="2:2" ht="14.25">
      <c r="B1190" s="20"/>
    </row>
    <row r="1191" spans="2:2" ht="14.25">
      <c r="B1191" s="20"/>
    </row>
    <row r="1192" spans="2:2" ht="14.25">
      <c r="B1192" s="20"/>
    </row>
    <row r="1193" spans="2:2" ht="14.25">
      <c r="B1193" s="20"/>
    </row>
    <row r="1194" spans="2:2" ht="14.25">
      <c r="B1194" s="20"/>
    </row>
    <row r="1195" spans="2:2" ht="14.25">
      <c r="B1195" s="20"/>
    </row>
    <row r="1196" spans="2:2" ht="14.25">
      <c r="B1196" s="20"/>
    </row>
    <row r="1197" spans="2:2" ht="14.25">
      <c r="B1197" s="20"/>
    </row>
    <row r="1198" spans="2:2" ht="14.25">
      <c r="B1198" s="20"/>
    </row>
    <row r="1199" spans="2:2" ht="14.25">
      <c r="B1199" s="20"/>
    </row>
    <row r="1200" spans="2:2" ht="14.25">
      <c r="B1200" s="20"/>
    </row>
    <row r="1201" spans="2:2" ht="14.25">
      <c r="B1201" s="20"/>
    </row>
    <row r="1202" spans="2:2" ht="14.25">
      <c r="B1202" s="20"/>
    </row>
    <row r="1203" spans="2:2" ht="14.25">
      <c r="B1203" s="20"/>
    </row>
    <row r="1204" spans="2:2" ht="14.25">
      <c r="B1204" s="20"/>
    </row>
    <row r="1205" spans="2:2" ht="14.25">
      <c r="B1205" s="20"/>
    </row>
    <row r="1206" spans="2:2" ht="14.25">
      <c r="B1206" s="20"/>
    </row>
    <row r="1207" spans="2:2" ht="14.25">
      <c r="B1207" s="20"/>
    </row>
    <row r="1208" spans="2:2" ht="14.25">
      <c r="B1208" s="20"/>
    </row>
    <row r="1209" spans="2:2" ht="14.25">
      <c r="B1209" s="20"/>
    </row>
    <row r="1210" spans="2:2" ht="14.25">
      <c r="B1210" s="20"/>
    </row>
    <row r="1211" spans="2:2" ht="14.25">
      <c r="B1211" s="20"/>
    </row>
    <row r="1212" spans="2:2" ht="14.25">
      <c r="B1212" s="20"/>
    </row>
    <row r="1213" spans="2:2" ht="14.25">
      <c r="B1213" s="20"/>
    </row>
    <row r="1214" spans="2:2" ht="14.25">
      <c r="B1214" s="20"/>
    </row>
    <row r="1215" spans="2:2" ht="14.25">
      <c r="B1215" s="20"/>
    </row>
    <row r="1216" spans="2:2" ht="14.25">
      <c r="B1216" s="20"/>
    </row>
    <row r="1217" spans="2:2" ht="14.25">
      <c r="B1217" s="20"/>
    </row>
    <row r="1218" spans="2:2" ht="14.25">
      <c r="B1218" s="20"/>
    </row>
    <row r="1219" spans="2:2" ht="14.25">
      <c r="B1219" s="20"/>
    </row>
    <row r="1220" spans="2:2" ht="14.25">
      <c r="B1220" s="20"/>
    </row>
    <row r="1221" spans="2:2" ht="14.25">
      <c r="B1221" s="20"/>
    </row>
    <row r="1222" spans="2:2" ht="14.25">
      <c r="B1222" s="20"/>
    </row>
    <row r="1223" spans="2:2" ht="14.25">
      <c r="B1223" s="20"/>
    </row>
    <row r="1224" spans="2:2" ht="14.25">
      <c r="B1224" s="20"/>
    </row>
    <row r="1225" spans="2:2" ht="14.25">
      <c r="B1225" s="20"/>
    </row>
    <row r="1226" spans="2:2" ht="14.25">
      <c r="B1226" s="20"/>
    </row>
    <row r="1227" spans="2:2" ht="14.25">
      <c r="B1227" s="20"/>
    </row>
    <row r="1228" spans="2:2" ht="14.25">
      <c r="B1228" s="20"/>
    </row>
    <row r="1229" spans="2:2" ht="14.25">
      <c r="B1229" s="20"/>
    </row>
    <row r="1230" spans="2:2" ht="14.25">
      <c r="B1230" s="20"/>
    </row>
    <row r="1231" spans="2:2" ht="14.25">
      <c r="B1231" s="20"/>
    </row>
    <row r="1232" spans="2:2" ht="14.25">
      <c r="B1232" s="20"/>
    </row>
    <row r="1233" spans="2:2" ht="14.25">
      <c r="B1233" s="20"/>
    </row>
    <row r="1234" spans="2:2" ht="14.25">
      <c r="B1234" s="20"/>
    </row>
    <row r="1235" spans="2:2" ht="14.25">
      <c r="B1235" s="20"/>
    </row>
    <row r="1236" spans="2:2" ht="14.25">
      <c r="B1236" s="20"/>
    </row>
    <row r="1237" spans="2:2" ht="14.25">
      <c r="B1237" s="20"/>
    </row>
    <row r="1238" spans="2:2" ht="14.25">
      <c r="B1238" s="20"/>
    </row>
    <row r="1239" spans="2:2" ht="14.25">
      <c r="B1239" s="20"/>
    </row>
    <row r="1240" spans="2:2" ht="14.25">
      <c r="B1240" s="20"/>
    </row>
    <row r="1241" spans="2:2" ht="14.25">
      <c r="B1241" s="20"/>
    </row>
    <row r="1242" spans="2:2" ht="14.25">
      <c r="B1242" s="20"/>
    </row>
    <row r="1243" spans="2:2" ht="14.25">
      <c r="B1243" s="20"/>
    </row>
    <row r="1244" spans="2:2" ht="14.25">
      <c r="B1244" s="20"/>
    </row>
    <row r="1245" spans="2:2" ht="14.25">
      <c r="B1245" s="20"/>
    </row>
    <row r="1246" spans="2:2" ht="14.25">
      <c r="B1246" s="20"/>
    </row>
    <row r="1247" spans="2:2" ht="14.25">
      <c r="B1247" s="20"/>
    </row>
    <row r="1248" spans="2:2" ht="14.25">
      <c r="B1248" s="20"/>
    </row>
    <row r="1249" spans="2:2" ht="14.25">
      <c r="B1249" s="20"/>
    </row>
    <row r="1250" spans="2:2" ht="14.25">
      <c r="B1250" s="20"/>
    </row>
    <row r="1251" spans="2:2" ht="14.25">
      <c r="B1251" s="20"/>
    </row>
    <row r="1252" spans="2:2" ht="14.25">
      <c r="B1252" s="20"/>
    </row>
    <row r="1253" spans="2:2" ht="14.25">
      <c r="B1253" s="20"/>
    </row>
    <row r="1254" spans="2:2" ht="14.25">
      <c r="B1254" s="20"/>
    </row>
    <row r="1255" spans="2:2" ht="14.25">
      <c r="B1255" s="20"/>
    </row>
    <row r="1256" spans="2:2" ht="14.25">
      <c r="B1256" s="20"/>
    </row>
    <row r="1257" spans="2:2" ht="14.25">
      <c r="B1257" s="20"/>
    </row>
    <row r="1258" spans="2:2" ht="14.25">
      <c r="B1258" s="20"/>
    </row>
    <row r="1259" spans="2:2" ht="14.25">
      <c r="B1259" s="20"/>
    </row>
    <row r="1260" spans="2:2" ht="14.25">
      <c r="B1260" s="20"/>
    </row>
    <row r="1261" spans="2:2" ht="14.25">
      <c r="B1261" s="20"/>
    </row>
    <row r="1262" spans="2:2" ht="14.25">
      <c r="B1262" s="20"/>
    </row>
    <row r="1263" spans="2:2" ht="14.25">
      <c r="B1263" s="20"/>
    </row>
    <row r="1264" spans="2:2" ht="14.25">
      <c r="B1264" s="20"/>
    </row>
    <row r="1265" spans="2:2" ht="14.25">
      <c r="B1265" s="20"/>
    </row>
  </sheetData>
  <mergeCells count="17">
    <mergeCell ref="C17:N17"/>
    <mergeCell ref="C16:Q16"/>
    <mergeCell ref="L4:M4"/>
    <mergeCell ref="O4:P4"/>
    <mergeCell ref="D13:E13"/>
    <mergeCell ref="C15:N15"/>
    <mergeCell ref="I4:J4"/>
    <mergeCell ref="F3:K3"/>
    <mergeCell ref="B1:Q1"/>
    <mergeCell ref="B2:Q2"/>
    <mergeCell ref="B3:B4"/>
    <mergeCell ref="C3:C4"/>
    <mergeCell ref="D3:D4"/>
    <mergeCell ref="E3:E4"/>
    <mergeCell ref="L3:N3"/>
    <mergeCell ref="O3:Q3"/>
    <mergeCell ref="F4:G4"/>
  </mergeCells>
  <phoneticPr fontId="2" type="noConversion"/>
  <pageMargins left="0.25" right="0.25" top="1" bottom="1" header="0.5" footer="0.5"/>
  <pageSetup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B1:O1266"/>
  <sheetViews>
    <sheetView workbookViewId="0">
      <selection activeCell="C12" sqref="C12"/>
    </sheetView>
  </sheetViews>
  <sheetFormatPr defaultRowHeight="12.75"/>
  <cols>
    <col min="1" max="1" width="14.140625" customWidth="1"/>
    <col min="2" max="2" width="5.28515625" style="7" customWidth="1"/>
    <col min="3" max="3" width="27.7109375" customWidth="1"/>
    <col min="4" max="5" width="9.7109375" customWidth="1"/>
    <col min="6" max="6" width="10.7109375" style="30" customWidth="1"/>
    <col min="7" max="7" width="10.7109375" style="5" customWidth="1"/>
    <col min="8" max="8" width="12.7109375" style="5" customWidth="1"/>
    <col min="9" max="9" width="9.7109375" customWidth="1"/>
    <col min="10" max="10" width="10.28515625" customWidth="1"/>
    <col min="11" max="11" width="11.7109375" customWidth="1"/>
    <col min="12" max="12" width="9.7109375" customWidth="1"/>
    <col min="13" max="13" width="10.28515625" customWidth="1"/>
    <col min="14" max="14" width="14.7109375" style="5" customWidth="1"/>
  </cols>
  <sheetData>
    <row r="1" spans="2:15" s="1" customFormat="1" ht="27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</row>
    <row r="2" spans="2:15" s="1" customFormat="1" ht="18.75" customHeight="1" thickBot="1">
      <c r="B2" s="732" t="s">
        <v>626</v>
      </c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</row>
    <row r="3" spans="2:15" s="84" customFormat="1" ht="32.25" customHeight="1">
      <c r="B3" s="763" t="s">
        <v>707</v>
      </c>
      <c r="C3" s="772" t="s">
        <v>696</v>
      </c>
      <c r="D3" s="820" t="s">
        <v>738</v>
      </c>
      <c r="E3" s="770" t="s">
        <v>713</v>
      </c>
      <c r="F3" s="736" t="s">
        <v>606</v>
      </c>
      <c r="G3" s="737"/>
      <c r="H3" s="738"/>
      <c r="I3" s="736" t="s">
        <v>637</v>
      </c>
      <c r="J3" s="737"/>
      <c r="K3" s="737"/>
      <c r="L3" s="736" t="s">
        <v>639</v>
      </c>
      <c r="M3" s="737"/>
      <c r="N3" s="738"/>
    </row>
    <row r="4" spans="2:15" s="1" customFormat="1" ht="48" customHeight="1" thickBot="1">
      <c r="B4" s="764"/>
      <c r="C4" s="773"/>
      <c r="D4" s="850"/>
      <c r="E4" s="771"/>
      <c r="F4" s="765" t="s">
        <v>722</v>
      </c>
      <c r="G4" s="755"/>
      <c r="H4" s="257" t="s">
        <v>708</v>
      </c>
      <c r="I4" s="749" t="s">
        <v>722</v>
      </c>
      <c r="J4" s="750"/>
      <c r="K4" s="173" t="s">
        <v>708</v>
      </c>
      <c r="L4" s="749" t="s">
        <v>722</v>
      </c>
      <c r="M4" s="750"/>
      <c r="N4" s="173" t="s">
        <v>708</v>
      </c>
      <c r="O4" s="72"/>
    </row>
    <row r="5" spans="2:15" s="57" customFormat="1" ht="17.100000000000001" customHeight="1">
      <c r="B5" s="258">
        <v>1</v>
      </c>
      <c r="C5" s="356" t="s">
        <v>601</v>
      </c>
      <c r="D5" s="331">
        <v>22</v>
      </c>
      <c r="E5" s="296" t="s">
        <v>602</v>
      </c>
      <c r="F5" s="169">
        <v>1000</v>
      </c>
      <c r="G5" s="168" t="s">
        <v>739</v>
      </c>
      <c r="H5" s="153">
        <f>D5*F5</f>
        <v>22000</v>
      </c>
      <c r="I5" s="297">
        <v>1100</v>
      </c>
      <c r="J5" s="168" t="s">
        <v>739</v>
      </c>
      <c r="K5" s="153">
        <f t="shared" ref="K5:K10" si="0">D5*I5</f>
        <v>24200</v>
      </c>
      <c r="L5" s="298">
        <v>1150</v>
      </c>
      <c r="M5" s="168" t="s">
        <v>739</v>
      </c>
      <c r="N5" s="153">
        <f t="shared" ref="N5:N10" si="1">D5*L5</f>
        <v>25300</v>
      </c>
    </row>
    <row r="6" spans="2:15" s="57" customFormat="1" ht="17.100000000000001" customHeight="1">
      <c r="B6" s="44">
        <v>2</v>
      </c>
      <c r="C6" s="357" t="s">
        <v>603</v>
      </c>
      <c r="D6" s="204">
        <v>22</v>
      </c>
      <c r="E6" s="300" t="s">
        <v>704</v>
      </c>
      <c r="F6" s="130">
        <v>375</v>
      </c>
      <c r="G6" s="158" t="s">
        <v>739</v>
      </c>
      <c r="H6" s="153">
        <f>(D6*F6)</f>
        <v>8250</v>
      </c>
      <c r="I6" s="297">
        <v>400</v>
      </c>
      <c r="J6" s="158" t="s">
        <v>739</v>
      </c>
      <c r="K6" s="153">
        <f t="shared" si="0"/>
        <v>8800</v>
      </c>
      <c r="L6" s="297">
        <v>450</v>
      </c>
      <c r="M6" s="158" t="s">
        <v>739</v>
      </c>
      <c r="N6" s="153">
        <f t="shared" si="1"/>
        <v>9900</v>
      </c>
    </row>
    <row r="7" spans="2:15" s="57" customFormat="1" ht="17.100000000000001" customHeight="1">
      <c r="B7" s="44">
        <v>3</v>
      </c>
      <c r="C7" s="357" t="s">
        <v>648</v>
      </c>
      <c r="D7" s="204">
        <v>22</v>
      </c>
      <c r="E7" s="300" t="s">
        <v>602</v>
      </c>
      <c r="F7" s="130">
        <v>250</v>
      </c>
      <c r="G7" s="158" t="s">
        <v>739</v>
      </c>
      <c r="H7" s="153">
        <f>(D7*F7)</f>
        <v>5500</v>
      </c>
      <c r="I7" s="297">
        <v>275</v>
      </c>
      <c r="J7" s="158" t="s">
        <v>739</v>
      </c>
      <c r="K7" s="153">
        <f t="shared" si="0"/>
        <v>6050</v>
      </c>
      <c r="L7" s="297">
        <v>260</v>
      </c>
      <c r="M7" s="158" t="s">
        <v>739</v>
      </c>
      <c r="N7" s="153">
        <f t="shared" si="1"/>
        <v>5720</v>
      </c>
    </row>
    <row r="8" spans="2:15" s="57" customFormat="1" ht="17.100000000000001" customHeight="1">
      <c r="B8" s="44">
        <v>4</v>
      </c>
      <c r="C8" s="357" t="s">
        <v>642</v>
      </c>
      <c r="D8" s="204">
        <v>22</v>
      </c>
      <c r="E8" s="300" t="s">
        <v>602</v>
      </c>
      <c r="F8" s="130">
        <v>1350</v>
      </c>
      <c r="G8" s="158" t="s">
        <v>739</v>
      </c>
      <c r="H8" s="153">
        <f>(D8*F8)</f>
        <v>29700</v>
      </c>
      <c r="I8" s="297">
        <v>1400</v>
      </c>
      <c r="J8" s="158" t="s">
        <v>739</v>
      </c>
      <c r="K8" s="153">
        <f t="shared" si="0"/>
        <v>30800</v>
      </c>
      <c r="L8" s="297">
        <v>1375</v>
      </c>
      <c r="M8" s="158" t="s">
        <v>739</v>
      </c>
      <c r="N8" s="153">
        <f t="shared" si="1"/>
        <v>30250</v>
      </c>
    </row>
    <row r="9" spans="2:15" s="57" customFormat="1" ht="17.100000000000001" customHeight="1">
      <c r="B9" s="44">
        <v>5</v>
      </c>
      <c r="C9" s="357" t="s">
        <v>605</v>
      </c>
      <c r="D9" s="204">
        <v>3</v>
      </c>
      <c r="E9" s="300" t="s">
        <v>602</v>
      </c>
      <c r="F9" s="130">
        <v>50</v>
      </c>
      <c r="G9" s="158" t="s">
        <v>739</v>
      </c>
      <c r="H9" s="153">
        <f>(D9*F9)</f>
        <v>150</v>
      </c>
      <c r="I9" s="297">
        <v>55</v>
      </c>
      <c r="J9" s="158" t="s">
        <v>739</v>
      </c>
      <c r="K9" s="153">
        <f t="shared" si="0"/>
        <v>165</v>
      </c>
      <c r="L9" s="297">
        <v>60</v>
      </c>
      <c r="M9" s="158" t="s">
        <v>739</v>
      </c>
      <c r="N9" s="153">
        <f t="shared" si="1"/>
        <v>180</v>
      </c>
    </row>
    <row r="10" spans="2:15" s="57" customFormat="1" ht="17.100000000000001" customHeight="1" thickBot="1">
      <c r="B10" s="44">
        <v>6</v>
      </c>
      <c r="C10" s="357" t="s">
        <v>649</v>
      </c>
      <c r="D10" s="204">
        <v>16</v>
      </c>
      <c r="E10" s="300" t="s">
        <v>704</v>
      </c>
      <c r="F10" s="130">
        <v>140</v>
      </c>
      <c r="G10" s="158" t="s">
        <v>739</v>
      </c>
      <c r="H10" s="153">
        <f>(D10*F10)</f>
        <v>2240</v>
      </c>
      <c r="I10" s="297">
        <v>150</v>
      </c>
      <c r="J10" s="158" t="s">
        <v>739</v>
      </c>
      <c r="K10" s="153">
        <f t="shared" si="0"/>
        <v>2400</v>
      </c>
      <c r="L10" s="297">
        <v>180</v>
      </c>
      <c r="M10" s="158" t="s">
        <v>739</v>
      </c>
      <c r="N10" s="153">
        <f t="shared" si="1"/>
        <v>2880</v>
      </c>
    </row>
    <row r="11" spans="2:15" s="57" customFormat="1" ht="17.100000000000001" customHeight="1">
      <c r="B11" s="258">
        <v>1</v>
      </c>
      <c r="C11" s="356" t="s">
        <v>601</v>
      </c>
      <c r="D11" s="331">
        <v>22</v>
      </c>
      <c r="E11" s="296" t="s">
        <v>602</v>
      </c>
      <c r="F11" s="169">
        <v>1000</v>
      </c>
      <c r="G11" s="168" t="s">
        <v>739</v>
      </c>
      <c r="H11" s="153">
        <f>D11*F11</f>
        <v>22000</v>
      </c>
      <c r="I11" s="297">
        <v>1100</v>
      </c>
      <c r="J11" s="168" t="s">
        <v>739</v>
      </c>
      <c r="K11" s="153">
        <f t="shared" ref="K11:K16" si="2">D11*I11</f>
        <v>24200</v>
      </c>
      <c r="L11" s="298">
        <v>1150</v>
      </c>
      <c r="M11" s="168" t="s">
        <v>739</v>
      </c>
      <c r="N11" s="153">
        <f t="shared" ref="N11:N16" si="3">D11*L11</f>
        <v>25300</v>
      </c>
    </row>
    <row r="12" spans="2:15" s="57" customFormat="1" ht="17.100000000000001" customHeight="1">
      <c r="B12" s="44">
        <v>2</v>
      </c>
      <c r="C12" s="357" t="s">
        <v>603</v>
      </c>
      <c r="D12" s="204">
        <v>22</v>
      </c>
      <c r="E12" s="300" t="s">
        <v>704</v>
      </c>
      <c r="F12" s="130">
        <v>375</v>
      </c>
      <c r="G12" s="158" t="s">
        <v>739</v>
      </c>
      <c r="H12" s="153">
        <f>(D12*F12)</f>
        <v>8250</v>
      </c>
      <c r="I12" s="297">
        <v>400</v>
      </c>
      <c r="J12" s="158" t="s">
        <v>739</v>
      </c>
      <c r="K12" s="153">
        <f t="shared" si="2"/>
        <v>8800</v>
      </c>
      <c r="L12" s="297">
        <v>450</v>
      </c>
      <c r="M12" s="158" t="s">
        <v>739</v>
      </c>
      <c r="N12" s="153">
        <f t="shared" si="3"/>
        <v>9900</v>
      </c>
    </row>
    <row r="13" spans="2:15" s="57" customFormat="1" ht="17.100000000000001" customHeight="1">
      <c r="B13" s="44">
        <v>3</v>
      </c>
      <c r="C13" s="357" t="s">
        <v>648</v>
      </c>
      <c r="D13" s="204">
        <v>22</v>
      </c>
      <c r="E13" s="300" t="s">
        <v>602</v>
      </c>
      <c r="F13" s="130">
        <v>250</v>
      </c>
      <c r="G13" s="158" t="s">
        <v>739</v>
      </c>
      <c r="H13" s="153">
        <f>(D13*F13)</f>
        <v>5500</v>
      </c>
      <c r="I13" s="297">
        <v>275</v>
      </c>
      <c r="J13" s="158" t="s">
        <v>739</v>
      </c>
      <c r="K13" s="153">
        <f t="shared" si="2"/>
        <v>6050</v>
      </c>
      <c r="L13" s="297">
        <v>260</v>
      </c>
      <c r="M13" s="158" t="s">
        <v>739</v>
      </c>
      <c r="N13" s="153">
        <f t="shared" si="3"/>
        <v>5720</v>
      </c>
    </row>
    <row r="14" spans="2:15" s="57" customFormat="1" ht="17.100000000000001" customHeight="1">
      <c r="B14" s="44">
        <v>4</v>
      </c>
      <c r="C14" s="357" t="s">
        <v>642</v>
      </c>
      <c r="D14" s="204">
        <v>22</v>
      </c>
      <c r="E14" s="300" t="s">
        <v>602</v>
      </c>
      <c r="F14" s="130">
        <v>1350</v>
      </c>
      <c r="G14" s="158" t="s">
        <v>739</v>
      </c>
      <c r="H14" s="153">
        <f>(D14*F14)</f>
        <v>29700</v>
      </c>
      <c r="I14" s="297">
        <v>1400</v>
      </c>
      <c r="J14" s="158" t="s">
        <v>739</v>
      </c>
      <c r="K14" s="153">
        <f t="shared" si="2"/>
        <v>30800</v>
      </c>
      <c r="L14" s="297">
        <v>1375</v>
      </c>
      <c r="M14" s="158" t="s">
        <v>739</v>
      </c>
      <c r="N14" s="153">
        <f t="shared" si="3"/>
        <v>30250</v>
      </c>
    </row>
    <row r="15" spans="2:15" s="57" customFormat="1" ht="17.100000000000001" customHeight="1">
      <c r="B15" s="44">
        <v>5</v>
      </c>
      <c r="C15" s="357" t="s">
        <v>605</v>
      </c>
      <c r="D15" s="204">
        <v>3</v>
      </c>
      <c r="E15" s="300" t="s">
        <v>602</v>
      </c>
      <c r="F15" s="130">
        <v>50</v>
      </c>
      <c r="G15" s="158" t="s">
        <v>739</v>
      </c>
      <c r="H15" s="153">
        <f>(D15*F15)</f>
        <v>150</v>
      </c>
      <c r="I15" s="297">
        <v>55</v>
      </c>
      <c r="J15" s="158" t="s">
        <v>739</v>
      </c>
      <c r="K15" s="153">
        <f t="shared" si="2"/>
        <v>165</v>
      </c>
      <c r="L15" s="297">
        <v>60</v>
      </c>
      <c r="M15" s="158" t="s">
        <v>739</v>
      </c>
      <c r="N15" s="153">
        <f t="shared" si="3"/>
        <v>180</v>
      </c>
    </row>
    <row r="16" spans="2:15" s="57" customFormat="1" ht="17.100000000000001" customHeight="1">
      <c r="B16" s="44">
        <v>6</v>
      </c>
      <c r="C16" s="357" t="s">
        <v>649</v>
      </c>
      <c r="D16" s="204">
        <v>16</v>
      </c>
      <c r="E16" s="300" t="s">
        <v>704</v>
      </c>
      <c r="F16" s="130">
        <v>140</v>
      </c>
      <c r="G16" s="158" t="s">
        <v>739</v>
      </c>
      <c r="H16" s="153">
        <f>(D16*F16)</f>
        <v>2240</v>
      </c>
      <c r="I16" s="297">
        <v>150</v>
      </c>
      <c r="J16" s="158" t="s">
        <v>739</v>
      </c>
      <c r="K16" s="153">
        <f t="shared" si="2"/>
        <v>2400</v>
      </c>
      <c r="L16" s="297">
        <v>180</v>
      </c>
      <c r="M16" s="158" t="s">
        <v>739</v>
      </c>
      <c r="N16" s="153">
        <f t="shared" si="3"/>
        <v>2880</v>
      </c>
    </row>
    <row r="17" spans="2:15" s="10" customFormat="1" ht="20.100000000000001" customHeight="1">
      <c r="B17" s="6" t="s">
        <v>699</v>
      </c>
      <c r="C17" s="730" t="s">
        <v>562</v>
      </c>
      <c r="D17" s="730"/>
      <c r="E17" s="730"/>
      <c r="F17" s="730"/>
      <c r="G17" s="730"/>
      <c r="H17" s="730"/>
      <c r="I17" s="730"/>
      <c r="J17" s="730"/>
      <c r="K17" s="730"/>
      <c r="L17" s="730"/>
      <c r="M17" s="730"/>
      <c r="N17" s="730"/>
    </row>
    <row r="18" spans="2:15" s="10" customFormat="1" ht="15" customHeight="1">
      <c r="B18" s="6" t="s">
        <v>700</v>
      </c>
      <c r="C18" s="730" t="s">
        <v>720</v>
      </c>
      <c r="D18" s="730"/>
      <c r="E18" s="730"/>
      <c r="F18" s="730"/>
      <c r="G18" s="730"/>
      <c r="H18" s="730"/>
      <c r="I18" s="730"/>
      <c r="J18" s="730"/>
      <c r="K18" s="730"/>
      <c r="L18" s="109"/>
      <c r="M18" s="109"/>
      <c r="N18" s="109"/>
    </row>
    <row r="19" spans="2:15" s="10" customFormat="1" ht="15" customHeight="1">
      <c r="B19" s="6"/>
      <c r="C19" s="10" t="s">
        <v>640</v>
      </c>
      <c r="E19" s="9"/>
      <c r="F19" s="11"/>
      <c r="G19" s="11" t="s">
        <v>647</v>
      </c>
      <c r="H19" s="22"/>
      <c r="M19" s="294" t="s">
        <v>30</v>
      </c>
      <c r="N19" s="294"/>
    </row>
    <row r="20" spans="2:15" s="10" customFormat="1" ht="15" customHeight="1">
      <c r="B20" s="6"/>
      <c r="E20" s="9"/>
      <c r="F20" s="11"/>
      <c r="G20" s="11"/>
      <c r="H20" s="22"/>
      <c r="M20" s="206"/>
      <c r="N20" s="216"/>
    </row>
    <row r="21" spans="2:15" s="10" customFormat="1" ht="15" customHeight="1">
      <c r="B21" s="6"/>
      <c r="E21" s="9"/>
      <c r="F21" s="11"/>
      <c r="G21" s="11"/>
      <c r="H21" s="22"/>
      <c r="M21" s="206"/>
      <c r="N21" s="216"/>
    </row>
    <row r="22" spans="2:15" s="10" customFormat="1" ht="15" customHeight="1">
      <c r="B22" s="6"/>
      <c r="E22" s="9"/>
      <c r="F22" s="11"/>
      <c r="G22" s="11"/>
      <c r="H22" s="22"/>
      <c r="M22" s="216"/>
      <c r="N22" s="216"/>
    </row>
    <row r="23" spans="2:15" s="33" customFormat="1" ht="15" customHeight="1">
      <c r="B23" s="115"/>
      <c r="C23" s="294" t="s">
        <v>702</v>
      </c>
      <c r="D23" s="294" t="s">
        <v>702</v>
      </c>
      <c r="F23" s="206" t="s">
        <v>706</v>
      </c>
      <c r="H23" s="206" t="s">
        <v>702</v>
      </c>
      <c r="I23" s="294"/>
      <c r="J23" s="294" t="s">
        <v>732</v>
      </c>
      <c r="K23" s="294"/>
      <c r="M23" s="217"/>
      <c r="N23" s="217"/>
    </row>
    <row r="24" spans="2:15" s="10" customFormat="1" ht="15" customHeight="1">
      <c r="C24" s="25" t="s">
        <v>717</v>
      </c>
      <c r="D24" s="25" t="s">
        <v>711</v>
      </c>
      <c r="F24" s="207" t="s">
        <v>731</v>
      </c>
      <c r="H24" s="207" t="s">
        <v>715</v>
      </c>
      <c r="I24" s="25"/>
      <c r="J24" s="25" t="s">
        <v>735</v>
      </c>
      <c r="K24" s="25"/>
      <c r="M24" s="25" t="s">
        <v>596</v>
      </c>
      <c r="N24" s="25"/>
    </row>
    <row r="25" spans="2:15" s="10" customFormat="1" ht="15" customHeight="1">
      <c r="C25" s="25" t="s">
        <v>718</v>
      </c>
      <c r="D25" s="25" t="s">
        <v>712</v>
      </c>
      <c r="F25" s="25"/>
      <c r="H25" s="207" t="s">
        <v>716</v>
      </c>
      <c r="I25" s="25"/>
      <c r="J25" s="25" t="s">
        <v>733</v>
      </c>
      <c r="K25" s="25"/>
      <c r="M25" s="88" t="s">
        <v>32</v>
      </c>
      <c r="N25" s="88"/>
    </row>
    <row r="26" spans="2:15" s="1" customFormat="1" ht="15.75">
      <c r="B26" s="76"/>
      <c r="C26" s="83"/>
      <c r="D26" s="83" t="s">
        <v>710</v>
      </c>
      <c r="E26" s="87"/>
      <c r="F26" s="88"/>
      <c r="G26" s="88"/>
      <c r="J26" s="25" t="s">
        <v>734</v>
      </c>
      <c r="K26" s="25"/>
      <c r="L26" s="72"/>
      <c r="M26" s="77"/>
      <c r="O26" s="72"/>
    </row>
    <row r="27" spans="2:15" s="1" customFormat="1" ht="15">
      <c r="B27" s="19"/>
      <c r="C27" s="24"/>
      <c r="D27" s="24"/>
      <c r="E27" s="24"/>
      <c r="F27" s="27"/>
      <c r="G27" s="25"/>
      <c r="H27" s="26"/>
      <c r="J27" s="4"/>
      <c r="K27" s="23"/>
      <c r="L27" s="10"/>
      <c r="M27" s="13"/>
      <c r="N27" s="11"/>
    </row>
    <row r="28" spans="2:15" s="1" customFormat="1" ht="15">
      <c r="B28" s="19"/>
      <c r="C28" s="10"/>
      <c r="E28" s="10"/>
      <c r="F28" s="9"/>
      <c r="H28" s="12"/>
      <c r="K28" s="10"/>
      <c r="L28" s="10"/>
      <c r="M28" s="13"/>
      <c r="N28" s="14"/>
    </row>
    <row r="29" spans="2:15" s="1" customFormat="1" ht="15">
      <c r="B29" s="19"/>
      <c r="C29" s="10"/>
      <c r="D29" s="10"/>
      <c r="E29" s="10"/>
      <c r="F29" s="9"/>
      <c r="H29" s="14"/>
      <c r="I29" s="10"/>
      <c r="J29" s="10"/>
      <c r="K29" s="13"/>
      <c r="L29" s="10"/>
      <c r="M29" s="13"/>
      <c r="N29" s="14"/>
    </row>
    <row r="30" spans="2:15" s="1" customFormat="1" ht="15">
      <c r="B30" s="19"/>
      <c r="C30" s="10"/>
      <c r="D30" s="10"/>
      <c r="E30" s="10"/>
      <c r="F30" s="9"/>
      <c r="H30" s="11"/>
      <c r="I30" s="10"/>
      <c r="J30" s="10"/>
      <c r="K30" s="13"/>
      <c r="L30" s="10"/>
      <c r="M30" s="10"/>
      <c r="N30" s="11"/>
    </row>
    <row r="31" spans="2:15" s="1" customFormat="1" ht="15">
      <c r="B31" s="19"/>
      <c r="C31" s="10"/>
      <c r="D31" s="10"/>
      <c r="E31" s="10"/>
      <c r="F31" s="9"/>
      <c r="G31" s="11"/>
      <c r="H31" s="12"/>
      <c r="I31" s="10"/>
      <c r="J31" s="13"/>
      <c r="K31" s="10"/>
      <c r="L31" s="10"/>
      <c r="M31" s="10"/>
      <c r="N31" s="11"/>
    </row>
    <row r="32" spans="2:15" s="1" customFormat="1" ht="15">
      <c r="B32" s="19"/>
      <c r="C32" s="10"/>
      <c r="D32" s="10"/>
      <c r="E32" s="10"/>
      <c r="F32" s="9"/>
      <c r="G32" s="11"/>
      <c r="H32" s="11"/>
      <c r="I32" s="10"/>
      <c r="J32" s="10"/>
      <c r="K32" s="10"/>
      <c r="L32" s="10"/>
      <c r="M32" s="10"/>
      <c r="N32" s="11"/>
    </row>
    <row r="33" spans="2:14" s="1" customFormat="1" ht="15">
      <c r="B33" s="19"/>
      <c r="C33" s="10"/>
      <c r="D33" s="10"/>
      <c r="E33" s="10"/>
      <c r="F33" s="9"/>
      <c r="G33" s="11"/>
      <c r="H33" s="11"/>
      <c r="I33" s="10"/>
      <c r="J33" s="10"/>
      <c r="K33" s="10"/>
      <c r="L33" s="10"/>
      <c r="M33" s="10"/>
      <c r="N33" s="11"/>
    </row>
    <row r="34" spans="2:14" s="1" customFormat="1" ht="15">
      <c r="B34" s="19"/>
      <c r="C34" s="10"/>
      <c r="D34" s="10"/>
      <c r="E34" s="10"/>
      <c r="F34" s="28"/>
      <c r="G34" s="15"/>
      <c r="H34" s="16"/>
      <c r="I34" s="10"/>
      <c r="J34" s="10"/>
      <c r="K34" s="10"/>
      <c r="L34" s="10"/>
      <c r="M34" s="10"/>
      <c r="N34" s="15"/>
    </row>
    <row r="35" spans="2:14" s="1" customFormat="1" ht="15">
      <c r="B35" s="19"/>
      <c r="C35" s="10"/>
      <c r="D35" s="10"/>
      <c r="E35" s="10"/>
      <c r="F35" s="9"/>
      <c r="G35" s="11"/>
      <c r="H35" s="14"/>
      <c r="I35" s="10"/>
      <c r="J35" s="10"/>
      <c r="K35" s="10"/>
      <c r="L35" s="10"/>
      <c r="M35" s="10"/>
      <c r="N35" s="11"/>
    </row>
    <row r="36" spans="2:14" s="1" customFormat="1" ht="15">
      <c r="B36" s="19"/>
      <c r="C36" s="10"/>
      <c r="D36" s="10"/>
      <c r="E36" s="10"/>
      <c r="F36" s="9"/>
      <c r="G36" s="11"/>
      <c r="H36" s="11"/>
      <c r="I36" s="10"/>
      <c r="J36" s="10"/>
      <c r="K36" s="10"/>
      <c r="L36" s="10"/>
      <c r="M36" s="10"/>
      <c r="N36" s="11"/>
    </row>
    <row r="37" spans="2:14" s="1" customFormat="1" ht="15">
      <c r="B37" s="19"/>
      <c r="C37" s="10"/>
      <c r="D37" s="10"/>
      <c r="E37" s="10"/>
      <c r="F37" s="9"/>
      <c r="G37" s="11"/>
      <c r="H37" s="11"/>
      <c r="I37" s="10"/>
      <c r="J37" s="10"/>
      <c r="K37" s="10"/>
      <c r="L37" s="10"/>
      <c r="M37" s="10"/>
      <c r="N37" s="11"/>
    </row>
    <row r="38" spans="2:14" s="1" customFormat="1" ht="15">
      <c r="B38" s="19"/>
      <c r="C38" s="10"/>
      <c r="D38" s="10"/>
      <c r="E38" s="10"/>
      <c r="F38" s="9"/>
      <c r="G38" s="11"/>
      <c r="H38" s="11"/>
      <c r="I38" s="10"/>
      <c r="J38" s="10"/>
      <c r="K38" s="10"/>
      <c r="L38" s="10"/>
      <c r="M38" s="10"/>
      <c r="N38" s="11"/>
    </row>
    <row r="39" spans="2:14" s="1" customFormat="1" ht="15">
      <c r="B39" s="19"/>
      <c r="C39" s="10"/>
      <c r="D39" s="10"/>
      <c r="E39" s="10"/>
      <c r="F39" s="9"/>
      <c r="G39" s="11"/>
      <c r="H39" s="11"/>
      <c r="I39" s="10"/>
      <c r="J39" s="10"/>
      <c r="K39" s="10"/>
      <c r="L39" s="10"/>
      <c r="M39" s="10"/>
      <c r="N39" s="11"/>
    </row>
    <row r="40" spans="2:14" s="1" customFormat="1" ht="15">
      <c r="B40" s="19"/>
      <c r="C40" s="10"/>
      <c r="D40" s="10"/>
      <c r="E40" s="10"/>
      <c r="F40" s="9"/>
      <c r="G40" s="11"/>
      <c r="H40" s="11"/>
      <c r="I40" s="10"/>
      <c r="J40" s="10"/>
      <c r="K40" s="10"/>
      <c r="L40" s="10"/>
      <c r="M40" s="10"/>
      <c r="N40" s="11"/>
    </row>
    <row r="41" spans="2:14" s="1" customFormat="1" ht="15">
      <c r="B41" s="19"/>
      <c r="C41" s="10"/>
      <c r="D41" s="10"/>
      <c r="E41" s="10"/>
      <c r="F41" s="9"/>
      <c r="G41" s="11"/>
      <c r="H41" s="11"/>
      <c r="I41" s="10"/>
      <c r="J41" s="10"/>
      <c r="K41" s="10"/>
      <c r="L41" s="10"/>
      <c r="M41" s="10"/>
      <c r="N41" s="11"/>
    </row>
    <row r="42" spans="2:14" s="1" customFormat="1" ht="15">
      <c r="B42" s="19"/>
      <c r="C42" s="10"/>
      <c r="D42" s="10"/>
      <c r="E42" s="10"/>
      <c r="F42" s="9"/>
      <c r="G42" s="11"/>
      <c r="H42" s="11"/>
      <c r="I42" s="10"/>
      <c r="J42" s="10"/>
      <c r="K42" s="10"/>
      <c r="L42" s="10"/>
      <c r="M42" s="10"/>
      <c r="N42" s="11"/>
    </row>
    <row r="43" spans="2:14" s="1" customFormat="1" ht="15">
      <c r="B43" s="19"/>
      <c r="C43" s="10"/>
      <c r="D43" s="10"/>
      <c r="E43" s="10"/>
      <c r="F43" s="9"/>
      <c r="G43" s="11"/>
      <c r="H43" s="11"/>
      <c r="I43" s="10"/>
      <c r="J43" s="10"/>
      <c r="K43" s="10"/>
      <c r="L43" s="10"/>
      <c r="M43" s="10"/>
      <c r="N43" s="11"/>
    </row>
    <row r="44" spans="2:14" s="1" customFormat="1" ht="15">
      <c r="B44" s="19"/>
      <c r="C44" s="10"/>
      <c r="D44" s="10"/>
      <c r="E44" s="10"/>
      <c r="F44" s="9"/>
      <c r="G44" s="11"/>
      <c r="H44" s="11"/>
      <c r="I44" s="10"/>
      <c r="J44" s="10"/>
      <c r="K44" s="10"/>
      <c r="L44" s="10"/>
      <c r="M44" s="10"/>
      <c r="N44" s="11"/>
    </row>
    <row r="45" spans="2:14" s="1" customFormat="1" ht="15">
      <c r="B45" s="19"/>
      <c r="C45" s="10"/>
      <c r="D45" s="10"/>
      <c r="E45" s="10"/>
      <c r="F45" s="9"/>
      <c r="G45" s="11"/>
      <c r="H45" s="11"/>
      <c r="I45" s="10"/>
      <c r="J45" s="10"/>
      <c r="K45" s="10"/>
      <c r="L45" s="10"/>
      <c r="M45" s="10"/>
      <c r="N45" s="11"/>
    </row>
    <row r="46" spans="2:14" s="1" customFormat="1" ht="15">
      <c r="B46" s="19"/>
      <c r="C46" s="10"/>
      <c r="D46" s="10"/>
      <c r="E46" s="10"/>
      <c r="F46" s="9"/>
      <c r="G46" s="11"/>
      <c r="H46" s="11"/>
      <c r="I46" s="10"/>
      <c r="J46" s="10"/>
      <c r="K46" s="10"/>
      <c r="L46" s="10"/>
      <c r="M46" s="10"/>
      <c r="N46" s="11"/>
    </row>
    <row r="47" spans="2:14" s="1" customFormat="1" ht="15">
      <c r="B47" s="19"/>
      <c r="C47" s="10"/>
      <c r="D47" s="10"/>
      <c r="E47" s="10"/>
      <c r="F47" s="9"/>
      <c r="G47" s="11"/>
      <c r="H47" s="11"/>
      <c r="I47" s="10"/>
      <c r="J47" s="10"/>
      <c r="K47" s="10"/>
      <c r="L47" s="10"/>
      <c r="M47" s="10"/>
      <c r="N47" s="11"/>
    </row>
    <row r="48" spans="2:14" s="1" customFormat="1" ht="15">
      <c r="B48" s="19"/>
      <c r="C48" s="10"/>
      <c r="D48" s="10"/>
      <c r="E48" s="10"/>
      <c r="F48" s="9"/>
      <c r="G48" s="11"/>
      <c r="H48" s="11"/>
      <c r="I48" s="10"/>
      <c r="J48" s="10"/>
      <c r="K48" s="10"/>
      <c r="L48" s="10"/>
      <c r="M48" s="10"/>
      <c r="N48" s="11"/>
    </row>
    <row r="49" spans="2:14" s="1" customFormat="1" ht="15">
      <c r="B49" s="19"/>
      <c r="C49" s="10"/>
      <c r="D49" s="10"/>
      <c r="E49" s="10"/>
      <c r="F49" s="9"/>
      <c r="G49" s="11"/>
      <c r="H49" s="11"/>
      <c r="I49" s="10"/>
      <c r="J49" s="10"/>
      <c r="K49" s="10"/>
      <c r="L49" s="10"/>
      <c r="M49" s="10"/>
      <c r="N49" s="11"/>
    </row>
    <row r="50" spans="2:14" s="1" customFormat="1" ht="15">
      <c r="B50" s="19"/>
      <c r="C50" s="10"/>
      <c r="D50" s="10"/>
      <c r="E50" s="10"/>
      <c r="F50" s="9"/>
      <c r="G50" s="11"/>
      <c r="H50" s="11"/>
      <c r="I50" s="10"/>
      <c r="J50" s="10"/>
      <c r="K50" s="10"/>
      <c r="L50" s="10"/>
      <c r="M50" s="10"/>
      <c r="N50" s="11"/>
    </row>
    <row r="51" spans="2:14" ht="14.25">
      <c r="B51" s="20"/>
      <c r="C51" s="17"/>
      <c r="D51" s="17"/>
      <c r="E51" s="17"/>
      <c r="F51" s="29"/>
      <c r="G51" s="18"/>
      <c r="H51" s="18"/>
      <c r="I51" s="17"/>
      <c r="J51" s="17"/>
      <c r="K51" s="17"/>
      <c r="L51" s="17"/>
      <c r="M51" s="17"/>
      <c r="N51" s="18"/>
    </row>
    <row r="52" spans="2:14" ht="14.25">
      <c r="B52" s="20"/>
      <c r="C52" s="17"/>
      <c r="D52" s="17"/>
      <c r="E52" s="17"/>
      <c r="F52" s="29"/>
      <c r="G52" s="18"/>
      <c r="H52" s="18"/>
      <c r="I52" s="17"/>
      <c r="J52" s="17"/>
      <c r="K52" s="17"/>
      <c r="L52" s="17"/>
      <c r="M52" s="17"/>
      <c r="N52" s="18"/>
    </row>
    <row r="53" spans="2:14" ht="14.25">
      <c r="B53" s="20"/>
      <c r="C53" s="17"/>
      <c r="D53" s="17"/>
      <c r="E53" s="17"/>
      <c r="F53" s="29"/>
      <c r="G53" s="18"/>
      <c r="H53" s="18"/>
      <c r="I53" s="17"/>
      <c r="J53" s="17"/>
      <c r="K53" s="17"/>
      <c r="L53" s="17"/>
      <c r="M53" s="17"/>
      <c r="N53" s="18"/>
    </row>
    <row r="54" spans="2:14" ht="14.25">
      <c r="B54" s="20"/>
      <c r="C54" s="17"/>
      <c r="D54" s="17"/>
      <c r="E54" s="17"/>
      <c r="F54" s="29"/>
      <c r="G54" s="18"/>
      <c r="H54" s="18"/>
      <c r="I54" s="17"/>
      <c r="J54" s="17"/>
      <c r="K54" s="17"/>
      <c r="L54" s="17"/>
      <c r="M54" s="17"/>
      <c r="N54" s="18"/>
    </row>
    <row r="55" spans="2:14" ht="14.25">
      <c r="B55" s="20"/>
      <c r="C55" s="17"/>
      <c r="D55" s="17"/>
      <c r="E55" s="17"/>
      <c r="F55" s="29"/>
      <c r="G55" s="18"/>
      <c r="H55" s="18"/>
      <c r="I55" s="17"/>
      <c r="J55" s="17"/>
      <c r="K55" s="17"/>
      <c r="L55" s="17"/>
      <c r="M55" s="17"/>
      <c r="N55" s="18"/>
    </row>
    <row r="56" spans="2:14" ht="14.25">
      <c r="B56" s="20"/>
      <c r="C56" s="17"/>
      <c r="D56" s="17"/>
      <c r="E56" s="17"/>
      <c r="F56" s="29"/>
      <c r="G56" s="18"/>
      <c r="H56" s="18"/>
      <c r="I56" s="17"/>
      <c r="J56" s="17"/>
      <c r="K56" s="17"/>
      <c r="L56" s="17"/>
      <c r="M56" s="17"/>
      <c r="N56" s="18"/>
    </row>
    <row r="57" spans="2:14" ht="14.25">
      <c r="B57" s="20"/>
      <c r="C57" s="17"/>
      <c r="D57" s="17"/>
      <c r="E57" s="17"/>
      <c r="F57" s="29"/>
      <c r="G57" s="18"/>
      <c r="H57" s="18"/>
      <c r="I57" s="17"/>
      <c r="J57" s="17"/>
      <c r="K57" s="17"/>
      <c r="L57" s="17"/>
      <c r="M57" s="17"/>
      <c r="N57" s="18"/>
    </row>
    <row r="58" spans="2:14" ht="14.25">
      <c r="B58" s="20"/>
      <c r="C58" s="17"/>
      <c r="D58" s="17"/>
      <c r="E58" s="17"/>
      <c r="F58" s="29"/>
      <c r="G58" s="18"/>
      <c r="H58" s="18"/>
      <c r="I58" s="17"/>
      <c r="J58" s="17"/>
      <c r="K58" s="17"/>
      <c r="L58" s="17"/>
      <c r="M58" s="17"/>
      <c r="N58" s="18"/>
    </row>
    <row r="59" spans="2:14" ht="14.25">
      <c r="B59" s="20"/>
      <c r="C59" s="17"/>
      <c r="D59" s="17"/>
      <c r="E59" s="17"/>
      <c r="F59" s="29"/>
      <c r="G59" s="18"/>
      <c r="H59" s="18"/>
      <c r="I59" s="17"/>
      <c r="J59" s="17"/>
      <c r="K59" s="17"/>
      <c r="L59" s="17"/>
      <c r="M59" s="17"/>
      <c r="N59" s="18"/>
    </row>
    <row r="60" spans="2:14" ht="14.25">
      <c r="B60" s="20"/>
      <c r="C60" s="17"/>
      <c r="D60" s="17"/>
      <c r="E60" s="17"/>
      <c r="F60" s="29"/>
      <c r="G60" s="18"/>
      <c r="H60" s="18"/>
      <c r="I60" s="17"/>
      <c r="J60" s="17"/>
      <c r="K60" s="17"/>
      <c r="L60" s="17"/>
      <c r="M60" s="17"/>
      <c r="N60" s="18"/>
    </row>
    <row r="61" spans="2:14" ht="14.25">
      <c r="B61" s="20"/>
      <c r="C61" s="17"/>
      <c r="D61" s="17"/>
      <c r="E61" s="17"/>
      <c r="F61" s="29"/>
      <c r="G61" s="18"/>
      <c r="H61" s="18"/>
      <c r="I61" s="17"/>
      <c r="J61" s="17"/>
      <c r="K61" s="17"/>
      <c r="L61" s="17"/>
      <c r="M61" s="17"/>
      <c r="N61" s="18"/>
    </row>
    <row r="62" spans="2:14" ht="14.25">
      <c r="B62" s="20"/>
      <c r="C62" s="17"/>
      <c r="D62" s="17"/>
      <c r="E62" s="17"/>
      <c r="F62" s="29"/>
      <c r="G62" s="18"/>
      <c r="H62" s="18"/>
      <c r="I62" s="17"/>
      <c r="J62" s="17"/>
      <c r="K62" s="17"/>
      <c r="L62" s="17"/>
      <c r="M62" s="17"/>
      <c r="N62" s="18"/>
    </row>
    <row r="63" spans="2:14" ht="14.25">
      <c r="B63" s="20"/>
      <c r="C63" s="17"/>
      <c r="D63" s="17"/>
      <c r="E63" s="17"/>
      <c r="F63" s="29"/>
      <c r="G63" s="18"/>
      <c r="H63" s="18"/>
      <c r="I63" s="17"/>
      <c r="J63" s="17"/>
      <c r="K63" s="17"/>
      <c r="L63" s="17"/>
      <c r="M63" s="17"/>
      <c r="N63" s="18"/>
    </row>
    <row r="64" spans="2:14" ht="14.25">
      <c r="B64" s="20"/>
      <c r="C64" s="17"/>
      <c r="D64" s="17"/>
      <c r="E64" s="17"/>
      <c r="F64" s="29"/>
      <c r="G64" s="18"/>
      <c r="H64" s="18"/>
      <c r="I64" s="17"/>
      <c r="J64" s="17"/>
      <c r="K64" s="17"/>
      <c r="L64" s="17"/>
      <c r="M64" s="17"/>
      <c r="N64" s="18"/>
    </row>
    <row r="65" spans="2:14" ht="14.25">
      <c r="B65" s="20"/>
      <c r="C65" s="17"/>
      <c r="D65" s="17"/>
      <c r="E65" s="17"/>
      <c r="F65" s="29"/>
      <c r="G65" s="18"/>
      <c r="H65" s="18"/>
      <c r="I65" s="17"/>
      <c r="J65" s="17"/>
      <c r="K65" s="17"/>
      <c r="L65" s="17"/>
      <c r="M65" s="17"/>
      <c r="N65" s="18"/>
    </row>
    <row r="66" spans="2:14" ht="14.25">
      <c r="B66" s="20"/>
      <c r="C66" s="17"/>
      <c r="D66" s="17"/>
      <c r="E66" s="17"/>
      <c r="F66" s="29"/>
      <c r="G66" s="18"/>
      <c r="H66" s="18"/>
      <c r="I66" s="17"/>
      <c r="J66" s="17"/>
      <c r="K66" s="17"/>
      <c r="L66" s="17"/>
      <c r="M66" s="17"/>
      <c r="N66" s="18"/>
    </row>
    <row r="67" spans="2:14" ht="14.25">
      <c r="B67" s="20"/>
      <c r="C67" s="17"/>
      <c r="D67" s="17"/>
      <c r="E67" s="17"/>
      <c r="F67" s="29"/>
      <c r="G67" s="18"/>
      <c r="H67" s="18"/>
      <c r="I67" s="17"/>
      <c r="J67" s="17"/>
      <c r="K67" s="17"/>
      <c r="L67" s="17"/>
      <c r="M67" s="17"/>
      <c r="N67" s="18"/>
    </row>
    <row r="68" spans="2:14" ht="14.25">
      <c r="B68" s="20"/>
      <c r="C68" s="17"/>
      <c r="D68" s="17"/>
      <c r="E68" s="17"/>
      <c r="F68" s="29"/>
      <c r="G68" s="18"/>
      <c r="H68" s="18"/>
      <c r="I68" s="17"/>
      <c r="J68" s="17"/>
      <c r="K68" s="17"/>
      <c r="L68" s="17"/>
      <c r="M68" s="17"/>
      <c r="N68" s="18"/>
    </row>
    <row r="69" spans="2:14" ht="14.25">
      <c r="B69" s="20"/>
      <c r="C69" s="17"/>
      <c r="D69" s="17"/>
      <c r="E69" s="17"/>
      <c r="F69" s="29"/>
      <c r="G69" s="18"/>
      <c r="H69" s="18"/>
      <c r="I69" s="17"/>
      <c r="J69" s="17"/>
      <c r="K69" s="17"/>
      <c r="L69" s="17"/>
      <c r="M69" s="17"/>
      <c r="N69" s="18"/>
    </row>
    <row r="70" spans="2:14" ht="14.25">
      <c r="B70" s="20"/>
      <c r="C70" s="17"/>
      <c r="D70" s="17"/>
      <c r="E70" s="17"/>
      <c r="F70" s="29"/>
      <c r="G70" s="18"/>
      <c r="H70" s="18"/>
      <c r="I70" s="17"/>
      <c r="J70" s="17"/>
      <c r="K70" s="17"/>
      <c r="L70" s="17"/>
      <c r="M70" s="17"/>
      <c r="N70" s="18"/>
    </row>
    <row r="71" spans="2:14" ht="14.25">
      <c r="B71" s="20"/>
      <c r="C71" s="17"/>
      <c r="D71" s="17"/>
      <c r="E71" s="17"/>
      <c r="F71" s="29"/>
      <c r="G71" s="18"/>
      <c r="H71" s="18"/>
      <c r="I71" s="17"/>
      <c r="J71" s="17"/>
      <c r="K71" s="17"/>
      <c r="L71" s="17"/>
      <c r="M71" s="17"/>
      <c r="N71" s="18"/>
    </row>
    <row r="72" spans="2:14" ht="14.25">
      <c r="B72" s="20"/>
      <c r="C72" s="17"/>
      <c r="D72" s="17"/>
      <c r="E72" s="17"/>
      <c r="F72" s="29"/>
      <c r="G72" s="18"/>
      <c r="H72" s="18"/>
      <c r="I72" s="17"/>
      <c r="J72" s="17"/>
      <c r="K72" s="17"/>
      <c r="L72" s="17"/>
      <c r="M72" s="17"/>
      <c r="N72" s="18"/>
    </row>
    <row r="73" spans="2:14" ht="14.25">
      <c r="B73" s="20"/>
      <c r="C73" s="17"/>
      <c r="D73" s="17"/>
      <c r="E73" s="17"/>
      <c r="F73" s="29"/>
      <c r="G73" s="18"/>
      <c r="H73" s="18"/>
      <c r="I73" s="17"/>
      <c r="J73" s="17"/>
      <c r="K73" s="17"/>
      <c r="L73" s="17"/>
      <c r="M73" s="17"/>
      <c r="N73" s="18"/>
    </row>
    <row r="74" spans="2:14" ht="14.25">
      <c r="B74" s="20"/>
      <c r="C74" s="17"/>
      <c r="D74" s="17"/>
      <c r="E74" s="17"/>
      <c r="F74" s="29"/>
      <c r="G74" s="18"/>
      <c r="H74" s="18"/>
      <c r="I74" s="17"/>
      <c r="J74" s="17"/>
      <c r="K74" s="17"/>
      <c r="L74" s="17"/>
      <c r="M74" s="17"/>
      <c r="N74" s="18"/>
    </row>
    <row r="75" spans="2:14" ht="14.25">
      <c r="B75" s="20"/>
      <c r="C75" s="17"/>
      <c r="D75" s="17"/>
      <c r="E75" s="17"/>
      <c r="F75" s="29"/>
      <c r="G75" s="18"/>
      <c r="H75" s="18"/>
      <c r="I75" s="17"/>
      <c r="J75" s="17"/>
      <c r="K75" s="17"/>
      <c r="L75" s="17"/>
      <c r="M75" s="17"/>
      <c r="N75" s="18"/>
    </row>
    <row r="76" spans="2:14" ht="14.25">
      <c r="B76" s="20"/>
      <c r="C76" s="17"/>
      <c r="D76" s="17"/>
      <c r="E76" s="17"/>
      <c r="F76" s="29"/>
      <c r="G76" s="18"/>
      <c r="H76" s="18"/>
      <c r="I76" s="17"/>
      <c r="J76" s="17"/>
      <c r="K76" s="17"/>
      <c r="L76" s="17"/>
      <c r="M76" s="17"/>
      <c r="N76" s="18"/>
    </row>
    <row r="77" spans="2:14" ht="14.25">
      <c r="B77" s="20"/>
      <c r="C77" s="17"/>
      <c r="D77" s="17"/>
      <c r="E77" s="17"/>
      <c r="F77" s="29"/>
      <c r="G77" s="18"/>
      <c r="H77" s="18"/>
      <c r="I77" s="17"/>
      <c r="J77" s="17"/>
      <c r="K77" s="17"/>
      <c r="L77" s="17"/>
      <c r="M77" s="17"/>
      <c r="N77" s="18"/>
    </row>
    <row r="78" spans="2:14" ht="14.25">
      <c r="B78" s="20"/>
      <c r="C78" s="17"/>
      <c r="D78" s="17"/>
      <c r="E78" s="17"/>
      <c r="F78" s="29"/>
      <c r="G78" s="18"/>
      <c r="H78" s="18"/>
      <c r="I78" s="17"/>
      <c r="J78" s="17"/>
      <c r="K78" s="17"/>
      <c r="L78" s="17"/>
      <c r="M78" s="17"/>
      <c r="N78" s="18"/>
    </row>
    <row r="79" spans="2:14" ht="14.25">
      <c r="B79" s="20"/>
      <c r="C79" s="17"/>
      <c r="D79" s="17"/>
      <c r="E79" s="17"/>
      <c r="F79" s="29"/>
      <c r="G79" s="18"/>
      <c r="H79" s="18"/>
      <c r="I79" s="17"/>
      <c r="J79" s="17"/>
      <c r="K79" s="17"/>
      <c r="L79" s="17"/>
      <c r="M79" s="17"/>
      <c r="N79" s="18"/>
    </row>
    <row r="80" spans="2:14" ht="14.25">
      <c r="B80" s="20"/>
      <c r="C80" s="17"/>
      <c r="D80" s="17"/>
      <c r="E80" s="17"/>
      <c r="F80" s="29"/>
      <c r="G80" s="18"/>
      <c r="H80" s="18"/>
      <c r="I80" s="17"/>
      <c r="J80" s="17"/>
      <c r="K80" s="17"/>
      <c r="L80" s="17"/>
      <c r="M80" s="17"/>
      <c r="N80" s="18"/>
    </row>
    <row r="81" spans="2:14" ht="14.25">
      <c r="B81" s="20"/>
      <c r="C81" s="17"/>
      <c r="D81" s="17"/>
      <c r="E81" s="17"/>
      <c r="F81" s="29"/>
      <c r="G81" s="18"/>
      <c r="H81" s="18"/>
      <c r="I81" s="17"/>
      <c r="J81" s="17"/>
      <c r="K81" s="17"/>
      <c r="L81" s="17"/>
      <c r="M81" s="17"/>
      <c r="N81" s="18"/>
    </row>
    <row r="82" spans="2:14" ht="14.25">
      <c r="B82" s="20"/>
      <c r="C82" s="17"/>
      <c r="D82" s="17"/>
      <c r="E82" s="17"/>
      <c r="F82" s="29"/>
      <c r="G82" s="18"/>
      <c r="H82" s="18"/>
      <c r="I82" s="17"/>
      <c r="J82" s="17"/>
      <c r="K82" s="17"/>
      <c r="L82" s="17"/>
      <c r="M82" s="17"/>
      <c r="N82" s="18"/>
    </row>
    <row r="83" spans="2:14" ht="14.25">
      <c r="B83" s="20"/>
      <c r="C83" s="17"/>
      <c r="D83" s="17"/>
      <c r="E83" s="17"/>
      <c r="F83" s="29"/>
      <c r="G83" s="18"/>
      <c r="H83" s="18"/>
      <c r="I83" s="17"/>
      <c r="J83" s="17"/>
      <c r="K83" s="17"/>
      <c r="L83" s="17"/>
      <c r="M83" s="17"/>
      <c r="N83" s="18"/>
    </row>
    <row r="84" spans="2:14" ht="14.25">
      <c r="B84" s="20"/>
      <c r="C84" s="17"/>
      <c r="D84" s="17"/>
      <c r="E84" s="17"/>
      <c r="F84" s="29"/>
      <c r="G84" s="18"/>
      <c r="H84" s="18"/>
      <c r="I84" s="17"/>
      <c r="J84" s="17"/>
      <c r="K84" s="17"/>
      <c r="L84" s="17"/>
      <c r="M84" s="17"/>
      <c r="N84" s="18"/>
    </row>
    <row r="85" spans="2:14" ht="14.25">
      <c r="B85" s="20"/>
      <c r="C85" s="17"/>
      <c r="D85" s="17"/>
      <c r="E85" s="17"/>
      <c r="F85" s="29"/>
      <c r="G85" s="18"/>
      <c r="H85" s="18"/>
      <c r="I85" s="17"/>
      <c r="J85" s="17"/>
      <c r="K85" s="17"/>
      <c r="L85" s="17"/>
      <c r="M85" s="17"/>
      <c r="N85" s="18"/>
    </row>
    <row r="86" spans="2:14" ht="14.25">
      <c r="B86" s="20"/>
      <c r="C86" s="17"/>
      <c r="D86" s="17"/>
      <c r="E86" s="17"/>
      <c r="F86" s="29"/>
      <c r="G86" s="18"/>
      <c r="H86" s="18"/>
      <c r="I86" s="17"/>
      <c r="J86" s="17"/>
      <c r="K86" s="17"/>
      <c r="L86" s="17"/>
      <c r="M86" s="17"/>
      <c r="N86" s="18"/>
    </row>
    <row r="87" spans="2:14" ht="14.25">
      <c r="B87" s="20"/>
      <c r="C87" s="17"/>
      <c r="D87" s="17"/>
      <c r="E87" s="17"/>
      <c r="F87" s="29"/>
      <c r="G87" s="18"/>
      <c r="H87" s="18"/>
      <c r="I87" s="17"/>
      <c r="J87" s="17"/>
      <c r="K87" s="17"/>
      <c r="L87" s="17"/>
      <c r="M87" s="17"/>
      <c r="N87" s="18"/>
    </row>
    <row r="88" spans="2:14" ht="14.25">
      <c r="B88" s="20"/>
      <c r="C88" s="17"/>
      <c r="D88" s="17"/>
      <c r="E88" s="17"/>
      <c r="F88" s="29"/>
      <c r="G88" s="18"/>
      <c r="H88" s="18"/>
      <c r="I88" s="17"/>
      <c r="J88" s="17"/>
      <c r="K88" s="17"/>
      <c r="L88" s="17"/>
      <c r="M88" s="17"/>
      <c r="N88" s="18"/>
    </row>
    <row r="89" spans="2:14" ht="14.25">
      <c r="B89" s="20"/>
      <c r="C89" s="17"/>
      <c r="D89" s="17"/>
      <c r="E89" s="17"/>
      <c r="F89" s="29"/>
      <c r="G89" s="18"/>
      <c r="H89" s="18"/>
      <c r="I89" s="17"/>
      <c r="J89" s="17"/>
      <c r="K89" s="17"/>
      <c r="L89" s="17"/>
      <c r="M89" s="17"/>
      <c r="N89" s="18"/>
    </row>
    <row r="90" spans="2:14" ht="14.25">
      <c r="B90" s="20"/>
      <c r="C90" s="17"/>
      <c r="D90" s="17"/>
      <c r="E90" s="17"/>
      <c r="F90" s="29"/>
      <c r="G90" s="18"/>
      <c r="H90" s="18"/>
      <c r="I90" s="17"/>
      <c r="J90" s="17"/>
      <c r="K90" s="17"/>
      <c r="L90" s="17"/>
      <c r="M90" s="17"/>
      <c r="N90" s="18"/>
    </row>
    <row r="91" spans="2:14" ht="14.25">
      <c r="B91" s="20"/>
      <c r="C91" s="17"/>
      <c r="D91" s="17"/>
      <c r="E91" s="17"/>
      <c r="F91" s="29"/>
      <c r="G91" s="18"/>
      <c r="H91" s="18"/>
      <c r="I91" s="17"/>
      <c r="J91" s="17"/>
      <c r="K91" s="17"/>
      <c r="L91" s="17"/>
      <c r="M91" s="17"/>
      <c r="N91" s="18"/>
    </row>
    <row r="92" spans="2:14" ht="14.25">
      <c r="B92" s="20"/>
      <c r="C92" s="17"/>
      <c r="D92" s="17"/>
      <c r="E92" s="17"/>
      <c r="F92" s="29"/>
      <c r="G92" s="18"/>
      <c r="H92" s="18"/>
      <c r="I92" s="17"/>
      <c r="J92" s="17"/>
      <c r="K92" s="17"/>
      <c r="L92" s="17"/>
      <c r="M92" s="17"/>
      <c r="N92" s="18"/>
    </row>
    <row r="93" spans="2:14" ht="14.25">
      <c r="B93" s="20"/>
      <c r="C93" s="17"/>
      <c r="D93" s="17"/>
      <c r="E93" s="17"/>
      <c r="F93" s="29"/>
      <c r="G93" s="18"/>
      <c r="H93" s="18"/>
      <c r="I93" s="17"/>
      <c r="J93" s="17"/>
      <c r="K93" s="17"/>
      <c r="L93" s="17"/>
      <c r="M93" s="17"/>
      <c r="N93" s="18"/>
    </row>
    <row r="94" spans="2:14" ht="14.25">
      <c r="B94" s="20"/>
      <c r="C94" s="17"/>
      <c r="D94" s="17"/>
      <c r="E94" s="17"/>
      <c r="F94" s="29"/>
      <c r="G94" s="18"/>
      <c r="H94" s="18"/>
      <c r="I94" s="17"/>
      <c r="J94" s="17"/>
      <c r="K94" s="17"/>
      <c r="L94" s="17"/>
      <c r="M94" s="17"/>
      <c r="N94" s="18"/>
    </row>
    <row r="95" spans="2:14" ht="14.25">
      <c r="B95" s="20"/>
      <c r="C95" s="17"/>
      <c r="D95" s="17"/>
      <c r="E95" s="17"/>
      <c r="F95" s="29"/>
      <c r="G95" s="18"/>
      <c r="H95" s="18"/>
      <c r="I95" s="17"/>
      <c r="J95" s="17"/>
      <c r="K95" s="17"/>
      <c r="L95" s="17"/>
      <c r="M95" s="17"/>
      <c r="N95" s="18"/>
    </row>
    <row r="96" spans="2:14" ht="14.25">
      <c r="B96" s="20"/>
      <c r="C96" s="17"/>
      <c r="D96" s="17"/>
      <c r="E96" s="17"/>
      <c r="F96" s="29"/>
      <c r="G96" s="18"/>
      <c r="H96" s="18"/>
      <c r="I96" s="17"/>
      <c r="J96" s="17"/>
      <c r="K96" s="17"/>
      <c r="L96" s="17"/>
      <c r="M96" s="17"/>
      <c r="N96" s="18"/>
    </row>
    <row r="97" spans="2:14" ht="14.25">
      <c r="B97" s="20"/>
      <c r="C97" s="17"/>
      <c r="D97" s="17"/>
      <c r="E97" s="17"/>
      <c r="F97" s="29"/>
      <c r="G97" s="18"/>
      <c r="H97" s="18"/>
      <c r="I97" s="17"/>
      <c r="J97" s="17"/>
      <c r="K97" s="17"/>
      <c r="L97" s="17"/>
      <c r="M97" s="17"/>
      <c r="N97" s="18"/>
    </row>
    <row r="98" spans="2:14" ht="14.25">
      <c r="B98" s="20"/>
      <c r="C98" s="17"/>
      <c r="D98" s="17"/>
      <c r="E98" s="17"/>
      <c r="F98" s="29"/>
      <c r="G98" s="18"/>
      <c r="H98" s="18"/>
      <c r="I98" s="17"/>
      <c r="J98" s="17"/>
      <c r="K98" s="17"/>
      <c r="L98" s="17"/>
      <c r="M98" s="17"/>
      <c r="N98" s="18"/>
    </row>
    <row r="99" spans="2:14" ht="14.25">
      <c r="B99" s="20"/>
      <c r="C99" s="17"/>
      <c r="D99" s="17"/>
      <c r="E99" s="17"/>
      <c r="F99" s="29"/>
      <c r="G99" s="18"/>
      <c r="H99" s="18"/>
      <c r="I99" s="17"/>
      <c r="J99" s="17"/>
      <c r="K99" s="17"/>
      <c r="L99" s="17"/>
      <c r="M99" s="17"/>
      <c r="N99" s="18"/>
    </row>
    <row r="100" spans="2:14" ht="14.25">
      <c r="B100" s="20"/>
      <c r="C100" s="17"/>
      <c r="D100" s="17"/>
      <c r="E100" s="17"/>
      <c r="F100" s="29"/>
      <c r="G100" s="18"/>
      <c r="H100" s="18"/>
      <c r="I100" s="17"/>
      <c r="J100" s="17"/>
      <c r="K100" s="17"/>
      <c r="L100" s="17"/>
      <c r="M100" s="17"/>
      <c r="N100" s="18"/>
    </row>
    <row r="101" spans="2:14" ht="14.25">
      <c r="B101" s="20"/>
      <c r="C101" s="17"/>
      <c r="D101" s="17"/>
      <c r="E101" s="17"/>
      <c r="F101" s="29"/>
      <c r="G101" s="18"/>
      <c r="H101" s="18"/>
      <c r="I101" s="17"/>
      <c r="J101" s="17"/>
      <c r="K101" s="17"/>
      <c r="L101" s="17"/>
      <c r="M101" s="17"/>
      <c r="N101" s="18"/>
    </row>
    <row r="102" spans="2:14" ht="14.25">
      <c r="B102" s="20"/>
      <c r="C102" s="17"/>
      <c r="D102" s="17"/>
      <c r="E102" s="17"/>
      <c r="F102" s="29"/>
      <c r="G102" s="18"/>
      <c r="H102" s="18"/>
      <c r="I102" s="17"/>
      <c r="J102" s="17"/>
      <c r="K102" s="17"/>
      <c r="L102" s="17"/>
      <c r="M102" s="17"/>
      <c r="N102" s="18"/>
    </row>
    <row r="103" spans="2:14" ht="14.25">
      <c r="B103" s="20"/>
      <c r="C103" s="17"/>
      <c r="D103" s="17"/>
      <c r="E103" s="17"/>
      <c r="F103" s="29"/>
      <c r="G103" s="18"/>
      <c r="H103" s="18"/>
      <c r="I103" s="17"/>
      <c r="J103" s="17"/>
      <c r="K103" s="17"/>
      <c r="L103" s="17"/>
      <c r="M103" s="17"/>
      <c r="N103" s="18"/>
    </row>
    <row r="104" spans="2:14" ht="14.25">
      <c r="B104" s="20"/>
      <c r="C104" s="17"/>
      <c r="D104" s="17"/>
      <c r="E104" s="17"/>
      <c r="F104" s="29"/>
      <c r="G104" s="18"/>
      <c r="H104" s="18"/>
      <c r="I104" s="17"/>
      <c r="J104" s="17"/>
      <c r="K104" s="17"/>
      <c r="L104" s="17"/>
      <c r="M104" s="17"/>
      <c r="N104" s="18"/>
    </row>
    <row r="105" spans="2:14" ht="14.25">
      <c r="B105" s="20"/>
      <c r="C105" s="17"/>
      <c r="D105" s="17"/>
      <c r="E105" s="17"/>
      <c r="F105" s="29"/>
      <c r="G105" s="18"/>
      <c r="H105" s="18"/>
      <c r="I105" s="17"/>
      <c r="J105" s="17"/>
      <c r="K105" s="17"/>
      <c r="L105" s="17"/>
      <c r="M105" s="17"/>
      <c r="N105" s="18"/>
    </row>
    <row r="106" spans="2:14" ht="14.25">
      <c r="B106" s="20"/>
      <c r="C106" s="17"/>
      <c r="D106" s="17"/>
      <c r="E106" s="17"/>
      <c r="F106" s="29"/>
      <c r="G106" s="18"/>
      <c r="H106" s="18"/>
      <c r="I106" s="17"/>
      <c r="J106" s="17"/>
      <c r="K106" s="17"/>
      <c r="L106" s="17"/>
      <c r="M106" s="17"/>
      <c r="N106" s="18"/>
    </row>
    <row r="107" spans="2:14" ht="14.25">
      <c r="B107" s="20"/>
      <c r="C107" s="17"/>
      <c r="D107" s="17"/>
      <c r="E107" s="17"/>
      <c r="F107" s="29"/>
      <c r="G107" s="18"/>
      <c r="H107" s="18"/>
      <c r="I107" s="17"/>
      <c r="J107" s="17"/>
      <c r="K107" s="17"/>
      <c r="L107" s="17"/>
      <c r="M107" s="17"/>
      <c r="N107" s="18"/>
    </row>
    <row r="108" spans="2:14" ht="14.25">
      <c r="B108" s="20"/>
      <c r="C108" s="17"/>
      <c r="D108" s="17"/>
      <c r="E108" s="17"/>
      <c r="F108" s="29"/>
      <c r="G108" s="18"/>
      <c r="H108" s="18"/>
      <c r="I108" s="17"/>
      <c r="J108" s="17"/>
      <c r="K108" s="17"/>
      <c r="L108" s="17"/>
      <c r="M108" s="17"/>
      <c r="N108" s="18"/>
    </row>
    <row r="109" spans="2:14" ht="14.25">
      <c r="B109" s="20"/>
      <c r="C109" s="17"/>
      <c r="D109" s="17"/>
      <c r="E109" s="17"/>
      <c r="F109" s="29"/>
      <c r="G109" s="18"/>
      <c r="H109" s="18"/>
      <c r="I109" s="17"/>
      <c r="J109" s="17"/>
      <c r="K109" s="17"/>
      <c r="L109" s="17"/>
      <c r="M109" s="17"/>
      <c r="N109" s="18"/>
    </row>
    <row r="110" spans="2:14" ht="14.25">
      <c r="B110" s="20"/>
      <c r="C110" s="17"/>
      <c r="D110" s="17"/>
      <c r="E110" s="17"/>
      <c r="F110" s="29"/>
      <c r="G110" s="18"/>
      <c r="H110" s="18"/>
      <c r="I110" s="17"/>
      <c r="J110" s="17"/>
      <c r="K110" s="17"/>
      <c r="L110" s="17"/>
      <c r="M110" s="17"/>
      <c r="N110" s="18"/>
    </row>
    <row r="111" spans="2:14" ht="14.25">
      <c r="B111" s="20"/>
      <c r="C111" s="17"/>
      <c r="D111" s="17"/>
      <c r="E111" s="17"/>
      <c r="F111" s="29"/>
      <c r="G111" s="18"/>
      <c r="H111" s="18"/>
      <c r="I111" s="17"/>
      <c r="J111" s="17"/>
      <c r="K111" s="17"/>
      <c r="L111" s="17"/>
      <c r="M111" s="17"/>
      <c r="N111" s="18"/>
    </row>
    <row r="112" spans="2:14" ht="14.25">
      <c r="B112" s="20"/>
      <c r="C112" s="17"/>
      <c r="D112" s="17"/>
      <c r="E112" s="17"/>
      <c r="F112" s="29"/>
      <c r="G112" s="18"/>
      <c r="H112" s="18"/>
      <c r="I112" s="17"/>
      <c r="J112" s="17"/>
      <c r="K112" s="17"/>
      <c r="L112" s="17"/>
      <c r="M112" s="17"/>
      <c r="N112" s="18"/>
    </row>
    <row r="113" spans="2:14" ht="14.25">
      <c r="B113" s="20"/>
      <c r="C113" s="17"/>
      <c r="D113" s="17"/>
      <c r="E113" s="17"/>
      <c r="F113" s="29"/>
      <c r="G113" s="18"/>
      <c r="H113" s="18"/>
      <c r="I113" s="17"/>
      <c r="J113" s="17"/>
      <c r="K113" s="17"/>
      <c r="L113" s="17"/>
      <c r="M113" s="17"/>
      <c r="N113" s="18"/>
    </row>
    <row r="114" spans="2:14" ht="14.25">
      <c r="B114" s="20"/>
      <c r="C114" s="17"/>
      <c r="D114" s="17"/>
      <c r="E114" s="17"/>
      <c r="F114" s="29"/>
      <c r="G114" s="18"/>
      <c r="H114" s="18"/>
      <c r="I114" s="17"/>
      <c r="J114" s="17"/>
      <c r="K114" s="17"/>
      <c r="L114" s="17"/>
      <c r="M114" s="17"/>
      <c r="N114" s="18"/>
    </row>
    <row r="115" spans="2:14" ht="14.25">
      <c r="B115" s="20"/>
      <c r="C115" s="17"/>
      <c r="D115" s="17"/>
      <c r="E115" s="17"/>
      <c r="F115" s="29"/>
      <c r="G115" s="18"/>
      <c r="H115" s="18"/>
      <c r="I115" s="17"/>
      <c r="J115" s="17"/>
      <c r="K115" s="17"/>
      <c r="L115" s="17"/>
      <c r="M115" s="17"/>
      <c r="N115" s="18"/>
    </row>
    <row r="116" spans="2:14" ht="14.25">
      <c r="B116" s="20"/>
      <c r="C116" s="17"/>
      <c r="D116" s="17"/>
      <c r="E116" s="17"/>
      <c r="F116" s="29"/>
      <c r="G116" s="18"/>
      <c r="H116" s="18"/>
      <c r="I116" s="17"/>
      <c r="J116" s="17"/>
      <c r="K116" s="17"/>
      <c r="L116" s="17"/>
      <c r="M116" s="17"/>
      <c r="N116" s="18"/>
    </row>
    <row r="117" spans="2:14" ht="14.25">
      <c r="B117" s="20"/>
      <c r="C117" s="17"/>
      <c r="D117" s="17"/>
      <c r="E117" s="17"/>
      <c r="F117" s="29"/>
      <c r="G117" s="18"/>
      <c r="H117" s="18"/>
      <c r="I117" s="17"/>
      <c r="J117" s="17"/>
      <c r="K117" s="17"/>
      <c r="L117" s="17"/>
      <c r="M117" s="17"/>
      <c r="N117" s="18"/>
    </row>
    <row r="118" spans="2:14" ht="14.25">
      <c r="B118" s="20"/>
      <c r="C118" s="17"/>
      <c r="D118" s="17"/>
      <c r="E118" s="17"/>
      <c r="F118" s="29"/>
      <c r="G118" s="18"/>
      <c r="H118" s="18"/>
      <c r="I118" s="17"/>
      <c r="J118" s="17"/>
      <c r="K118" s="17"/>
      <c r="L118" s="17"/>
      <c r="M118" s="17"/>
      <c r="N118" s="18"/>
    </row>
    <row r="119" spans="2:14" ht="14.25">
      <c r="B119" s="20"/>
      <c r="C119" s="17"/>
      <c r="D119" s="17"/>
      <c r="E119" s="17"/>
      <c r="F119" s="29"/>
      <c r="G119" s="18"/>
      <c r="H119" s="18"/>
      <c r="I119" s="17"/>
      <c r="J119" s="17"/>
      <c r="K119" s="17"/>
      <c r="L119" s="17"/>
      <c r="M119" s="17"/>
      <c r="N119" s="18"/>
    </row>
    <row r="120" spans="2:14" ht="14.25">
      <c r="B120" s="20"/>
      <c r="C120" s="17"/>
      <c r="D120" s="17"/>
      <c r="E120" s="17"/>
      <c r="F120" s="29"/>
      <c r="G120" s="18"/>
      <c r="H120" s="18"/>
      <c r="I120" s="17"/>
      <c r="J120" s="17"/>
      <c r="K120" s="17"/>
      <c r="L120" s="17"/>
      <c r="M120" s="17"/>
      <c r="N120" s="18"/>
    </row>
    <row r="121" spans="2:14" ht="14.25">
      <c r="B121" s="20"/>
      <c r="C121" s="17"/>
      <c r="D121" s="17"/>
      <c r="E121" s="17"/>
      <c r="F121" s="29"/>
      <c r="G121" s="18"/>
      <c r="H121" s="18"/>
      <c r="I121" s="17"/>
      <c r="J121" s="17"/>
      <c r="K121" s="17"/>
      <c r="L121" s="17"/>
      <c r="M121" s="17"/>
      <c r="N121" s="18"/>
    </row>
    <row r="122" spans="2:14" ht="14.25">
      <c r="B122" s="20"/>
      <c r="C122" s="17"/>
      <c r="D122" s="17"/>
      <c r="E122" s="17"/>
      <c r="F122" s="29"/>
      <c r="G122" s="18"/>
      <c r="H122" s="18"/>
      <c r="I122" s="17"/>
      <c r="J122" s="17"/>
      <c r="K122" s="17"/>
      <c r="L122" s="17"/>
      <c r="M122" s="17"/>
      <c r="N122" s="18"/>
    </row>
    <row r="123" spans="2:14" ht="14.25">
      <c r="B123" s="20"/>
      <c r="C123" s="17"/>
      <c r="D123" s="17"/>
      <c r="E123" s="17"/>
      <c r="F123" s="29"/>
      <c r="G123" s="18"/>
      <c r="H123" s="18"/>
      <c r="I123" s="17"/>
      <c r="J123" s="17"/>
      <c r="K123" s="17"/>
      <c r="L123" s="17"/>
      <c r="M123" s="17"/>
      <c r="N123" s="18"/>
    </row>
    <row r="124" spans="2:14" ht="14.25">
      <c r="B124" s="20"/>
      <c r="C124" s="17"/>
      <c r="D124" s="17"/>
      <c r="E124" s="17"/>
      <c r="F124" s="29"/>
      <c r="G124" s="18"/>
      <c r="H124" s="18"/>
      <c r="I124" s="17"/>
      <c r="J124" s="17"/>
      <c r="K124" s="17"/>
      <c r="L124" s="17"/>
      <c r="M124" s="17"/>
      <c r="N124" s="18"/>
    </row>
    <row r="125" spans="2:14" ht="14.25">
      <c r="B125" s="20"/>
      <c r="C125" s="17"/>
      <c r="D125" s="17"/>
      <c r="E125" s="17"/>
      <c r="F125" s="29"/>
      <c r="G125" s="18"/>
      <c r="H125" s="18"/>
      <c r="I125" s="17"/>
      <c r="J125" s="17"/>
      <c r="K125" s="17"/>
      <c r="L125" s="17"/>
      <c r="M125" s="17"/>
      <c r="N125" s="18"/>
    </row>
    <row r="126" spans="2:14" ht="14.25">
      <c r="B126" s="20"/>
      <c r="C126" s="17"/>
      <c r="D126" s="17"/>
      <c r="E126" s="17"/>
      <c r="F126" s="29"/>
      <c r="G126" s="18"/>
      <c r="H126" s="18"/>
      <c r="I126" s="17"/>
      <c r="J126" s="17"/>
      <c r="K126" s="17"/>
      <c r="L126" s="17"/>
      <c r="M126" s="17"/>
      <c r="N126" s="18"/>
    </row>
    <row r="127" spans="2:14" ht="14.25">
      <c r="B127" s="20"/>
      <c r="C127" s="17"/>
      <c r="D127" s="17"/>
      <c r="E127" s="17"/>
      <c r="F127" s="29"/>
      <c r="G127" s="18"/>
      <c r="H127" s="18"/>
      <c r="I127" s="17"/>
      <c r="J127" s="17"/>
      <c r="K127" s="17"/>
      <c r="L127" s="17"/>
      <c r="M127" s="17"/>
      <c r="N127" s="18"/>
    </row>
    <row r="128" spans="2:14" ht="14.25">
      <c r="B128" s="20"/>
      <c r="C128" s="17"/>
      <c r="D128" s="17"/>
      <c r="E128" s="17"/>
      <c r="F128" s="29"/>
      <c r="G128" s="18"/>
      <c r="H128" s="18"/>
      <c r="I128" s="17"/>
      <c r="J128" s="17"/>
      <c r="K128" s="17"/>
      <c r="L128" s="17"/>
      <c r="M128" s="17"/>
      <c r="N128" s="18"/>
    </row>
    <row r="129" spans="2:14" ht="14.25">
      <c r="B129" s="20"/>
      <c r="C129" s="17"/>
      <c r="D129" s="17"/>
      <c r="E129" s="17"/>
      <c r="F129" s="29"/>
      <c r="G129" s="18"/>
      <c r="H129" s="18"/>
      <c r="I129" s="17"/>
      <c r="J129" s="17"/>
      <c r="K129" s="17"/>
      <c r="L129" s="17"/>
      <c r="M129" s="17"/>
      <c r="N129" s="18"/>
    </row>
    <row r="130" spans="2:14" ht="14.25">
      <c r="B130" s="20"/>
      <c r="C130" s="17"/>
      <c r="D130" s="17"/>
      <c r="E130" s="17"/>
      <c r="F130" s="29"/>
      <c r="G130" s="18"/>
      <c r="H130" s="18"/>
      <c r="I130" s="17"/>
      <c r="J130" s="17"/>
      <c r="K130" s="17"/>
      <c r="L130" s="17"/>
      <c r="M130" s="17"/>
      <c r="N130" s="18"/>
    </row>
    <row r="131" spans="2:14" ht="14.25">
      <c r="B131" s="20"/>
      <c r="C131" s="17"/>
      <c r="D131" s="17"/>
      <c r="E131" s="17"/>
      <c r="F131" s="29"/>
      <c r="G131" s="18"/>
      <c r="H131" s="18"/>
      <c r="I131" s="17"/>
      <c r="J131" s="17"/>
      <c r="K131" s="17"/>
      <c r="L131" s="17"/>
      <c r="M131" s="17"/>
      <c r="N131" s="18"/>
    </row>
    <row r="132" spans="2:14" ht="14.25">
      <c r="B132" s="20"/>
      <c r="C132" s="17"/>
      <c r="D132" s="17"/>
      <c r="E132" s="17"/>
      <c r="F132" s="29"/>
      <c r="G132" s="18"/>
      <c r="H132" s="18"/>
      <c r="I132" s="17"/>
      <c r="J132" s="17"/>
      <c r="K132" s="17"/>
      <c r="L132" s="17"/>
      <c r="M132" s="17"/>
      <c r="N132" s="18"/>
    </row>
    <row r="133" spans="2:14" ht="14.25">
      <c r="B133" s="20"/>
      <c r="C133" s="17"/>
      <c r="D133" s="17"/>
      <c r="E133" s="17"/>
      <c r="F133" s="29"/>
      <c r="G133" s="18"/>
      <c r="H133" s="18"/>
      <c r="I133" s="17"/>
      <c r="J133" s="17"/>
      <c r="K133" s="17"/>
      <c r="L133" s="17"/>
      <c r="M133" s="17"/>
      <c r="N133" s="18"/>
    </row>
    <row r="134" spans="2:14" ht="14.25">
      <c r="B134" s="20"/>
      <c r="C134" s="17"/>
      <c r="D134" s="17"/>
      <c r="E134" s="17"/>
      <c r="F134" s="29"/>
      <c r="G134" s="18"/>
      <c r="H134" s="18"/>
      <c r="I134" s="17"/>
      <c r="J134" s="17"/>
      <c r="K134" s="17"/>
      <c r="L134" s="17"/>
      <c r="M134" s="17"/>
      <c r="N134" s="18"/>
    </row>
    <row r="135" spans="2:14" ht="14.25">
      <c r="B135" s="20"/>
      <c r="C135" s="17"/>
      <c r="D135" s="17"/>
      <c r="E135" s="17"/>
      <c r="F135" s="29"/>
      <c r="G135" s="18"/>
      <c r="H135" s="18"/>
      <c r="I135" s="17"/>
      <c r="J135" s="17"/>
      <c r="K135" s="17"/>
      <c r="L135" s="17"/>
      <c r="M135" s="17"/>
      <c r="N135" s="18"/>
    </row>
    <row r="136" spans="2:14" ht="14.25">
      <c r="B136" s="20"/>
      <c r="C136" s="17"/>
      <c r="D136" s="17"/>
      <c r="E136" s="17"/>
      <c r="F136" s="29"/>
      <c r="G136" s="18"/>
      <c r="H136" s="18"/>
      <c r="I136" s="17"/>
      <c r="J136" s="17"/>
      <c r="K136" s="17"/>
      <c r="L136" s="17"/>
      <c r="M136" s="17"/>
      <c r="N136" s="18"/>
    </row>
    <row r="137" spans="2:14" ht="14.25">
      <c r="B137" s="20"/>
      <c r="C137" s="17"/>
      <c r="D137" s="17"/>
      <c r="E137" s="17"/>
      <c r="F137" s="29"/>
      <c r="G137" s="18"/>
      <c r="H137" s="18"/>
      <c r="I137" s="17"/>
      <c r="J137" s="17"/>
      <c r="K137" s="17"/>
      <c r="L137" s="17"/>
      <c r="M137" s="17"/>
      <c r="N137" s="18"/>
    </row>
    <row r="138" spans="2:14" ht="14.25">
      <c r="B138" s="20"/>
      <c r="C138" s="17"/>
      <c r="D138" s="17"/>
      <c r="E138" s="17"/>
      <c r="F138" s="29"/>
      <c r="G138" s="18"/>
      <c r="H138" s="18"/>
      <c r="I138" s="17"/>
      <c r="J138" s="17"/>
      <c r="K138" s="17"/>
      <c r="L138" s="17"/>
      <c r="M138" s="17"/>
      <c r="N138" s="18"/>
    </row>
    <row r="139" spans="2:14" ht="14.25">
      <c r="B139" s="20"/>
      <c r="C139" s="17"/>
      <c r="D139" s="17"/>
      <c r="E139" s="17"/>
      <c r="F139" s="29"/>
      <c r="G139" s="18"/>
      <c r="H139" s="18"/>
      <c r="I139" s="17"/>
      <c r="J139" s="17"/>
      <c r="K139" s="17"/>
      <c r="L139" s="17"/>
      <c r="M139" s="17"/>
      <c r="N139" s="18"/>
    </row>
    <row r="140" spans="2:14" ht="14.25">
      <c r="B140" s="20"/>
      <c r="C140" s="17"/>
      <c r="D140" s="17"/>
      <c r="E140" s="17"/>
      <c r="F140" s="29"/>
      <c r="G140" s="18"/>
      <c r="H140" s="18"/>
      <c r="I140" s="17"/>
      <c r="J140" s="17"/>
      <c r="K140" s="17"/>
      <c r="L140" s="17"/>
      <c r="M140" s="17"/>
      <c r="N140" s="18"/>
    </row>
    <row r="141" spans="2:14" ht="14.25">
      <c r="B141" s="20"/>
      <c r="C141" s="17"/>
      <c r="D141" s="17"/>
      <c r="E141" s="17"/>
      <c r="F141" s="29"/>
      <c r="G141" s="18"/>
      <c r="H141" s="18"/>
      <c r="I141" s="17"/>
      <c r="J141" s="17"/>
      <c r="K141" s="17"/>
      <c r="L141" s="17"/>
      <c r="M141" s="17"/>
      <c r="N141" s="18"/>
    </row>
    <row r="142" spans="2:14" ht="14.25">
      <c r="B142" s="20"/>
      <c r="C142" s="17"/>
      <c r="D142" s="17"/>
      <c r="E142" s="17"/>
      <c r="F142" s="29"/>
      <c r="G142" s="18"/>
      <c r="H142" s="18"/>
      <c r="I142" s="17"/>
      <c r="J142" s="17"/>
      <c r="K142" s="17"/>
      <c r="L142" s="17"/>
      <c r="M142" s="17"/>
      <c r="N142" s="18"/>
    </row>
    <row r="143" spans="2:14" ht="14.25">
      <c r="B143" s="20"/>
      <c r="C143" s="17"/>
      <c r="D143" s="17"/>
      <c r="E143" s="17"/>
      <c r="F143" s="29"/>
      <c r="G143" s="18"/>
      <c r="H143" s="18"/>
      <c r="I143" s="17"/>
      <c r="J143" s="17"/>
      <c r="K143" s="17"/>
      <c r="L143" s="17"/>
      <c r="M143" s="17"/>
      <c r="N143" s="18"/>
    </row>
    <row r="144" spans="2:14" ht="14.25">
      <c r="B144" s="20"/>
      <c r="C144" s="17"/>
      <c r="D144" s="17"/>
      <c r="E144" s="17"/>
      <c r="F144" s="29"/>
      <c r="G144" s="18"/>
      <c r="H144" s="18"/>
      <c r="I144" s="17"/>
      <c r="J144" s="17"/>
      <c r="K144" s="17"/>
      <c r="L144" s="17"/>
      <c r="M144" s="17"/>
      <c r="N144" s="18"/>
    </row>
    <row r="145" spans="2:14" ht="14.25">
      <c r="B145" s="20"/>
      <c r="C145" s="17"/>
      <c r="D145" s="17"/>
      <c r="E145" s="17"/>
      <c r="F145" s="29"/>
      <c r="G145" s="18"/>
      <c r="H145" s="18"/>
      <c r="I145" s="17"/>
      <c r="J145" s="17"/>
      <c r="K145" s="17"/>
      <c r="L145" s="17"/>
      <c r="M145" s="17"/>
      <c r="N145" s="18"/>
    </row>
    <row r="146" spans="2:14" ht="14.25">
      <c r="B146" s="20"/>
      <c r="C146" s="17"/>
      <c r="D146" s="17"/>
      <c r="E146" s="17"/>
      <c r="F146" s="29"/>
      <c r="G146" s="18"/>
      <c r="H146" s="18"/>
      <c r="I146" s="17"/>
      <c r="J146" s="17"/>
      <c r="K146" s="17"/>
      <c r="L146" s="17"/>
      <c r="M146" s="17"/>
      <c r="N146" s="18"/>
    </row>
    <row r="147" spans="2:14" ht="14.25">
      <c r="B147" s="20"/>
      <c r="C147" s="17"/>
      <c r="D147" s="17"/>
      <c r="E147" s="17"/>
      <c r="F147" s="29"/>
      <c r="G147" s="18"/>
      <c r="H147" s="18"/>
      <c r="I147" s="17"/>
      <c r="J147" s="17"/>
      <c r="K147" s="17"/>
      <c r="L147" s="17"/>
      <c r="M147" s="17"/>
      <c r="N147" s="18"/>
    </row>
    <row r="148" spans="2:14" ht="14.25">
      <c r="B148" s="20"/>
      <c r="C148" s="17"/>
      <c r="D148" s="17"/>
      <c r="E148" s="17"/>
      <c r="F148" s="29"/>
      <c r="G148" s="18"/>
      <c r="H148" s="18"/>
      <c r="I148" s="17"/>
      <c r="J148" s="17"/>
      <c r="K148" s="17"/>
      <c r="L148" s="17"/>
      <c r="M148" s="17"/>
      <c r="N148" s="18"/>
    </row>
    <row r="149" spans="2:14" ht="14.25">
      <c r="B149" s="20"/>
      <c r="C149" s="17"/>
      <c r="D149" s="17"/>
      <c r="E149" s="17"/>
      <c r="F149" s="29"/>
      <c r="G149" s="18"/>
      <c r="H149" s="18"/>
      <c r="I149" s="17"/>
      <c r="J149" s="17"/>
      <c r="K149" s="17"/>
      <c r="L149" s="17"/>
      <c r="M149" s="17"/>
      <c r="N149" s="18"/>
    </row>
    <row r="150" spans="2:14" ht="14.25">
      <c r="B150" s="20"/>
      <c r="C150" s="17"/>
      <c r="D150" s="17"/>
      <c r="E150" s="17"/>
      <c r="F150" s="29"/>
      <c r="G150" s="18"/>
      <c r="H150" s="18"/>
      <c r="I150" s="17"/>
      <c r="J150" s="17"/>
      <c r="K150" s="17"/>
      <c r="L150" s="17"/>
      <c r="M150" s="17"/>
      <c r="N150" s="18"/>
    </row>
    <row r="151" spans="2:14" ht="14.25">
      <c r="B151" s="20"/>
      <c r="C151" s="17"/>
      <c r="D151" s="17"/>
      <c r="E151" s="17"/>
      <c r="F151" s="29"/>
      <c r="G151" s="18"/>
      <c r="H151" s="18"/>
      <c r="I151" s="17"/>
      <c r="J151" s="17"/>
      <c r="K151" s="17"/>
      <c r="L151" s="17"/>
      <c r="M151" s="17"/>
      <c r="N151" s="18"/>
    </row>
    <row r="152" spans="2:14" ht="14.25">
      <c r="B152" s="20"/>
      <c r="C152" s="17"/>
      <c r="D152" s="17"/>
      <c r="E152" s="17"/>
      <c r="F152" s="29"/>
      <c r="G152" s="18"/>
      <c r="H152" s="18"/>
      <c r="I152" s="17"/>
      <c r="J152" s="17"/>
      <c r="K152" s="17"/>
      <c r="L152" s="17"/>
      <c r="M152" s="17"/>
      <c r="N152" s="18"/>
    </row>
    <row r="153" spans="2:14" ht="14.25">
      <c r="B153" s="20"/>
      <c r="C153" s="17"/>
      <c r="D153" s="17"/>
      <c r="E153" s="17"/>
      <c r="F153" s="29"/>
      <c r="G153" s="18"/>
      <c r="H153" s="18"/>
      <c r="I153" s="17"/>
      <c r="J153" s="17"/>
      <c r="K153" s="17"/>
      <c r="L153" s="17"/>
      <c r="M153" s="17"/>
      <c r="N153" s="18"/>
    </row>
    <row r="154" spans="2:14" ht="14.25">
      <c r="B154" s="20"/>
      <c r="C154" s="17"/>
      <c r="D154" s="17"/>
      <c r="E154" s="17"/>
      <c r="F154" s="29"/>
      <c r="G154" s="18"/>
      <c r="H154" s="18"/>
      <c r="I154" s="17"/>
      <c r="J154" s="17"/>
      <c r="K154" s="17"/>
      <c r="L154" s="17"/>
      <c r="M154" s="17"/>
      <c r="N154" s="18"/>
    </row>
    <row r="155" spans="2:14" ht="14.25">
      <c r="B155" s="20"/>
      <c r="C155" s="17"/>
      <c r="D155" s="17"/>
      <c r="E155" s="17"/>
      <c r="F155" s="29"/>
      <c r="G155" s="18"/>
      <c r="H155" s="18"/>
      <c r="I155" s="17"/>
      <c r="J155" s="17"/>
      <c r="K155" s="17"/>
      <c r="L155" s="17"/>
      <c r="M155" s="17"/>
      <c r="N155" s="18"/>
    </row>
    <row r="156" spans="2:14" ht="14.25">
      <c r="B156" s="20"/>
      <c r="C156" s="17"/>
      <c r="D156" s="17"/>
      <c r="E156" s="17"/>
      <c r="F156" s="29"/>
      <c r="G156" s="18"/>
      <c r="H156" s="18"/>
      <c r="I156" s="17"/>
      <c r="J156" s="17"/>
      <c r="K156" s="17"/>
      <c r="L156" s="17"/>
      <c r="M156" s="17"/>
      <c r="N156" s="18"/>
    </row>
    <row r="157" spans="2:14" ht="14.25">
      <c r="B157" s="20"/>
      <c r="C157" s="17"/>
      <c r="D157" s="17"/>
      <c r="E157" s="17"/>
      <c r="F157" s="29"/>
      <c r="G157" s="18"/>
      <c r="H157" s="18"/>
      <c r="I157" s="17"/>
      <c r="J157" s="17"/>
      <c r="K157" s="17"/>
      <c r="L157" s="17"/>
      <c r="M157" s="17"/>
      <c r="N157" s="18"/>
    </row>
    <row r="158" spans="2:14" ht="14.25">
      <c r="B158" s="20"/>
      <c r="C158" s="17"/>
      <c r="D158" s="17"/>
      <c r="E158" s="17"/>
      <c r="F158" s="29"/>
      <c r="G158" s="18"/>
      <c r="H158" s="18"/>
      <c r="I158" s="17"/>
      <c r="J158" s="17"/>
      <c r="K158" s="17"/>
      <c r="L158" s="17"/>
      <c r="M158" s="17"/>
      <c r="N158" s="18"/>
    </row>
    <row r="159" spans="2:14" ht="14.25">
      <c r="B159" s="20"/>
      <c r="C159" s="17"/>
      <c r="D159" s="17"/>
      <c r="E159" s="17"/>
      <c r="F159" s="29"/>
      <c r="G159" s="18"/>
      <c r="H159" s="18"/>
      <c r="I159" s="17"/>
      <c r="J159" s="17"/>
      <c r="K159" s="17"/>
      <c r="L159" s="17"/>
      <c r="M159" s="17"/>
      <c r="N159" s="18"/>
    </row>
    <row r="160" spans="2:14" ht="14.25">
      <c r="B160" s="20"/>
      <c r="C160" s="17"/>
      <c r="D160" s="17"/>
      <c r="E160" s="17"/>
      <c r="F160" s="29"/>
      <c r="G160" s="18"/>
      <c r="H160" s="18"/>
      <c r="I160" s="17"/>
      <c r="J160" s="17"/>
      <c r="K160" s="17"/>
      <c r="L160" s="17"/>
      <c r="M160" s="17"/>
      <c r="N160" s="18"/>
    </row>
    <row r="161" spans="2:14" ht="14.25">
      <c r="B161" s="20"/>
      <c r="C161" s="17"/>
      <c r="D161" s="17"/>
      <c r="E161" s="17"/>
      <c r="F161" s="29"/>
      <c r="G161" s="18"/>
      <c r="H161" s="18"/>
      <c r="I161" s="17"/>
      <c r="J161" s="17"/>
      <c r="K161" s="17"/>
      <c r="L161" s="17"/>
      <c r="M161" s="17"/>
      <c r="N161" s="18"/>
    </row>
    <row r="162" spans="2:14" ht="14.25">
      <c r="B162" s="20"/>
      <c r="C162" s="17"/>
      <c r="D162" s="17"/>
      <c r="E162" s="17"/>
      <c r="F162" s="29"/>
      <c r="G162" s="18"/>
      <c r="H162" s="18"/>
      <c r="I162" s="17"/>
      <c r="J162" s="17"/>
      <c r="K162" s="17"/>
      <c r="L162" s="17"/>
      <c r="M162" s="17"/>
      <c r="N162" s="18"/>
    </row>
    <row r="163" spans="2:14" ht="14.25">
      <c r="B163" s="20"/>
      <c r="C163" s="17"/>
      <c r="D163" s="17"/>
      <c r="E163" s="17"/>
      <c r="F163" s="29"/>
      <c r="G163" s="18"/>
      <c r="H163" s="18"/>
      <c r="I163" s="17"/>
      <c r="J163" s="17"/>
      <c r="K163" s="17"/>
      <c r="L163" s="17"/>
      <c r="M163" s="17"/>
      <c r="N163" s="18"/>
    </row>
    <row r="164" spans="2:14" ht="14.25">
      <c r="B164" s="20"/>
      <c r="C164" s="17"/>
      <c r="D164" s="17"/>
      <c r="E164" s="17"/>
      <c r="F164" s="29"/>
      <c r="G164" s="18"/>
      <c r="H164" s="18"/>
      <c r="I164" s="17"/>
      <c r="J164" s="17"/>
      <c r="K164" s="17"/>
      <c r="L164" s="17"/>
      <c r="M164" s="17"/>
      <c r="N164" s="18"/>
    </row>
    <row r="165" spans="2:14" ht="14.25">
      <c r="B165" s="20"/>
      <c r="C165" s="17"/>
      <c r="D165" s="17"/>
      <c r="E165" s="17"/>
      <c r="F165" s="29"/>
      <c r="G165" s="18"/>
      <c r="H165" s="18"/>
      <c r="I165" s="17"/>
      <c r="J165" s="17"/>
      <c r="K165" s="17"/>
      <c r="L165" s="17"/>
      <c r="M165" s="17"/>
      <c r="N165" s="18"/>
    </row>
    <row r="166" spans="2:14" ht="14.25">
      <c r="B166" s="20"/>
      <c r="C166" s="17"/>
      <c r="D166" s="17"/>
      <c r="E166" s="17"/>
      <c r="F166" s="29"/>
      <c r="G166" s="18"/>
      <c r="H166" s="18"/>
      <c r="I166" s="17"/>
      <c r="J166" s="17"/>
      <c r="K166" s="17"/>
      <c r="L166" s="17"/>
      <c r="M166" s="17"/>
      <c r="N166" s="18"/>
    </row>
    <row r="167" spans="2:14" ht="14.25">
      <c r="B167" s="20"/>
      <c r="C167" s="17"/>
      <c r="D167" s="17"/>
      <c r="E167" s="17"/>
      <c r="F167" s="29"/>
      <c r="G167" s="18"/>
      <c r="H167" s="18"/>
      <c r="I167" s="17"/>
      <c r="J167" s="17"/>
      <c r="K167" s="17"/>
      <c r="L167" s="17"/>
      <c r="M167" s="17"/>
      <c r="N167" s="18"/>
    </row>
    <row r="168" spans="2:14" ht="14.25">
      <c r="B168" s="20"/>
      <c r="C168" s="17"/>
      <c r="D168" s="17"/>
      <c r="E168" s="17"/>
      <c r="F168" s="29"/>
      <c r="G168" s="18"/>
      <c r="H168" s="18"/>
      <c r="I168" s="17"/>
      <c r="J168" s="17"/>
      <c r="K168" s="17"/>
      <c r="L168" s="17"/>
      <c r="M168" s="17"/>
      <c r="N168" s="18"/>
    </row>
    <row r="169" spans="2:14" ht="14.25">
      <c r="B169" s="20"/>
      <c r="C169" s="17"/>
      <c r="D169" s="17"/>
      <c r="E169" s="17"/>
      <c r="F169" s="29"/>
      <c r="G169" s="18"/>
      <c r="H169" s="18"/>
      <c r="I169" s="17"/>
      <c r="J169" s="17"/>
      <c r="K169" s="17"/>
      <c r="L169" s="17"/>
      <c r="M169" s="17"/>
      <c r="N169" s="18"/>
    </row>
    <row r="170" spans="2:14" ht="14.25">
      <c r="B170" s="20"/>
      <c r="C170" s="17"/>
      <c r="D170" s="17"/>
      <c r="E170" s="17"/>
      <c r="F170" s="29"/>
      <c r="G170" s="18"/>
      <c r="H170" s="18"/>
      <c r="I170" s="17"/>
      <c r="J170" s="17"/>
      <c r="K170" s="17"/>
      <c r="L170" s="17"/>
      <c r="M170" s="17"/>
      <c r="N170" s="18"/>
    </row>
    <row r="171" spans="2:14" ht="14.25">
      <c r="B171" s="20"/>
      <c r="C171" s="17"/>
      <c r="D171" s="17"/>
      <c r="E171" s="17"/>
      <c r="F171" s="29"/>
      <c r="G171" s="18"/>
      <c r="H171" s="18"/>
      <c r="I171" s="17"/>
      <c r="J171" s="17"/>
      <c r="K171" s="17"/>
      <c r="L171" s="17"/>
      <c r="M171" s="17"/>
      <c r="N171" s="18"/>
    </row>
    <row r="172" spans="2:14" ht="14.25">
      <c r="B172" s="20"/>
      <c r="C172" s="17"/>
      <c r="D172" s="17"/>
      <c r="E172" s="17"/>
      <c r="F172" s="29"/>
      <c r="G172" s="18"/>
      <c r="H172" s="18"/>
      <c r="I172" s="17"/>
      <c r="J172" s="17"/>
      <c r="K172" s="17"/>
      <c r="L172" s="17"/>
      <c r="M172" s="17"/>
      <c r="N172" s="18"/>
    </row>
    <row r="173" spans="2:14" ht="14.25">
      <c r="B173" s="20"/>
      <c r="C173" s="17"/>
      <c r="D173" s="17"/>
      <c r="E173" s="17"/>
      <c r="F173" s="29"/>
      <c r="G173" s="18"/>
      <c r="H173" s="18"/>
      <c r="I173" s="17"/>
      <c r="J173" s="17"/>
      <c r="K173" s="17"/>
      <c r="L173" s="17"/>
      <c r="M173" s="17"/>
      <c r="N173" s="18"/>
    </row>
    <row r="174" spans="2:14" ht="14.25">
      <c r="B174" s="20"/>
      <c r="C174" s="17"/>
      <c r="D174" s="17"/>
      <c r="E174" s="17"/>
      <c r="F174" s="29"/>
      <c r="G174" s="18"/>
      <c r="H174" s="18"/>
      <c r="I174" s="17"/>
      <c r="J174" s="17"/>
      <c r="K174" s="17"/>
      <c r="L174" s="17"/>
      <c r="M174" s="17"/>
      <c r="N174" s="18"/>
    </row>
    <row r="175" spans="2:14" ht="14.25">
      <c r="B175" s="20"/>
      <c r="C175" s="17"/>
      <c r="D175" s="17"/>
      <c r="E175" s="17"/>
      <c r="F175" s="29"/>
      <c r="G175" s="18"/>
      <c r="H175" s="18"/>
      <c r="I175" s="17"/>
      <c r="J175" s="17"/>
      <c r="K175" s="17"/>
      <c r="L175" s="17"/>
      <c r="M175" s="17"/>
      <c r="N175" s="18"/>
    </row>
    <row r="176" spans="2:14" ht="14.25">
      <c r="B176" s="20"/>
      <c r="C176" s="17"/>
      <c r="D176" s="17"/>
      <c r="E176" s="17"/>
      <c r="F176" s="29"/>
      <c r="G176" s="18"/>
      <c r="H176" s="18"/>
      <c r="I176" s="17"/>
      <c r="J176" s="17"/>
      <c r="K176" s="17"/>
      <c r="L176" s="17"/>
      <c r="M176" s="17"/>
      <c r="N176" s="18"/>
    </row>
    <row r="177" spans="2:14" ht="14.25">
      <c r="B177" s="20"/>
      <c r="C177" s="17"/>
      <c r="D177" s="17"/>
      <c r="E177" s="17"/>
      <c r="F177" s="29"/>
      <c r="G177" s="18"/>
      <c r="H177" s="18"/>
      <c r="I177" s="17"/>
      <c r="J177" s="17"/>
      <c r="K177" s="17"/>
      <c r="L177" s="17"/>
      <c r="M177" s="17"/>
      <c r="N177" s="18"/>
    </row>
    <row r="178" spans="2:14" ht="14.25">
      <c r="B178" s="20"/>
      <c r="C178" s="17"/>
      <c r="D178" s="17"/>
      <c r="E178" s="17"/>
      <c r="F178" s="29"/>
      <c r="G178" s="18"/>
      <c r="H178" s="18"/>
      <c r="I178" s="17"/>
      <c r="J178" s="17"/>
      <c r="K178" s="17"/>
      <c r="L178" s="17"/>
      <c r="M178" s="17"/>
      <c r="N178" s="18"/>
    </row>
    <row r="179" spans="2:14" ht="14.25">
      <c r="B179" s="20"/>
      <c r="C179" s="17"/>
      <c r="D179" s="17"/>
      <c r="E179" s="17"/>
      <c r="F179" s="29"/>
      <c r="G179" s="18"/>
      <c r="H179" s="18"/>
      <c r="I179" s="17"/>
      <c r="J179" s="17"/>
      <c r="K179" s="17"/>
      <c r="L179" s="17"/>
      <c r="M179" s="17"/>
      <c r="N179" s="18"/>
    </row>
    <row r="180" spans="2:14" ht="14.25">
      <c r="B180" s="20"/>
      <c r="C180" s="17"/>
      <c r="D180" s="17"/>
      <c r="E180" s="17"/>
      <c r="F180" s="29"/>
      <c r="G180" s="18"/>
      <c r="H180" s="18"/>
      <c r="I180" s="17"/>
      <c r="J180" s="17"/>
      <c r="K180" s="17"/>
      <c r="L180" s="17"/>
      <c r="M180" s="17"/>
      <c r="N180" s="18"/>
    </row>
    <row r="181" spans="2:14" ht="14.25">
      <c r="B181" s="20"/>
      <c r="C181" s="17"/>
      <c r="D181" s="17"/>
      <c r="E181" s="17"/>
      <c r="F181" s="29"/>
      <c r="G181" s="18"/>
      <c r="H181" s="18"/>
      <c r="I181" s="17"/>
      <c r="J181" s="17"/>
      <c r="K181" s="17"/>
      <c r="L181" s="17"/>
      <c r="M181" s="17"/>
      <c r="N181" s="18"/>
    </row>
    <row r="182" spans="2:14" ht="14.25">
      <c r="B182" s="20"/>
      <c r="C182" s="17"/>
      <c r="D182" s="17"/>
      <c r="E182" s="17"/>
      <c r="F182" s="29"/>
      <c r="G182" s="18"/>
      <c r="H182" s="18"/>
      <c r="I182" s="17"/>
      <c r="J182" s="17"/>
      <c r="K182" s="17"/>
      <c r="L182" s="17"/>
      <c r="M182" s="17"/>
      <c r="N182" s="18"/>
    </row>
    <row r="183" spans="2:14" ht="14.25">
      <c r="B183" s="20"/>
      <c r="C183" s="17"/>
      <c r="D183" s="17"/>
      <c r="E183" s="17"/>
      <c r="F183" s="29"/>
      <c r="G183" s="18"/>
      <c r="H183" s="18"/>
      <c r="I183" s="17"/>
      <c r="J183" s="17"/>
      <c r="K183" s="17"/>
      <c r="L183" s="17"/>
      <c r="M183" s="17"/>
      <c r="N183" s="18"/>
    </row>
    <row r="184" spans="2:14" ht="14.25">
      <c r="B184" s="20"/>
      <c r="C184" s="17"/>
      <c r="D184" s="17"/>
      <c r="E184" s="17"/>
      <c r="F184" s="29"/>
      <c r="G184" s="18"/>
      <c r="H184" s="18"/>
      <c r="I184" s="17"/>
      <c r="J184" s="17"/>
      <c r="K184" s="17"/>
      <c r="L184" s="17"/>
      <c r="M184" s="17"/>
      <c r="N184" s="18"/>
    </row>
    <row r="185" spans="2:14" ht="14.25">
      <c r="B185" s="20"/>
      <c r="C185" s="17"/>
      <c r="D185" s="17"/>
      <c r="E185" s="17"/>
      <c r="F185" s="29"/>
      <c r="G185" s="18"/>
      <c r="H185" s="18"/>
      <c r="I185" s="17"/>
      <c r="J185" s="17"/>
      <c r="K185" s="17"/>
      <c r="L185" s="17"/>
      <c r="M185" s="17"/>
      <c r="N185" s="18"/>
    </row>
    <row r="186" spans="2:14" ht="14.25">
      <c r="B186" s="20"/>
      <c r="C186" s="17"/>
      <c r="D186" s="17"/>
      <c r="E186" s="17"/>
      <c r="F186" s="29"/>
      <c r="G186" s="18"/>
      <c r="H186" s="18"/>
      <c r="I186" s="17"/>
      <c r="J186" s="17"/>
      <c r="K186" s="17"/>
      <c r="L186" s="17"/>
      <c r="M186" s="17"/>
      <c r="N186" s="18"/>
    </row>
    <row r="187" spans="2:14" ht="14.25">
      <c r="B187" s="20"/>
      <c r="C187" s="17"/>
      <c r="D187" s="17"/>
      <c r="E187" s="17"/>
      <c r="F187" s="29"/>
      <c r="G187" s="18"/>
      <c r="H187" s="18"/>
      <c r="I187" s="17"/>
      <c r="J187" s="17"/>
      <c r="K187" s="17"/>
      <c r="L187" s="17"/>
      <c r="M187" s="17"/>
      <c r="N187" s="18"/>
    </row>
    <row r="188" spans="2:14" ht="14.25">
      <c r="B188" s="20"/>
      <c r="C188" s="17"/>
      <c r="D188" s="17"/>
      <c r="E188" s="17"/>
      <c r="F188" s="29"/>
      <c r="G188" s="18"/>
      <c r="H188" s="18"/>
      <c r="I188" s="17"/>
      <c r="J188" s="17"/>
      <c r="K188" s="17"/>
      <c r="L188" s="17"/>
      <c r="M188" s="17"/>
      <c r="N188" s="18"/>
    </row>
    <row r="189" spans="2:14" ht="14.25">
      <c r="B189" s="20"/>
      <c r="C189" s="17"/>
      <c r="D189" s="17"/>
      <c r="E189" s="17"/>
      <c r="F189" s="29"/>
      <c r="G189" s="18"/>
      <c r="H189" s="18"/>
      <c r="I189" s="17"/>
      <c r="J189" s="17"/>
      <c r="K189" s="17"/>
      <c r="L189" s="17"/>
      <c r="M189" s="17"/>
      <c r="N189" s="18"/>
    </row>
    <row r="190" spans="2:14" ht="14.25">
      <c r="B190" s="20"/>
      <c r="C190" s="17"/>
      <c r="D190" s="17"/>
      <c r="E190" s="17"/>
      <c r="F190" s="29"/>
      <c r="G190" s="18"/>
      <c r="H190" s="18"/>
      <c r="I190" s="17"/>
      <c r="J190" s="17"/>
      <c r="K190" s="17"/>
      <c r="L190" s="17"/>
      <c r="M190" s="17"/>
      <c r="N190" s="18"/>
    </row>
    <row r="191" spans="2:14" ht="14.25">
      <c r="B191" s="20"/>
      <c r="C191" s="17"/>
      <c r="D191" s="17"/>
      <c r="E191" s="17"/>
      <c r="F191" s="29"/>
      <c r="G191" s="18"/>
      <c r="H191" s="18"/>
      <c r="I191" s="17"/>
      <c r="J191" s="17"/>
      <c r="K191" s="17"/>
      <c r="L191" s="17"/>
      <c r="M191" s="17"/>
      <c r="N191" s="18"/>
    </row>
    <row r="192" spans="2:14" ht="14.25">
      <c r="B192" s="20"/>
      <c r="C192" s="17"/>
      <c r="D192" s="17"/>
      <c r="E192" s="17"/>
      <c r="F192" s="29"/>
      <c r="G192" s="18"/>
      <c r="H192" s="18"/>
      <c r="I192" s="17"/>
      <c r="J192" s="17"/>
      <c r="K192" s="17"/>
      <c r="L192" s="17"/>
      <c r="M192" s="17"/>
      <c r="N192" s="18"/>
    </row>
    <row r="193" spans="2:14" ht="14.25">
      <c r="B193" s="20"/>
      <c r="C193" s="17"/>
      <c r="D193" s="17"/>
      <c r="E193" s="17"/>
      <c r="F193" s="29"/>
      <c r="G193" s="18"/>
      <c r="H193" s="18"/>
      <c r="I193" s="17"/>
      <c r="J193" s="17"/>
      <c r="K193" s="17"/>
      <c r="L193" s="17"/>
      <c r="M193" s="17"/>
      <c r="N193" s="18"/>
    </row>
    <row r="194" spans="2:14" ht="14.25">
      <c r="B194" s="20"/>
      <c r="C194" s="17"/>
      <c r="D194" s="17"/>
      <c r="E194" s="17"/>
      <c r="F194" s="29"/>
      <c r="G194" s="18"/>
      <c r="H194" s="18"/>
      <c r="I194" s="17"/>
      <c r="J194" s="17"/>
      <c r="K194" s="17"/>
      <c r="L194" s="17"/>
      <c r="M194" s="17"/>
      <c r="N194" s="18"/>
    </row>
    <row r="195" spans="2:14" ht="14.25">
      <c r="B195" s="20"/>
      <c r="C195" s="17"/>
      <c r="D195" s="17"/>
      <c r="E195" s="17"/>
      <c r="F195" s="29"/>
      <c r="G195" s="18"/>
      <c r="H195" s="18"/>
      <c r="I195" s="17"/>
      <c r="J195" s="17"/>
      <c r="K195" s="17"/>
      <c r="L195" s="17"/>
      <c r="M195" s="17"/>
      <c r="N195" s="18"/>
    </row>
    <row r="196" spans="2:14" ht="14.25">
      <c r="B196" s="20"/>
      <c r="C196" s="17"/>
      <c r="D196" s="17"/>
      <c r="E196" s="17"/>
      <c r="F196" s="29"/>
      <c r="G196" s="18"/>
      <c r="H196" s="18"/>
      <c r="I196" s="17"/>
      <c r="J196" s="17"/>
      <c r="K196" s="17"/>
      <c r="L196" s="17"/>
      <c r="M196" s="17"/>
      <c r="N196" s="18"/>
    </row>
    <row r="197" spans="2:14" ht="14.25">
      <c r="B197" s="20"/>
      <c r="C197" s="17"/>
      <c r="D197" s="17"/>
      <c r="E197" s="17"/>
      <c r="F197" s="29"/>
      <c r="G197" s="18"/>
      <c r="H197" s="18"/>
      <c r="I197" s="17"/>
      <c r="J197" s="17"/>
      <c r="K197" s="17"/>
      <c r="L197" s="17"/>
      <c r="M197" s="17"/>
      <c r="N197" s="18"/>
    </row>
    <row r="198" spans="2:14" ht="14.25">
      <c r="B198" s="20"/>
      <c r="C198" s="17"/>
      <c r="D198" s="17"/>
      <c r="E198" s="17"/>
      <c r="F198" s="29"/>
      <c r="G198" s="18"/>
      <c r="H198" s="18"/>
      <c r="I198" s="17"/>
      <c r="J198" s="17"/>
      <c r="K198" s="17"/>
      <c r="L198" s="17"/>
      <c r="M198" s="17"/>
      <c r="N198" s="18"/>
    </row>
    <row r="199" spans="2:14" ht="14.25">
      <c r="B199" s="20"/>
      <c r="C199" s="17"/>
      <c r="D199" s="17"/>
      <c r="E199" s="17"/>
      <c r="F199" s="29"/>
      <c r="G199" s="18"/>
      <c r="H199" s="18"/>
      <c r="I199" s="17"/>
      <c r="J199" s="17"/>
      <c r="K199" s="17"/>
      <c r="L199" s="17"/>
      <c r="M199" s="17"/>
      <c r="N199" s="18"/>
    </row>
    <row r="200" spans="2:14" ht="14.25">
      <c r="B200" s="20"/>
      <c r="C200" s="17"/>
      <c r="D200" s="17"/>
      <c r="E200" s="17"/>
      <c r="F200" s="29"/>
      <c r="G200" s="18"/>
      <c r="H200" s="18"/>
      <c r="I200" s="17"/>
      <c r="J200" s="17"/>
      <c r="K200" s="17"/>
      <c r="L200" s="17"/>
      <c r="M200" s="17"/>
      <c r="N200" s="18"/>
    </row>
    <row r="201" spans="2:14" ht="14.25">
      <c r="B201" s="20"/>
      <c r="C201" s="17"/>
      <c r="D201" s="17"/>
      <c r="E201" s="17"/>
      <c r="F201" s="29"/>
      <c r="G201" s="18"/>
      <c r="H201" s="18"/>
      <c r="I201" s="17"/>
      <c r="J201" s="17"/>
      <c r="K201" s="17"/>
      <c r="L201" s="17"/>
      <c r="M201" s="17"/>
      <c r="N201" s="18"/>
    </row>
    <row r="202" spans="2:14" ht="14.25">
      <c r="B202" s="20"/>
      <c r="C202" s="17"/>
      <c r="D202" s="17"/>
      <c r="E202" s="17"/>
      <c r="F202" s="29"/>
      <c r="G202" s="18"/>
      <c r="H202" s="18"/>
      <c r="I202" s="17"/>
      <c r="J202" s="17"/>
      <c r="K202" s="17"/>
      <c r="L202" s="17"/>
      <c r="M202" s="17"/>
      <c r="N202" s="18"/>
    </row>
    <row r="203" spans="2:14" ht="14.25">
      <c r="B203" s="20"/>
      <c r="C203" s="17"/>
      <c r="D203" s="17"/>
      <c r="E203" s="17"/>
      <c r="F203" s="29"/>
      <c r="G203" s="18"/>
      <c r="H203" s="18"/>
      <c r="I203" s="17"/>
      <c r="J203" s="17"/>
      <c r="K203" s="17"/>
      <c r="L203" s="17"/>
      <c r="M203" s="17"/>
      <c r="N203" s="18"/>
    </row>
    <row r="204" spans="2:14" ht="14.25">
      <c r="B204" s="20"/>
      <c r="C204" s="17"/>
      <c r="D204" s="17"/>
      <c r="E204" s="17"/>
      <c r="F204" s="29"/>
      <c r="G204" s="18"/>
      <c r="H204" s="18"/>
      <c r="I204" s="17"/>
      <c r="J204" s="17"/>
      <c r="K204" s="17"/>
      <c r="L204" s="17"/>
      <c r="M204" s="17"/>
      <c r="N204" s="18"/>
    </row>
    <row r="205" spans="2:14" ht="14.25">
      <c r="B205" s="20"/>
      <c r="C205" s="17"/>
      <c r="D205" s="17"/>
      <c r="E205" s="17"/>
      <c r="F205" s="29"/>
      <c r="G205" s="18"/>
      <c r="H205" s="18"/>
      <c r="I205" s="17"/>
      <c r="J205" s="17"/>
      <c r="K205" s="17"/>
      <c r="L205" s="17"/>
      <c r="M205" s="17"/>
      <c r="N205" s="18"/>
    </row>
    <row r="206" spans="2:14" ht="14.25">
      <c r="B206" s="20"/>
      <c r="C206" s="17"/>
      <c r="D206" s="17"/>
      <c r="E206" s="17"/>
      <c r="F206" s="29"/>
      <c r="G206" s="18"/>
      <c r="H206" s="18"/>
      <c r="I206" s="17"/>
      <c r="J206" s="17"/>
      <c r="K206" s="17"/>
      <c r="L206" s="17"/>
      <c r="M206" s="17"/>
      <c r="N206" s="18"/>
    </row>
    <row r="207" spans="2:14" ht="14.25">
      <c r="B207" s="20"/>
      <c r="C207" s="17"/>
      <c r="D207" s="17"/>
      <c r="E207" s="17"/>
      <c r="F207" s="29"/>
      <c r="G207" s="18"/>
      <c r="H207" s="18"/>
      <c r="I207" s="17"/>
      <c r="J207" s="17"/>
      <c r="K207" s="17"/>
      <c r="L207" s="17"/>
      <c r="M207" s="17"/>
      <c r="N207" s="18"/>
    </row>
    <row r="208" spans="2:14" ht="14.25">
      <c r="B208" s="20"/>
      <c r="C208" s="17"/>
      <c r="D208" s="17"/>
      <c r="E208" s="17"/>
      <c r="F208" s="29"/>
      <c r="G208" s="18"/>
      <c r="H208" s="18"/>
      <c r="I208" s="17"/>
      <c r="J208" s="17"/>
      <c r="K208" s="17"/>
      <c r="L208" s="17"/>
      <c r="M208" s="17"/>
      <c r="N208" s="18"/>
    </row>
    <row r="209" spans="2:14" ht="14.25">
      <c r="B209" s="20"/>
      <c r="C209" s="17"/>
      <c r="D209" s="17"/>
      <c r="E209" s="17"/>
      <c r="F209" s="29"/>
      <c r="G209" s="18"/>
      <c r="H209" s="18"/>
      <c r="I209" s="17"/>
      <c r="J209" s="17"/>
      <c r="K209" s="17"/>
      <c r="L209" s="17"/>
      <c r="M209" s="17"/>
      <c r="N209" s="18"/>
    </row>
    <row r="210" spans="2:14" ht="14.25">
      <c r="B210" s="20"/>
      <c r="C210" s="17"/>
      <c r="D210" s="17"/>
      <c r="E210" s="17"/>
      <c r="F210" s="29"/>
      <c r="G210" s="18"/>
      <c r="H210" s="18"/>
      <c r="I210" s="17"/>
      <c r="J210" s="17"/>
      <c r="K210" s="17"/>
      <c r="L210" s="17"/>
      <c r="M210" s="17"/>
      <c r="N210" s="18"/>
    </row>
    <row r="211" spans="2:14" ht="14.25">
      <c r="B211" s="20"/>
      <c r="C211" s="17"/>
      <c r="D211" s="17"/>
      <c r="E211" s="17"/>
      <c r="F211" s="29"/>
      <c r="G211" s="18"/>
      <c r="H211" s="18"/>
      <c r="I211" s="17"/>
      <c r="J211" s="17"/>
      <c r="K211" s="17"/>
      <c r="L211" s="17"/>
      <c r="M211" s="17"/>
      <c r="N211" s="18"/>
    </row>
    <row r="212" spans="2:14" ht="14.25">
      <c r="B212" s="20"/>
      <c r="C212" s="17"/>
      <c r="D212" s="17"/>
      <c r="E212" s="17"/>
      <c r="F212" s="29"/>
      <c r="G212" s="18"/>
      <c r="H212" s="18"/>
      <c r="I212" s="17"/>
      <c r="J212" s="17"/>
      <c r="K212" s="17"/>
      <c r="L212" s="17"/>
      <c r="M212" s="17"/>
      <c r="N212" s="18"/>
    </row>
    <row r="213" spans="2:14" ht="14.25">
      <c r="B213" s="20"/>
      <c r="C213" s="17"/>
      <c r="D213" s="17"/>
      <c r="E213" s="17"/>
      <c r="F213" s="29"/>
      <c r="G213" s="18"/>
      <c r="H213" s="18"/>
      <c r="I213" s="17"/>
      <c r="J213" s="17"/>
      <c r="K213" s="17"/>
      <c r="L213" s="17"/>
      <c r="M213" s="17"/>
      <c r="N213" s="18"/>
    </row>
    <row r="214" spans="2:14" ht="14.25">
      <c r="B214" s="20"/>
      <c r="C214" s="17"/>
      <c r="D214" s="17"/>
      <c r="E214" s="17"/>
      <c r="F214" s="29"/>
      <c r="G214" s="18"/>
      <c r="H214" s="18"/>
      <c r="I214" s="17"/>
      <c r="J214" s="17"/>
      <c r="K214" s="17"/>
      <c r="L214" s="17"/>
      <c r="M214" s="17"/>
      <c r="N214" s="18"/>
    </row>
    <row r="215" spans="2:14" ht="14.25">
      <c r="B215" s="20"/>
      <c r="C215" s="17"/>
      <c r="D215" s="17"/>
      <c r="E215" s="17"/>
      <c r="F215" s="29"/>
      <c r="G215" s="18"/>
      <c r="H215" s="18"/>
      <c r="I215" s="17"/>
      <c r="J215" s="17"/>
      <c r="K215" s="17"/>
      <c r="L215" s="17"/>
      <c r="M215" s="17"/>
      <c r="N215" s="18"/>
    </row>
    <row r="216" spans="2:14" ht="14.25">
      <c r="B216" s="20"/>
      <c r="C216" s="17"/>
      <c r="D216" s="17"/>
      <c r="E216" s="17"/>
      <c r="F216" s="29"/>
      <c r="G216" s="18"/>
      <c r="H216" s="18"/>
      <c r="I216" s="17"/>
      <c r="J216" s="17"/>
      <c r="K216" s="17"/>
      <c r="L216" s="17"/>
      <c r="M216" s="17"/>
      <c r="N216" s="18"/>
    </row>
    <row r="217" spans="2:14" ht="14.25">
      <c r="B217" s="20"/>
      <c r="C217" s="17"/>
      <c r="D217" s="17"/>
      <c r="E217" s="17"/>
      <c r="F217" s="29"/>
      <c r="G217" s="18"/>
      <c r="H217" s="18"/>
      <c r="I217" s="17"/>
      <c r="J217" s="17"/>
      <c r="K217" s="17"/>
      <c r="L217" s="17"/>
      <c r="M217" s="17"/>
      <c r="N217" s="18"/>
    </row>
    <row r="218" spans="2:14" ht="14.25">
      <c r="B218" s="20"/>
      <c r="C218" s="17"/>
      <c r="D218" s="17"/>
      <c r="E218" s="17"/>
      <c r="F218" s="29"/>
      <c r="G218" s="18"/>
      <c r="H218" s="18"/>
      <c r="I218" s="17"/>
      <c r="J218" s="17"/>
      <c r="K218" s="17"/>
      <c r="L218" s="17"/>
      <c r="M218" s="17"/>
      <c r="N218" s="18"/>
    </row>
    <row r="219" spans="2:14" ht="14.25">
      <c r="B219" s="20"/>
      <c r="C219" s="17"/>
      <c r="D219" s="17"/>
      <c r="E219" s="17"/>
      <c r="F219" s="29"/>
      <c r="G219" s="18"/>
      <c r="H219" s="18"/>
      <c r="I219" s="17"/>
      <c r="J219" s="17"/>
      <c r="K219" s="17"/>
      <c r="L219" s="17"/>
      <c r="M219" s="17"/>
      <c r="N219" s="18"/>
    </row>
    <row r="220" spans="2:14" ht="14.25">
      <c r="B220" s="20"/>
      <c r="C220" s="17"/>
      <c r="D220" s="17"/>
      <c r="E220" s="17"/>
      <c r="F220" s="29"/>
      <c r="G220" s="18"/>
      <c r="H220" s="18"/>
      <c r="I220" s="17"/>
      <c r="J220" s="17"/>
      <c r="K220" s="17"/>
      <c r="L220" s="17"/>
      <c r="M220" s="17"/>
      <c r="N220" s="18"/>
    </row>
    <row r="221" spans="2:14" ht="14.25">
      <c r="B221" s="20"/>
      <c r="C221" s="17"/>
      <c r="D221" s="17"/>
      <c r="E221" s="17"/>
      <c r="F221" s="29"/>
      <c r="G221" s="18"/>
      <c r="H221" s="18"/>
      <c r="I221" s="17"/>
      <c r="J221" s="17"/>
      <c r="K221" s="17"/>
      <c r="L221" s="17"/>
      <c r="M221" s="17"/>
      <c r="N221" s="18"/>
    </row>
    <row r="222" spans="2:14" ht="14.25">
      <c r="B222" s="20"/>
      <c r="C222" s="17"/>
      <c r="D222" s="17"/>
      <c r="E222" s="17"/>
      <c r="F222" s="29"/>
      <c r="G222" s="18"/>
      <c r="H222" s="18"/>
      <c r="I222" s="17"/>
      <c r="J222" s="17"/>
      <c r="K222" s="17"/>
      <c r="L222" s="17"/>
      <c r="M222" s="17"/>
      <c r="N222" s="18"/>
    </row>
    <row r="223" spans="2:14" ht="14.25">
      <c r="B223" s="20"/>
      <c r="C223" s="17"/>
      <c r="D223" s="17"/>
      <c r="E223" s="17"/>
      <c r="F223" s="29"/>
      <c r="G223" s="18"/>
      <c r="H223" s="18"/>
      <c r="I223" s="17"/>
      <c r="J223" s="17"/>
      <c r="K223" s="17"/>
      <c r="L223" s="17"/>
      <c r="M223" s="17"/>
      <c r="N223" s="18"/>
    </row>
    <row r="224" spans="2:14" ht="14.25">
      <c r="B224" s="20"/>
      <c r="C224" s="17"/>
      <c r="D224" s="17"/>
      <c r="E224" s="17"/>
      <c r="F224" s="29"/>
      <c r="G224" s="18"/>
      <c r="H224" s="18"/>
      <c r="I224" s="17"/>
      <c r="J224" s="17"/>
      <c r="K224" s="17"/>
      <c r="L224" s="17"/>
      <c r="M224" s="17"/>
      <c r="N224" s="18"/>
    </row>
    <row r="225" spans="2:14" ht="14.25">
      <c r="B225" s="20"/>
      <c r="C225" s="17"/>
      <c r="D225" s="17"/>
      <c r="E225" s="17"/>
      <c r="F225" s="29"/>
      <c r="G225" s="18"/>
      <c r="H225" s="18"/>
      <c r="I225" s="17"/>
      <c r="J225" s="17"/>
      <c r="K225" s="17"/>
      <c r="L225" s="17"/>
      <c r="M225" s="17"/>
      <c r="N225" s="18"/>
    </row>
    <row r="226" spans="2:14" ht="14.25">
      <c r="B226" s="20"/>
      <c r="C226" s="17"/>
      <c r="D226" s="17"/>
      <c r="E226" s="17"/>
      <c r="F226" s="29"/>
      <c r="G226" s="18"/>
      <c r="H226" s="18"/>
      <c r="I226" s="17"/>
      <c r="J226" s="17"/>
      <c r="K226" s="17"/>
      <c r="L226" s="17"/>
      <c r="M226" s="17"/>
      <c r="N226" s="18"/>
    </row>
    <row r="227" spans="2:14" ht="14.25">
      <c r="B227" s="20"/>
      <c r="C227" s="17"/>
      <c r="D227" s="17"/>
      <c r="E227" s="17"/>
      <c r="F227" s="29"/>
      <c r="G227" s="18"/>
      <c r="H227" s="18"/>
      <c r="I227" s="17"/>
      <c r="J227" s="17"/>
      <c r="K227" s="17"/>
      <c r="L227" s="17"/>
      <c r="M227" s="17"/>
      <c r="N227" s="18"/>
    </row>
    <row r="228" spans="2:14" ht="14.25">
      <c r="B228" s="20"/>
      <c r="C228" s="17"/>
      <c r="D228" s="17"/>
      <c r="E228" s="17"/>
      <c r="F228" s="29"/>
      <c r="G228" s="18"/>
      <c r="H228" s="18"/>
      <c r="I228" s="17"/>
      <c r="J228" s="17"/>
      <c r="K228" s="17"/>
      <c r="L228" s="17"/>
      <c r="M228" s="17"/>
      <c r="N228" s="18"/>
    </row>
    <row r="229" spans="2:14" ht="14.25">
      <c r="B229" s="20"/>
      <c r="C229" s="17"/>
      <c r="D229" s="17"/>
      <c r="E229" s="17"/>
      <c r="F229" s="29"/>
      <c r="G229" s="18"/>
      <c r="H229" s="18"/>
      <c r="I229" s="17"/>
      <c r="J229" s="17"/>
      <c r="K229" s="17"/>
      <c r="L229" s="17"/>
      <c r="M229" s="17"/>
      <c r="N229" s="18"/>
    </row>
    <row r="230" spans="2:14" ht="14.25">
      <c r="B230" s="20"/>
      <c r="C230" s="17"/>
      <c r="D230" s="17"/>
      <c r="E230" s="17"/>
      <c r="F230" s="29"/>
      <c r="G230" s="18"/>
      <c r="H230" s="18"/>
      <c r="I230" s="17"/>
      <c r="J230" s="17"/>
      <c r="K230" s="17"/>
      <c r="L230" s="17"/>
      <c r="M230" s="17"/>
      <c r="N230" s="18"/>
    </row>
    <row r="231" spans="2:14" ht="14.25">
      <c r="B231" s="20"/>
      <c r="C231" s="17"/>
      <c r="D231" s="17"/>
      <c r="E231" s="17"/>
      <c r="F231" s="29"/>
      <c r="G231" s="18"/>
      <c r="H231" s="18"/>
      <c r="I231" s="17"/>
      <c r="J231" s="17"/>
      <c r="K231" s="17"/>
      <c r="L231" s="17"/>
      <c r="M231" s="17"/>
      <c r="N231" s="18"/>
    </row>
    <row r="232" spans="2:14" ht="14.25">
      <c r="B232" s="20"/>
      <c r="C232" s="17"/>
      <c r="D232" s="17"/>
      <c r="E232" s="17"/>
      <c r="F232" s="29"/>
      <c r="G232" s="18"/>
      <c r="H232" s="18"/>
      <c r="I232" s="17"/>
      <c r="J232" s="17"/>
      <c r="K232" s="17"/>
      <c r="L232" s="17"/>
      <c r="M232" s="17"/>
      <c r="N232" s="18"/>
    </row>
    <row r="233" spans="2:14" ht="14.25">
      <c r="B233" s="20"/>
      <c r="C233" s="17"/>
      <c r="D233" s="17"/>
      <c r="E233" s="17"/>
      <c r="F233" s="29"/>
      <c r="G233" s="18"/>
      <c r="H233" s="18"/>
      <c r="I233" s="17"/>
      <c r="J233" s="17"/>
      <c r="K233" s="17"/>
      <c r="L233" s="17"/>
      <c r="M233" s="17"/>
      <c r="N233" s="18"/>
    </row>
    <row r="234" spans="2:14" ht="14.25">
      <c r="B234" s="20"/>
      <c r="C234" s="17"/>
      <c r="D234" s="17"/>
      <c r="E234" s="17"/>
      <c r="F234" s="29"/>
      <c r="G234" s="18"/>
      <c r="H234" s="18"/>
      <c r="I234" s="17"/>
      <c r="J234" s="17"/>
      <c r="K234" s="17"/>
      <c r="L234" s="17"/>
      <c r="M234" s="17"/>
      <c r="N234" s="18"/>
    </row>
    <row r="235" spans="2:14" ht="14.25">
      <c r="B235" s="20"/>
      <c r="C235" s="17"/>
      <c r="D235" s="17"/>
      <c r="E235" s="17"/>
      <c r="F235" s="29"/>
      <c r="G235" s="18"/>
      <c r="H235" s="18"/>
      <c r="I235" s="17"/>
      <c r="J235" s="17"/>
      <c r="K235" s="17"/>
      <c r="L235" s="17"/>
      <c r="M235" s="17"/>
      <c r="N235" s="18"/>
    </row>
    <row r="236" spans="2:14" ht="14.25">
      <c r="B236" s="20"/>
      <c r="C236" s="17"/>
      <c r="D236" s="17"/>
      <c r="E236" s="17"/>
      <c r="F236" s="29"/>
      <c r="G236" s="18"/>
      <c r="H236" s="18"/>
      <c r="I236" s="17"/>
      <c r="J236" s="17"/>
      <c r="K236" s="17"/>
      <c r="L236" s="17"/>
      <c r="M236" s="17"/>
      <c r="N236" s="18"/>
    </row>
    <row r="237" spans="2:14" ht="14.25">
      <c r="B237" s="20"/>
      <c r="C237" s="17"/>
      <c r="D237" s="17"/>
      <c r="E237" s="17"/>
      <c r="F237" s="29"/>
      <c r="G237" s="18"/>
      <c r="H237" s="18"/>
      <c r="I237" s="17"/>
      <c r="J237" s="17"/>
      <c r="K237" s="17"/>
      <c r="L237" s="17"/>
      <c r="M237" s="17"/>
      <c r="N237" s="18"/>
    </row>
    <row r="238" spans="2:14" ht="14.25">
      <c r="B238" s="20"/>
      <c r="C238" s="17"/>
      <c r="D238" s="17"/>
      <c r="E238" s="17"/>
      <c r="F238" s="29"/>
      <c r="G238" s="18"/>
      <c r="H238" s="18"/>
      <c r="I238" s="17"/>
      <c r="J238" s="17"/>
      <c r="K238" s="17"/>
      <c r="L238" s="17"/>
      <c r="M238" s="17"/>
      <c r="N238" s="18"/>
    </row>
    <row r="239" spans="2:14" ht="14.25">
      <c r="B239" s="20"/>
      <c r="C239" s="17"/>
      <c r="D239" s="17"/>
      <c r="E239" s="17"/>
      <c r="F239" s="29"/>
      <c r="G239" s="18"/>
      <c r="H239" s="18"/>
      <c r="I239" s="17"/>
      <c r="J239" s="17"/>
      <c r="K239" s="17"/>
      <c r="L239" s="17"/>
      <c r="M239" s="17"/>
      <c r="N239" s="18"/>
    </row>
    <row r="240" spans="2:14" ht="14.25">
      <c r="B240" s="20"/>
      <c r="C240" s="17"/>
      <c r="D240" s="17"/>
      <c r="E240" s="17"/>
      <c r="F240" s="29"/>
      <c r="G240" s="18"/>
      <c r="H240" s="18"/>
      <c r="I240" s="17"/>
      <c r="J240" s="17"/>
      <c r="K240" s="17"/>
      <c r="L240" s="17"/>
      <c r="M240" s="17"/>
      <c r="N240" s="18"/>
    </row>
    <row r="241" spans="2:14" ht="14.25">
      <c r="B241" s="20"/>
      <c r="C241" s="17"/>
      <c r="D241" s="17"/>
      <c r="E241" s="17"/>
      <c r="F241" s="29"/>
      <c r="G241" s="18"/>
      <c r="H241" s="18"/>
      <c r="I241" s="17"/>
      <c r="J241" s="17"/>
      <c r="K241" s="17"/>
      <c r="L241" s="17"/>
      <c r="M241" s="17"/>
      <c r="N241" s="18"/>
    </row>
    <row r="242" spans="2:14" ht="14.25">
      <c r="B242" s="20"/>
      <c r="C242" s="17"/>
      <c r="D242" s="17"/>
      <c r="E242" s="17"/>
      <c r="F242" s="29"/>
      <c r="G242" s="18"/>
      <c r="H242" s="18"/>
      <c r="I242" s="17"/>
      <c r="J242" s="17"/>
      <c r="K242" s="17"/>
      <c r="L242" s="17"/>
      <c r="M242" s="17"/>
      <c r="N242" s="18"/>
    </row>
    <row r="243" spans="2:14" ht="14.25">
      <c r="B243" s="20"/>
      <c r="C243" s="17"/>
      <c r="D243" s="17"/>
      <c r="E243" s="17"/>
      <c r="F243" s="29"/>
      <c r="G243" s="18"/>
      <c r="H243" s="18"/>
      <c r="I243" s="17"/>
      <c r="J243" s="17"/>
      <c r="K243" s="17"/>
      <c r="L243" s="17"/>
      <c r="M243" s="17"/>
      <c r="N243" s="18"/>
    </row>
    <row r="244" spans="2:14" ht="14.25">
      <c r="B244" s="20"/>
      <c r="C244" s="17"/>
      <c r="D244" s="17"/>
      <c r="E244" s="17"/>
      <c r="F244" s="29"/>
      <c r="G244" s="18"/>
      <c r="H244" s="18"/>
      <c r="I244" s="17"/>
      <c r="J244" s="17"/>
      <c r="K244" s="17"/>
      <c r="L244" s="17"/>
      <c r="M244" s="17"/>
      <c r="N244" s="18"/>
    </row>
    <row r="245" spans="2:14" ht="14.25">
      <c r="B245" s="20"/>
      <c r="C245" s="17"/>
      <c r="D245" s="17"/>
      <c r="E245" s="17"/>
      <c r="F245" s="29"/>
      <c r="G245" s="18"/>
      <c r="H245" s="18"/>
      <c r="I245" s="17"/>
      <c r="J245" s="17"/>
      <c r="K245" s="17"/>
      <c r="L245" s="17"/>
      <c r="M245" s="17"/>
      <c r="N245" s="18"/>
    </row>
    <row r="246" spans="2:14" ht="14.25">
      <c r="B246" s="20"/>
      <c r="C246" s="17"/>
      <c r="D246" s="17"/>
      <c r="E246" s="17"/>
      <c r="F246" s="29"/>
      <c r="G246" s="18"/>
      <c r="H246" s="18"/>
      <c r="I246" s="17"/>
      <c r="J246" s="17"/>
      <c r="K246" s="17"/>
      <c r="L246" s="17"/>
      <c r="M246" s="17"/>
      <c r="N246" s="18"/>
    </row>
    <row r="247" spans="2:14" ht="14.25">
      <c r="B247" s="20"/>
      <c r="C247" s="17"/>
      <c r="D247" s="17"/>
      <c r="E247" s="17"/>
      <c r="F247" s="29"/>
      <c r="G247" s="18"/>
      <c r="H247" s="18"/>
      <c r="I247" s="17"/>
      <c r="J247" s="17"/>
      <c r="K247" s="17"/>
      <c r="L247" s="17"/>
      <c r="M247" s="17"/>
      <c r="N247" s="18"/>
    </row>
    <row r="248" spans="2:14" ht="14.25">
      <c r="B248" s="20"/>
      <c r="C248" s="17"/>
      <c r="D248" s="17"/>
      <c r="E248" s="17"/>
      <c r="F248" s="29"/>
      <c r="G248" s="18"/>
      <c r="H248" s="18"/>
      <c r="I248" s="17"/>
      <c r="J248" s="17"/>
      <c r="K248" s="17"/>
      <c r="L248" s="17"/>
      <c r="M248" s="17"/>
      <c r="N248" s="18"/>
    </row>
    <row r="249" spans="2:14" ht="14.25">
      <c r="B249" s="20"/>
      <c r="C249" s="17"/>
      <c r="D249" s="17"/>
      <c r="E249" s="17"/>
      <c r="F249" s="29"/>
      <c r="G249" s="18"/>
      <c r="H249" s="18"/>
      <c r="I249" s="17"/>
      <c r="J249" s="17"/>
      <c r="K249" s="17"/>
      <c r="L249" s="17"/>
      <c r="M249" s="17"/>
      <c r="N249" s="18"/>
    </row>
    <row r="250" spans="2:14" ht="14.25">
      <c r="B250" s="20"/>
      <c r="C250" s="17"/>
      <c r="D250" s="17"/>
      <c r="E250" s="17"/>
      <c r="F250" s="29"/>
      <c r="G250" s="18"/>
      <c r="H250" s="18"/>
      <c r="I250" s="17"/>
      <c r="J250" s="17"/>
      <c r="K250" s="17"/>
      <c r="L250" s="17"/>
      <c r="M250" s="17"/>
      <c r="N250" s="18"/>
    </row>
    <row r="251" spans="2:14" ht="14.25">
      <c r="B251" s="20"/>
      <c r="C251" s="17"/>
      <c r="D251" s="17"/>
      <c r="E251" s="17"/>
      <c r="F251" s="29"/>
      <c r="G251" s="18"/>
      <c r="H251" s="18"/>
      <c r="I251" s="17"/>
      <c r="J251" s="17"/>
      <c r="K251" s="17"/>
      <c r="L251" s="17"/>
      <c r="M251" s="17"/>
      <c r="N251" s="18"/>
    </row>
    <row r="252" spans="2:14" ht="14.25">
      <c r="B252" s="20"/>
      <c r="C252" s="17"/>
      <c r="D252" s="17"/>
      <c r="E252" s="17"/>
      <c r="F252" s="29"/>
      <c r="G252" s="18"/>
      <c r="H252" s="18"/>
      <c r="I252" s="17"/>
      <c r="J252" s="17"/>
      <c r="K252" s="17"/>
      <c r="L252" s="17"/>
      <c r="M252" s="17"/>
      <c r="N252" s="18"/>
    </row>
    <row r="253" spans="2:14" ht="14.25">
      <c r="B253" s="20"/>
      <c r="C253" s="17"/>
      <c r="D253" s="17"/>
      <c r="E253" s="17"/>
      <c r="F253" s="29"/>
      <c r="G253" s="18"/>
      <c r="H253" s="18"/>
      <c r="I253" s="17"/>
      <c r="J253" s="17"/>
      <c r="K253" s="17"/>
      <c r="L253" s="17"/>
      <c r="M253" s="17"/>
      <c r="N253" s="18"/>
    </row>
    <row r="254" spans="2:14" ht="14.25">
      <c r="B254" s="20"/>
      <c r="C254" s="17"/>
      <c r="D254" s="17"/>
      <c r="E254" s="17"/>
      <c r="F254" s="29"/>
      <c r="G254" s="18"/>
      <c r="H254" s="18"/>
      <c r="I254" s="17"/>
      <c r="J254" s="17"/>
      <c r="K254" s="17"/>
      <c r="L254" s="17"/>
      <c r="M254" s="17"/>
      <c r="N254" s="18"/>
    </row>
    <row r="255" spans="2:14" ht="14.25">
      <c r="B255" s="20"/>
      <c r="C255" s="17"/>
      <c r="D255" s="17"/>
      <c r="E255" s="17"/>
      <c r="F255" s="29"/>
      <c r="G255" s="18"/>
      <c r="H255" s="18"/>
      <c r="I255" s="17"/>
      <c r="J255" s="17"/>
      <c r="K255" s="17"/>
      <c r="L255" s="17"/>
      <c r="M255" s="17"/>
      <c r="N255" s="18"/>
    </row>
    <row r="256" spans="2:14" ht="14.25">
      <c r="B256" s="20"/>
      <c r="C256" s="17"/>
      <c r="D256" s="17"/>
      <c r="E256" s="17"/>
      <c r="F256" s="29"/>
      <c r="G256" s="18"/>
      <c r="H256" s="18"/>
      <c r="I256" s="17"/>
      <c r="J256" s="17"/>
      <c r="K256" s="17"/>
      <c r="L256" s="17"/>
      <c r="M256" s="17"/>
      <c r="N256" s="18"/>
    </row>
    <row r="257" spans="2:14" ht="14.25">
      <c r="B257" s="20"/>
      <c r="C257" s="17"/>
      <c r="D257" s="17"/>
      <c r="E257" s="17"/>
      <c r="F257" s="29"/>
      <c r="G257" s="18"/>
      <c r="H257" s="18"/>
      <c r="I257" s="17"/>
      <c r="J257" s="17"/>
      <c r="K257" s="17"/>
      <c r="L257" s="17"/>
      <c r="M257" s="17"/>
      <c r="N257" s="18"/>
    </row>
    <row r="258" spans="2:14" ht="14.25">
      <c r="B258" s="20"/>
      <c r="C258" s="17"/>
      <c r="D258" s="17"/>
      <c r="E258" s="17"/>
      <c r="F258" s="29"/>
      <c r="G258" s="18"/>
      <c r="H258" s="18"/>
      <c r="I258" s="17"/>
      <c r="J258" s="17"/>
      <c r="K258" s="17"/>
      <c r="L258" s="17"/>
      <c r="M258" s="17"/>
      <c r="N258" s="18"/>
    </row>
    <row r="259" spans="2:14" ht="14.25">
      <c r="B259" s="20"/>
      <c r="C259" s="17"/>
      <c r="D259" s="17"/>
      <c r="E259" s="17"/>
      <c r="F259" s="29"/>
      <c r="G259" s="18"/>
      <c r="H259" s="18"/>
      <c r="I259" s="17"/>
      <c r="J259" s="17"/>
      <c r="K259" s="17"/>
      <c r="L259" s="17"/>
      <c r="M259" s="17"/>
      <c r="N259" s="18"/>
    </row>
    <row r="260" spans="2:14" ht="14.25">
      <c r="B260" s="20"/>
      <c r="C260" s="17"/>
      <c r="D260" s="17"/>
      <c r="E260" s="17"/>
      <c r="F260" s="29"/>
      <c r="G260" s="18"/>
      <c r="H260" s="18"/>
      <c r="I260" s="17"/>
      <c r="J260" s="17"/>
      <c r="K260" s="17"/>
      <c r="L260" s="17"/>
      <c r="M260" s="17"/>
      <c r="N260" s="18"/>
    </row>
    <row r="261" spans="2:14" ht="14.25">
      <c r="B261" s="20"/>
      <c r="C261" s="17"/>
      <c r="D261" s="17"/>
      <c r="E261" s="17"/>
      <c r="F261" s="29"/>
      <c r="G261" s="18"/>
      <c r="H261" s="18"/>
      <c r="I261" s="17"/>
      <c r="J261" s="17"/>
      <c r="K261" s="17"/>
      <c r="L261" s="17"/>
      <c r="M261" s="17"/>
      <c r="N261" s="18"/>
    </row>
    <row r="262" spans="2:14" ht="14.25">
      <c r="B262" s="20"/>
      <c r="C262" s="17"/>
      <c r="D262" s="17"/>
      <c r="E262" s="17"/>
      <c r="F262" s="29"/>
      <c r="G262" s="18"/>
      <c r="H262" s="18"/>
      <c r="I262" s="17"/>
      <c r="J262" s="17"/>
      <c r="K262" s="17"/>
      <c r="L262" s="17"/>
      <c r="M262" s="17"/>
      <c r="N262" s="18"/>
    </row>
    <row r="263" spans="2:14" ht="14.25">
      <c r="B263" s="20"/>
      <c r="C263" s="17"/>
      <c r="D263" s="17"/>
      <c r="E263" s="17"/>
      <c r="F263" s="29"/>
      <c r="G263" s="18"/>
      <c r="H263" s="18"/>
      <c r="I263" s="17"/>
      <c r="J263" s="17"/>
      <c r="K263" s="17"/>
      <c r="L263" s="17"/>
      <c r="M263" s="17"/>
      <c r="N263" s="18"/>
    </row>
    <row r="264" spans="2:14" ht="14.25">
      <c r="B264" s="20"/>
      <c r="C264" s="17"/>
      <c r="D264" s="17"/>
      <c r="E264" s="17"/>
      <c r="F264" s="29"/>
      <c r="G264" s="18"/>
      <c r="H264" s="18"/>
      <c r="I264" s="17"/>
      <c r="J264" s="17"/>
      <c r="K264" s="17"/>
      <c r="L264" s="17"/>
      <c r="M264" s="17"/>
      <c r="N264" s="18"/>
    </row>
    <row r="265" spans="2:14" ht="14.25">
      <c r="B265" s="20"/>
      <c r="C265" s="17"/>
      <c r="D265" s="17"/>
      <c r="E265" s="17"/>
      <c r="F265" s="29"/>
      <c r="G265" s="18"/>
      <c r="H265" s="18"/>
      <c r="I265" s="17"/>
      <c r="J265" s="17"/>
      <c r="K265" s="17"/>
      <c r="L265" s="17"/>
      <c r="M265" s="17"/>
      <c r="N265" s="18"/>
    </row>
    <row r="266" spans="2:14" ht="14.25">
      <c r="B266" s="20"/>
      <c r="C266" s="17"/>
      <c r="D266" s="17"/>
      <c r="E266" s="17"/>
      <c r="F266" s="29"/>
      <c r="G266" s="18"/>
      <c r="H266" s="18"/>
      <c r="I266" s="17"/>
      <c r="J266" s="17"/>
      <c r="K266" s="17"/>
      <c r="L266" s="17"/>
      <c r="M266" s="17"/>
      <c r="N266" s="18"/>
    </row>
    <row r="267" spans="2:14" ht="14.25">
      <c r="B267" s="20"/>
      <c r="C267" s="17"/>
      <c r="D267" s="17"/>
      <c r="E267" s="17"/>
      <c r="F267" s="29"/>
      <c r="G267" s="18"/>
      <c r="H267" s="18"/>
      <c r="I267" s="17"/>
      <c r="J267" s="17"/>
      <c r="K267" s="17"/>
      <c r="L267" s="17"/>
      <c r="M267" s="17"/>
      <c r="N267" s="18"/>
    </row>
    <row r="268" spans="2:14" ht="14.25">
      <c r="B268" s="20"/>
      <c r="C268" s="17"/>
      <c r="D268" s="17"/>
      <c r="E268" s="17"/>
      <c r="F268" s="29"/>
      <c r="G268" s="18"/>
      <c r="H268" s="18"/>
      <c r="I268" s="17"/>
      <c r="J268" s="17"/>
      <c r="K268" s="17"/>
      <c r="L268" s="17"/>
      <c r="M268" s="17"/>
      <c r="N268" s="18"/>
    </row>
    <row r="269" spans="2:14" ht="14.25">
      <c r="B269" s="20"/>
      <c r="C269" s="17"/>
      <c r="D269" s="17"/>
      <c r="E269" s="17"/>
      <c r="F269" s="29"/>
      <c r="G269" s="18"/>
      <c r="H269" s="18"/>
      <c r="I269" s="17"/>
      <c r="J269" s="17"/>
      <c r="K269" s="17"/>
      <c r="L269" s="17"/>
      <c r="M269" s="17"/>
      <c r="N269" s="18"/>
    </row>
    <row r="270" spans="2:14" ht="14.25">
      <c r="B270" s="20"/>
      <c r="C270" s="17"/>
      <c r="D270" s="17"/>
      <c r="E270" s="17"/>
      <c r="F270" s="29"/>
      <c r="G270" s="18"/>
      <c r="H270" s="18"/>
      <c r="I270" s="17"/>
      <c r="J270" s="17"/>
      <c r="K270" s="17"/>
      <c r="L270" s="17"/>
      <c r="M270" s="17"/>
      <c r="N270" s="18"/>
    </row>
    <row r="271" spans="2:14" ht="14.25">
      <c r="B271" s="20"/>
      <c r="C271" s="17"/>
      <c r="D271" s="17"/>
      <c r="E271" s="17"/>
      <c r="F271" s="29"/>
      <c r="G271" s="18"/>
      <c r="H271" s="18"/>
      <c r="I271" s="17"/>
      <c r="J271" s="17"/>
      <c r="K271" s="17"/>
      <c r="L271" s="17"/>
      <c r="M271" s="17"/>
      <c r="N271" s="18"/>
    </row>
    <row r="272" spans="2:14" ht="14.25">
      <c r="B272" s="20"/>
      <c r="C272" s="17"/>
      <c r="D272" s="17"/>
      <c r="E272" s="17"/>
      <c r="F272" s="29"/>
      <c r="G272" s="18"/>
      <c r="H272" s="18"/>
      <c r="I272" s="17"/>
      <c r="J272" s="17"/>
      <c r="K272" s="17"/>
      <c r="L272" s="17"/>
      <c r="M272" s="17"/>
      <c r="N272" s="18"/>
    </row>
    <row r="273" spans="2:14" ht="14.25">
      <c r="B273" s="20"/>
      <c r="C273" s="17"/>
      <c r="D273" s="17"/>
      <c r="E273" s="17"/>
      <c r="F273" s="29"/>
      <c r="G273" s="18"/>
      <c r="H273" s="18"/>
      <c r="I273" s="17"/>
      <c r="J273" s="17"/>
      <c r="K273" s="17"/>
      <c r="L273" s="17"/>
      <c r="M273" s="17"/>
      <c r="N273" s="18"/>
    </row>
    <row r="274" spans="2:14" ht="14.25">
      <c r="B274" s="20"/>
      <c r="C274" s="17"/>
      <c r="D274" s="17"/>
      <c r="E274" s="17"/>
      <c r="F274" s="29"/>
      <c r="G274" s="18"/>
      <c r="H274" s="18"/>
      <c r="I274" s="17"/>
      <c r="J274" s="17"/>
      <c r="K274" s="17"/>
      <c r="L274" s="17"/>
      <c r="M274" s="17"/>
      <c r="N274" s="18"/>
    </row>
    <row r="275" spans="2:14" ht="14.25">
      <c r="B275" s="20"/>
      <c r="C275" s="17"/>
      <c r="D275" s="17"/>
      <c r="E275" s="17"/>
      <c r="F275" s="29"/>
      <c r="G275" s="18"/>
      <c r="H275" s="18"/>
      <c r="I275" s="17"/>
      <c r="J275" s="17"/>
      <c r="K275" s="17"/>
      <c r="L275" s="17"/>
      <c r="M275" s="17"/>
      <c r="N275" s="18"/>
    </row>
    <row r="276" spans="2:14" ht="14.25">
      <c r="B276" s="20"/>
      <c r="C276" s="17"/>
      <c r="D276" s="17"/>
      <c r="E276" s="17"/>
      <c r="F276" s="29"/>
      <c r="G276" s="18"/>
      <c r="H276" s="18"/>
      <c r="I276" s="17"/>
      <c r="J276" s="17"/>
      <c r="K276" s="17"/>
      <c r="L276" s="17"/>
      <c r="M276" s="17"/>
      <c r="N276" s="18"/>
    </row>
    <row r="277" spans="2:14" ht="14.25">
      <c r="B277" s="20"/>
      <c r="C277" s="17"/>
      <c r="D277" s="17"/>
      <c r="E277" s="17"/>
      <c r="F277" s="29"/>
      <c r="G277" s="18"/>
      <c r="H277" s="18"/>
      <c r="I277" s="17"/>
      <c r="J277" s="17"/>
      <c r="K277" s="17"/>
      <c r="L277" s="17"/>
      <c r="M277" s="17"/>
      <c r="N277" s="18"/>
    </row>
    <row r="278" spans="2:14" ht="14.25">
      <c r="B278" s="20"/>
      <c r="C278" s="17"/>
      <c r="D278" s="17"/>
      <c r="E278" s="17"/>
      <c r="F278" s="29"/>
      <c r="G278" s="18"/>
      <c r="H278" s="18"/>
      <c r="I278" s="17"/>
      <c r="J278" s="17"/>
      <c r="K278" s="17"/>
      <c r="L278" s="17"/>
      <c r="M278" s="17"/>
      <c r="N278" s="18"/>
    </row>
    <row r="279" spans="2:14" ht="14.25">
      <c r="B279" s="20"/>
      <c r="C279" s="17"/>
      <c r="D279" s="17"/>
      <c r="E279" s="17"/>
      <c r="F279" s="29"/>
      <c r="G279" s="18"/>
      <c r="H279" s="18"/>
      <c r="I279" s="17"/>
      <c r="J279" s="17"/>
      <c r="K279" s="17"/>
      <c r="L279" s="17"/>
      <c r="M279" s="17"/>
      <c r="N279" s="18"/>
    </row>
    <row r="280" spans="2:14" ht="14.25">
      <c r="B280" s="20"/>
      <c r="C280" s="17"/>
      <c r="D280" s="17"/>
      <c r="E280" s="17"/>
      <c r="F280" s="29"/>
      <c r="G280" s="18"/>
      <c r="H280" s="18"/>
      <c r="I280" s="17"/>
      <c r="J280" s="17"/>
      <c r="K280" s="17"/>
      <c r="L280" s="17"/>
      <c r="M280" s="17"/>
      <c r="N280" s="18"/>
    </row>
    <row r="281" spans="2:14" ht="14.25">
      <c r="B281" s="20"/>
      <c r="C281" s="17"/>
      <c r="D281" s="17"/>
      <c r="E281" s="17"/>
      <c r="F281" s="29"/>
      <c r="G281" s="18"/>
      <c r="H281" s="18"/>
      <c r="I281" s="17"/>
      <c r="J281" s="17"/>
      <c r="K281" s="17"/>
      <c r="L281" s="17"/>
      <c r="M281" s="17"/>
      <c r="N281" s="18"/>
    </row>
    <row r="282" spans="2:14" ht="14.25">
      <c r="B282" s="20"/>
      <c r="C282" s="17"/>
      <c r="D282" s="17"/>
      <c r="E282" s="17"/>
      <c r="F282" s="29"/>
      <c r="G282" s="18"/>
      <c r="H282" s="18"/>
      <c r="I282" s="17"/>
      <c r="J282" s="17"/>
      <c r="K282" s="17"/>
      <c r="L282" s="17"/>
      <c r="M282" s="17"/>
      <c r="N282" s="18"/>
    </row>
    <row r="283" spans="2:14" ht="14.25">
      <c r="B283" s="20"/>
      <c r="C283" s="17"/>
      <c r="D283" s="17"/>
      <c r="E283" s="17"/>
      <c r="F283" s="29"/>
      <c r="G283" s="18"/>
      <c r="H283" s="18"/>
      <c r="I283" s="17"/>
      <c r="J283" s="17"/>
      <c r="K283" s="17"/>
      <c r="L283" s="17"/>
      <c r="M283" s="17"/>
      <c r="N283" s="18"/>
    </row>
    <row r="284" spans="2:14" ht="14.25">
      <c r="B284" s="20"/>
      <c r="C284" s="17"/>
      <c r="D284" s="17"/>
      <c r="E284" s="17"/>
      <c r="F284" s="29"/>
      <c r="G284" s="18"/>
      <c r="H284" s="18"/>
      <c r="I284" s="17"/>
      <c r="J284" s="17"/>
      <c r="K284" s="17"/>
      <c r="L284" s="17"/>
      <c r="M284" s="17"/>
      <c r="N284" s="18"/>
    </row>
    <row r="285" spans="2:14" ht="14.25">
      <c r="B285" s="20"/>
      <c r="C285" s="17"/>
      <c r="D285" s="17"/>
      <c r="E285" s="17"/>
      <c r="F285" s="29"/>
      <c r="G285" s="18"/>
      <c r="H285" s="18"/>
      <c r="I285" s="17"/>
      <c r="J285" s="17"/>
      <c r="K285" s="17"/>
      <c r="L285" s="17"/>
      <c r="M285" s="17"/>
      <c r="N285" s="18"/>
    </row>
    <row r="286" spans="2:14" ht="14.25">
      <c r="B286" s="20"/>
      <c r="C286" s="17"/>
      <c r="D286" s="17"/>
      <c r="E286" s="17"/>
      <c r="F286" s="29"/>
      <c r="G286" s="18"/>
      <c r="H286" s="18"/>
      <c r="I286" s="17"/>
      <c r="J286" s="17"/>
      <c r="K286" s="17"/>
      <c r="L286" s="17"/>
      <c r="M286" s="17"/>
      <c r="N286" s="18"/>
    </row>
    <row r="287" spans="2:14" ht="14.25">
      <c r="B287" s="20"/>
      <c r="C287" s="17"/>
      <c r="D287" s="17"/>
      <c r="E287" s="17"/>
      <c r="F287" s="29"/>
      <c r="G287" s="18"/>
      <c r="H287" s="18"/>
      <c r="I287" s="17"/>
      <c r="J287" s="17"/>
      <c r="K287" s="17"/>
      <c r="L287" s="17"/>
      <c r="M287" s="17"/>
      <c r="N287" s="18"/>
    </row>
    <row r="288" spans="2:14" ht="14.25">
      <c r="B288" s="20"/>
      <c r="C288" s="17"/>
      <c r="D288" s="17"/>
      <c r="E288" s="17"/>
      <c r="F288" s="29"/>
      <c r="G288" s="18"/>
      <c r="H288" s="18"/>
      <c r="I288" s="17"/>
      <c r="J288" s="17"/>
      <c r="K288" s="17"/>
      <c r="L288" s="17"/>
      <c r="M288" s="17"/>
      <c r="N288" s="18"/>
    </row>
    <row r="289" spans="2:14" ht="14.25">
      <c r="B289" s="20"/>
      <c r="C289" s="17"/>
      <c r="D289" s="17"/>
      <c r="E289" s="17"/>
      <c r="F289" s="29"/>
      <c r="G289" s="18"/>
      <c r="H289" s="18"/>
      <c r="I289" s="17"/>
      <c r="J289" s="17"/>
      <c r="K289" s="17"/>
      <c r="L289" s="17"/>
      <c r="M289" s="17"/>
      <c r="N289" s="18"/>
    </row>
    <row r="290" spans="2:14" ht="14.25">
      <c r="B290" s="20"/>
      <c r="C290" s="17"/>
      <c r="D290" s="17"/>
      <c r="E290" s="17"/>
      <c r="F290" s="29"/>
      <c r="G290" s="18"/>
      <c r="H290" s="18"/>
      <c r="I290" s="17"/>
      <c r="J290" s="17"/>
      <c r="K290" s="17"/>
      <c r="L290" s="17"/>
      <c r="M290" s="17"/>
      <c r="N290" s="18"/>
    </row>
    <row r="291" spans="2:14" ht="14.25">
      <c r="B291" s="20"/>
      <c r="C291" s="17"/>
      <c r="D291" s="17"/>
      <c r="E291" s="17"/>
      <c r="F291" s="29"/>
      <c r="G291" s="18"/>
      <c r="H291" s="18"/>
      <c r="I291" s="17"/>
      <c r="J291" s="17"/>
      <c r="K291" s="17"/>
      <c r="L291" s="17"/>
      <c r="M291" s="17"/>
      <c r="N291" s="18"/>
    </row>
    <row r="292" spans="2:14" ht="14.25">
      <c r="B292" s="20"/>
      <c r="C292" s="17"/>
      <c r="D292" s="17"/>
      <c r="E292" s="17"/>
      <c r="F292" s="29"/>
      <c r="G292" s="18"/>
      <c r="H292" s="18"/>
      <c r="I292" s="17"/>
      <c r="J292" s="17"/>
      <c r="K292" s="17"/>
      <c r="L292" s="17"/>
      <c r="M292" s="17"/>
      <c r="N292" s="18"/>
    </row>
    <row r="293" spans="2:14" ht="14.25">
      <c r="B293" s="20"/>
      <c r="C293" s="17"/>
      <c r="D293" s="17"/>
      <c r="E293" s="17"/>
      <c r="F293" s="29"/>
      <c r="G293" s="18"/>
      <c r="H293" s="18"/>
      <c r="I293" s="17"/>
      <c r="J293" s="17"/>
      <c r="K293" s="17"/>
      <c r="L293" s="17"/>
      <c r="M293" s="17"/>
      <c r="N293" s="18"/>
    </row>
    <row r="294" spans="2:14" ht="14.25">
      <c r="B294" s="20"/>
      <c r="C294" s="17"/>
      <c r="D294" s="17"/>
      <c r="E294" s="17"/>
      <c r="F294" s="29"/>
      <c r="G294" s="18"/>
      <c r="H294" s="18"/>
      <c r="I294" s="17"/>
      <c r="J294" s="17"/>
      <c r="K294" s="17"/>
      <c r="L294" s="17"/>
      <c r="M294" s="17"/>
      <c r="N294" s="18"/>
    </row>
    <row r="295" spans="2:14" ht="14.25">
      <c r="B295" s="20"/>
      <c r="C295" s="17"/>
      <c r="D295" s="17"/>
      <c r="E295" s="17"/>
      <c r="F295" s="29"/>
      <c r="G295" s="18"/>
      <c r="H295" s="18"/>
      <c r="I295" s="17"/>
      <c r="J295" s="17"/>
      <c r="K295" s="17"/>
      <c r="L295" s="17"/>
      <c r="M295" s="17"/>
      <c r="N295" s="18"/>
    </row>
    <row r="296" spans="2:14" ht="14.25">
      <c r="B296" s="20"/>
      <c r="C296" s="17"/>
      <c r="D296" s="17"/>
      <c r="E296" s="17"/>
      <c r="F296" s="29"/>
      <c r="G296" s="18"/>
      <c r="H296" s="18"/>
      <c r="I296" s="17"/>
      <c r="J296" s="17"/>
      <c r="K296" s="17"/>
      <c r="L296" s="17"/>
      <c r="M296" s="17"/>
      <c r="N296" s="18"/>
    </row>
    <row r="297" spans="2:14" ht="14.25">
      <c r="B297" s="20"/>
      <c r="C297" s="17"/>
      <c r="D297" s="17"/>
      <c r="E297" s="17"/>
      <c r="F297" s="29"/>
      <c r="G297" s="18"/>
      <c r="H297" s="18"/>
      <c r="I297" s="17"/>
      <c r="J297" s="17"/>
      <c r="K297" s="17"/>
      <c r="L297" s="17"/>
      <c r="M297" s="17"/>
      <c r="N297" s="18"/>
    </row>
    <row r="298" spans="2:14" ht="14.25">
      <c r="B298" s="20"/>
      <c r="C298" s="17"/>
      <c r="D298" s="17"/>
      <c r="E298" s="17"/>
      <c r="F298" s="29"/>
      <c r="G298" s="18"/>
      <c r="H298" s="18"/>
      <c r="I298" s="17"/>
      <c r="J298" s="17"/>
      <c r="K298" s="17"/>
      <c r="L298" s="17"/>
      <c r="M298" s="17"/>
      <c r="N298" s="18"/>
    </row>
    <row r="299" spans="2:14" ht="14.25">
      <c r="B299" s="20"/>
      <c r="C299" s="17"/>
      <c r="D299" s="17"/>
      <c r="E299" s="17"/>
      <c r="F299" s="29"/>
      <c r="G299" s="18"/>
      <c r="H299" s="18"/>
      <c r="I299" s="17"/>
      <c r="J299" s="17"/>
      <c r="K299" s="17"/>
      <c r="L299" s="17"/>
      <c r="M299" s="17"/>
      <c r="N299" s="18"/>
    </row>
    <row r="300" spans="2:14" ht="14.25">
      <c r="B300" s="20"/>
      <c r="C300" s="17"/>
      <c r="D300" s="17"/>
      <c r="E300" s="17"/>
      <c r="F300" s="29"/>
      <c r="G300" s="18"/>
      <c r="H300" s="18"/>
      <c r="I300" s="17"/>
      <c r="J300" s="17"/>
      <c r="K300" s="17"/>
      <c r="L300" s="17"/>
      <c r="M300" s="17"/>
      <c r="N300" s="18"/>
    </row>
    <row r="301" spans="2:14" ht="14.25">
      <c r="B301" s="20"/>
      <c r="C301" s="17"/>
      <c r="D301" s="17"/>
      <c r="E301" s="17"/>
      <c r="F301" s="29"/>
      <c r="G301" s="18"/>
      <c r="H301" s="18"/>
      <c r="I301" s="17"/>
      <c r="J301" s="17"/>
      <c r="K301" s="17"/>
      <c r="L301" s="17"/>
      <c r="M301" s="17"/>
      <c r="N301" s="18"/>
    </row>
    <row r="302" spans="2:14" ht="14.25">
      <c r="B302" s="20"/>
      <c r="C302" s="17"/>
      <c r="D302" s="17"/>
      <c r="E302" s="17"/>
      <c r="F302" s="29"/>
      <c r="G302" s="18"/>
      <c r="H302" s="18"/>
      <c r="I302" s="17"/>
      <c r="J302" s="17"/>
      <c r="K302" s="17"/>
      <c r="L302" s="17"/>
      <c r="M302" s="17"/>
      <c r="N302" s="18"/>
    </row>
    <row r="303" spans="2:14" ht="14.25">
      <c r="B303" s="20"/>
      <c r="C303" s="17"/>
      <c r="D303" s="17"/>
      <c r="E303" s="17"/>
      <c r="F303" s="29"/>
      <c r="G303" s="18"/>
      <c r="H303" s="18"/>
      <c r="I303" s="17"/>
      <c r="J303" s="17"/>
      <c r="K303" s="17"/>
      <c r="L303" s="17"/>
      <c r="M303" s="17"/>
      <c r="N303" s="18"/>
    </row>
    <row r="304" spans="2:14" ht="14.25">
      <c r="B304" s="20"/>
      <c r="C304" s="17"/>
      <c r="D304" s="17"/>
      <c r="E304" s="17"/>
      <c r="F304" s="29"/>
      <c r="G304" s="18"/>
      <c r="H304" s="18"/>
      <c r="I304" s="17"/>
      <c r="J304" s="17"/>
      <c r="K304" s="17"/>
      <c r="L304" s="17"/>
      <c r="M304" s="17"/>
      <c r="N304" s="18"/>
    </row>
    <row r="305" spans="2:14" ht="14.25">
      <c r="B305" s="20"/>
      <c r="C305" s="17"/>
      <c r="D305" s="17"/>
      <c r="E305" s="17"/>
      <c r="F305" s="29"/>
      <c r="G305" s="18"/>
      <c r="H305" s="18"/>
      <c r="I305" s="17"/>
      <c r="J305" s="17"/>
      <c r="K305" s="17"/>
      <c r="L305" s="17"/>
      <c r="M305" s="17"/>
      <c r="N305" s="18"/>
    </row>
    <row r="306" spans="2:14" ht="14.25">
      <c r="B306" s="20"/>
    </row>
    <row r="307" spans="2:14" ht="14.25">
      <c r="B307" s="20"/>
    </row>
    <row r="308" spans="2:14" ht="14.25">
      <c r="B308" s="20"/>
    </row>
    <row r="309" spans="2:14" ht="14.25">
      <c r="B309" s="20"/>
    </row>
    <row r="310" spans="2:14" ht="14.25">
      <c r="B310" s="20"/>
    </row>
    <row r="311" spans="2:14" ht="14.25">
      <c r="B311" s="20"/>
    </row>
    <row r="312" spans="2:14" ht="14.25">
      <c r="B312" s="20"/>
    </row>
    <row r="313" spans="2:14" ht="14.25">
      <c r="B313" s="20"/>
    </row>
    <row r="314" spans="2:14" ht="14.25">
      <c r="B314" s="20"/>
    </row>
    <row r="315" spans="2:14" ht="14.25">
      <c r="B315" s="20"/>
    </row>
    <row r="316" spans="2:14" ht="14.25">
      <c r="B316" s="20"/>
    </row>
    <row r="317" spans="2:14" ht="14.25">
      <c r="B317" s="20"/>
    </row>
    <row r="318" spans="2:14" ht="14.25">
      <c r="B318" s="20"/>
    </row>
    <row r="319" spans="2:14" ht="14.25">
      <c r="B319" s="20"/>
    </row>
    <row r="320" spans="2:14" ht="14.25">
      <c r="B320" s="20"/>
    </row>
    <row r="321" spans="2:2" ht="14.25">
      <c r="B321" s="20"/>
    </row>
    <row r="322" spans="2:2" ht="14.25">
      <c r="B322" s="20"/>
    </row>
    <row r="323" spans="2:2" ht="14.25">
      <c r="B323" s="20"/>
    </row>
    <row r="324" spans="2:2" ht="14.25">
      <c r="B324" s="20"/>
    </row>
    <row r="325" spans="2:2" ht="14.25">
      <c r="B325" s="20"/>
    </row>
    <row r="326" spans="2:2" ht="14.25">
      <c r="B326" s="20"/>
    </row>
    <row r="327" spans="2:2" ht="14.25">
      <c r="B327" s="20"/>
    </row>
    <row r="328" spans="2:2" ht="14.25">
      <c r="B328" s="20"/>
    </row>
    <row r="329" spans="2:2" ht="14.25">
      <c r="B329" s="20"/>
    </row>
    <row r="330" spans="2:2" ht="14.25">
      <c r="B330" s="20"/>
    </row>
    <row r="331" spans="2:2" ht="14.25">
      <c r="B331" s="20"/>
    </row>
    <row r="332" spans="2:2" ht="14.25">
      <c r="B332" s="20"/>
    </row>
    <row r="333" spans="2:2" ht="14.25">
      <c r="B333" s="20"/>
    </row>
    <row r="334" spans="2:2" ht="14.25">
      <c r="B334" s="20"/>
    </row>
    <row r="335" spans="2:2" ht="14.25">
      <c r="B335" s="20"/>
    </row>
    <row r="336" spans="2:2" ht="14.25">
      <c r="B336" s="20"/>
    </row>
    <row r="337" spans="2:2" ht="14.25">
      <c r="B337" s="20"/>
    </row>
    <row r="338" spans="2:2" ht="14.25">
      <c r="B338" s="20"/>
    </row>
    <row r="339" spans="2:2" ht="14.25">
      <c r="B339" s="20"/>
    </row>
    <row r="340" spans="2:2" ht="14.25">
      <c r="B340" s="20"/>
    </row>
    <row r="341" spans="2:2" ht="14.25">
      <c r="B341" s="20"/>
    </row>
    <row r="342" spans="2:2" ht="14.25">
      <c r="B342" s="20"/>
    </row>
    <row r="343" spans="2:2" ht="14.25">
      <c r="B343" s="20"/>
    </row>
    <row r="344" spans="2:2" ht="14.25">
      <c r="B344" s="20"/>
    </row>
    <row r="345" spans="2:2" ht="14.25">
      <c r="B345" s="20"/>
    </row>
    <row r="346" spans="2:2" ht="14.25">
      <c r="B346" s="20"/>
    </row>
    <row r="347" spans="2:2" ht="14.25">
      <c r="B347" s="20"/>
    </row>
    <row r="348" spans="2:2" ht="14.25">
      <c r="B348" s="20"/>
    </row>
    <row r="349" spans="2:2" ht="14.25">
      <c r="B349" s="20"/>
    </row>
    <row r="350" spans="2:2" ht="14.25">
      <c r="B350" s="20"/>
    </row>
    <row r="351" spans="2:2" ht="14.25">
      <c r="B351" s="20"/>
    </row>
    <row r="352" spans="2:2" ht="14.25">
      <c r="B352" s="20"/>
    </row>
    <row r="353" spans="2:2" ht="14.25">
      <c r="B353" s="20"/>
    </row>
    <row r="354" spans="2:2" ht="14.25">
      <c r="B354" s="20"/>
    </row>
    <row r="355" spans="2:2" ht="14.25">
      <c r="B355" s="20"/>
    </row>
    <row r="356" spans="2:2" ht="14.25">
      <c r="B356" s="20"/>
    </row>
    <row r="357" spans="2:2" ht="14.25">
      <c r="B357" s="20"/>
    </row>
    <row r="358" spans="2:2" ht="14.25">
      <c r="B358" s="20"/>
    </row>
    <row r="359" spans="2:2" ht="14.25">
      <c r="B359" s="20"/>
    </row>
    <row r="360" spans="2:2" ht="14.25">
      <c r="B360" s="20"/>
    </row>
    <row r="361" spans="2:2" ht="14.25">
      <c r="B361" s="20"/>
    </row>
    <row r="362" spans="2:2" ht="14.25">
      <c r="B362" s="20"/>
    </row>
    <row r="363" spans="2:2" ht="14.25">
      <c r="B363" s="20"/>
    </row>
    <row r="364" spans="2:2" ht="14.25">
      <c r="B364" s="20"/>
    </row>
    <row r="365" spans="2:2" ht="14.25">
      <c r="B365" s="20"/>
    </row>
    <row r="366" spans="2:2" ht="14.25">
      <c r="B366" s="20"/>
    </row>
    <row r="367" spans="2:2" ht="14.25">
      <c r="B367" s="20"/>
    </row>
    <row r="368" spans="2:2" ht="14.25">
      <c r="B368" s="20"/>
    </row>
    <row r="369" spans="2:2" ht="14.25">
      <c r="B369" s="20"/>
    </row>
    <row r="370" spans="2:2" ht="14.25">
      <c r="B370" s="20"/>
    </row>
    <row r="371" spans="2:2" ht="14.25">
      <c r="B371" s="20"/>
    </row>
    <row r="372" spans="2:2" ht="14.25">
      <c r="B372" s="20"/>
    </row>
    <row r="373" spans="2:2" ht="14.25">
      <c r="B373" s="20"/>
    </row>
    <row r="374" spans="2:2" ht="14.25">
      <c r="B374" s="20"/>
    </row>
    <row r="375" spans="2:2" ht="14.25">
      <c r="B375" s="20"/>
    </row>
    <row r="376" spans="2:2" ht="14.25">
      <c r="B376" s="20"/>
    </row>
    <row r="377" spans="2:2" ht="14.25">
      <c r="B377" s="20"/>
    </row>
    <row r="378" spans="2:2" ht="14.25">
      <c r="B378" s="20"/>
    </row>
    <row r="379" spans="2:2" ht="14.25">
      <c r="B379" s="20"/>
    </row>
    <row r="380" spans="2:2" ht="14.25">
      <c r="B380" s="20"/>
    </row>
    <row r="381" spans="2:2" ht="14.25">
      <c r="B381" s="20"/>
    </row>
    <row r="382" spans="2:2" ht="14.25">
      <c r="B382" s="20"/>
    </row>
    <row r="383" spans="2:2" ht="14.25">
      <c r="B383" s="20"/>
    </row>
    <row r="384" spans="2:2" ht="14.25">
      <c r="B384" s="20"/>
    </row>
    <row r="385" spans="2:2" ht="14.25">
      <c r="B385" s="20"/>
    </row>
    <row r="386" spans="2:2" ht="14.25">
      <c r="B386" s="20"/>
    </row>
    <row r="387" spans="2:2" ht="14.25">
      <c r="B387" s="20"/>
    </row>
    <row r="388" spans="2:2" ht="14.25">
      <c r="B388" s="20"/>
    </row>
    <row r="389" spans="2:2" ht="14.25">
      <c r="B389" s="20"/>
    </row>
    <row r="390" spans="2:2" ht="14.25">
      <c r="B390" s="20"/>
    </row>
    <row r="391" spans="2:2" ht="14.25">
      <c r="B391" s="20"/>
    </row>
    <row r="392" spans="2:2" ht="14.25">
      <c r="B392" s="20"/>
    </row>
    <row r="393" spans="2:2" ht="14.25">
      <c r="B393" s="20"/>
    </row>
    <row r="394" spans="2:2" ht="14.25">
      <c r="B394" s="20"/>
    </row>
    <row r="395" spans="2:2" ht="14.25">
      <c r="B395" s="20"/>
    </row>
    <row r="396" spans="2:2" ht="14.25">
      <c r="B396" s="20"/>
    </row>
    <row r="397" spans="2:2" ht="14.25">
      <c r="B397" s="20"/>
    </row>
    <row r="398" spans="2:2" ht="14.25">
      <c r="B398" s="20"/>
    </row>
    <row r="399" spans="2:2" ht="14.25">
      <c r="B399" s="20"/>
    </row>
    <row r="400" spans="2:2" ht="14.25">
      <c r="B400" s="20"/>
    </row>
    <row r="401" spans="2:2" ht="14.25">
      <c r="B401" s="20"/>
    </row>
    <row r="402" spans="2:2" ht="14.25">
      <c r="B402" s="20"/>
    </row>
    <row r="403" spans="2:2" ht="14.25">
      <c r="B403" s="20"/>
    </row>
    <row r="404" spans="2:2" ht="14.25">
      <c r="B404" s="20"/>
    </row>
    <row r="405" spans="2:2" ht="14.25">
      <c r="B405" s="20"/>
    </row>
    <row r="406" spans="2:2" ht="14.25">
      <c r="B406" s="20"/>
    </row>
    <row r="407" spans="2:2" ht="14.25">
      <c r="B407" s="20"/>
    </row>
    <row r="408" spans="2:2" ht="14.25">
      <c r="B408" s="20"/>
    </row>
    <row r="409" spans="2:2" ht="14.25">
      <c r="B409" s="20"/>
    </row>
    <row r="410" spans="2:2" ht="14.25">
      <c r="B410" s="20"/>
    </row>
    <row r="411" spans="2:2" ht="14.25">
      <c r="B411" s="20"/>
    </row>
    <row r="412" spans="2:2" ht="14.25">
      <c r="B412" s="20"/>
    </row>
    <row r="413" spans="2:2" ht="14.25">
      <c r="B413" s="20"/>
    </row>
    <row r="414" spans="2:2" ht="14.25">
      <c r="B414" s="20"/>
    </row>
    <row r="415" spans="2:2" ht="14.25">
      <c r="B415" s="20"/>
    </row>
    <row r="416" spans="2:2" ht="14.25">
      <c r="B416" s="20"/>
    </row>
    <row r="417" spans="2:2" ht="14.25">
      <c r="B417" s="20"/>
    </row>
    <row r="418" spans="2:2" ht="14.25">
      <c r="B418" s="20"/>
    </row>
    <row r="419" spans="2:2" ht="14.25">
      <c r="B419" s="20"/>
    </row>
    <row r="420" spans="2:2" ht="14.25">
      <c r="B420" s="20"/>
    </row>
    <row r="421" spans="2:2" ht="14.25">
      <c r="B421" s="20"/>
    </row>
    <row r="422" spans="2:2" ht="14.25">
      <c r="B422" s="20"/>
    </row>
    <row r="423" spans="2:2" ht="14.25">
      <c r="B423" s="20"/>
    </row>
    <row r="424" spans="2:2" ht="14.25">
      <c r="B424" s="20"/>
    </row>
    <row r="425" spans="2:2" ht="14.25">
      <c r="B425" s="20"/>
    </row>
    <row r="426" spans="2:2" ht="14.25">
      <c r="B426" s="20"/>
    </row>
    <row r="427" spans="2:2" ht="14.25">
      <c r="B427" s="20"/>
    </row>
    <row r="428" spans="2:2" ht="14.25">
      <c r="B428" s="20"/>
    </row>
    <row r="429" spans="2:2" ht="14.25">
      <c r="B429" s="20"/>
    </row>
    <row r="430" spans="2:2" ht="14.25">
      <c r="B430" s="20"/>
    </row>
    <row r="431" spans="2:2" ht="14.25">
      <c r="B431" s="20"/>
    </row>
    <row r="432" spans="2:2" ht="14.25">
      <c r="B432" s="20"/>
    </row>
    <row r="433" spans="2:2" ht="14.25">
      <c r="B433" s="20"/>
    </row>
    <row r="434" spans="2:2" ht="14.25">
      <c r="B434" s="20"/>
    </row>
    <row r="435" spans="2:2" ht="14.25">
      <c r="B435" s="20"/>
    </row>
    <row r="436" spans="2:2" ht="14.25">
      <c r="B436" s="20"/>
    </row>
    <row r="437" spans="2:2" ht="14.25">
      <c r="B437" s="20"/>
    </row>
    <row r="438" spans="2:2" ht="14.25">
      <c r="B438" s="20"/>
    </row>
    <row r="439" spans="2:2" ht="14.25">
      <c r="B439" s="20"/>
    </row>
    <row r="440" spans="2:2" ht="14.25">
      <c r="B440" s="20"/>
    </row>
    <row r="441" spans="2:2" ht="14.25">
      <c r="B441" s="20"/>
    </row>
    <row r="442" spans="2:2" ht="14.25">
      <c r="B442" s="20"/>
    </row>
    <row r="443" spans="2:2" ht="14.25">
      <c r="B443" s="20"/>
    </row>
    <row r="444" spans="2:2" ht="14.25">
      <c r="B444" s="20"/>
    </row>
    <row r="445" spans="2:2" ht="14.25">
      <c r="B445" s="20"/>
    </row>
    <row r="446" spans="2:2" ht="14.25">
      <c r="B446" s="20"/>
    </row>
    <row r="447" spans="2:2" ht="14.25">
      <c r="B447" s="20"/>
    </row>
    <row r="448" spans="2:2" ht="14.25">
      <c r="B448" s="20"/>
    </row>
    <row r="449" spans="2:2" ht="14.25">
      <c r="B449" s="20"/>
    </row>
    <row r="450" spans="2:2" ht="14.25">
      <c r="B450" s="20"/>
    </row>
    <row r="451" spans="2:2" ht="14.25">
      <c r="B451" s="20"/>
    </row>
    <row r="452" spans="2:2" ht="14.25">
      <c r="B452" s="20"/>
    </row>
    <row r="453" spans="2:2" ht="14.25">
      <c r="B453" s="20"/>
    </row>
    <row r="454" spans="2:2" ht="14.25">
      <c r="B454" s="20"/>
    </row>
    <row r="455" spans="2:2" ht="14.25">
      <c r="B455" s="20"/>
    </row>
    <row r="456" spans="2:2" ht="14.25">
      <c r="B456" s="20"/>
    </row>
    <row r="457" spans="2:2" ht="14.25">
      <c r="B457" s="20"/>
    </row>
    <row r="458" spans="2:2" ht="14.25">
      <c r="B458" s="20"/>
    </row>
    <row r="459" spans="2:2" ht="14.25">
      <c r="B459" s="20"/>
    </row>
    <row r="460" spans="2:2" ht="14.25">
      <c r="B460" s="20"/>
    </row>
    <row r="461" spans="2:2" ht="14.25">
      <c r="B461" s="20"/>
    </row>
    <row r="462" spans="2:2" ht="14.25">
      <c r="B462" s="20"/>
    </row>
    <row r="463" spans="2:2" ht="14.25">
      <c r="B463" s="20"/>
    </row>
    <row r="464" spans="2:2" ht="14.25">
      <c r="B464" s="20"/>
    </row>
    <row r="465" spans="2:2" ht="14.25">
      <c r="B465" s="20"/>
    </row>
    <row r="466" spans="2:2" ht="14.25">
      <c r="B466" s="20"/>
    </row>
    <row r="467" spans="2:2" ht="14.25">
      <c r="B467" s="20"/>
    </row>
    <row r="468" spans="2:2" ht="14.25">
      <c r="B468" s="20"/>
    </row>
    <row r="469" spans="2:2" ht="14.25">
      <c r="B469" s="20"/>
    </row>
    <row r="470" spans="2:2" ht="14.25">
      <c r="B470" s="20"/>
    </row>
    <row r="471" spans="2:2" ht="14.25">
      <c r="B471" s="20"/>
    </row>
    <row r="472" spans="2:2" ht="14.25">
      <c r="B472" s="20"/>
    </row>
    <row r="473" spans="2:2" ht="14.25">
      <c r="B473" s="20"/>
    </row>
    <row r="474" spans="2:2" ht="14.25">
      <c r="B474" s="20"/>
    </row>
    <row r="475" spans="2:2" ht="14.25">
      <c r="B475" s="20"/>
    </row>
    <row r="476" spans="2:2" ht="14.25">
      <c r="B476" s="20"/>
    </row>
    <row r="477" spans="2:2" ht="14.25">
      <c r="B477" s="20"/>
    </row>
    <row r="478" spans="2:2" ht="14.25">
      <c r="B478" s="20"/>
    </row>
    <row r="479" spans="2:2" ht="14.25">
      <c r="B479" s="20"/>
    </row>
    <row r="480" spans="2:2" ht="14.25">
      <c r="B480" s="20"/>
    </row>
    <row r="481" spans="2:2" ht="14.25">
      <c r="B481" s="20"/>
    </row>
    <row r="482" spans="2:2" ht="14.25">
      <c r="B482" s="20"/>
    </row>
    <row r="483" spans="2:2" ht="14.25">
      <c r="B483" s="20"/>
    </row>
    <row r="484" spans="2:2" ht="14.25">
      <c r="B484" s="20"/>
    </row>
    <row r="485" spans="2:2" ht="14.25">
      <c r="B485" s="20"/>
    </row>
    <row r="486" spans="2:2" ht="14.25">
      <c r="B486" s="20"/>
    </row>
    <row r="487" spans="2:2" ht="14.25">
      <c r="B487" s="20"/>
    </row>
    <row r="488" spans="2:2" ht="14.25">
      <c r="B488" s="20"/>
    </row>
    <row r="489" spans="2:2" ht="14.25">
      <c r="B489" s="20"/>
    </row>
    <row r="490" spans="2:2" ht="14.25">
      <c r="B490" s="20"/>
    </row>
    <row r="491" spans="2:2" ht="14.25">
      <c r="B491" s="20"/>
    </row>
    <row r="492" spans="2:2" ht="14.25">
      <c r="B492" s="20"/>
    </row>
    <row r="493" spans="2:2" ht="14.25">
      <c r="B493" s="20"/>
    </row>
    <row r="494" spans="2:2" ht="14.25">
      <c r="B494" s="20"/>
    </row>
    <row r="495" spans="2:2" ht="14.25">
      <c r="B495" s="20"/>
    </row>
    <row r="496" spans="2:2" ht="14.25">
      <c r="B496" s="20"/>
    </row>
    <row r="497" spans="2:2" ht="14.25">
      <c r="B497" s="20"/>
    </row>
    <row r="498" spans="2:2" ht="14.25">
      <c r="B498" s="20"/>
    </row>
    <row r="499" spans="2:2" ht="14.25">
      <c r="B499" s="20"/>
    </row>
    <row r="500" spans="2:2" ht="14.25">
      <c r="B500" s="20"/>
    </row>
    <row r="501" spans="2:2" ht="14.25">
      <c r="B501" s="20"/>
    </row>
    <row r="502" spans="2:2" ht="14.25">
      <c r="B502" s="20"/>
    </row>
    <row r="503" spans="2:2" ht="14.25">
      <c r="B503" s="20"/>
    </row>
    <row r="504" spans="2:2" ht="14.25">
      <c r="B504" s="20"/>
    </row>
    <row r="505" spans="2:2" ht="14.25">
      <c r="B505" s="20"/>
    </row>
    <row r="506" spans="2:2" ht="14.25">
      <c r="B506" s="20"/>
    </row>
    <row r="507" spans="2:2" ht="14.25">
      <c r="B507" s="20"/>
    </row>
    <row r="508" spans="2:2" ht="14.25">
      <c r="B508" s="20"/>
    </row>
    <row r="509" spans="2:2" ht="14.25">
      <c r="B509" s="20"/>
    </row>
    <row r="510" spans="2:2" ht="14.25">
      <c r="B510" s="20"/>
    </row>
    <row r="511" spans="2:2" ht="14.25">
      <c r="B511" s="20"/>
    </row>
    <row r="512" spans="2:2" ht="14.25">
      <c r="B512" s="20"/>
    </row>
    <row r="513" spans="2:2" ht="14.25">
      <c r="B513" s="20"/>
    </row>
    <row r="514" spans="2:2" ht="14.25">
      <c r="B514" s="20"/>
    </row>
    <row r="515" spans="2:2" ht="14.25">
      <c r="B515" s="20"/>
    </row>
    <row r="516" spans="2:2" ht="14.25">
      <c r="B516" s="20"/>
    </row>
    <row r="517" spans="2:2" ht="14.25">
      <c r="B517" s="20"/>
    </row>
    <row r="518" spans="2:2" ht="14.25">
      <c r="B518" s="20"/>
    </row>
    <row r="519" spans="2:2" ht="14.25">
      <c r="B519" s="20"/>
    </row>
    <row r="520" spans="2:2" ht="14.25">
      <c r="B520" s="20"/>
    </row>
    <row r="521" spans="2:2" ht="14.25">
      <c r="B521" s="20"/>
    </row>
    <row r="522" spans="2:2" ht="14.25">
      <c r="B522" s="20"/>
    </row>
    <row r="523" spans="2:2" ht="14.25">
      <c r="B523" s="20"/>
    </row>
    <row r="524" spans="2:2" ht="14.25">
      <c r="B524" s="20"/>
    </row>
    <row r="525" spans="2:2" ht="14.25">
      <c r="B525" s="20"/>
    </row>
    <row r="526" spans="2:2" ht="14.25">
      <c r="B526" s="20"/>
    </row>
    <row r="527" spans="2:2" ht="14.25">
      <c r="B527" s="20"/>
    </row>
    <row r="528" spans="2:2" ht="14.25">
      <c r="B528" s="20"/>
    </row>
    <row r="529" spans="2:2" ht="14.25">
      <c r="B529" s="20"/>
    </row>
    <row r="530" spans="2:2" ht="14.25">
      <c r="B530" s="20"/>
    </row>
    <row r="531" spans="2:2" ht="14.25">
      <c r="B531" s="20"/>
    </row>
    <row r="532" spans="2:2" ht="14.25">
      <c r="B532" s="20"/>
    </row>
    <row r="533" spans="2:2" ht="14.25">
      <c r="B533" s="20"/>
    </row>
    <row r="534" spans="2:2" ht="14.25">
      <c r="B534" s="20"/>
    </row>
    <row r="535" spans="2:2" ht="14.25">
      <c r="B535" s="20"/>
    </row>
    <row r="536" spans="2:2" ht="14.25">
      <c r="B536" s="20"/>
    </row>
    <row r="537" spans="2:2" ht="14.25">
      <c r="B537" s="20"/>
    </row>
    <row r="538" spans="2:2" ht="14.25">
      <c r="B538" s="20"/>
    </row>
    <row r="539" spans="2:2" ht="14.25">
      <c r="B539" s="20"/>
    </row>
    <row r="540" spans="2:2" ht="14.25">
      <c r="B540" s="20"/>
    </row>
    <row r="541" spans="2:2" ht="14.25">
      <c r="B541" s="20"/>
    </row>
    <row r="542" spans="2:2" ht="14.25">
      <c r="B542" s="20"/>
    </row>
    <row r="543" spans="2:2" ht="14.25">
      <c r="B543" s="20"/>
    </row>
    <row r="544" spans="2:2" ht="14.25">
      <c r="B544" s="20"/>
    </row>
    <row r="545" spans="2:2" ht="14.25">
      <c r="B545" s="20"/>
    </row>
    <row r="546" spans="2:2" ht="14.25">
      <c r="B546" s="20"/>
    </row>
    <row r="547" spans="2:2" ht="14.25">
      <c r="B547" s="20"/>
    </row>
    <row r="548" spans="2:2" ht="14.25">
      <c r="B548" s="20"/>
    </row>
    <row r="549" spans="2:2" ht="14.25">
      <c r="B549" s="20"/>
    </row>
    <row r="550" spans="2:2" ht="14.25">
      <c r="B550" s="20"/>
    </row>
    <row r="551" spans="2:2" ht="14.25">
      <c r="B551" s="20"/>
    </row>
    <row r="552" spans="2:2" ht="14.25">
      <c r="B552" s="20"/>
    </row>
    <row r="553" spans="2:2" ht="14.25">
      <c r="B553" s="20"/>
    </row>
    <row r="554" spans="2:2" ht="14.25">
      <c r="B554" s="20"/>
    </row>
    <row r="555" spans="2:2" ht="14.25">
      <c r="B555" s="20"/>
    </row>
    <row r="556" spans="2:2" ht="14.25">
      <c r="B556" s="20"/>
    </row>
    <row r="557" spans="2:2" ht="14.25">
      <c r="B557" s="20"/>
    </row>
    <row r="558" spans="2:2" ht="14.25">
      <c r="B558" s="20"/>
    </row>
    <row r="559" spans="2:2" ht="14.25">
      <c r="B559" s="20"/>
    </row>
    <row r="560" spans="2:2" ht="14.25">
      <c r="B560" s="20"/>
    </row>
    <row r="561" spans="2:2" ht="14.25">
      <c r="B561" s="20"/>
    </row>
    <row r="562" spans="2:2" ht="14.25">
      <c r="B562" s="20"/>
    </row>
    <row r="563" spans="2:2" ht="14.25">
      <c r="B563" s="20"/>
    </row>
    <row r="564" spans="2:2" ht="14.25">
      <c r="B564" s="20"/>
    </row>
    <row r="565" spans="2:2" ht="14.25">
      <c r="B565" s="20"/>
    </row>
    <row r="566" spans="2:2" ht="14.25">
      <c r="B566" s="20"/>
    </row>
    <row r="567" spans="2:2" ht="14.25">
      <c r="B567" s="20"/>
    </row>
    <row r="568" spans="2:2" ht="14.25">
      <c r="B568" s="20"/>
    </row>
    <row r="569" spans="2:2" ht="14.25">
      <c r="B569" s="20"/>
    </row>
    <row r="570" spans="2:2" ht="14.25">
      <c r="B570" s="20"/>
    </row>
    <row r="571" spans="2:2" ht="14.25">
      <c r="B571" s="20"/>
    </row>
    <row r="572" spans="2:2" ht="14.25">
      <c r="B572" s="20"/>
    </row>
    <row r="573" spans="2:2" ht="14.25">
      <c r="B573" s="20"/>
    </row>
    <row r="574" spans="2:2" ht="14.25">
      <c r="B574" s="20"/>
    </row>
    <row r="575" spans="2:2" ht="14.25">
      <c r="B575" s="20"/>
    </row>
    <row r="576" spans="2:2" ht="14.25">
      <c r="B576" s="20"/>
    </row>
    <row r="577" spans="2:2" ht="14.25">
      <c r="B577" s="20"/>
    </row>
    <row r="578" spans="2:2" ht="14.25">
      <c r="B578" s="20"/>
    </row>
    <row r="579" spans="2:2" ht="14.25">
      <c r="B579" s="20"/>
    </row>
    <row r="580" spans="2:2" ht="14.25">
      <c r="B580" s="20"/>
    </row>
    <row r="581" spans="2:2" ht="14.25">
      <c r="B581" s="20"/>
    </row>
    <row r="582" spans="2:2" ht="14.25">
      <c r="B582" s="20"/>
    </row>
    <row r="583" spans="2:2" ht="14.25">
      <c r="B583" s="20"/>
    </row>
    <row r="584" spans="2:2" ht="14.25">
      <c r="B584" s="20"/>
    </row>
    <row r="585" spans="2:2" ht="14.25">
      <c r="B585" s="20"/>
    </row>
    <row r="586" spans="2:2" ht="14.25">
      <c r="B586" s="20"/>
    </row>
    <row r="587" spans="2:2" ht="14.25">
      <c r="B587" s="20"/>
    </row>
    <row r="588" spans="2:2" ht="14.25">
      <c r="B588" s="20"/>
    </row>
    <row r="589" spans="2:2" ht="14.25">
      <c r="B589" s="20"/>
    </row>
    <row r="590" spans="2:2" ht="14.25">
      <c r="B590" s="20"/>
    </row>
    <row r="591" spans="2:2" ht="14.25">
      <c r="B591" s="20"/>
    </row>
    <row r="592" spans="2:2" ht="14.25">
      <c r="B592" s="20"/>
    </row>
    <row r="593" spans="2:2" ht="14.25">
      <c r="B593" s="20"/>
    </row>
    <row r="594" spans="2:2" ht="14.25">
      <c r="B594" s="20"/>
    </row>
    <row r="595" spans="2:2" ht="14.25">
      <c r="B595" s="20"/>
    </row>
    <row r="596" spans="2:2" ht="14.25">
      <c r="B596" s="20"/>
    </row>
    <row r="597" spans="2:2" ht="14.25">
      <c r="B597" s="20"/>
    </row>
    <row r="598" spans="2:2" ht="14.25">
      <c r="B598" s="20"/>
    </row>
    <row r="599" spans="2:2" ht="14.25">
      <c r="B599" s="20"/>
    </row>
    <row r="600" spans="2:2" ht="14.25">
      <c r="B600" s="20"/>
    </row>
    <row r="601" spans="2:2" ht="14.25">
      <c r="B601" s="20"/>
    </row>
    <row r="602" spans="2:2" ht="14.25">
      <c r="B602" s="20"/>
    </row>
    <row r="603" spans="2:2" ht="14.25">
      <c r="B603" s="20"/>
    </row>
    <row r="604" spans="2:2" ht="14.25">
      <c r="B604" s="20"/>
    </row>
    <row r="605" spans="2:2" ht="14.25">
      <c r="B605" s="20"/>
    </row>
    <row r="606" spans="2:2" ht="14.25">
      <c r="B606" s="20"/>
    </row>
    <row r="607" spans="2:2" ht="14.25">
      <c r="B607" s="20"/>
    </row>
    <row r="608" spans="2:2" ht="14.25">
      <c r="B608" s="20"/>
    </row>
    <row r="609" spans="2:2" ht="14.25">
      <c r="B609" s="20"/>
    </row>
    <row r="610" spans="2:2" ht="14.25">
      <c r="B610" s="20"/>
    </row>
    <row r="611" spans="2:2" ht="14.25">
      <c r="B611" s="20"/>
    </row>
    <row r="612" spans="2:2" ht="14.25">
      <c r="B612" s="20"/>
    </row>
    <row r="613" spans="2:2" ht="14.25">
      <c r="B613" s="20"/>
    </row>
    <row r="614" spans="2:2" ht="14.25">
      <c r="B614" s="20"/>
    </row>
    <row r="615" spans="2:2" ht="14.25">
      <c r="B615" s="20"/>
    </row>
    <row r="616" spans="2:2" ht="14.25">
      <c r="B616" s="20"/>
    </row>
    <row r="617" spans="2:2" ht="14.25">
      <c r="B617" s="20"/>
    </row>
    <row r="618" spans="2:2" ht="14.25">
      <c r="B618" s="20"/>
    </row>
    <row r="619" spans="2:2" ht="14.25">
      <c r="B619" s="20"/>
    </row>
    <row r="620" spans="2:2" ht="14.25">
      <c r="B620" s="20"/>
    </row>
    <row r="621" spans="2:2" ht="14.25">
      <c r="B621" s="20"/>
    </row>
    <row r="622" spans="2:2" ht="14.25">
      <c r="B622" s="20"/>
    </row>
    <row r="623" spans="2:2" ht="14.25">
      <c r="B623" s="20"/>
    </row>
    <row r="624" spans="2:2" ht="14.25">
      <c r="B624" s="20"/>
    </row>
    <row r="625" spans="2:2" ht="14.25">
      <c r="B625" s="20"/>
    </row>
    <row r="626" spans="2:2" ht="14.25">
      <c r="B626" s="20"/>
    </row>
    <row r="627" spans="2:2" ht="14.25">
      <c r="B627" s="20"/>
    </row>
    <row r="628" spans="2:2" ht="14.25">
      <c r="B628" s="20"/>
    </row>
    <row r="629" spans="2:2" ht="14.25">
      <c r="B629" s="20"/>
    </row>
    <row r="630" spans="2:2" ht="14.25">
      <c r="B630" s="20"/>
    </row>
    <row r="631" spans="2:2" ht="14.25">
      <c r="B631" s="20"/>
    </row>
    <row r="632" spans="2:2" ht="14.25">
      <c r="B632" s="20"/>
    </row>
    <row r="633" spans="2:2" ht="14.25">
      <c r="B633" s="20"/>
    </row>
    <row r="634" spans="2:2" ht="14.25">
      <c r="B634" s="20"/>
    </row>
    <row r="635" spans="2:2" ht="14.25">
      <c r="B635" s="20"/>
    </row>
    <row r="636" spans="2:2" ht="14.25">
      <c r="B636" s="20"/>
    </row>
    <row r="637" spans="2:2" ht="14.25">
      <c r="B637" s="20"/>
    </row>
    <row r="638" spans="2:2" ht="14.25">
      <c r="B638" s="20"/>
    </row>
    <row r="639" spans="2:2" ht="14.25">
      <c r="B639" s="20"/>
    </row>
    <row r="640" spans="2:2" ht="14.25">
      <c r="B640" s="20"/>
    </row>
    <row r="641" spans="2:2" ht="14.25">
      <c r="B641" s="20"/>
    </row>
    <row r="642" spans="2:2" ht="14.25">
      <c r="B642" s="20"/>
    </row>
    <row r="643" spans="2:2" ht="14.25">
      <c r="B643" s="20"/>
    </row>
    <row r="644" spans="2:2" ht="14.25">
      <c r="B644" s="20"/>
    </row>
    <row r="645" spans="2:2" ht="14.25">
      <c r="B645" s="20"/>
    </row>
    <row r="646" spans="2:2" ht="14.25">
      <c r="B646" s="20"/>
    </row>
    <row r="647" spans="2:2" ht="14.25">
      <c r="B647" s="20"/>
    </row>
    <row r="648" spans="2:2" ht="14.25">
      <c r="B648" s="20"/>
    </row>
    <row r="649" spans="2:2" ht="14.25">
      <c r="B649" s="20"/>
    </row>
    <row r="650" spans="2:2" ht="14.25">
      <c r="B650" s="20"/>
    </row>
    <row r="651" spans="2:2" ht="14.25">
      <c r="B651" s="20"/>
    </row>
    <row r="652" spans="2:2" ht="14.25">
      <c r="B652" s="20"/>
    </row>
    <row r="653" spans="2:2" ht="14.25">
      <c r="B653" s="20"/>
    </row>
    <row r="654" spans="2:2" ht="14.25">
      <c r="B654" s="20"/>
    </row>
    <row r="655" spans="2:2" ht="14.25">
      <c r="B655" s="20"/>
    </row>
    <row r="656" spans="2:2" ht="14.25">
      <c r="B656" s="20"/>
    </row>
    <row r="657" spans="2:2" ht="14.25">
      <c r="B657" s="20"/>
    </row>
    <row r="658" spans="2:2" ht="14.25">
      <c r="B658" s="20"/>
    </row>
    <row r="659" spans="2:2" ht="14.25">
      <c r="B659" s="20"/>
    </row>
    <row r="660" spans="2:2" ht="14.25">
      <c r="B660" s="20"/>
    </row>
    <row r="661" spans="2:2" ht="14.25">
      <c r="B661" s="20"/>
    </row>
    <row r="662" spans="2:2" ht="14.25">
      <c r="B662" s="20"/>
    </row>
    <row r="663" spans="2:2" ht="14.25">
      <c r="B663" s="20"/>
    </row>
    <row r="664" spans="2:2" ht="14.25">
      <c r="B664" s="20"/>
    </row>
    <row r="665" spans="2:2" ht="14.25">
      <c r="B665" s="20"/>
    </row>
    <row r="666" spans="2:2" ht="14.25">
      <c r="B666" s="20"/>
    </row>
    <row r="667" spans="2:2" ht="14.25">
      <c r="B667" s="20"/>
    </row>
    <row r="668" spans="2:2" ht="14.25">
      <c r="B668" s="20"/>
    </row>
    <row r="669" spans="2:2" ht="14.25">
      <c r="B669" s="20"/>
    </row>
    <row r="670" spans="2:2" ht="14.25">
      <c r="B670" s="20"/>
    </row>
    <row r="671" spans="2:2" ht="14.25">
      <c r="B671" s="20"/>
    </row>
    <row r="672" spans="2:2" ht="14.25">
      <c r="B672" s="20"/>
    </row>
    <row r="673" spans="2:2" ht="14.25">
      <c r="B673" s="20"/>
    </row>
    <row r="674" spans="2:2" ht="14.25">
      <c r="B674" s="20"/>
    </row>
    <row r="675" spans="2:2" ht="14.25">
      <c r="B675" s="20"/>
    </row>
    <row r="676" spans="2:2" ht="14.25">
      <c r="B676" s="20"/>
    </row>
    <row r="677" spans="2:2" ht="14.25">
      <c r="B677" s="20"/>
    </row>
    <row r="678" spans="2:2" ht="14.25">
      <c r="B678" s="20"/>
    </row>
    <row r="679" spans="2:2" ht="14.25">
      <c r="B679" s="20"/>
    </row>
    <row r="680" spans="2:2" ht="14.25">
      <c r="B680" s="20"/>
    </row>
    <row r="681" spans="2:2" ht="14.25">
      <c r="B681" s="20"/>
    </row>
    <row r="682" spans="2:2" ht="14.25">
      <c r="B682" s="20"/>
    </row>
    <row r="683" spans="2:2" ht="14.25">
      <c r="B683" s="20"/>
    </row>
    <row r="684" spans="2:2" ht="14.25">
      <c r="B684" s="20"/>
    </row>
    <row r="685" spans="2:2" ht="14.25">
      <c r="B685" s="20"/>
    </row>
    <row r="686" spans="2:2" ht="14.25">
      <c r="B686" s="20"/>
    </row>
    <row r="687" spans="2:2" ht="14.25">
      <c r="B687" s="20"/>
    </row>
    <row r="688" spans="2:2" ht="14.25">
      <c r="B688" s="20"/>
    </row>
    <row r="689" spans="2:2" ht="14.25">
      <c r="B689" s="20"/>
    </row>
    <row r="690" spans="2:2" ht="14.25">
      <c r="B690" s="20"/>
    </row>
    <row r="691" spans="2:2" ht="14.25">
      <c r="B691" s="20"/>
    </row>
    <row r="692" spans="2:2" ht="14.25">
      <c r="B692" s="20"/>
    </row>
    <row r="693" spans="2:2" ht="14.25">
      <c r="B693" s="20"/>
    </row>
    <row r="694" spans="2:2" ht="14.25">
      <c r="B694" s="20"/>
    </row>
    <row r="695" spans="2:2" ht="14.25">
      <c r="B695" s="20"/>
    </row>
    <row r="696" spans="2:2" ht="14.25">
      <c r="B696" s="20"/>
    </row>
    <row r="697" spans="2:2" ht="14.25">
      <c r="B697" s="20"/>
    </row>
    <row r="698" spans="2:2" ht="14.25">
      <c r="B698" s="20"/>
    </row>
    <row r="699" spans="2:2" ht="14.25">
      <c r="B699" s="20"/>
    </row>
    <row r="700" spans="2:2" ht="14.25">
      <c r="B700" s="20"/>
    </row>
    <row r="701" spans="2:2" ht="14.25">
      <c r="B701" s="20"/>
    </row>
    <row r="702" spans="2:2" ht="14.25">
      <c r="B702" s="20"/>
    </row>
    <row r="703" spans="2:2" ht="14.25">
      <c r="B703" s="20"/>
    </row>
    <row r="704" spans="2:2" ht="14.25">
      <c r="B704" s="20"/>
    </row>
    <row r="705" spans="2:2" ht="14.25">
      <c r="B705" s="20"/>
    </row>
    <row r="706" spans="2:2" ht="14.25">
      <c r="B706" s="20"/>
    </row>
    <row r="707" spans="2:2" ht="14.25">
      <c r="B707" s="20"/>
    </row>
    <row r="708" spans="2:2" ht="14.25">
      <c r="B708" s="20"/>
    </row>
    <row r="709" spans="2:2" ht="14.25">
      <c r="B709" s="20"/>
    </row>
    <row r="710" spans="2:2" ht="14.25">
      <c r="B710" s="20"/>
    </row>
    <row r="711" spans="2:2" ht="14.25">
      <c r="B711" s="20"/>
    </row>
    <row r="712" spans="2:2" ht="14.25">
      <c r="B712" s="20"/>
    </row>
    <row r="713" spans="2:2" ht="14.25">
      <c r="B713" s="20"/>
    </row>
    <row r="714" spans="2:2" ht="14.25">
      <c r="B714" s="20"/>
    </row>
    <row r="715" spans="2:2" ht="14.25">
      <c r="B715" s="20"/>
    </row>
    <row r="716" spans="2:2" ht="14.25">
      <c r="B716" s="20"/>
    </row>
    <row r="717" spans="2:2" ht="14.25">
      <c r="B717" s="20"/>
    </row>
    <row r="718" spans="2:2" ht="14.25">
      <c r="B718" s="20"/>
    </row>
    <row r="719" spans="2:2" ht="14.25">
      <c r="B719" s="20"/>
    </row>
    <row r="720" spans="2:2" ht="14.25">
      <c r="B720" s="20"/>
    </row>
    <row r="721" spans="2:2" ht="14.25">
      <c r="B721" s="20"/>
    </row>
    <row r="722" spans="2:2" ht="14.25">
      <c r="B722" s="20"/>
    </row>
    <row r="723" spans="2:2" ht="14.25">
      <c r="B723" s="20"/>
    </row>
    <row r="724" spans="2:2" ht="14.25">
      <c r="B724" s="20"/>
    </row>
    <row r="725" spans="2:2" ht="14.25">
      <c r="B725" s="20"/>
    </row>
    <row r="726" spans="2:2" ht="14.25">
      <c r="B726" s="20"/>
    </row>
    <row r="727" spans="2:2" ht="14.25">
      <c r="B727" s="20"/>
    </row>
    <row r="728" spans="2:2" ht="14.25">
      <c r="B728" s="20"/>
    </row>
    <row r="729" spans="2:2" ht="14.25">
      <c r="B729" s="20"/>
    </row>
    <row r="730" spans="2:2" ht="14.25">
      <c r="B730" s="20"/>
    </row>
    <row r="731" spans="2:2" ht="14.25">
      <c r="B731" s="20"/>
    </row>
    <row r="732" spans="2:2" ht="14.25">
      <c r="B732" s="20"/>
    </row>
    <row r="733" spans="2:2" ht="14.25">
      <c r="B733" s="20"/>
    </row>
    <row r="734" spans="2:2" ht="14.25">
      <c r="B734" s="20"/>
    </row>
    <row r="735" spans="2:2" ht="14.25">
      <c r="B735" s="20"/>
    </row>
    <row r="736" spans="2:2" ht="14.25">
      <c r="B736" s="20"/>
    </row>
    <row r="737" spans="2:2" ht="14.25">
      <c r="B737" s="20"/>
    </row>
    <row r="738" spans="2:2" ht="14.25">
      <c r="B738" s="20"/>
    </row>
    <row r="739" spans="2:2" ht="14.25">
      <c r="B739" s="20"/>
    </row>
    <row r="740" spans="2:2" ht="14.25">
      <c r="B740" s="20"/>
    </row>
    <row r="741" spans="2:2" ht="14.25">
      <c r="B741" s="20"/>
    </row>
    <row r="742" spans="2:2" ht="14.25">
      <c r="B742" s="20"/>
    </row>
    <row r="743" spans="2:2" ht="14.25">
      <c r="B743" s="20"/>
    </row>
    <row r="744" spans="2:2" ht="14.25">
      <c r="B744" s="20"/>
    </row>
    <row r="745" spans="2:2" ht="14.25">
      <c r="B745" s="20"/>
    </row>
    <row r="746" spans="2:2" ht="14.25">
      <c r="B746" s="20"/>
    </row>
    <row r="747" spans="2:2" ht="14.25">
      <c r="B747" s="20"/>
    </row>
    <row r="748" spans="2:2" ht="14.25">
      <c r="B748" s="20"/>
    </row>
    <row r="749" spans="2:2" ht="14.25">
      <c r="B749" s="20"/>
    </row>
    <row r="750" spans="2:2" ht="14.25">
      <c r="B750" s="20"/>
    </row>
    <row r="751" spans="2:2" ht="14.25">
      <c r="B751" s="20"/>
    </row>
    <row r="752" spans="2:2" ht="14.25">
      <c r="B752" s="20"/>
    </row>
    <row r="753" spans="2:2" ht="14.25">
      <c r="B753" s="20"/>
    </row>
    <row r="754" spans="2:2" ht="14.25">
      <c r="B754" s="20"/>
    </row>
    <row r="755" spans="2:2" ht="14.25">
      <c r="B755" s="20"/>
    </row>
    <row r="756" spans="2:2" ht="14.25">
      <c r="B756" s="20"/>
    </row>
    <row r="757" spans="2:2" ht="14.25">
      <c r="B757" s="20"/>
    </row>
    <row r="758" spans="2:2" ht="14.25">
      <c r="B758" s="20"/>
    </row>
    <row r="759" spans="2:2" ht="14.25">
      <c r="B759" s="20"/>
    </row>
    <row r="760" spans="2:2" ht="14.25">
      <c r="B760" s="20"/>
    </row>
    <row r="761" spans="2:2" ht="14.25">
      <c r="B761" s="20"/>
    </row>
    <row r="762" spans="2:2" ht="14.25">
      <c r="B762" s="20"/>
    </row>
    <row r="763" spans="2:2" ht="14.25">
      <c r="B763" s="20"/>
    </row>
    <row r="764" spans="2:2" ht="14.25">
      <c r="B764" s="20"/>
    </row>
    <row r="765" spans="2:2" ht="14.25">
      <c r="B765" s="20"/>
    </row>
    <row r="766" spans="2:2" ht="14.25">
      <c r="B766" s="20"/>
    </row>
    <row r="767" spans="2:2" ht="14.25">
      <c r="B767" s="20"/>
    </row>
    <row r="768" spans="2:2" ht="14.25">
      <c r="B768" s="20"/>
    </row>
    <row r="769" spans="2:2" ht="14.25">
      <c r="B769" s="20"/>
    </row>
    <row r="770" spans="2:2" ht="14.25">
      <c r="B770" s="20"/>
    </row>
    <row r="771" spans="2:2" ht="14.25">
      <c r="B771" s="20"/>
    </row>
    <row r="772" spans="2:2" ht="14.25">
      <c r="B772" s="20"/>
    </row>
    <row r="773" spans="2:2" ht="14.25">
      <c r="B773" s="20"/>
    </row>
    <row r="774" spans="2:2" ht="14.25">
      <c r="B774" s="20"/>
    </row>
    <row r="775" spans="2:2" ht="14.25">
      <c r="B775" s="20"/>
    </row>
    <row r="776" spans="2:2" ht="14.25">
      <c r="B776" s="20"/>
    </row>
    <row r="777" spans="2:2" ht="14.25">
      <c r="B777" s="20"/>
    </row>
    <row r="778" spans="2:2" ht="14.25">
      <c r="B778" s="20"/>
    </row>
    <row r="779" spans="2:2" ht="14.25">
      <c r="B779" s="20"/>
    </row>
    <row r="780" spans="2:2" ht="14.25">
      <c r="B780" s="20"/>
    </row>
    <row r="781" spans="2:2" ht="14.25">
      <c r="B781" s="20"/>
    </row>
    <row r="782" spans="2:2" ht="14.25">
      <c r="B782" s="20"/>
    </row>
    <row r="783" spans="2:2" ht="14.25">
      <c r="B783" s="20"/>
    </row>
    <row r="784" spans="2:2" ht="14.25">
      <c r="B784" s="20"/>
    </row>
    <row r="785" spans="2:2" ht="14.25">
      <c r="B785" s="20"/>
    </row>
    <row r="786" spans="2:2" ht="14.25">
      <c r="B786" s="20"/>
    </row>
    <row r="787" spans="2:2" ht="14.25">
      <c r="B787" s="20"/>
    </row>
    <row r="788" spans="2:2" ht="14.25">
      <c r="B788" s="20"/>
    </row>
    <row r="789" spans="2:2" ht="14.25">
      <c r="B789" s="20"/>
    </row>
    <row r="790" spans="2:2" ht="14.25">
      <c r="B790" s="20"/>
    </row>
    <row r="791" spans="2:2" ht="14.25">
      <c r="B791" s="20"/>
    </row>
    <row r="792" spans="2:2" ht="14.25">
      <c r="B792" s="20"/>
    </row>
    <row r="793" spans="2:2" ht="14.25">
      <c r="B793" s="20"/>
    </row>
    <row r="794" spans="2:2" ht="14.25">
      <c r="B794" s="20"/>
    </row>
    <row r="795" spans="2:2" ht="14.25">
      <c r="B795" s="20"/>
    </row>
    <row r="796" spans="2:2" ht="14.25">
      <c r="B796" s="20"/>
    </row>
    <row r="797" spans="2:2" ht="14.25">
      <c r="B797" s="20"/>
    </row>
    <row r="798" spans="2:2" ht="14.25">
      <c r="B798" s="20"/>
    </row>
    <row r="799" spans="2:2" ht="14.25">
      <c r="B799" s="20"/>
    </row>
    <row r="800" spans="2:2" ht="14.25">
      <c r="B800" s="20"/>
    </row>
    <row r="801" spans="2:2" ht="14.25">
      <c r="B801" s="20"/>
    </row>
    <row r="802" spans="2:2" ht="14.25">
      <c r="B802" s="20"/>
    </row>
    <row r="803" spans="2:2" ht="14.25">
      <c r="B803" s="20"/>
    </row>
    <row r="804" spans="2:2" ht="14.25">
      <c r="B804" s="20"/>
    </row>
    <row r="805" spans="2:2" ht="14.25">
      <c r="B805" s="20"/>
    </row>
    <row r="806" spans="2:2" ht="14.25">
      <c r="B806" s="20"/>
    </row>
    <row r="807" spans="2:2" ht="14.25">
      <c r="B807" s="20"/>
    </row>
    <row r="808" spans="2:2" ht="14.25">
      <c r="B808" s="20"/>
    </row>
    <row r="809" spans="2:2" ht="14.25">
      <c r="B809" s="20"/>
    </row>
    <row r="810" spans="2:2" ht="14.25">
      <c r="B810" s="20"/>
    </row>
    <row r="811" spans="2:2" ht="14.25">
      <c r="B811" s="20"/>
    </row>
    <row r="812" spans="2:2" ht="14.25">
      <c r="B812" s="20"/>
    </row>
    <row r="813" spans="2:2" ht="14.25">
      <c r="B813" s="20"/>
    </row>
    <row r="814" spans="2:2" ht="14.25">
      <c r="B814" s="20"/>
    </row>
    <row r="815" spans="2:2" ht="14.25">
      <c r="B815" s="20"/>
    </row>
    <row r="816" spans="2:2" ht="14.25">
      <c r="B816" s="20"/>
    </row>
    <row r="817" spans="2:2" ht="14.25">
      <c r="B817" s="20"/>
    </row>
    <row r="818" spans="2:2" ht="14.25">
      <c r="B818" s="20"/>
    </row>
    <row r="819" spans="2:2" ht="14.25">
      <c r="B819" s="20"/>
    </row>
    <row r="820" spans="2:2" ht="14.25">
      <c r="B820" s="20"/>
    </row>
    <row r="821" spans="2:2" ht="14.25">
      <c r="B821" s="20"/>
    </row>
    <row r="822" spans="2:2" ht="14.25">
      <c r="B822" s="20"/>
    </row>
    <row r="823" spans="2:2" ht="14.25">
      <c r="B823" s="20"/>
    </row>
    <row r="824" spans="2:2" ht="14.25">
      <c r="B824" s="20"/>
    </row>
    <row r="825" spans="2:2" ht="14.25">
      <c r="B825" s="20"/>
    </row>
    <row r="826" spans="2:2" ht="14.25">
      <c r="B826" s="20"/>
    </row>
    <row r="827" spans="2:2" ht="14.25">
      <c r="B827" s="20"/>
    </row>
    <row r="828" spans="2:2" ht="14.25">
      <c r="B828" s="20"/>
    </row>
    <row r="829" spans="2:2" ht="14.25">
      <c r="B829" s="20"/>
    </row>
    <row r="830" spans="2:2" ht="14.25">
      <c r="B830" s="20"/>
    </row>
    <row r="831" spans="2:2" ht="14.25">
      <c r="B831" s="20"/>
    </row>
    <row r="832" spans="2:2" ht="14.25">
      <c r="B832" s="20"/>
    </row>
    <row r="833" spans="2:2" ht="14.25">
      <c r="B833" s="20"/>
    </row>
    <row r="834" spans="2:2" ht="14.25">
      <c r="B834" s="20"/>
    </row>
    <row r="835" spans="2:2" ht="14.25">
      <c r="B835" s="20"/>
    </row>
    <row r="836" spans="2:2" ht="14.25">
      <c r="B836" s="20"/>
    </row>
    <row r="837" spans="2:2" ht="14.25">
      <c r="B837" s="20"/>
    </row>
    <row r="838" spans="2:2" ht="14.25">
      <c r="B838" s="20"/>
    </row>
    <row r="839" spans="2:2" ht="14.25">
      <c r="B839" s="20"/>
    </row>
    <row r="840" spans="2:2" ht="14.25">
      <c r="B840" s="20"/>
    </row>
    <row r="841" spans="2:2" ht="14.25">
      <c r="B841" s="20"/>
    </row>
    <row r="842" spans="2:2" ht="14.25">
      <c r="B842" s="20"/>
    </row>
    <row r="843" spans="2:2" ht="14.25">
      <c r="B843" s="20"/>
    </row>
    <row r="844" spans="2:2" ht="14.25">
      <c r="B844" s="20"/>
    </row>
    <row r="845" spans="2:2" ht="14.25">
      <c r="B845" s="20"/>
    </row>
    <row r="846" spans="2:2" ht="14.25">
      <c r="B846" s="20"/>
    </row>
    <row r="847" spans="2:2" ht="14.25">
      <c r="B847" s="20"/>
    </row>
    <row r="848" spans="2:2" ht="14.25">
      <c r="B848" s="20"/>
    </row>
    <row r="849" spans="2:2" ht="14.25">
      <c r="B849" s="20"/>
    </row>
    <row r="850" spans="2:2" ht="14.25">
      <c r="B850" s="20"/>
    </row>
    <row r="851" spans="2:2" ht="14.25">
      <c r="B851" s="20"/>
    </row>
    <row r="852" spans="2:2" ht="14.25">
      <c r="B852" s="20"/>
    </row>
    <row r="853" spans="2:2" ht="14.25">
      <c r="B853" s="20"/>
    </row>
    <row r="854" spans="2:2" ht="14.25">
      <c r="B854" s="20"/>
    </row>
    <row r="855" spans="2:2" ht="14.25">
      <c r="B855" s="20"/>
    </row>
    <row r="856" spans="2:2" ht="14.25">
      <c r="B856" s="20"/>
    </row>
    <row r="857" spans="2:2" ht="14.25">
      <c r="B857" s="20"/>
    </row>
    <row r="858" spans="2:2" ht="14.25">
      <c r="B858" s="20"/>
    </row>
    <row r="859" spans="2:2" ht="14.25">
      <c r="B859" s="20"/>
    </row>
    <row r="860" spans="2:2" ht="14.25">
      <c r="B860" s="20"/>
    </row>
    <row r="861" spans="2:2" ht="14.25">
      <c r="B861" s="20"/>
    </row>
    <row r="862" spans="2:2" ht="14.25">
      <c r="B862" s="20"/>
    </row>
    <row r="863" spans="2:2" ht="14.25">
      <c r="B863" s="20"/>
    </row>
    <row r="864" spans="2:2" ht="14.25">
      <c r="B864" s="20"/>
    </row>
    <row r="865" spans="2:2" ht="14.25">
      <c r="B865" s="20"/>
    </row>
    <row r="866" spans="2:2" ht="14.25">
      <c r="B866" s="20"/>
    </row>
    <row r="867" spans="2:2" ht="14.25">
      <c r="B867" s="20"/>
    </row>
    <row r="868" spans="2:2" ht="14.25">
      <c r="B868" s="20"/>
    </row>
    <row r="869" spans="2:2" ht="14.25">
      <c r="B869" s="20"/>
    </row>
    <row r="870" spans="2:2" ht="14.25">
      <c r="B870" s="20"/>
    </row>
    <row r="871" spans="2:2" ht="14.25">
      <c r="B871" s="20"/>
    </row>
    <row r="872" spans="2:2" ht="14.25">
      <c r="B872" s="20"/>
    </row>
    <row r="873" spans="2:2" ht="14.25">
      <c r="B873" s="20"/>
    </row>
    <row r="874" spans="2:2" ht="14.25">
      <c r="B874" s="20"/>
    </row>
    <row r="875" spans="2:2" ht="14.25">
      <c r="B875" s="20"/>
    </row>
    <row r="876" spans="2:2" ht="14.25">
      <c r="B876" s="20"/>
    </row>
    <row r="877" spans="2:2" ht="14.25">
      <c r="B877" s="20"/>
    </row>
    <row r="878" spans="2:2" ht="14.25">
      <c r="B878" s="20"/>
    </row>
    <row r="879" spans="2:2" ht="14.25">
      <c r="B879" s="20"/>
    </row>
    <row r="880" spans="2:2" ht="14.25">
      <c r="B880" s="20"/>
    </row>
    <row r="881" spans="2:2" ht="14.25">
      <c r="B881" s="20"/>
    </row>
    <row r="882" spans="2:2" ht="14.25">
      <c r="B882" s="20"/>
    </row>
    <row r="883" spans="2:2" ht="14.25">
      <c r="B883" s="20"/>
    </row>
    <row r="884" spans="2:2" ht="14.25">
      <c r="B884" s="20"/>
    </row>
    <row r="885" spans="2:2" ht="14.25">
      <c r="B885" s="20"/>
    </row>
    <row r="886" spans="2:2" ht="14.25">
      <c r="B886" s="20"/>
    </row>
    <row r="887" spans="2:2" ht="14.25">
      <c r="B887" s="20"/>
    </row>
    <row r="888" spans="2:2" ht="14.25">
      <c r="B888" s="20"/>
    </row>
    <row r="889" spans="2:2" ht="14.25">
      <c r="B889" s="20"/>
    </row>
    <row r="890" spans="2:2" ht="14.25">
      <c r="B890" s="20"/>
    </row>
    <row r="891" spans="2:2" ht="14.25">
      <c r="B891" s="20"/>
    </row>
    <row r="892" spans="2:2" ht="14.25">
      <c r="B892" s="20"/>
    </row>
    <row r="893" spans="2:2" ht="14.25">
      <c r="B893" s="20"/>
    </row>
    <row r="894" spans="2:2" ht="14.25">
      <c r="B894" s="20"/>
    </row>
    <row r="895" spans="2:2" ht="14.25">
      <c r="B895" s="20"/>
    </row>
    <row r="896" spans="2:2" ht="14.25">
      <c r="B896" s="20"/>
    </row>
    <row r="897" spans="2:2" ht="14.25">
      <c r="B897" s="20"/>
    </row>
    <row r="898" spans="2:2" ht="14.25">
      <c r="B898" s="20"/>
    </row>
    <row r="899" spans="2:2" ht="14.25">
      <c r="B899" s="20"/>
    </row>
    <row r="900" spans="2:2" ht="14.25">
      <c r="B900" s="20"/>
    </row>
    <row r="901" spans="2:2" ht="14.25">
      <c r="B901" s="20"/>
    </row>
    <row r="902" spans="2:2" ht="14.25">
      <c r="B902" s="20"/>
    </row>
    <row r="903" spans="2:2" ht="14.25">
      <c r="B903" s="20"/>
    </row>
    <row r="904" spans="2:2" ht="14.25">
      <c r="B904" s="20"/>
    </row>
    <row r="905" spans="2:2" ht="14.25">
      <c r="B905" s="20"/>
    </row>
    <row r="906" spans="2:2" ht="14.25">
      <c r="B906" s="20"/>
    </row>
    <row r="907" spans="2:2" ht="14.25">
      <c r="B907" s="20"/>
    </row>
    <row r="908" spans="2:2" ht="14.25">
      <c r="B908" s="20"/>
    </row>
    <row r="909" spans="2:2" ht="14.25">
      <c r="B909" s="20"/>
    </row>
    <row r="910" spans="2:2" ht="14.25">
      <c r="B910" s="20"/>
    </row>
    <row r="911" spans="2:2" ht="14.25">
      <c r="B911" s="20"/>
    </row>
    <row r="912" spans="2:2" ht="14.25">
      <c r="B912" s="20"/>
    </row>
    <row r="913" spans="2:2" ht="14.25">
      <c r="B913" s="20"/>
    </row>
    <row r="914" spans="2:2" ht="14.25">
      <c r="B914" s="20"/>
    </row>
    <row r="915" spans="2:2" ht="14.25">
      <c r="B915" s="20"/>
    </row>
    <row r="916" spans="2:2" ht="14.25">
      <c r="B916" s="20"/>
    </row>
    <row r="917" spans="2:2" ht="14.25">
      <c r="B917" s="20"/>
    </row>
    <row r="918" spans="2:2" ht="14.25">
      <c r="B918" s="20"/>
    </row>
    <row r="919" spans="2:2" ht="14.25">
      <c r="B919" s="20"/>
    </row>
    <row r="920" spans="2:2" ht="14.25">
      <c r="B920" s="20"/>
    </row>
    <row r="921" spans="2:2" ht="14.25">
      <c r="B921" s="20"/>
    </row>
    <row r="922" spans="2:2" ht="14.25">
      <c r="B922" s="20"/>
    </row>
    <row r="923" spans="2:2" ht="14.25">
      <c r="B923" s="20"/>
    </row>
    <row r="924" spans="2:2" ht="14.25">
      <c r="B924" s="20"/>
    </row>
    <row r="925" spans="2:2" ht="14.25">
      <c r="B925" s="20"/>
    </row>
    <row r="926" spans="2:2" ht="14.25">
      <c r="B926" s="20"/>
    </row>
    <row r="927" spans="2:2" ht="14.25">
      <c r="B927" s="20"/>
    </row>
    <row r="928" spans="2:2" ht="14.25">
      <c r="B928" s="20"/>
    </row>
    <row r="929" spans="2:2" ht="14.25">
      <c r="B929" s="20"/>
    </row>
    <row r="930" spans="2:2" ht="14.25">
      <c r="B930" s="20"/>
    </row>
    <row r="931" spans="2:2" ht="14.25">
      <c r="B931" s="20"/>
    </row>
    <row r="932" spans="2:2" ht="14.25">
      <c r="B932" s="20"/>
    </row>
    <row r="933" spans="2:2" ht="14.25">
      <c r="B933" s="20"/>
    </row>
    <row r="934" spans="2:2" ht="14.25">
      <c r="B934" s="20"/>
    </row>
    <row r="935" spans="2:2" ht="14.25">
      <c r="B935" s="20"/>
    </row>
    <row r="936" spans="2:2" ht="14.25">
      <c r="B936" s="20"/>
    </row>
    <row r="937" spans="2:2" ht="14.25">
      <c r="B937" s="20"/>
    </row>
    <row r="938" spans="2:2" ht="14.25">
      <c r="B938" s="20"/>
    </row>
    <row r="939" spans="2:2" ht="14.25">
      <c r="B939" s="20"/>
    </row>
    <row r="940" spans="2:2" ht="14.25">
      <c r="B940" s="20"/>
    </row>
    <row r="941" spans="2:2" ht="14.25">
      <c r="B941" s="20"/>
    </row>
    <row r="942" spans="2:2" ht="14.25">
      <c r="B942" s="20"/>
    </row>
    <row r="943" spans="2:2" ht="14.25">
      <c r="B943" s="20"/>
    </row>
    <row r="944" spans="2:2" ht="14.25">
      <c r="B944" s="20"/>
    </row>
    <row r="945" spans="2:2" ht="14.25">
      <c r="B945" s="20"/>
    </row>
    <row r="946" spans="2:2" ht="14.25">
      <c r="B946" s="20"/>
    </row>
    <row r="947" spans="2:2" ht="14.25">
      <c r="B947" s="20"/>
    </row>
    <row r="948" spans="2:2" ht="14.25">
      <c r="B948" s="20"/>
    </row>
    <row r="949" spans="2:2" ht="14.25">
      <c r="B949" s="20"/>
    </row>
    <row r="950" spans="2:2" ht="14.25">
      <c r="B950" s="20"/>
    </row>
    <row r="951" spans="2:2" ht="14.25">
      <c r="B951" s="20"/>
    </row>
    <row r="952" spans="2:2" ht="14.25">
      <c r="B952" s="20"/>
    </row>
    <row r="953" spans="2:2" ht="14.25">
      <c r="B953" s="20"/>
    </row>
    <row r="954" spans="2:2" ht="14.25">
      <c r="B954" s="20"/>
    </row>
    <row r="955" spans="2:2" ht="14.25">
      <c r="B955" s="20"/>
    </row>
    <row r="956" spans="2:2" ht="14.25">
      <c r="B956" s="20"/>
    </row>
    <row r="957" spans="2:2" ht="14.25">
      <c r="B957" s="20"/>
    </row>
    <row r="958" spans="2:2" ht="14.25">
      <c r="B958" s="20"/>
    </row>
    <row r="959" spans="2:2" ht="14.25">
      <c r="B959" s="20"/>
    </row>
    <row r="960" spans="2:2" ht="14.25">
      <c r="B960" s="20"/>
    </row>
    <row r="961" spans="2:2" ht="14.25">
      <c r="B961" s="20"/>
    </row>
    <row r="962" spans="2:2" ht="14.25">
      <c r="B962" s="20"/>
    </row>
    <row r="963" spans="2:2" ht="14.25">
      <c r="B963" s="20"/>
    </row>
    <row r="964" spans="2:2" ht="14.25">
      <c r="B964" s="20"/>
    </row>
    <row r="965" spans="2:2" ht="14.25">
      <c r="B965" s="20"/>
    </row>
    <row r="966" spans="2:2" ht="14.25">
      <c r="B966" s="20"/>
    </row>
    <row r="967" spans="2:2" ht="14.25">
      <c r="B967" s="20"/>
    </row>
    <row r="968" spans="2:2" ht="14.25">
      <c r="B968" s="20"/>
    </row>
    <row r="969" spans="2:2" ht="14.25">
      <c r="B969" s="20"/>
    </row>
    <row r="970" spans="2:2" ht="14.25">
      <c r="B970" s="20"/>
    </row>
    <row r="971" spans="2:2" ht="14.25">
      <c r="B971" s="20"/>
    </row>
    <row r="972" spans="2:2" ht="14.25">
      <c r="B972" s="20"/>
    </row>
    <row r="973" spans="2:2" ht="14.25">
      <c r="B973" s="20"/>
    </row>
    <row r="974" spans="2:2" ht="14.25">
      <c r="B974" s="20"/>
    </row>
    <row r="975" spans="2:2" ht="14.25">
      <c r="B975" s="20"/>
    </row>
    <row r="976" spans="2:2" ht="14.25">
      <c r="B976" s="20"/>
    </row>
    <row r="977" spans="2:2" ht="14.25">
      <c r="B977" s="20"/>
    </row>
    <row r="978" spans="2:2" ht="14.25">
      <c r="B978" s="20"/>
    </row>
    <row r="979" spans="2:2" ht="14.25">
      <c r="B979" s="20"/>
    </row>
    <row r="980" spans="2:2" ht="14.25">
      <c r="B980" s="20"/>
    </row>
    <row r="981" spans="2:2" ht="14.25">
      <c r="B981" s="20"/>
    </row>
    <row r="982" spans="2:2" ht="14.25">
      <c r="B982" s="20"/>
    </row>
    <row r="983" spans="2:2" ht="14.25">
      <c r="B983" s="20"/>
    </row>
    <row r="984" spans="2:2" ht="14.25">
      <c r="B984" s="20"/>
    </row>
    <row r="985" spans="2:2" ht="14.25">
      <c r="B985" s="20"/>
    </row>
    <row r="986" spans="2:2" ht="14.25">
      <c r="B986" s="20"/>
    </row>
    <row r="987" spans="2:2" ht="14.25">
      <c r="B987" s="20"/>
    </row>
    <row r="988" spans="2:2" ht="14.25">
      <c r="B988" s="20"/>
    </row>
    <row r="989" spans="2:2" ht="14.25">
      <c r="B989" s="20"/>
    </row>
    <row r="990" spans="2:2" ht="14.25">
      <c r="B990" s="20"/>
    </row>
    <row r="991" spans="2:2" ht="14.25">
      <c r="B991" s="20"/>
    </row>
    <row r="992" spans="2:2" ht="14.25">
      <c r="B992" s="20"/>
    </row>
    <row r="993" spans="2:2" ht="14.25">
      <c r="B993" s="20"/>
    </row>
    <row r="994" spans="2:2" ht="14.25">
      <c r="B994" s="20"/>
    </row>
    <row r="995" spans="2:2" ht="14.25">
      <c r="B995" s="20"/>
    </row>
    <row r="996" spans="2:2" ht="14.25">
      <c r="B996" s="20"/>
    </row>
    <row r="997" spans="2:2" ht="14.25">
      <c r="B997" s="20"/>
    </row>
    <row r="998" spans="2:2" ht="14.25">
      <c r="B998" s="20"/>
    </row>
    <row r="999" spans="2:2" ht="14.25">
      <c r="B999" s="20"/>
    </row>
    <row r="1000" spans="2:2" ht="14.25">
      <c r="B1000" s="20"/>
    </row>
    <row r="1001" spans="2:2" ht="14.25">
      <c r="B1001" s="20"/>
    </row>
    <row r="1002" spans="2:2" ht="14.25">
      <c r="B1002" s="20"/>
    </row>
    <row r="1003" spans="2:2" ht="14.25">
      <c r="B1003" s="20"/>
    </row>
    <row r="1004" spans="2:2" ht="14.25">
      <c r="B1004" s="20"/>
    </row>
    <row r="1005" spans="2:2" ht="14.25">
      <c r="B1005" s="20"/>
    </row>
    <row r="1006" spans="2:2" ht="14.25">
      <c r="B1006" s="20"/>
    </row>
    <row r="1007" spans="2:2" ht="14.25">
      <c r="B1007" s="20"/>
    </row>
    <row r="1008" spans="2:2" ht="14.25">
      <c r="B1008" s="20"/>
    </row>
    <row r="1009" spans="2:2" ht="14.25">
      <c r="B1009" s="20"/>
    </row>
    <row r="1010" spans="2:2" ht="14.25">
      <c r="B1010" s="20"/>
    </row>
    <row r="1011" spans="2:2" ht="14.25">
      <c r="B1011" s="20"/>
    </row>
    <row r="1012" spans="2:2" ht="14.25">
      <c r="B1012" s="20"/>
    </row>
    <row r="1013" spans="2:2" ht="14.25">
      <c r="B1013" s="20"/>
    </row>
    <row r="1014" spans="2:2" ht="14.25">
      <c r="B1014" s="20"/>
    </row>
    <row r="1015" spans="2:2" ht="14.25">
      <c r="B1015" s="20"/>
    </row>
    <row r="1016" spans="2:2" ht="14.25">
      <c r="B1016" s="20"/>
    </row>
    <row r="1017" spans="2:2" ht="14.25">
      <c r="B1017" s="20"/>
    </row>
    <row r="1018" spans="2:2" ht="14.25">
      <c r="B1018" s="20"/>
    </row>
    <row r="1019" spans="2:2" ht="14.25">
      <c r="B1019" s="20"/>
    </row>
    <row r="1020" spans="2:2" ht="14.25">
      <c r="B1020" s="20"/>
    </row>
    <row r="1021" spans="2:2" ht="14.25">
      <c r="B1021" s="20"/>
    </row>
    <row r="1022" spans="2:2" ht="14.25">
      <c r="B1022" s="20"/>
    </row>
    <row r="1023" spans="2:2" ht="14.25">
      <c r="B1023" s="20"/>
    </row>
    <row r="1024" spans="2:2" ht="14.25">
      <c r="B1024" s="20"/>
    </row>
    <row r="1025" spans="2:2" ht="14.25">
      <c r="B1025" s="20"/>
    </row>
    <row r="1026" spans="2:2" ht="14.25">
      <c r="B1026" s="20"/>
    </row>
    <row r="1027" spans="2:2" ht="14.25">
      <c r="B1027" s="20"/>
    </row>
    <row r="1028" spans="2:2" ht="14.25">
      <c r="B1028" s="20"/>
    </row>
    <row r="1029" spans="2:2" ht="14.25">
      <c r="B1029" s="20"/>
    </row>
    <row r="1030" spans="2:2" ht="14.25">
      <c r="B1030" s="20"/>
    </row>
    <row r="1031" spans="2:2" ht="14.25">
      <c r="B1031" s="20"/>
    </row>
    <row r="1032" spans="2:2" ht="14.25">
      <c r="B1032" s="20"/>
    </row>
    <row r="1033" spans="2:2" ht="14.25">
      <c r="B1033" s="20"/>
    </row>
    <row r="1034" spans="2:2" ht="14.25">
      <c r="B1034" s="20"/>
    </row>
    <row r="1035" spans="2:2" ht="14.25">
      <c r="B1035" s="20"/>
    </row>
    <row r="1036" spans="2:2" ht="14.25">
      <c r="B1036" s="20"/>
    </row>
    <row r="1037" spans="2:2" ht="14.25">
      <c r="B1037" s="20"/>
    </row>
    <row r="1038" spans="2:2" ht="14.25">
      <c r="B1038" s="20"/>
    </row>
    <row r="1039" spans="2:2" ht="14.25">
      <c r="B1039" s="20"/>
    </row>
    <row r="1040" spans="2:2" ht="14.25">
      <c r="B1040" s="20"/>
    </row>
    <row r="1041" spans="2:2" ht="14.25">
      <c r="B1041" s="20"/>
    </row>
    <row r="1042" spans="2:2" ht="14.25">
      <c r="B1042" s="20"/>
    </row>
    <row r="1043" spans="2:2" ht="14.25">
      <c r="B1043" s="20"/>
    </row>
    <row r="1044" spans="2:2" ht="14.25">
      <c r="B1044" s="20"/>
    </row>
    <row r="1045" spans="2:2" ht="14.25">
      <c r="B1045" s="20"/>
    </row>
    <row r="1046" spans="2:2" ht="14.25">
      <c r="B1046" s="20"/>
    </row>
    <row r="1047" spans="2:2" ht="14.25">
      <c r="B1047" s="20"/>
    </row>
    <row r="1048" spans="2:2" ht="14.25">
      <c r="B1048" s="20"/>
    </row>
    <row r="1049" spans="2:2" ht="14.25">
      <c r="B1049" s="20"/>
    </row>
    <row r="1050" spans="2:2" ht="14.25">
      <c r="B1050" s="20"/>
    </row>
    <row r="1051" spans="2:2" ht="14.25">
      <c r="B1051" s="20"/>
    </row>
    <row r="1052" spans="2:2" ht="14.25">
      <c r="B1052" s="20"/>
    </row>
    <row r="1053" spans="2:2" ht="14.25">
      <c r="B1053" s="20"/>
    </row>
    <row r="1054" spans="2:2" ht="14.25">
      <c r="B1054" s="20"/>
    </row>
    <row r="1055" spans="2:2" ht="14.25">
      <c r="B1055" s="20"/>
    </row>
    <row r="1056" spans="2:2" ht="14.25">
      <c r="B1056" s="20"/>
    </row>
    <row r="1057" spans="2:2" ht="14.25">
      <c r="B1057" s="20"/>
    </row>
    <row r="1058" spans="2:2" ht="14.25">
      <c r="B1058" s="20"/>
    </row>
    <row r="1059" spans="2:2" ht="14.25">
      <c r="B1059" s="20"/>
    </row>
    <row r="1060" spans="2:2" ht="14.25">
      <c r="B1060" s="20"/>
    </row>
    <row r="1061" spans="2:2" ht="14.25">
      <c r="B1061" s="20"/>
    </row>
    <row r="1062" spans="2:2" ht="14.25">
      <c r="B1062" s="20"/>
    </row>
    <row r="1063" spans="2:2" ht="14.25">
      <c r="B1063" s="20"/>
    </row>
    <row r="1064" spans="2:2" ht="14.25">
      <c r="B1064" s="20"/>
    </row>
    <row r="1065" spans="2:2" ht="14.25">
      <c r="B1065" s="20"/>
    </row>
    <row r="1066" spans="2:2" ht="14.25">
      <c r="B1066" s="20"/>
    </row>
    <row r="1067" spans="2:2" ht="14.25">
      <c r="B1067" s="20"/>
    </row>
    <row r="1068" spans="2:2" ht="14.25">
      <c r="B1068" s="20"/>
    </row>
    <row r="1069" spans="2:2" ht="14.25">
      <c r="B1069" s="20"/>
    </row>
    <row r="1070" spans="2:2" ht="14.25">
      <c r="B1070" s="20"/>
    </row>
    <row r="1071" spans="2:2" ht="14.25">
      <c r="B1071" s="20"/>
    </row>
    <row r="1072" spans="2:2" ht="14.25">
      <c r="B1072" s="20"/>
    </row>
    <row r="1073" spans="2:2" ht="14.25">
      <c r="B1073" s="20"/>
    </row>
    <row r="1074" spans="2:2" ht="14.25">
      <c r="B1074" s="20"/>
    </row>
    <row r="1075" spans="2:2" ht="14.25">
      <c r="B1075" s="20"/>
    </row>
    <row r="1076" spans="2:2" ht="14.25">
      <c r="B1076" s="20"/>
    </row>
    <row r="1077" spans="2:2" ht="14.25">
      <c r="B1077" s="20"/>
    </row>
    <row r="1078" spans="2:2" ht="14.25">
      <c r="B1078" s="20"/>
    </row>
    <row r="1079" spans="2:2" ht="14.25">
      <c r="B1079" s="20"/>
    </row>
    <row r="1080" spans="2:2" ht="14.25">
      <c r="B1080" s="20"/>
    </row>
    <row r="1081" spans="2:2" ht="14.25">
      <c r="B1081" s="20"/>
    </row>
    <row r="1082" spans="2:2" ht="14.25">
      <c r="B1082" s="20"/>
    </row>
    <row r="1083" spans="2:2" ht="14.25">
      <c r="B1083" s="20"/>
    </row>
    <row r="1084" spans="2:2" ht="14.25">
      <c r="B1084" s="20"/>
    </row>
    <row r="1085" spans="2:2" ht="14.25">
      <c r="B1085" s="20"/>
    </row>
    <row r="1086" spans="2:2" ht="14.25">
      <c r="B1086" s="20"/>
    </row>
    <row r="1087" spans="2:2" ht="14.25">
      <c r="B1087" s="20"/>
    </row>
    <row r="1088" spans="2:2" ht="14.25">
      <c r="B1088" s="20"/>
    </row>
    <row r="1089" spans="2:2" ht="14.25">
      <c r="B1089" s="20"/>
    </row>
    <row r="1090" spans="2:2" ht="14.25">
      <c r="B1090" s="20"/>
    </row>
    <row r="1091" spans="2:2" ht="14.25">
      <c r="B1091" s="20"/>
    </row>
    <row r="1092" spans="2:2" ht="14.25">
      <c r="B1092" s="20"/>
    </row>
    <row r="1093" spans="2:2" ht="14.25">
      <c r="B1093" s="20"/>
    </row>
    <row r="1094" spans="2:2" ht="14.25">
      <c r="B1094" s="20"/>
    </row>
    <row r="1095" spans="2:2" ht="14.25">
      <c r="B1095" s="20"/>
    </row>
    <row r="1096" spans="2:2" ht="14.25">
      <c r="B1096" s="20"/>
    </row>
    <row r="1097" spans="2:2" ht="14.25">
      <c r="B1097" s="20"/>
    </row>
    <row r="1098" spans="2:2" ht="14.25">
      <c r="B1098" s="20"/>
    </row>
    <row r="1099" spans="2:2" ht="14.25">
      <c r="B1099" s="20"/>
    </row>
    <row r="1100" spans="2:2" ht="14.25">
      <c r="B1100" s="20"/>
    </row>
    <row r="1101" spans="2:2" ht="14.25">
      <c r="B1101" s="20"/>
    </row>
    <row r="1102" spans="2:2" ht="14.25">
      <c r="B1102" s="20"/>
    </row>
    <row r="1103" spans="2:2" ht="14.25">
      <c r="B1103" s="20"/>
    </row>
    <row r="1104" spans="2:2" ht="14.25">
      <c r="B1104" s="20"/>
    </row>
    <row r="1105" spans="2:2" ht="14.25">
      <c r="B1105" s="20"/>
    </row>
    <row r="1106" spans="2:2" ht="14.25">
      <c r="B1106" s="20"/>
    </row>
    <row r="1107" spans="2:2" ht="14.25">
      <c r="B1107" s="20"/>
    </row>
    <row r="1108" spans="2:2" ht="14.25">
      <c r="B1108" s="20"/>
    </row>
    <row r="1109" spans="2:2" ht="14.25">
      <c r="B1109" s="20"/>
    </row>
    <row r="1110" spans="2:2" ht="14.25">
      <c r="B1110" s="20"/>
    </row>
    <row r="1111" spans="2:2" ht="14.25">
      <c r="B1111" s="20"/>
    </row>
    <row r="1112" spans="2:2" ht="14.25">
      <c r="B1112" s="20"/>
    </row>
    <row r="1113" spans="2:2" ht="14.25">
      <c r="B1113" s="20"/>
    </row>
    <row r="1114" spans="2:2" ht="14.25">
      <c r="B1114" s="20"/>
    </row>
    <row r="1115" spans="2:2" ht="14.25">
      <c r="B1115" s="20"/>
    </row>
    <row r="1116" spans="2:2" ht="14.25">
      <c r="B1116" s="20"/>
    </row>
    <row r="1117" spans="2:2" ht="14.25">
      <c r="B1117" s="20"/>
    </row>
    <row r="1118" spans="2:2" ht="14.25">
      <c r="B1118" s="20"/>
    </row>
    <row r="1119" spans="2:2" ht="14.25">
      <c r="B1119" s="20"/>
    </row>
    <row r="1120" spans="2:2" ht="14.25">
      <c r="B1120" s="20"/>
    </row>
    <row r="1121" spans="2:2" ht="14.25">
      <c r="B1121" s="20"/>
    </row>
    <row r="1122" spans="2:2" ht="14.25">
      <c r="B1122" s="20"/>
    </row>
    <row r="1123" spans="2:2" ht="14.25">
      <c r="B1123" s="20"/>
    </row>
    <row r="1124" spans="2:2" ht="14.25">
      <c r="B1124" s="20"/>
    </row>
    <row r="1125" spans="2:2" ht="14.25">
      <c r="B1125" s="20"/>
    </row>
    <row r="1126" spans="2:2" ht="14.25">
      <c r="B1126" s="20"/>
    </row>
    <row r="1127" spans="2:2" ht="14.25">
      <c r="B1127" s="20"/>
    </row>
    <row r="1128" spans="2:2" ht="14.25">
      <c r="B1128" s="20"/>
    </row>
    <row r="1129" spans="2:2" ht="14.25">
      <c r="B1129" s="20"/>
    </row>
    <row r="1130" spans="2:2" ht="14.25">
      <c r="B1130" s="20"/>
    </row>
    <row r="1131" spans="2:2" ht="14.25">
      <c r="B1131" s="20"/>
    </row>
    <row r="1132" spans="2:2" ht="14.25">
      <c r="B1132" s="20"/>
    </row>
    <row r="1133" spans="2:2" ht="14.25">
      <c r="B1133" s="20"/>
    </row>
    <row r="1134" spans="2:2" ht="14.25">
      <c r="B1134" s="20"/>
    </row>
    <row r="1135" spans="2:2" ht="14.25">
      <c r="B1135" s="20"/>
    </row>
    <row r="1136" spans="2:2" ht="14.25">
      <c r="B1136" s="20"/>
    </row>
    <row r="1137" spans="2:2" ht="14.25">
      <c r="B1137" s="20"/>
    </row>
    <row r="1138" spans="2:2" ht="14.25">
      <c r="B1138" s="20"/>
    </row>
    <row r="1139" spans="2:2" ht="14.25">
      <c r="B1139" s="20"/>
    </row>
    <row r="1140" spans="2:2" ht="14.25">
      <c r="B1140" s="20"/>
    </row>
    <row r="1141" spans="2:2" ht="14.25">
      <c r="B1141" s="20"/>
    </row>
    <row r="1142" spans="2:2" ht="14.25">
      <c r="B1142" s="20"/>
    </row>
    <row r="1143" spans="2:2" ht="14.25">
      <c r="B1143" s="20"/>
    </row>
    <row r="1144" spans="2:2" ht="14.25">
      <c r="B1144" s="20"/>
    </row>
    <row r="1145" spans="2:2" ht="14.25">
      <c r="B1145" s="20"/>
    </row>
    <row r="1146" spans="2:2" ht="14.25">
      <c r="B1146" s="20"/>
    </row>
    <row r="1147" spans="2:2" ht="14.25">
      <c r="B1147" s="20"/>
    </row>
    <row r="1148" spans="2:2" ht="14.25">
      <c r="B1148" s="20"/>
    </row>
    <row r="1149" spans="2:2" ht="14.25">
      <c r="B1149" s="20"/>
    </row>
    <row r="1150" spans="2:2" ht="14.25">
      <c r="B1150" s="20"/>
    </row>
    <row r="1151" spans="2:2" ht="14.25">
      <c r="B1151" s="20"/>
    </row>
    <row r="1152" spans="2:2" ht="14.25">
      <c r="B1152" s="20"/>
    </row>
    <row r="1153" spans="2:2" ht="14.25">
      <c r="B1153" s="20"/>
    </row>
    <row r="1154" spans="2:2" ht="14.25">
      <c r="B1154" s="20"/>
    </row>
    <row r="1155" spans="2:2" ht="14.25">
      <c r="B1155" s="20"/>
    </row>
    <row r="1156" spans="2:2" ht="14.25">
      <c r="B1156" s="20"/>
    </row>
    <row r="1157" spans="2:2" ht="14.25">
      <c r="B1157" s="20"/>
    </row>
    <row r="1158" spans="2:2" ht="14.25">
      <c r="B1158" s="20"/>
    </row>
    <row r="1159" spans="2:2" ht="14.25">
      <c r="B1159" s="20"/>
    </row>
    <row r="1160" spans="2:2" ht="14.25">
      <c r="B1160" s="20"/>
    </row>
    <row r="1161" spans="2:2" ht="14.25">
      <c r="B1161" s="20"/>
    </row>
    <row r="1162" spans="2:2" ht="14.25">
      <c r="B1162" s="20"/>
    </row>
    <row r="1163" spans="2:2" ht="14.25">
      <c r="B1163" s="20"/>
    </row>
    <row r="1164" spans="2:2" ht="14.25">
      <c r="B1164" s="20"/>
    </row>
    <row r="1165" spans="2:2" ht="14.25">
      <c r="B1165" s="20"/>
    </row>
    <row r="1166" spans="2:2" ht="14.25">
      <c r="B1166" s="20"/>
    </row>
    <row r="1167" spans="2:2" ht="14.25">
      <c r="B1167" s="20"/>
    </row>
    <row r="1168" spans="2:2" ht="14.25">
      <c r="B1168" s="20"/>
    </row>
    <row r="1169" spans="2:2" ht="14.25">
      <c r="B1169" s="20"/>
    </row>
    <row r="1170" spans="2:2" ht="14.25">
      <c r="B1170" s="20"/>
    </row>
    <row r="1171" spans="2:2" ht="14.25">
      <c r="B1171" s="20"/>
    </row>
    <row r="1172" spans="2:2" ht="14.25">
      <c r="B1172" s="20"/>
    </row>
    <row r="1173" spans="2:2" ht="14.25">
      <c r="B1173" s="20"/>
    </row>
    <row r="1174" spans="2:2" ht="14.25">
      <c r="B1174" s="20"/>
    </row>
    <row r="1175" spans="2:2" ht="14.25">
      <c r="B1175" s="20"/>
    </row>
    <row r="1176" spans="2:2" ht="14.25">
      <c r="B1176" s="20"/>
    </row>
    <row r="1177" spans="2:2" ht="14.25">
      <c r="B1177" s="20"/>
    </row>
    <row r="1178" spans="2:2" ht="14.25">
      <c r="B1178" s="20"/>
    </row>
    <row r="1179" spans="2:2" ht="14.25">
      <c r="B1179" s="20"/>
    </row>
    <row r="1180" spans="2:2" ht="14.25">
      <c r="B1180" s="20"/>
    </row>
    <row r="1181" spans="2:2" ht="14.25">
      <c r="B1181" s="20"/>
    </row>
    <row r="1182" spans="2:2" ht="14.25">
      <c r="B1182" s="20"/>
    </row>
    <row r="1183" spans="2:2" ht="14.25">
      <c r="B1183" s="20"/>
    </row>
    <row r="1184" spans="2:2" ht="14.25">
      <c r="B1184" s="20"/>
    </row>
    <row r="1185" spans="2:2" ht="14.25">
      <c r="B1185" s="20"/>
    </row>
    <row r="1186" spans="2:2" ht="14.25">
      <c r="B1186" s="20"/>
    </row>
    <row r="1187" spans="2:2" ht="14.25">
      <c r="B1187" s="20"/>
    </row>
    <row r="1188" spans="2:2" ht="14.25">
      <c r="B1188" s="20"/>
    </row>
    <row r="1189" spans="2:2" ht="14.25">
      <c r="B1189" s="20"/>
    </row>
    <row r="1190" spans="2:2" ht="14.25">
      <c r="B1190" s="20"/>
    </row>
    <row r="1191" spans="2:2" ht="14.25">
      <c r="B1191" s="20"/>
    </row>
    <row r="1192" spans="2:2" ht="14.25">
      <c r="B1192" s="20"/>
    </row>
    <row r="1193" spans="2:2" ht="14.25">
      <c r="B1193" s="20"/>
    </row>
    <row r="1194" spans="2:2" ht="14.25">
      <c r="B1194" s="20"/>
    </row>
    <row r="1195" spans="2:2" ht="14.25">
      <c r="B1195" s="20"/>
    </row>
    <row r="1196" spans="2:2" ht="14.25">
      <c r="B1196" s="20"/>
    </row>
    <row r="1197" spans="2:2" ht="14.25">
      <c r="B1197" s="20"/>
    </row>
    <row r="1198" spans="2:2" ht="14.25">
      <c r="B1198" s="20"/>
    </row>
    <row r="1199" spans="2:2" ht="14.25">
      <c r="B1199" s="20"/>
    </row>
    <row r="1200" spans="2:2" ht="14.25">
      <c r="B1200" s="20"/>
    </row>
    <row r="1201" spans="2:2" ht="14.25">
      <c r="B1201" s="20"/>
    </row>
    <row r="1202" spans="2:2" ht="14.25">
      <c r="B1202" s="20"/>
    </row>
    <row r="1203" spans="2:2" ht="14.25">
      <c r="B1203" s="20"/>
    </row>
    <row r="1204" spans="2:2" ht="14.25">
      <c r="B1204" s="20"/>
    </row>
    <row r="1205" spans="2:2" ht="14.25">
      <c r="B1205" s="20"/>
    </row>
    <row r="1206" spans="2:2" ht="14.25">
      <c r="B1206" s="20"/>
    </row>
    <row r="1207" spans="2:2" ht="14.25">
      <c r="B1207" s="20"/>
    </row>
    <row r="1208" spans="2:2" ht="14.25">
      <c r="B1208" s="20"/>
    </row>
    <row r="1209" spans="2:2" ht="14.25">
      <c r="B1209" s="20"/>
    </row>
    <row r="1210" spans="2:2" ht="14.25">
      <c r="B1210" s="20"/>
    </row>
    <row r="1211" spans="2:2" ht="14.25">
      <c r="B1211" s="20"/>
    </row>
    <row r="1212" spans="2:2" ht="14.25">
      <c r="B1212" s="20"/>
    </row>
    <row r="1213" spans="2:2" ht="14.25">
      <c r="B1213" s="20"/>
    </row>
    <row r="1214" spans="2:2" ht="14.25">
      <c r="B1214" s="20"/>
    </row>
    <row r="1215" spans="2:2" ht="14.25">
      <c r="B1215" s="20"/>
    </row>
    <row r="1216" spans="2:2" ht="14.25">
      <c r="B1216" s="20"/>
    </row>
    <row r="1217" spans="2:2" ht="14.25">
      <c r="B1217" s="20"/>
    </row>
    <row r="1218" spans="2:2" ht="14.25">
      <c r="B1218" s="20"/>
    </row>
    <row r="1219" spans="2:2" ht="14.25">
      <c r="B1219" s="20"/>
    </row>
    <row r="1220" spans="2:2" ht="14.25">
      <c r="B1220" s="20"/>
    </row>
    <row r="1221" spans="2:2" ht="14.25">
      <c r="B1221" s="20"/>
    </row>
    <row r="1222" spans="2:2" ht="14.25">
      <c r="B1222" s="20"/>
    </row>
    <row r="1223" spans="2:2" ht="14.25">
      <c r="B1223" s="20"/>
    </row>
    <row r="1224" spans="2:2" ht="14.25">
      <c r="B1224" s="20"/>
    </row>
    <row r="1225" spans="2:2" ht="14.25">
      <c r="B1225" s="20"/>
    </row>
    <row r="1226" spans="2:2" ht="14.25">
      <c r="B1226" s="20"/>
    </row>
    <row r="1227" spans="2:2" ht="14.25">
      <c r="B1227" s="20"/>
    </row>
    <row r="1228" spans="2:2" ht="14.25">
      <c r="B1228" s="20"/>
    </row>
    <row r="1229" spans="2:2" ht="14.25">
      <c r="B1229" s="20"/>
    </row>
    <row r="1230" spans="2:2" ht="14.25">
      <c r="B1230" s="20"/>
    </row>
    <row r="1231" spans="2:2" ht="14.25">
      <c r="B1231" s="20"/>
    </row>
    <row r="1232" spans="2:2" ht="14.25">
      <c r="B1232" s="20"/>
    </row>
    <row r="1233" spans="2:2" ht="14.25">
      <c r="B1233" s="20"/>
    </row>
    <row r="1234" spans="2:2" ht="14.25">
      <c r="B1234" s="20"/>
    </row>
    <row r="1235" spans="2:2" ht="14.25">
      <c r="B1235" s="20"/>
    </row>
    <row r="1236" spans="2:2" ht="14.25">
      <c r="B1236" s="20"/>
    </row>
    <row r="1237" spans="2:2" ht="14.25">
      <c r="B1237" s="20"/>
    </row>
    <row r="1238" spans="2:2" ht="14.25">
      <c r="B1238" s="20"/>
    </row>
    <row r="1239" spans="2:2" ht="14.25">
      <c r="B1239" s="20"/>
    </row>
    <row r="1240" spans="2:2" ht="14.25">
      <c r="B1240" s="20"/>
    </row>
    <row r="1241" spans="2:2" ht="14.25">
      <c r="B1241" s="20"/>
    </row>
    <row r="1242" spans="2:2" ht="14.25">
      <c r="B1242" s="20"/>
    </row>
    <row r="1243" spans="2:2" ht="14.25">
      <c r="B1243" s="20"/>
    </row>
    <row r="1244" spans="2:2" ht="14.25">
      <c r="B1244" s="20"/>
    </row>
    <row r="1245" spans="2:2" ht="14.25">
      <c r="B1245" s="20"/>
    </row>
    <row r="1246" spans="2:2" ht="14.25">
      <c r="B1246" s="20"/>
    </row>
    <row r="1247" spans="2:2" ht="14.25">
      <c r="B1247" s="20"/>
    </row>
    <row r="1248" spans="2:2" ht="14.25">
      <c r="B1248" s="20"/>
    </row>
    <row r="1249" spans="2:2" ht="14.25">
      <c r="B1249" s="20"/>
    </row>
    <row r="1250" spans="2:2" ht="14.25">
      <c r="B1250" s="20"/>
    </row>
    <row r="1251" spans="2:2" ht="14.25">
      <c r="B1251" s="20"/>
    </row>
    <row r="1252" spans="2:2" ht="14.25">
      <c r="B1252" s="20"/>
    </row>
    <row r="1253" spans="2:2" ht="14.25">
      <c r="B1253" s="20"/>
    </row>
    <row r="1254" spans="2:2" ht="14.25">
      <c r="B1254" s="20"/>
    </row>
    <row r="1255" spans="2:2" ht="14.25">
      <c r="B1255" s="20"/>
    </row>
    <row r="1256" spans="2:2" ht="14.25">
      <c r="B1256" s="20"/>
    </row>
    <row r="1257" spans="2:2" ht="14.25">
      <c r="B1257" s="20"/>
    </row>
    <row r="1258" spans="2:2" ht="14.25">
      <c r="B1258" s="20"/>
    </row>
    <row r="1259" spans="2:2" ht="14.25">
      <c r="B1259" s="20"/>
    </row>
    <row r="1260" spans="2:2" ht="14.25">
      <c r="B1260" s="20"/>
    </row>
    <row r="1261" spans="2:2" ht="14.25">
      <c r="B1261" s="20"/>
    </row>
    <row r="1262" spans="2:2" ht="14.25">
      <c r="B1262" s="20"/>
    </row>
    <row r="1263" spans="2:2" ht="14.25">
      <c r="B1263" s="20"/>
    </row>
    <row r="1264" spans="2:2" ht="14.25">
      <c r="B1264" s="20"/>
    </row>
    <row r="1265" spans="2:2" ht="14.25">
      <c r="B1265" s="20"/>
    </row>
    <row r="1266" spans="2:2" ht="14.25">
      <c r="B1266" s="20"/>
    </row>
  </sheetData>
  <mergeCells count="14">
    <mergeCell ref="C18:K18"/>
    <mergeCell ref="C17:N17"/>
    <mergeCell ref="I4:J4"/>
    <mergeCell ref="L4:M4"/>
    <mergeCell ref="B1:N1"/>
    <mergeCell ref="B2:N2"/>
    <mergeCell ref="B3:B4"/>
    <mergeCell ref="C3:C4"/>
    <mergeCell ref="D3:D4"/>
    <mergeCell ref="E3:E4"/>
    <mergeCell ref="F3:H3"/>
    <mergeCell ref="I3:K3"/>
    <mergeCell ref="L3:N3"/>
    <mergeCell ref="F4:G4"/>
  </mergeCells>
  <phoneticPr fontId="2" type="noConversion"/>
  <pageMargins left="0.75" right="0.5" top="1" bottom="1" header="0.5" footer="0.5"/>
  <pageSetup paperSize="5" scale="95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B1:P1263"/>
  <sheetViews>
    <sheetView topLeftCell="D1" workbookViewId="0">
      <selection activeCell="C14" sqref="C14:N14"/>
    </sheetView>
  </sheetViews>
  <sheetFormatPr defaultRowHeight="12.75"/>
  <cols>
    <col min="1" max="1" width="14.140625" customWidth="1"/>
    <col min="2" max="2" width="5.28515625" style="7" customWidth="1"/>
    <col min="3" max="3" width="28.42578125" customWidth="1"/>
    <col min="4" max="5" width="9.7109375" customWidth="1"/>
    <col min="6" max="6" width="10.7109375" style="30" customWidth="1"/>
    <col min="7" max="7" width="10.7109375" style="5" customWidth="1"/>
    <col min="8" max="8" width="12.7109375" style="5" customWidth="1"/>
    <col min="9" max="9" width="9.7109375" customWidth="1"/>
    <col min="10" max="10" width="10.28515625" customWidth="1"/>
    <col min="11" max="11" width="11.7109375" customWidth="1"/>
    <col min="12" max="12" width="9.7109375" customWidth="1"/>
    <col min="13" max="13" width="10.28515625" customWidth="1"/>
    <col min="14" max="14" width="14.7109375" style="5" customWidth="1"/>
  </cols>
  <sheetData>
    <row r="1" spans="2:16" s="1" customFormat="1" ht="27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</row>
    <row r="2" spans="2:16" s="1" customFormat="1" ht="18.75" customHeight="1" thickBot="1">
      <c r="B2" s="845" t="s">
        <v>652</v>
      </c>
      <c r="C2" s="845"/>
      <c r="D2" s="845"/>
      <c r="E2" s="845"/>
      <c r="F2" s="845"/>
      <c r="G2" s="845"/>
      <c r="H2" s="845"/>
      <c r="I2" s="845"/>
      <c r="J2" s="845"/>
      <c r="K2" s="845"/>
      <c r="L2" s="845"/>
      <c r="M2" s="845"/>
      <c r="N2" s="845"/>
    </row>
    <row r="3" spans="2:16" s="84" customFormat="1" ht="32.25" customHeight="1">
      <c r="B3" s="763" t="s">
        <v>707</v>
      </c>
      <c r="C3" s="772" t="s">
        <v>696</v>
      </c>
      <c r="D3" s="820" t="s">
        <v>738</v>
      </c>
      <c r="E3" s="770" t="s">
        <v>713</v>
      </c>
      <c r="F3" s="736" t="s">
        <v>606</v>
      </c>
      <c r="G3" s="737"/>
      <c r="H3" s="738"/>
      <c r="I3" s="736" t="s">
        <v>637</v>
      </c>
      <c r="J3" s="737"/>
      <c r="K3" s="737"/>
      <c r="L3" s="736" t="s">
        <v>639</v>
      </c>
      <c r="M3" s="737"/>
      <c r="N3" s="738"/>
    </row>
    <row r="4" spans="2:16" s="1" customFormat="1" ht="48" customHeight="1" thickBot="1">
      <c r="B4" s="764"/>
      <c r="C4" s="773"/>
      <c r="D4" s="850"/>
      <c r="E4" s="771"/>
      <c r="F4" s="765" t="s">
        <v>722</v>
      </c>
      <c r="G4" s="755"/>
      <c r="H4" s="257" t="s">
        <v>708</v>
      </c>
      <c r="I4" s="749" t="s">
        <v>722</v>
      </c>
      <c r="J4" s="750"/>
      <c r="K4" s="173" t="s">
        <v>708</v>
      </c>
      <c r="L4" s="749" t="s">
        <v>722</v>
      </c>
      <c r="M4" s="750"/>
      <c r="N4" s="173" t="s">
        <v>708</v>
      </c>
      <c r="O4" s="72"/>
    </row>
    <row r="5" spans="2:16" s="57" customFormat="1" ht="20.100000000000001" customHeight="1">
      <c r="B5" s="258">
        <v>1</v>
      </c>
      <c r="C5" s="185" t="s">
        <v>601</v>
      </c>
      <c r="D5" s="295">
        <v>12</v>
      </c>
      <c r="E5" s="296" t="s">
        <v>602</v>
      </c>
      <c r="F5" s="169">
        <v>1000</v>
      </c>
      <c r="G5" s="168" t="s">
        <v>739</v>
      </c>
      <c r="H5" s="153">
        <f>D5*F5</f>
        <v>12000</v>
      </c>
      <c r="I5" s="297">
        <v>1100</v>
      </c>
      <c r="J5" s="168" t="s">
        <v>739</v>
      </c>
      <c r="K5" s="153">
        <f t="shared" ref="K5:K10" si="0">D5*I5</f>
        <v>13200</v>
      </c>
      <c r="L5" s="298">
        <v>1150</v>
      </c>
      <c r="M5" s="168" t="s">
        <v>739</v>
      </c>
      <c r="N5" s="153">
        <f t="shared" ref="N5:N10" si="1">D5*L5</f>
        <v>13800</v>
      </c>
    </row>
    <row r="6" spans="2:16" s="57" customFormat="1" ht="20.100000000000001" customHeight="1">
      <c r="B6" s="44">
        <v>2</v>
      </c>
      <c r="C6" s="186" t="s">
        <v>603</v>
      </c>
      <c r="D6" s="299">
        <v>12</v>
      </c>
      <c r="E6" s="300" t="s">
        <v>704</v>
      </c>
      <c r="F6" s="130">
        <v>375</v>
      </c>
      <c r="G6" s="158" t="s">
        <v>739</v>
      </c>
      <c r="H6" s="153">
        <f>(D6*F6)</f>
        <v>4500</v>
      </c>
      <c r="I6" s="297">
        <v>400</v>
      </c>
      <c r="J6" s="158" t="s">
        <v>739</v>
      </c>
      <c r="K6" s="153">
        <f t="shared" si="0"/>
        <v>4800</v>
      </c>
      <c r="L6" s="297">
        <v>450</v>
      </c>
      <c r="M6" s="158" t="s">
        <v>739</v>
      </c>
      <c r="N6" s="153">
        <f t="shared" si="1"/>
        <v>5400</v>
      </c>
    </row>
    <row r="7" spans="2:16" s="57" customFormat="1" ht="20.100000000000001" customHeight="1">
      <c r="B7" s="44">
        <v>3</v>
      </c>
      <c r="C7" s="186" t="s">
        <v>604</v>
      </c>
      <c r="D7" s="299">
        <v>12</v>
      </c>
      <c r="E7" s="300" t="s">
        <v>602</v>
      </c>
      <c r="F7" s="130">
        <v>1350</v>
      </c>
      <c r="G7" s="158" t="s">
        <v>739</v>
      </c>
      <c r="H7" s="153">
        <f>(D7*F7)</f>
        <v>16200</v>
      </c>
      <c r="I7" s="297">
        <v>1400</v>
      </c>
      <c r="J7" s="158" t="s">
        <v>739</v>
      </c>
      <c r="K7" s="153">
        <f t="shared" si="0"/>
        <v>16800</v>
      </c>
      <c r="L7" s="297">
        <v>1375</v>
      </c>
      <c r="M7" s="158" t="s">
        <v>739</v>
      </c>
      <c r="N7" s="153">
        <f t="shared" si="1"/>
        <v>16500</v>
      </c>
    </row>
    <row r="8" spans="2:16" s="57" customFormat="1" ht="20.100000000000001" customHeight="1">
      <c r="B8" s="44">
        <v>4</v>
      </c>
      <c r="C8" s="186" t="s">
        <v>605</v>
      </c>
      <c r="D8" s="299">
        <v>12</v>
      </c>
      <c r="E8" s="300" t="s">
        <v>602</v>
      </c>
      <c r="F8" s="130">
        <v>50</v>
      </c>
      <c r="G8" s="158" t="s">
        <v>739</v>
      </c>
      <c r="H8" s="153">
        <f>(D8*F8)</f>
        <v>600</v>
      </c>
      <c r="I8" s="297">
        <v>55</v>
      </c>
      <c r="J8" s="158" t="s">
        <v>739</v>
      </c>
      <c r="K8" s="153">
        <f t="shared" si="0"/>
        <v>660</v>
      </c>
      <c r="L8" s="297">
        <v>60</v>
      </c>
      <c r="M8" s="158" t="s">
        <v>739</v>
      </c>
      <c r="N8" s="153">
        <f t="shared" si="1"/>
        <v>720</v>
      </c>
    </row>
    <row r="9" spans="2:16" s="57" customFormat="1" ht="20.100000000000001" customHeight="1">
      <c r="B9" s="44">
        <v>5</v>
      </c>
      <c r="C9" s="186" t="s">
        <v>650</v>
      </c>
      <c r="D9" s="299">
        <v>3</v>
      </c>
      <c r="E9" s="300" t="s">
        <v>704</v>
      </c>
      <c r="F9" s="130">
        <v>800</v>
      </c>
      <c r="G9" s="158" t="s">
        <v>739</v>
      </c>
      <c r="H9" s="153">
        <f>(D9*F9)</f>
        <v>2400</v>
      </c>
      <c r="I9" s="297">
        <v>850</v>
      </c>
      <c r="J9" s="158" t="s">
        <v>739</v>
      </c>
      <c r="K9" s="153">
        <f t="shared" si="0"/>
        <v>2550</v>
      </c>
      <c r="L9" s="297">
        <v>900</v>
      </c>
      <c r="M9" s="158" t="s">
        <v>739</v>
      </c>
      <c r="N9" s="153">
        <f t="shared" si="1"/>
        <v>2700</v>
      </c>
    </row>
    <row r="10" spans="2:16" s="57" customFormat="1" ht="20.100000000000001" customHeight="1" thickBot="1">
      <c r="B10" s="44">
        <v>6</v>
      </c>
      <c r="C10" s="361" t="s">
        <v>651</v>
      </c>
      <c r="D10" s="354">
        <v>2</v>
      </c>
      <c r="E10" s="355" t="s">
        <v>704</v>
      </c>
      <c r="F10" s="130">
        <v>675</v>
      </c>
      <c r="G10" s="158" t="s">
        <v>739</v>
      </c>
      <c r="H10" s="153">
        <f>(D10*F10)</f>
        <v>1350</v>
      </c>
      <c r="I10" s="297">
        <v>700</v>
      </c>
      <c r="J10" s="158" t="s">
        <v>739</v>
      </c>
      <c r="K10" s="153">
        <f t="shared" si="0"/>
        <v>1400</v>
      </c>
      <c r="L10" s="297">
        <v>950</v>
      </c>
      <c r="M10" s="158" t="s">
        <v>739</v>
      </c>
      <c r="N10" s="153">
        <f t="shared" si="1"/>
        <v>1900</v>
      </c>
    </row>
    <row r="11" spans="2:16" s="57" customFormat="1" ht="20.25" customHeight="1" thickBot="1">
      <c r="B11" s="360"/>
      <c r="C11" s="362" t="s">
        <v>703</v>
      </c>
      <c r="D11" s="788"/>
      <c r="E11" s="802"/>
      <c r="F11" s="325"/>
      <c r="G11" s="284"/>
      <c r="H11" s="288">
        <f>SUM(H5:H10)</f>
        <v>37050</v>
      </c>
      <c r="I11" s="325"/>
      <c r="J11" s="326"/>
      <c r="K11" s="288">
        <f>SUM(K5:K10)</f>
        <v>39410</v>
      </c>
      <c r="L11" s="283"/>
      <c r="M11" s="284"/>
      <c r="N11" s="288">
        <f>SUM(N5:N10)</f>
        <v>41020</v>
      </c>
      <c r="O11" s="58"/>
      <c r="P11" s="58"/>
    </row>
    <row r="12" spans="2:16" s="1" customFormat="1" ht="21" customHeight="1">
      <c r="B12" s="76"/>
      <c r="C12" s="72"/>
      <c r="D12" s="72"/>
      <c r="E12" s="72"/>
      <c r="F12" s="75"/>
      <c r="G12" s="77"/>
      <c r="H12" s="78"/>
      <c r="I12" s="72"/>
      <c r="J12" s="72"/>
      <c r="K12" s="79"/>
      <c r="L12" s="80"/>
      <c r="M12" s="80"/>
      <c r="N12" s="81"/>
      <c r="O12" s="72"/>
    </row>
    <row r="13" spans="2:16" s="10" customFormat="1" ht="20.100000000000001" customHeight="1">
      <c r="B13" s="6" t="s">
        <v>698</v>
      </c>
      <c r="C13" s="730" t="s">
        <v>600</v>
      </c>
      <c r="D13" s="730"/>
      <c r="E13" s="730"/>
      <c r="F13" s="730"/>
      <c r="G13" s="730"/>
      <c r="H13" s="730"/>
      <c r="I13" s="730"/>
      <c r="J13" s="730"/>
      <c r="K13" s="730"/>
      <c r="L13" s="109"/>
      <c r="M13" s="109"/>
      <c r="N13" s="109"/>
    </row>
    <row r="14" spans="2:16" s="10" customFormat="1" ht="20.100000000000001" customHeight="1">
      <c r="B14" s="6" t="s">
        <v>699</v>
      </c>
      <c r="C14" s="730" t="s">
        <v>653</v>
      </c>
      <c r="D14" s="730"/>
      <c r="E14" s="730"/>
      <c r="F14" s="730"/>
      <c r="G14" s="730"/>
      <c r="H14" s="730"/>
      <c r="I14" s="730"/>
      <c r="J14" s="730"/>
      <c r="K14" s="730"/>
      <c r="L14" s="730"/>
      <c r="M14" s="730"/>
      <c r="N14" s="730"/>
    </row>
    <row r="15" spans="2:16" s="10" customFormat="1" ht="18" customHeight="1">
      <c r="B15" s="6" t="s">
        <v>700</v>
      </c>
      <c r="C15" s="730" t="s">
        <v>720</v>
      </c>
      <c r="D15" s="730"/>
      <c r="E15" s="730"/>
      <c r="F15" s="730"/>
      <c r="G15" s="730"/>
      <c r="H15" s="730"/>
      <c r="I15" s="730"/>
      <c r="J15" s="730"/>
      <c r="K15" s="730"/>
      <c r="L15" s="109"/>
      <c r="M15" s="109"/>
      <c r="N15" s="109"/>
    </row>
    <row r="16" spans="2:16" s="10" customFormat="1" ht="15" customHeight="1">
      <c r="B16" s="6"/>
      <c r="C16" s="10" t="s">
        <v>640</v>
      </c>
      <c r="E16" s="9"/>
      <c r="F16" s="11"/>
      <c r="G16" s="11" t="s">
        <v>647</v>
      </c>
      <c r="H16" s="22"/>
      <c r="M16" s="294" t="s">
        <v>30</v>
      </c>
      <c r="N16" s="294"/>
    </row>
    <row r="17" spans="2:15" s="10" customFormat="1" ht="15" customHeight="1">
      <c r="B17" s="6"/>
      <c r="E17" s="9"/>
      <c r="F17" s="11"/>
      <c r="G17" s="11"/>
      <c r="H17" s="22"/>
      <c r="M17" s="206"/>
      <c r="N17" s="216"/>
    </row>
    <row r="18" spans="2:15" s="10" customFormat="1" ht="15" customHeight="1">
      <c r="B18" s="6"/>
      <c r="E18" s="9"/>
      <c r="F18" s="11"/>
      <c r="G18" s="11"/>
      <c r="H18" s="22"/>
      <c r="M18" s="206"/>
      <c r="N18" s="216"/>
    </row>
    <row r="19" spans="2:15" s="10" customFormat="1" ht="15" customHeight="1">
      <c r="B19" s="6"/>
      <c r="E19" s="9"/>
      <c r="F19" s="11"/>
      <c r="G19" s="11"/>
      <c r="H19" s="22"/>
      <c r="M19" s="216"/>
      <c r="N19" s="216"/>
    </row>
    <row r="20" spans="2:15" s="33" customFormat="1" ht="15" customHeight="1">
      <c r="B20" s="115"/>
      <c r="C20" s="294" t="s">
        <v>702</v>
      </c>
      <c r="D20" s="294" t="s">
        <v>702</v>
      </c>
      <c r="F20" s="206" t="s">
        <v>706</v>
      </c>
      <c r="H20" s="206" t="s">
        <v>702</v>
      </c>
      <c r="I20" s="294"/>
      <c r="J20" s="294" t="s">
        <v>732</v>
      </c>
      <c r="K20" s="294"/>
      <c r="M20" s="217"/>
      <c r="N20" s="217"/>
    </row>
    <row r="21" spans="2:15" s="10" customFormat="1" ht="15" customHeight="1">
      <c r="C21" s="25" t="s">
        <v>717</v>
      </c>
      <c r="D21" s="25" t="s">
        <v>711</v>
      </c>
      <c r="F21" s="207" t="s">
        <v>731</v>
      </c>
      <c r="H21" s="207" t="s">
        <v>715</v>
      </c>
      <c r="I21" s="25"/>
      <c r="J21" s="25" t="s">
        <v>735</v>
      </c>
      <c r="K21" s="25"/>
      <c r="M21" s="25" t="s">
        <v>596</v>
      </c>
      <c r="N21" s="25"/>
    </row>
    <row r="22" spans="2:15" s="10" customFormat="1" ht="15" customHeight="1">
      <c r="C22" s="25" t="s">
        <v>718</v>
      </c>
      <c r="D22" s="25" t="s">
        <v>712</v>
      </c>
      <c r="F22" s="25"/>
      <c r="H22" s="207" t="s">
        <v>716</v>
      </c>
      <c r="I22" s="25"/>
      <c r="J22" s="25" t="s">
        <v>733</v>
      </c>
      <c r="K22" s="25"/>
      <c r="M22" s="88" t="s">
        <v>32</v>
      </c>
      <c r="N22" s="88"/>
    </row>
    <row r="23" spans="2:15" s="1" customFormat="1" ht="15.75">
      <c r="B23" s="76"/>
      <c r="C23" s="83"/>
      <c r="D23" s="83" t="s">
        <v>710</v>
      </c>
      <c r="E23" s="87"/>
      <c r="F23" s="88"/>
      <c r="G23" s="88"/>
      <c r="J23" s="25" t="s">
        <v>734</v>
      </c>
      <c r="K23" s="25"/>
      <c r="L23" s="72"/>
      <c r="M23" s="77"/>
      <c r="O23" s="72"/>
    </row>
    <row r="24" spans="2:15" s="1" customFormat="1" ht="15">
      <c r="B24" s="19"/>
      <c r="C24" s="24"/>
      <c r="D24" s="24"/>
      <c r="E24" s="24"/>
      <c r="F24" s="27"/>
      <c r="G24" s="25"/>
      <c r="H24" s="26"/>
      <c r="J24" s="4"/>
      <c r="K24" s="23"/>
      <c r="L24" s="10"/>
      <c r="M24" s="13"/>
      <c r="N24" s="11"/>
    </row>
    <row r="25" spans="2:15" s="1" customFormat="1" ht="15">
      <c r="B25" s="19"/>
      <c r="C25" s="10"/>
      <c r="E25" s="10"/>
      <c r="F25" s="9"/>
      <c r="H25" s="12"/>
      <c r="K25" s="10"/>
      <c r="L25" s="10"/>
      <c r="M25" s="13"/>
      <c r="N25" s="14"/>
    </row>
    <row r="26" spans="2:15" s="1" customFormat="1" ht="15">
      <c r="B26" s="19"/>
      <c r="C26" s="10"/>
      <c r="D26" s="10"/>
      <c r="E26" s="10"/>
      <c r="F26" s="9"/>
      <c r="H26" s="14"/>
      <c r="I26" s="10"/>
      <c r="J26" s="10"/>
      <c r="K26" s="13"/>
      <c r="L26" s="10"/>
      <c r="M26" s="13"/>
      <c r="N26" s="14"/>
    </row>
    <row r="27" spans="2:15" s="1" customFormat="1" ht="15">
      <c r="B27" s="19"/>
      <c r="C27" s="10"/>
      <c r="D27" s="10"/>
      <c r="E27" s="10"/>
      <c r="F27" s="9"/>
      <c r="H27" s="11"/>
      <c r="I27" s="10"/>
      <c r="J27" s="10"/>
      <c r="K27" s="13"/>
      <c r="L27" s="10"/>
      <c r="M27" s="10"/>
      <c r="N27" s="11"/>
    </row>
    <row r="28" spans="2:15" s="1" customFormat="1" ht="15">
      <c r="B28" s="19"/>
      <c r="C28" s="10"/>
      <c r="D28" s="10"/>
      <c r="E28" s="10"/>
      <c r="F28" s="9"/>
      <c r="G28" s="11"/>
      <c r="H28" s="12"/>
      <c r="I28" s="10"/>
      <c r="J28" s="13"/>
      <c r="K28" s="10"/>
      <c r="L28" s="10"/>
      <c r="M28" s="10"/>
      <c r="N28" s="11"/>
    </row>
    <row r="29" spans="2:15" s="1" customFormat="1" ht="15">
      <c r="B29" s="19"/>
      <c r="C29" s="10"/>
      <c r="D29" s="10"/>
      <c r="E29" s="10"/>
      <c r="F29" s="9"/>
      <c r="G29" s="11"/>
      <c r="H29" s="11"/>
      <c r="I29" s="10"/>
      <c r="J29" s="10"/>
      <c r="K29" s="10"/>
      <c r="L29" s="10"/>
      <c r="M29" s="10"/>
      <c r="N29" s="11"/>
    </row>
    <row r="30" spans="2:15" s="1" customFormat="1" ht="15">
      <c r="B30" s="19"/>
      <c r="C30" s="10"/>
      <c r="D30" s="10"/>
      <c r="E30" s="10"/>
      <c r="F30" s="9"/>
      <c r="G30" s="11"/>
      <c r="H30" s="11"/>
      <c r="I30" s="10"/>
      <c r="J30" s="10"/>
      <c r="K30" s="10"/>
      <c r="L30" s="10"/>
      <c r="M30" s="10"/>
      <c r="N30" s="11"/>
    </row>
    <row r="31" spans="2:15" s="1" customFormat="1" ht="15">
      <c r="B31" s="19"/>
      <c r="C31" s="10"/>
      <c r="D31" s="10"/>
      <c r="E31" s="10"/>
      <c r="F31" s="28"/>
      <c r="G31" s="15"/>
      <c r="H31" s="16"/>
      <c r="I31" s="10"/>
      <c r="J31" s="10"/>
      <c r="K31" s="10"/>
      <c r="L31" s="10"/>
      <c r="M31" s="10"/>
      <c r="N31" s="15"/>
    </row>
    <row r="32" spans="2:15" s="1" customFormat="1" ht="15">
      <c r="B32" s="19"/>
      <c r="C32" s="10"/>
      <c r="D32" s="10"/>
      <c r="E32" s="10"/>
      <c r="F32" s="9"/>
      <c r="G32" s="11"/>
      <c r="H32" s="14"/>
      <c r="I32" s="10"/>
      <c r="J32" s="10"/>
      <c r="K32" s="10"/>
      <c r="L32" s="10"/>
      <c r="M32" s="10"/>
      <c r="N32" s="11"/>
    </row>
    <row r="33" spans="2:14" s="1" customFormat="1" ht="15">
      <c r="B33" s="19"/>
      <c r="C33" s="10"/>
      <c r="D33" s="10"/>
      <c r="E33" s="10"/>
      <c r="F33" s="9"/>
      <c r="G33" s="11"/>
      <c r="H33" s="11"/>
      <c r="I33" s="10"/>
      <c r="J33" s="10"/>
      <c r="K33" s="10"/>
      <c r="L33" s="10"/>
      <c r="M33" s="10"/>
      <c r="N33" s="11"/>
    </row>
    <row r="34" spans="2:14" s="1" customFormat="1" ht="15">
      <c r="B34" s="19"/>
      <c r="C34" s="10"/>
      <c r="D34" s="10"/>
      <c r="E34" s="10"/>
      <c r="F34" s="9"/>
      <c r="G34" s="11"/>
      <c r="H34" s="11"/>
      <c r="I34" s="10"/>
      <c r="J34" s="10"/>
      <c r="K34" s="10"/>
      <c r="L34" s="10"/>
      <c r="M34" s="10"/>
      <c r="N34" s="11"/>
    </row>
    <row r="35" spans="2:14" s="1" customFormat="1" ht="15">
      <c r="B35" s="19"/>
      <c r="C35" s="10"/>
      <c r="D35" s="10"/>
      <c r="E35" s="10"/>
      <c r="F35" s="9"/>
      <c r="G35" s="11"/>
      <c r="H35" s="11"/>
      <c r="I35" s="10"/>
      <c r="J35" s="10"/>
      <c r="K35" s="10"/>
      <c r="L35" s="10"/>
      <c r="M35" s="10"/>
      <c r="N35" s="11"/>
    </row>
    <row r="36" spans="2:14" s="1" customFormat="1" ht="15">
      <c r="B36" s="19"/>
      <c r="C36" s="10"/>
      <c r="D36" s="10"/>
      <c r="E36" s="10"/>
      <c r="F36" s="9"/>
      <c r="G36" s="11"/>
      <c r="H36" s="11"/>
      <c r="I36" s="10"/>
      <c r="J36" s="10"/>
      <c r="K36" s="10"/>
      <c r="L36" s="10"/>
      <c r="M36" s="10"/>
      <c r="N36" s="11"/>
    </row>
    <row r="37" spans="2:14" s="1" customFormat="1" ht="15">
      <c r="B37" s="19"/>
      <c r="C37" s="10"/>
      <c r="D37" s="10"/>
      <c r="E37" s="10"/>
      <c r="F37" s="9"/>
      <c r="G37" s="11"/>
      <c r="H37" s="11"/>
      <c r="I37" s="10"/>
      <c r="J37" s="10"/>
      <c r="K37" s="10"/>
      <c r="L37" s="10"/>
      <c r="M37" s="10"/>
      <c r="N37" s="11"/>
    </row>
    <row r="38" spans="2:14" s="1" customFormat="1" ht="15">
      <c r="B38" s="19"/>
      <c r="C38" s="10"/>
      <c r="D38" s="10"/>
      <c r="E38" s="10"/>
      <c r="F38" s="9"/>
      <c r="G38" s="11"/>
      <c r="H38" s="11"/>
      <c r="I38" s="10"/>
      <c r="J38" s="10"/>
      <c r="K38" s="10"/>
      <c r="L38" s="10"/>
      <c r="M38" s="10"/>
      <c r="N38" s="11"/>
    </row>
    <row r="39" spans="2:14" s="1" customFormat="1" ht="15">
      <c r="B39" s="19"/>
      <c r="C39" s="10"/>
      <c r="D39" s="10"/>
      <c r="E39" s="10"/>
      <c r="F39" s="9"/>
      <c r="G39" s="11"/>
      <c r="H39" s="11"/>
      <c r="I39" s="10"/>
      <c r="J39" s="10"/>
      <c r="K39" s="10"/>
      <c r="L39" s="10"/>
      <c r="M39" s="10"/>
      <c r="N39" s="11"/>
    </row>
    <row r="40" spans="2:14" s="1" customFormat="1" ht="15">
      <c r="B40" s="19"/>
      <c r="C40" s="10"/>
      <c r="D40" s="10"/>
      <c r="E40" s="10"/>
      <c r="F40" s="9"/>
      <c r="G40" s="11"/>
      <c r="H40" s="11"/>
      <c r="I40" s="10"/>
      <c r="J40" s="10"/>
      <c r="K40" s="10"/>
      <c r="L40" s="10"/>
      <c r="M40" s="10"/>
      <c r="N40" s="11"/>
    </row>
    <row r="41" spans="2:14" s="1" customFormat="1" ht="15">
      <c r="B41" s="19"/>
      <c r="C41" s="10"/>
      <c r="D41" s="10"/>
      <c r="E41" s="10"/>
      <c r="F41" s="9"/>
      <c r="G41" s="11"/>
      <c r="H41" s="11"/>
      <c r="I41" s="10"/>
      <c r="J41" s="10"/>
      <c r="K41" s="10"/>
      <c r="L41" s="10"/>
      <c r="M41" s="10"/>
      <c r="N41" s="11"/>
    </row>
    <row r="42" spans="2:14" s="1" customFormat="1" ht="15">
      <c r="B42" s="19"/>
      <c r="C42" s="10"/>
      <c r="D42" s="10"/>
      <c r="E42" s="10"/>
      <c r="F42" s="9"/>
      <c r="G42" s="11"/>
      <c r="H42" s="11"/>
      <c r="I42" s="10"/>
      <c r="J42" s="10"/>
      <c r="K42" s="10"/>
      <c r="L42" s="10"/>
      <c r="M42" s="10"/>
      <c r="N42" s="11"/>
    </row>
    <row r="43" spans="2:14" s="1" customFormat="1" ht="15">
      <c r="B43" s="19"/>
      <c r="C43" s="10"/>
      <c r="D43" s="10"/>
      <c r="E43" s="10"/>
      <c r="F43" s="9"/>
      <c r="G43" s="11"/>
      <c r="H43" s="11"/>
      <c r="I43" s="10"/>
      <c r="J43" s="10"/>
      <c r="K43" s="10"/>
      <c r="L43" s="10"/>
      <c r="M43" s="10"/>
      <c r="N43" s="11"/>
    </row>
    <row r="44" spans="2:14" s="1" customFormat="1" ht="15">
      <c r="B44" s="19"/>
      <c r="C44" s="10"/>
      <c r="D44" s="10"/>
      <c r="E44" s="10"/>
      <c r="F44" s="9"/>
      <c r="G44" s="11"/>
      <c r="H44" s="11"/>
      <c r="I44" s="10"/>
      <c r="J44" s="10"/>
      <c r="K44" s="10"/>
      <c r="L44" s="10"/>
      <c r="M44" s="10"/>
      <c r="N44" s="11"/>
    </row>
    <row r="45" spans="2:14" s="1" customFormat="1" ht="15">
      <c r="B45" s="19"/>
      <c r="C45" s="10"/>
      <c r="D45" s="10"/>
      <c r="E45" s="10"/>
      <c r="F45" s="9"/>
      <c r="G45" s="11"/>
      <c r="H45" s="11"/>
      <c r="I45" s="10"/>
      <c r="J45" s="10"/>
      <c r="K45" s="10"/>
      <c r="L45" s="10"/>
      <c r="M45" s="10"/>
      <c r="N45" s="11"/>
    </row>
    <row r="46" spans="2:14" s="1" customFormat="1" ht="15">
      <c r="B46" s="19"/>
      <c r="C46" s="10"/>
      <c r="D46" s="10"/>
      <c r="E46" s="10"/>
      <c r="F46" s="9"/>
      <c r="G46" s="11"/>
      <c r="H46" s="11"/>
      <c r="I46" s="10"/>
      <c r="J46" s="10"/>
      <c r="K46" s="10"/>
      <c r="L46" s="10"/>
      <c r="M46" s="10"/>
      <c r="N46" s="11"/>
    </row>
    <row r="47" spans="2:14" s="1" customFormat="1" ht="15">
      <c r="B47" s="19"/>
      <c r="C47" s="10"/>
      <c r="D47" s="10"/>
      <c r="E47" s="10"/>
      <c r="F47" s="9"/>
      <c r="G47" s="11"/>
      <c r="H47" s="11"/>
      <c r="I47" s="10"/>
      <c r="J47" s="10"/>
      <c r="K47" s="10"/>
      <c r="L47" s="10"/>
      <c r="M47" s="10"/>
      <c r="N47" s="11"/>
    </row>
    <row r="48" spans="2:14" ht="14.25">
      <c r="B48" s="20"/>
      <c r="C48" s="17"/>
      <c r="D48" s="17"/>
      <c r="E48" s="17"/>
      <c r="F48" s="29"/>
      <c r="G48" s="18"/>
      <c r="H48" s="18"/>
      <c r="I48" s="17"/>
      <c r="J48" s="17"/>
      <c r="K48" s="17"/>
      <c r="L48" s="17"/>
      <c r="M48" s="17"/>
      <c r="N48" s="18"/>
    </row>
    <row r="49" spans="2:14" ht="14.25">
      <c r="B49" s="20"/>
      <c r="C49" s="17"/>
      <c r="D49" s="17"/>
      <c r="E49" s="17"/>
      <c r="F49" s="29"/>
      <c r="G49" s="18"/>
      <c r="H49" s="18"/>
      <c r="I49" s="17"/>
      <c r="J49" s="17"/>
      <c r="K49" s="17"/>
      <c r="L49" s="17"/>
      <c r="M49" s="17"/>
      <c r="N49" s="18"/>
    </row>
    <row r="50" spans="2:14" ht="14.25">
      <c r="B50" s="20"/>
      <c r="C50" s="17"/>
      <c r="D50" s="17"/>
      <c r="E50" s="17"/>
      <c r="F50" s="29"/>
      <c r="G50" s="18"/>
      <c r="H50" s="18"/>
      <c r="I50" s="17"/>
      <c r="J50" s="17"/>
      <c r="K50" s="17"/>
      <c r="L50" s="17"/>
      <c r="M50" s="17"/>
      <c r="N50" s="18"/>
    </row>
    <row r="51" spans="2:14" ht="14.25">
      <c r="B51" s="20"/>
      <c r="C51" s="17"/>
      <c r="D51" s="17"/>
      <c r="E51" s="17"/>
      <c r="F51" s="29"/>
      <c r="G51" s="18"/>
      <c r="H51" s="18"/>
      <c r="I51" s="17"/>
      <c r="J51" s="17"/>
      <c r="K51" s="17"/>
      <c r="L51" s="17"/>
      <c r="M51" s="17"/>
      <c r="N51" s="18"/>
    </row>
    <row r="52" spans="2:14" ht="14.25">
      <c r="B52" s="20"/>
      <c r="C52" s="17"/>
      <c r="D52" s="17"/>
      <c r="E52" s="17"/>
      <c r="F52" s="29"/>
      <c r="G52" s="18"/>
      <c r="H52" s="18"/>
      <c r="I52" s="17"/>
      <c r="J52" s="17"/>
      <c r="K52" s="17"/>
      <c r="L52" s="17"/>
      <c r="M52" s="17"/>
      <c r="N52" s="18"/>
    </row>
    <row r="53" spans="2:14" ht="14.25">
      <c r="B53" s="20"/>
      <c r="C53" s="17"/>
      <c r="D53" s="17"/>
      <c r="E53" s="17"/>
      <c r="F53" s="29"/>
      <c r="G53" s="18"/>
      <c r="H53" s="18"/>
      <c r="I53" s="17"/>
      <c r="J53" s="17"/>
      <c r="K53" s="17"/>
      <c r="L53" s="17"/>
      <c r="M53" s="17"/>
      <c r="N53" s="18"/>
    </row>
    <row r="54" spans="2:14" ht="14.25">
      <c r="B54" s="20"/>
      <c r="C54" s="17"/>
      <c r="D54" s="17"/>
      <c r="E54" s="17"/>
      <c r="F54" s="29"/>
      <c r="G54" s="18"/>
      <c r="H54" s="18"/>
      <c r="I54" s="17"/>
      <c r="J54" s="17"/>
      <c r="K54" s="17"/>
      <c r="L54" s="17"/>
      <c r="M54" s="17"/>
      <c r="N54" s="18"/>
    </row>
    <row r="55" spans="2:14" ht="14.25">
      <c r="B55" s="20"/>
      <c r="C55" s="17"/>
      <c r="D55" s="17"/>
      <c r="E55" s="17"/>
      <c r="F55" s="29"/>
      <c r="G55" s="18"/>
      <c r="H55" s="18"/>
      <c r="I55" s="17"/>
      <c r="J55" s="17"/>
      <c r="K55" s="17"/>
      <c r="L55" s="17"/>
      <c r="M55" s="17"/>
      <c r="N55" s="18"/>
    </row>
    <row r="56" spans="2:14" ht="14.25">
      <c r="B56" s="20"/>
      <c r="C56" s="17"/>
      <c r="D56" s="17"/>
      <c r="E56" s="17"/>
      <c r="F56" s="29"/>
      <c r="G56" s="18"/>
      <c r="H56" s="18"/>
      <c r="I56" s="17"/>
      <c r="J56" s="17"/>
      <c r="K56" s="17"/>
      <c r="L56" s="17"/>
      <c r="M56" s="17"/>
      <c r="N56" s="18"/>
    </row>
    <row r="57" spans="2:14" ht="14.25">
      <c r="B57" s="20"/>
      <c r="C57" s="17"/>
      <c r="D57" s="17"/>
      <c r="E57" s="17"/>
      <c r="F57" s="29"/>
      <c r="G57" s="18"/>
      <c r="H57" s="18"/>
      <c r="I57" s="17"/>
      <c r="J57" s="17"/>
      <c r="K57" s="17"/>
      <c r="L57" s="17"/>
      <c r="M57" s="17"/>
      <c r="N57" s="18"/>
    </row>
    <row r="58" spans="2:14" ht="14.25">
      <c r="B58" s="20"/>
      <c r="C58" s="17"/>
      <c r="D58" s="17"/>
      <c r="E58" s="17"/>
      <c r="F58" s="29"/>
      <c r="G58" s="18"/>
      <c r="H58" s="18"/>
      <c r="I58" s="17"/>
      <c r="J58" s="17"/>
      <c r="K58" s="17"/>
      <c r="L58" s="17"/>
      <c r="M58" s="17"/>
      <c r="N58" s="18"/>
    </row>
    <row r="59" spans="2:14" ht="14.25">
      <c r="B59" s="20"/>
      <c r="C59" s="17"/>
      <c r="D59" s="17"/>
      <c r="E59" s="17"/>
      <c r="F59" s="29"/>
      <c r="G59" s="18"/>
      <c r="H59" s="18"/>
      <c r="I59" s="17"/>
      <c r="J59" s="17"/>
      <c r="K59" s="17"/>
      <c r="L59" s="17"/>
      <c r="M59" s="17"/>
      <c r="N59" s="18"/>
    </row>
    <row r="60" spans="2:14" ht="14.25">
      <c r="B60" s="20"/>
      <c r="C60" s="17"/>
      <c r="D60" s="17"/>
      <c r="E60" s="17"/>
      <c r="F60" s="29"/>
      <c r="G60" s="18"/>
      <c r="H60" s="18"/>
      <c r="I60" s="17"/>
      <c r="J60" s="17"/>
      <c r="K60" s="17"/>
      <c r="L60" s="17"/>
      <c r="M60" s="17"/>
      <c r="N60" s="18"/>
    </row>
    <row r="61" spans="2:14" ht="14.25">
      <c r="B61" s="20"/>
      <c r="C61" s="17"/>
      <c r="D61" s="17"/>
      <c r="E61" s="17"/>
      <c r="F61" s="29"/>
      <c r="G61" s="18"/>
      <c r="H61" s="18"/>
      <c r="I61" s="17"/>
      <c r="J61" s="17"/>
      <c r="K61" s="17"/>
      <c r="L61" s="17"/>
      <c r="M61" s="17"/>
      <c r="N61" s="18"/>
    </row>
    <row r="62" spans="2:14" ht="14.25">
      <c r="B62" s="20"/>
      <c r="C62" s="17"/>
      <c r="D62" s="17"/>
      <c r="E62" s="17"/>
      <c r="F62" s="29"/>
      <c r="G62" s="18"/>
      <c r="H62" s="18"/>
      <c r="I62" s="17"/>
      <c r="J62" s="17"/>
      <c r="K62" s="17"/>
      <c r="L62" s="17"/>
      <c r="M62" s="17"/>
      <c r="N62" s="18"/>
    </row>
    <row r="63" spans="2:14" ht="14.25">
      <c r="B63" s="20"/>
      <c r="C63" s="17"/>
      <c r="D63" s="17"/>
      <c r="E63" s="17"/>
      <c r="F63" s="29"/>
      <c r="G63" s="18"/>
      <c r="H63" s="18"/>
      <c r="I63" s="17"/>
      <c r="J63" s="17"/>
      <c r="K63" s="17"/>
      <c r="L63" s="17"/>
      <c r="M63" s="17"/>
      <c r="N63" s="18"/>
    </row>
    <row r="64" spans="2:14" ht="14.25">
      <c r="B64" s="20"/>
      <c r="C64" s="17"/>
      <c r="D64" s="17"/>
      <c r="E64" s="17"/>
      <c r="F64" s="29"/>
      <c r="G64" s="18"/>
      <c r="H64" s="18"/>
      <c r="I64" s="17"/>
      <c r="J64" s="17"/>
      <c r="K64" s="17"/>
      <c r="L64" s="17"/>
      <c r="M64" s="17"/>
      <c r="N64" s="18"/>
    </row>
    <row r="65" spans="2:14" ht="14.25">
      <c r="B65" s="20"/>
      <c r="C65" s="17"/>
      <c r="D65" s="17"/>
      <c r="E65" s="17"/>
      <c r="F65" s="29"/>
      <c r="G65" s="18"/>
      <c r="H65" s="18"/>
      <c r="I65" s="17"/>
      <c r="J65" s="17"/>
      <c r="K65" s="17"/>
      <c r="L65" s="17"/>
      <c r="M65" s="17"/>
      <c r="N65" s="18"/>
    </row>
    <row r="66" spans="2:14" ht="14.25">
      <c r="B66" s="20"/>
      <c r="C66" s="17"/>
      <c r="D66" s="17"/>
      <c r="E66" s="17"/>
      <c r="F66" s="29"/>
      <c r="G66" s="18"/>
      <c r="H66" s="18"/>
      <c r="I66" s="17"/>
      <c r="J66" s="17"/>
      <c r="K66" s="17"/>
      <c r="L66" s="17"/>
      <c r="M66" s="17"/>
      <c r="N66" s="18"/>
    </row>
    <row r="67" spans="2:14" ht="14.25">
      <c r="B67" s="20"/>
      <c r="C67" s="17"/>
      <c r="D67" s="17"/>
      <c r="E67" s="17"/>
      <c r="F67" s="29"/>
      <c r="G67" s="18"/>
      <c r="H67" s="18"/>
      <c r="I67" s="17"/>
      <c r="J67" s="17"/>
      <c r="K67" s="17"/>
      <c r="L67" s="17"/>
      <c r="M67" s="17"/>
      <c r="N67" s="18"/>
    </row>
    <row r="68" spans="2:14" ht="14.25">
      <c r="B68" s="20"/>
      <c r="C68" s="17"/>
      <c r="D68" s="17"/>
      <c r="E68" s="17"/>
      <c r="F68" s="29"/>
      <c r="G68" s="18"/>
      <c r="H68" s="18"/>
      <c r="I68" s="17"/>
      <c r="J68" s="17"/>
      <c r="K68" s="17"/>
      <c r="L68" s="17"/>
      <c r="M68" s="17"/>
      <c r="N68" s="18"/>
    </row>
    <row r="69" spans="2:14" ht="14.25">
      <c r="B69" s="20"/>
      <c r="C69" s="17"/>
      <c r="D69" s="17"/>
      <c r="E69" s="17"/>
      <c r="F69" s="29"/>
      <c r="G69" s="18"/>
      <c r="H69" s="18"/>
      <c r="I69" s="17"/>
      <c r="J69" s="17"/>
      <c r="K69" s="17"/>
      <c r="L69" s="17"/>
      <c r="M69" s="17"/>
      <c r="N69" s="18"/>
    </row>
    <row r="70" spans="2:14" ht="14.25">
      <c r="B70" s="20"/>
      <c r="C70" s="17"/>
      <c r="D70" s="17"/>
      <c r="E70" s="17"/>
      <c r="F70" s="29"/>
      <c r="G70" s="18"/>
      <c r="H70" s="18"/>
      <c r="I70" s="17"/>
      <c r="J70" s="17"/>
      <c r="K70" s="17"/>
      <c r="L70" s="17"/>
      <c r="M70" s="17"/>
      <c r="N70" s="18"/>
    </row>
    <row r="71" spans="2:14" ht="14.25">
      <c r="B71" s="20"/>
      <c r="C71" s="17"/>
      <c r="D71" s="17"/>
      <c r="E71" s="17"/>
      <c r="F71" s="29"/>
      <c r="G71" s="18"/>
      <c r="H71" s="18"/>
      <c r="I71" s="17"/>
      <c r="J71" s="17"/>
      <c r="K71" s="17"/>
      <c r="L71" s="17"/>
      <c r="M71" s="17"/>
      <c r="N71" s="18"/>
    </row>
    <row r="72" spans="2:14" ht="14.25">
      <c r="B72" s="20"/>
      <c r="C72" s="17"/>
      <c r="D72" s="17"/>
      <c r="E72" s="17"/>
      <c r="F72" s="29"/>
      <c r="G72" s="18"/>
      <c r="H72" s="18"/>
      <c r="I72" s="17"/>
      <c r="J72" s="17"/>
      <c r="K72" s="17"/>
      <c r="L72" s="17"/>
      <c r="M72" s="17"/>
      <c r="N72" s="18"/>
    </row>
    <row r="73" spans="2:14" ht="14.25">
      <c r="B73" s="20"/>
      <c r="C73" s="17"/>
      <c r="D73" s="17"/>
      <c r="E73" s="17"/>
      <c r="F73" s="29"/>
      <c r="G73" s="18"/>
      <c r="H73" s="18"/>
      <c r="I73" s="17"/>
      <c r="J73" s="17"/>
      <c r="K73" s="17"/>
      <c r="L73" s="17"/>
      <c r="M73" s="17"/>
      <c r="N73" s="18"/>
    </row>
    <row r="74" spans="2:14" ht="14.25">
      <c r="B74" s="20"/>
      <c r="C74" s="17"/>
      <c r="D74" s="17"/>
      <c r="E74" s="17"/>
      <c r="F74" s="29"/>
      <c r="G74" s="18"/>
      <c r="H74" s="18"/>
      <c r="I74" s="17"/>
      <c r="J74" s="17"/>
      <c r="K74" s="17"/>
      <c r="L74" s="17"/>
      <c r="M74" s="17"/>
      <c r="N74" s="18"/>
    </row>
    <row r="75" spans="2:14" ht="14.25">
      <c r="B75" s="20"/>
      <c r="C75" s="17"/>
      <c r="D75" s="17"/>
      <c r="E75" s="17"/>
      <c r="F75" s="29"/>
      <c r="G75" s="18"/>
      <c r="H75" s="18"/>
      <c r="I75" s="17"/>
      <c r="J75" s="17"/>
      <c r="K75" s="17"/>
      <c r="L75" s="17"/>
      <c r="M75" s="17"/>
      <c r="N75" s="18"/>
    </row>
    <row r="76" spans="2:14" ht="14.25">
      <c r="B76" s="20"/>
      <c r="C76" s="17"/>
      <c r="D76" s="17"/>
      <c r="E76" s="17"/>
      <c r="F76" s="29"/>
      <c r="G76" s="18"/>
      <c r="H76" s="18"/>
      <c r="I76" s="17"/>
      <c r="J76" s="17"/>
      <c r="K76" s="17"/>
      <c r="L76" s="17"/>
      <c r="M76" s="17"/>
      <c r="N76" s="18"/>
    </row>
    <row r="77" spans="2:14" ht="14.25">
      <c r="B77" s="20"/>
      <c r="C77" s="17"/>
      <c r="D77" s="17"/>
      <c r="E77" s="17"/>
      <c r="F77" s="29"/>
      <c r="G77" s="18"/>
      <c r="H77" s="18"/>
      <c r="I77" s="17"/>
      <c r="J77" s="17"/>
      <c r="K77" s="17"/>
      <c r="L77" s="17"/>
      <c r="M77" s="17"/>
      <c r="N77" s="18"/>
    </row>
    <row r="78" spans="2:14" ht="14.25">
      <c r="B78" s="20"/>
      <c r="C78" s="17"/>
      <c r="D78" s="17"/>
      <c r="E78" s="17"/>
      <c r="F78" s="29"/>
      <c r="G78" s="18"/>
      <c r="H78" s="18"/>
      <c r="I78" s="17"/>
      <c r="J78" s="17"/>
      <c r="K78" s="17"/>
      <c r="L78" s="17"/>
      <c r="M78" s="17"/>
      <c r="N78" s="18"/>
    </row>
    <row r="79" spans="2:14" ht="14.25">
      <c r="B79" s="20"/>
      <c r="C79" s="17"/>
      <c r="D79" s="17"/>
      <c r="E79" s="17"/>
      <c r="F79" s="29"/>
      <c r="G79" s="18"/>
      <c r="H79" s="18"/>
      <c r="I79" s="17"/>
      <c r="J79" s="17"/>
      <c r="K79" s="17"/>
      <c r="L79" s="17"/>
      <c r="M79" s="17"/>
      <c r="N79" s="18"/>
    </row>
    <row r="80" spans="2:14" ht="14.25">
      <c r="B80" s="20"/>
      <c r="C80" s="17"/>
      <c r="D80" s="17"/>
      <c r="E80" s="17"/>
      <c r="F80" s="29"/>
      <c r="G80" s="18"/>
      <c r="H80" s="18"/>
      <c r="I80" s="17"/>
      <c r="J80" s="17"/>
      <c r="K80" s="17"/>
      <c r="L80" s="17"/>
      <c r="M80" s="17"/>
      <c r="N80" s="18"/>
    </row>
    <row r="81" spans="2:14" ht="14.25">
      <c r="B81" s="20"/>
      <c r="C81" s="17"/>
      <c r="D81" s="17"/>
      <c r="E81" s="17"/>
      <c r="F81" s="29"/>
      <c r="G81" s="18"/>
      <c r="H81" s="18"/>
      <c r="I81" s="17"/>
      <c r="J81" s="17"/>
      <c r="K81" s="17"/>
      <c r="L81" s="17"/>
      <c r="M81" s="17"/>
      <c r="N81" s="18"/>
    </row>
    <row r="82" spans="2:14" ht="14.25">
      <c r="B82" s="20"/>
      <c r="C82" s="17"/>
      <c r="D82" s="17"/>
      <c r="E82" s="17"/>
      <c r="F82" s="29"/>
      <c r="G82" s="18"/>
      <c r="H82" s="18"/>
      <c r="I82" s="17"/>
      <c r="J82" s="17"/>
      <c r="K82" s="17"/>
      <c r="L82" s="17"/>
      <c r="M82" s="17"/>
      <c r="N82" s="18"/>
    </row>
    <row r="83" spans="2:14" ht="14.25">
      <c r="B83" s="20"/>
      <c r="C83" s="17"/>
      <c r="D83" s="17"/>
      <c r="E83" s="17"/>
      <c r="F83" s="29"/>
      <c r="G83" s="18"/>
      <c r="H83" s="18"/>
      <c r="I83" s="17"/>
      <c r="J83" s="17"/>
      <c r="K83" s="17"/>
      <c r="L83" s="17"/>
      <c r="M83" s="17"/>
      <c r="N83" s="18"/>
    </row>
    <row r="84" spans="2:14" ht="14.25">
      <c r="B84" s="20"/>
      <c r="C84" s="17"/>
      <c r="D84" s="17"/>
      <c r="E84" s="17"/>
      <c r="F84" s="29"/>
      <c r="G84" s="18"/>
      <c r="H84" s="18"/>
      <c r="I84" s="17"/>
      <c r="J84" s="17"/>
      <c r="K84" s="17"/>
      <c r="L84" s="17"/>
      <c r="M84" s="17"/>
      <c r="N84" s="18"/>
    </row>
    <row r="85" spans="2:14" ht="14.25">
      <c r="B85" s="20"/>
      <c r="C85" s="17"/>
      <c r="D85" s="17"/>
      <c r="E85" s="17"/>
      <c r="F85" s="29"/>
      <c r="G85" s="18"/>
      <c r="H85" s="18"/>
      <c r="I85" s="17"/>
      <c r="J85" s="17"/>
      <c r="K85" s="17"/>
      <c r="L85" s="17"/>
      <c r="M85" s="17"/>
      <c r="N85" s="18"/>
    </row>
    <row r="86" spans="2:14" ht="14.25">
      <c r="B86" s="20"/>
      <c r="C86" s="17"/>
      <c r="D86" s="17"/>
      <c r="E86" s="17"/>
      <c r="F86" s="29"/>
      <c r="G86" s="18"/>
      <c r="H86" s="18"/>
      <c r="I86" s="17"/>
      <c r="J86" s="17"/>
      <c r="K86" s="17"/>
      <c r="L86" s="17"/>
      <c r="M86" s="17"/>
      <c r="N86" s="18"/>
    </row>
    <row r="87" spans="2:14" ht="14.25">
      <c r="B87" s="20"/>
      <c r="C87" s="17"/>
      <c r="D87" s="17"/>
      <c r="E87" s="17"/>
      <c r="F87" s="29"/>
      <c r="G87" s="18"/>
      <c r="H87" s="18"/>
      <c r="I87" s="17"/>
      <c r="J87" s="17"/>
      <c r="K87" s="17"/>
      <c r="L87" s="17"/>
      <c r="M87" s="17"/>
      <c r="N87" s="18"/>
    </row>
    <row r="88" spans="2:14" ht="14.25">
      <c r="B88" s="20"/>
      <c r="C88" s="17"/>
      <c r="D88" s="17"/>
      <c r="E88" s="17"/>
      <c r="F88" s="29"/>
      <c r="G88" s="18"/>
      <c r="H88" s="18"/>
      <c r="I88" s="17"/>
      <c r="J88" s="17"/>
      <c r="K88" s="17"/>
      <c r="L88" s="17"/>
      <c r="M88" s="17"/>
      <c r="N88" s="18"/>
    </row>
    <row r="89" spans="2:14" ht="14.25">
      <c r="B89" s="20"/>
      <c r="C89" s="17"/>
      <c r="D89" s="17"/>
      <c r="E89" s="17"/>
      <c r="F89" s="29"/>
      <c r="G89" s="18"/>
      <c r="H89" s="18"/>
      <c r="I89" s="17"/>
      <c r="J89" s="17"/>
      <c r="K89" s="17"/>
      <c r="L89" s="17"/>
      <c r="M89" s="17"/>
      <c r="N89" s="18"/>
    </row>
    <row r="90" spans="2:14" ht="14.25">
      <c r="B90" s="20"/>
      <c r="C90" s="17"/>
      <c r="D90" s="17"/>
      <c r="E90" s="17"/>
      <c r="F90" s="29"/>
      <c r="G90" s="18"/>
      <c r="H90" s="18"/>
      <c r="I90" s="17"/>
      <c r="J90" s="17"/>
      <c r="K90" s="17"/>
      <c r="L90" s="17"/>
      <c r="M90" s="17"/>
      <c r="N90" s="18"/>
    </row>
    <row r="91" spans="2:14" ht="14.25">
      <c r="B91" s="20"/>
      <c r="C91" s="17"/>
      <c r="D91" s="17"/>
      <c r="E91" s="17"/>
      <c r="F91" s="29"/>
      <c r="G91" s="18"/>
      <c r="H91" s="18"/>
      <c r="I91" s="17"/>
      <c r="J91" s="17"/>
      <c r="K91" s="17"/>
      <c r="L91" s="17"/>
      <c r="M91" s="17"/>
      <c r="N91" s="18"/>
    </row>
    <row r="92" spans="2:14" ht="14.25">
      <c r="B92" s="20"/>
      <c r="C92" s="17"/>
      <c r="D92" s="17"/>
      <c r="E92" s="17"/>
      <c r="F92" s="29"/>
      <c r="G92" s="18"/>
      <c r="H92" s="18"/>
      <c r="I92" s="17"/>
      <c r="J92" s="17"/>
      <c r="K92" s="17"/>
      <c r="L92" s="17"/>
      <c r="M92" s="17"/>
      <c r="N92" s="18"/>
    </row>
    <row r="93" spans="2:14" ht="14.25">
      <c r="B93" s="20"/>
      <c r="C93" s="17"/>
      <c r="D93" s="17"/>
      <c r="E93" s="17"/>
      <c r="F93" s="29"/>
      <c r="G93" s="18"/>
      <c r="H93" s="18"/>
      <c r="I93" s="17"/>
      <c r="J93" s="17"/>
      <c r="K93" s="17"/>
      <c r="L93" s="17"/>
      <c r="M93" s="17"/>
      <c r="N93" s="18"/>
    </row>
    <row r="94" spans="2:14" ht="14.25">
      <c r="B94" s="20"/>
      <c r="C94" s="17"/>
      <c r="D94" s="17"/>
      <c r="E94" s="17"/>
      <c r="F94" s="29"/>
      <c r="G94" s="18"/>
      <c r="H94" s="18"/>
      <c r="I94" s="17"/>
      <c r="J94" s="17"/>
      <c r="K94" s="17"/>
      <c r="L94" s="17"/>
      <c r="M94" s="17"/>
      <c r="N94" s="18"/>
    </row>
    <row r="95" spans="2:14" ht="14.25">
      <c r="B95" s="20"/>
      <c r="C95" s="17"/>
      <c r="D95" s="17"/>
      <c r="E95" s="17"/>
      <c r="F95" s="29"/>
      <c r="G95" s="18"/>
      <c r="H95" s="18"/>
      <c r="I95" s="17"/>
      <c r="J95" s="17"/>
      <c r="K95" s="17"/>
      <c r="L95" s="17"/>
      <c r="M95" s="17"/>
      <c r="N95" s="18"/>
    </row>
    <row r="96" spans="2:14" ht="14.25">
      <c r="B96" s="20"/>
      <c r="C96" s="17"/>
      <c r="D96" s="17"/>
      <c r="E96" s="17"/>
      <c r="F96" s="29"/>
      <c r="G96" s="18"/>
      <c r="H96" s="18"/>
      <c r="I96" s="17"/>
      <c r="J96" s="17"/>
      <c r="K96" s="17"/>
      <c r="L96" s="17"/>
      <c r="M96" s="17"/>
      <c r="N96" s="18"/>
    </row>
    <row r="97" spans="2:14" ht="14.25">
      <c r="B97" s="20"/>
      <c r="C97" s="17"/>
      <c r="D97" s="17"/>
      <c r="E97" s="17"/>
      <c r="F97" s="29"/>
      <c r="G97" s="18"/>
      <c r="H97" s="18"/>
      <c r="I97" s="17"/>
      <c r="J97" s="17"/>
      <c r="K97" s="17"/>
      <c r="L97" s="17"/>
      <c r="M97" s="17"/>
      <c r="N97" s="18"/>
    </row>
    <row r="98" spans="2:14" ht="14.25">
      <c r="B98" s="20"/>
      <c r="C98" s="17"/>
      <c r="D98" s="17"/>
      <c r="E98" s="17"/>
      <c r="F98" s="29"/>
      <c r="G98" s="18"/>
      <c r="H98" s="18"/>
      <c r="I98" s="17"/>
      <c r="J98" s="17"/>
      <c r="K98" s="17"/>
      <c r="L98" s="17"/>
      <c r="M98" s="17"/>
      <c r="N98" s="18"/>
    </row>
    <row r="99" spans="2:14" ht="14.25">
      <c r="B99" s="20"/>
      <c r="C99" s="17"/>
      <c r="D99" s="17"/>
      <c r="E99" s="17"/>
      <c r="F99" s="29"/>
      <c r="G99" s="18"/>
      <c r="H99" s="18"/>
      <c r="I99" s="17"/>
      <c r="J99" s="17"/>
      <c r="K99" s="17"/>
      <c r="L99" s="17"/>
      <c r="M99" s="17"/>
      <c r="N99" s="18"/>
    </row>
    <row r="100" spans="2:14" ht="14.25">
      <c r="B100" s="20"/>
      <c r="C100" s="17"/>
      <c r="D100" s="17"/>
      <c r="E100" s="17"/>
      <c r="F100" s="29"/>
      <c r="G100" s="18"/>
      <c r="H100" s="18"/>
      <c r="I100" s="17"/>
      <c r="J100" s="17"/>
      <c r="K100" s="17"/>
      <c r="L100" s="17"/>
      <c r="M100" s="17"/>
      <c r="N100" s="18"/>
    </row>
    <row r="101" spans="2:14" ht="14.25">
      <c r="B101" s="20"/>
      <c r="C101" s="17"/>
      <c r="D101" s="17"/>
      <c r="E101" s="17"/>
      <c r="F101" s="29"/>
      <c r="G101" s="18"/>
      <c r="H101" s="18"/>
      <c r="I101" s="17"/>
      <c r="J101" s="17"/>
      <c r="K101" s="17"/>
      <c r="L101" s="17"/>
      <c r="M101" s="17"/>
      <c r="N101" s="18"/>
    </row>
    <row r="102" spans="2:14" ht="14.25">
      <c r="B102" s="20"/>
      <c r="C102" s="17"/>
      <c r="D102" s="17"/>
      <c r="E102" s="17"/>
      <c r="F102" s="29"/>
      <c r="G102" s="18"/>
      <c r="H102" s="18"/>
      <c r="I102" s="17"/>
      <c r="J102" s="17"/>
      <c r="K102" s="17"/>
      <c r="L102" s="17"/>
      <c r="M102" s="17"/>
      <c r="N102" s="18"/>
    </row>
    <row r="103" spans="2:14" ht="14.25">
      <c r="B103" s="20"/>
      <c r="C103" s="17"/>
      <c r="D103" s="17"/>
      <c r="E103" s="17"/>
      <c r="F103" s="29"/>
      <c r="G103" s="18"/>
      <c r="H103" s="18"/>
      <c r="I103" s="17"/>
      <c r="J103" s="17"/>
      <c r="K103" s="17"/>
      <c r="L103" s="17"/>
      <c r="M103" s="17"/>
      <c r="N103" s="18"/>
    </row>
    <row r="104" spans="2:14" ht="14.25">
      <c r="B104" s="20"/>
      <c r="C104" s="17"/>
      <c r="D104" s="17"/>
      <c r="E104" s="17"/>
      <c r="F104" s="29"/>
      <c r="G104" s="18"/>
      <c r="H104" s="18"/>
      <c r="I104" s="17"/>
      <c r="J104" s="17"/>
      <c r="K104" s="17"/>
      <c r="L104" s="17"/>
      <c r="M104" s="17"/>
      <c r="N104" s="18"/>
    </row>
    <row r="105" spans="2:14" ht="14.25">
      <c r="B105" s="20"/>
      <c r="C105" s="17"/>
      <c r="D105" s="17"/>
      <c r="E105" s="17"/>
      <c r="F105" s="29"/>
      <c r="G105" s="18"/>
      <c r="H105" s="18"/>
      <c r="I105" s="17"/>
      <c r="J105" s="17"/>
      <c r="K105" s="17"/>
      <c r="L105" s="17"/>
      <c r="M105" s="17"/>
      <c r="N105" s="18"/>
    </row>
    <row r="106" spans="2:14" ht="14.25">
      <c r="B106" s="20"/>
      <c r="C106" s="17"/>
      <c r="D106" s="17"/>
      <c r="E106" s="17"/>
      <c r="F106" s="29"/>
      <c r="G106" s="18"/>
      <c r="H106" s="18"/>
      <c r="I106" s="17"/>
      <c r="J106" s="17"/>
      <c r="K106" s="17"/>
      <c r="L106" s="17"/>
      <c r="M106" s="17"/>
      <c r="N106" s="18"/>
    </row>
    <row r="107" spans="2:14" ht="14.25">
      <c r="B107" s="20"/>
      <c r="C107" s="17"/>
      <c r="D107" s="17"/>
      <c r="E107" s="17"/>
      <c r="F107" s="29"/>
      <c r="G107" s="18"/>
      <c r="H107" s="18"/>
      <c r="I107" s="17"/>
      <c r="J107" s="17"/>
      <c r="K107" s="17"/>
      <c r="L107" s="17"/>
      <c r="M107" s="17"/>
      <c r="N107" s="18"/>
    </row>
    <row r="108" spans="2:14" ht="14.25">
      <c r="B108" s="20"/>
      <c r="C108" s="17"/>
      <c r="D108" s="17"/>
      <c r="E108" s="17"/>
      <c r="F108" s="29"/>
      <c r="G108" s="18"/>
      <c r="H108" s="18"/>
      <c r="I108" s="17"/>
      <c r="J108" s="17"/>
      <c r="K108" s="17"/>
      <c r="L108" s="17"/>
      <c r="M108" s="17"/>
      <c r="N108" s="18"/>
    </row>
    <row r="109" spans="2:14" ht="14.25">
      <c r="B109" s="20"/>
      <c r="C109" s="17"/>
      <c r="D109" s="17"/>
      <c r="E109" s="17"/>
      <c r="F109" s="29"/>
      <c r="G109" s="18"/>
      <c r="H109" s="18"/>
      <c r="I109" s="17"/>
      <c r="J109" s="17"/>
      <c r="K109" s="17"/>
      <c r="L109" s="17"/>
      <c r="M109" s="17"/>
      <c r="N109" s="18"/>
    </row>
    <row r="110" spans="2:14" ht="14.25">
      <c r="B110" s="20"/>
      <c r="C110" s="17"/>
      <c r="D110" s="17"/>
      <c r="E110" s="17"/>
      <c r="F110" s="29"/>
      <c r="G110" s="18"/>
      <c r="H110" s="18"/>
      <c r="I110" s="17"/>
      <c r="J110" s="17"/>
      <c r="K110" s="17"/>
      <c r="L110" s="17"/>
      <c r="M110" s="17"/>
      <c r="N110" s="18"/>
    </row>
    <row r="111" spans="2:14" ht="14.25">
      <c r="B111" s="20"/>
      <c r="C111" s="17"/>
      <c r="D111" s="17"/>
      <c r="E111" s="17"/>
      <c r="F111" s="29"/>
      <c r="G111" s="18"/>
      <c r="H111" s="18"/>
      <c r="I111" s="17"/>
      <c r="J111" s="17"/>
      <c r="K111" s="17"/>
      <c r="L111" s="17"/>
      <c r="M111" s="17"/>
      <c r="N111" s="18"/>
    </row>
    <row r="112" spans="2:14" ht="14.25">
      <c r="B112" s="20"/>
      <c r="C112" s="17"/>
      <c r="D112" s="17"/>
      <c r="E112" s="17"/>
      <c r="F112" s="29"/>
      <c r="G112" s="18"/>
      <c r="H112" s="18"/>
      <c r="I112" s="17"/>
      <c r="J112" s="17"/>
      <c r="K112" s="17"/>
      <c r="L112" s="17"/>
      <c r="M112" s="17"/>
      <c r="N112" s="18"/>
    </row>
    <row r="113" spans="2:14" ht="14.25">
      <c r="B113" s="20"/>
      <c r="C113" s="17"/>
      <c r="D113" s="17"/>
      <c r="E113" s="17"/>
      <c r="F113" s="29"/>
      <c r="G113" s="18"/>
      <c r="H113" s="18"/>
      <c r="I113" s="17"/>
      <c r="J113" s="17"/>
      <c r="K113" s="17"/>
      <c r="L113" s="17"/>
      <c r="M113" s="17"/>
      <c r="N113" s="18"/>
    </row>
    <row r="114" spans="2:14" ht="14.25">
      <c r="B114" s="20"/>
      <c r="C114" s="17"/>
      <c r="D114" s="17"/>
      <c r="E114" s="17"/>
      <c r="F114" s="29"/>
      <c r="G114" s="18"/>
      <c r="H114" s="18"/>
      <c r="I114" s="17"/>
      <c r="J114" s="17"/>
      <c r="K114" s="17"/>
      <c r="L114" s="17"/>
      <c r="M114" s="17"/>
      <c r="N114" s="18"/>
    </row>
    <row r="115" spans="2:14" ht="14.25">
      <c r="B115" s="20"/>
      <c r="C115" s="17"/>
      <c r="D115" s="17"/>
      <c r="E115" s="17"/>
      <c r="F115" s="29"/>
      <c r="G115" s="18"/>
      <c r="H115" s="18"/>
      <c r="I115" s="17"/>
      <c r="J115" s="17"/>
      <c r="K115" s="17"/>
      <c r="L115" s="17"/>
      <c r="M115" s="17"/>
      <c r="N115" s="18"/>
    </row>
    <row r="116" spans="2:14" ht="14.25">
      <c r="B116" s="20"/>
      <c r="C116" s="17"/>
      <c r="D116" s="17"/>
      <c r="E116" s="17"/>
      <c r="F116" s="29"/>
      <c r="G116" s="18"/>
      <c r="H116" s="18"/>
      <c r="I116" s="17"/>
      <c r="J116" s="17"/>
      <c r="K116" s="17"/>
      <c r="L116" s="17"/>
      <c r="M116" s="17"/>
      <c r="N116" s="18"/>
    </row>
    <row r="117" spans="2:14" ht="14.25">
      <c r="B117" s="20"/>
      <c r="C117" s="17"/>
      <c r="D117" s="17"/>
      <c r="E117" s="17"/>
      <c r="F117" s="29"/>
      <c r="G117" s="18"/>
      <c r="H117" s="18"/>
      <c r="I117" s="17"/>
      <c r="J117" s="17"/>
      <c r="K117" s="17"/>
      <c r="L117" s="17"/>
      <c r="M117" s="17"/>
      <c r="N117" s="18"/>
    </row>
    <row r="118" spans="2:14" ht="14.25">
      <c r="B118" s="20"/>
      <c r="C118" s="17"/>
      <c r="D118" s="17"/>
      <c r="E118" s="17"/>
      <c r="F118" s="29"/>
      <c r="G118" s="18"/>
      <c r="H118" s="18"/>
      <c r="I118" s="17"/>
      <c r="J118" s="17"/>
      <c r="K118" s="17"/>
      <c r="L118" s="17"/>
      <c r="M118" s="17"/>
      <c r="N118" s="18"/>
    </row>
    <row r="119" spans="2:14" ht="14.25">
      <c r="B119" s="20"/>
      <c r="C119" s="17"/>
      <c r="D119" s="17"/>
      <c r="E119" s="17"/>
      <c r="F119" s="29"/>
      <c r="G119" s="18"/>
      <c r="H119" s="18"/>
      <c r="I119" s="17"/>
      <c r="J119" s="17"/>
      <c r="K119" s="17"/>
      <c r="L119" s="17"/>
      <c r="M119" s="17"/>
      <c r="N119" s="18"/>
    </row>
    <row r="120" spans="2:14" ht="14.25">
      <c r="B120" s="20"/>
      <c r="C120" s="17"/>
      <c r="D120" s="17"/>
      <c r="E120" s="17"/>
      <c r="F120" s="29"/>
      <c r="G120" s="18"/>
      <c r="H120" s="18"/>
      <c r="I120" s="17"/>
      <c r="J120" s="17"/>
      <c r="K120" s="17"/>
      <c r="L120" s="17"/>
      <c r="M120" s="17"/>
      <c r="N120" s="18"/>
    </row>
    <row r="121" spans="2:14" ht="14.25">
      <c r="B121" s="20"/>
      <c r="C121" s="17"/>
      <c r="D121" s="17"/>
      <c r="E121" s="17"/>
      <c r="F121" s="29"/>
      <c r="G121" s="18"/>
      <c r="H121" s="18"/>
      <c r="I121" s="17"/>
      <c r="J121" s="17"/>
      <c r="K121" s="17"/>
      <c r="L121" s="17"/>
      <c r="M121" s="17"/>
      <c r="N121" s="18"/>
    </row>
    <row r="122" spans="2:14" ht="14.25">
      <c r="B122" s="20"/>
      <c r="C122" s="17"/>
      <c r="D122" s="17"/>
      <c r="E122" s="17"/>
      <c r="F122" s="29"/>
      <c r="G122" s="18"/>
      <c r="H122" s="18"/>
      <c r="I122" s="17"/>
      <c r="J122" s="17"/>
      <c r="K122" s="17"/>
      <c r="L122" s="17"/>
      <c r="M122" s="17"/>
      <c r="N122" s="18"/>
    </row>
    <row r="123" spans="2:14" ht="14.25">
      <c r="B123" s="20"/>
      <c r="C123" s="17"/>
      <c r="D123" s="17"/>
      <c r="E123" s="17"/>
      <c r="F123" s="29"/>
      <c r="G123" s="18"/>
      <c r="H123" s="18"/>
      <c r="I123" s="17"/>
      <c r="J123" s="17"/>
      <c r="K123" s="17"/>
      <c r="L123" s="17"/>
      <c r="M123" s="17"/>
      <c r="N123" s="18"/>
    </row>
    <row r="124" spans="2:14" ht="14.25">
      <c r="B124" s="20"/>
      <c r="C124" s="17"/>
      <c r="D124" s="17"/>
      <c r="E124" s="17"/>
      <c r="F124" s="29"/>
      <c r="G124" s="18"/>
      <c r="H124" s="18"/>
      <c r="I124" s="17"/>
      <c r="J124" s="17"/>
      <c r="K124" s="17"/>
      <c r="L124" s="17"/>
      <c r="M124" s="17"/>
      <c r="N124" s="18"/>
    </row>
    <row r="125" spans="2:14" ht="14.25">
      <c r="B125" s="20"/>
      <c r="C125" s="17"/>
      <c r="D125" s="17"/>
      <c r="E125" s="17"/>
      <c r="F125" s="29"/>
      <c r="G125" s="18"/>
      <c r="H125" s="18"/>
      <c r="I125" s="17"/>
      <c r="J125" s="17"/>
      <c r="K125" s="17"/>
      <c r="L125" s="17"/>
      <c r="M125" s="17"/>
      <c r="N125" s="18"/>
    </row>
    <row r="126" spans="2:14" ht="14.25">
      <c r="B126" s="20"/>
      <c r="C126" s="17"/>
      <c r="D126" s="17"/>
      <c r="E126" s="17"/>
      <c r="F126" s="29"/>
      <c r="G126" s="18"/>
      <c r="H126" s="18"/>
      <c r="I126" s="17"/>
      <c r="J126" s="17"/>
      <c r="K126" s="17"/>
      <c r="L126" s="17"/>
      <c r="M126" s="17"/>
      <c r="N126" s="18"/>
    </row>
    <row r="127" spans="2:14" ht="14.25">
      <c r="B127" s="20"/>
      <c r="C127" s="17"/>
      <c r="D127" s="17"/>
      <c r="E127" s="17"/>
      <c r="F127" s="29"/>
      <c r="G127" s="18"/>
      <c r="H127" s="18"/>
      <c r="I127" s="17"/>
      <c r="J127" s="17"/>
      <c r="K127" s="17"/>
      <c r="L127" s="17"/>
      <c r="M127" s="17"/>
      <c r="N127" s="18"/>
    </row>
    <row r="128" spans="2:14" ht="14.25">
      <c r="B128" s="20"/>
      <c r="C128" s="17"/>
      <c r="D128" s="17"/>
      <c r="E128" s="17"/>
      <c r="F128" s="29"/>
      <c r="G128" s="18"/>
      <c r="H128" s="18"/>
      <c r="I128" s="17"/>
      <c r="J128" s="17"/>
      <c r="K128" s="17"/>
      <c r="L128" s="17"/>
      <c r="M128" s="17"/>
      <c r="N128" s="18"/>
    </row>
    <row r="129" spans="2:14" ht="14.25">
      <c r="B129" s="20"/>
      <c r="C129" s="17"/>
      <c r="D129" s="17"/>
      <c r="E129" s="17"/>
      <c r="F129" s="29"/>
      <c r="G129" s="18"/>
      <c r="H129" s="18"/>
      <c r="I129" s="17"/>
      <c r="J129" s="17"/>
      <c r="K129" s="17"/>
      <c r="L129" s="17"/>
      <c r="M129" s="17"/>
      <c r="N129" s="18"/>
    </row>
    <row r="130" spans="2:14" ht="14.25">
      <c r="B130" s="20"/>
      <c r="C130" s="17"/>
      <c r="D130" s="17"/>
      <c r="E130" s="17"/>
      <c r="F130" s="29"/>
      <c r="G130" s="18"/>
      <c r="H130" s="18"/>
      <c r="I130" s="17"/>
      <c r="J130" s="17"/>
      <c r="K130" s="17"/>
      <c r="L130" s="17"/>
      <c r="M130" s="17"/>
      <c r="N130" s="18"/>
    </row>
    <row r="131" spans="2:14" ht="14.25">
      <c r="B131" s="20"/>
      <c r="C131" s="17"/>
      <c r="D131" s="17"/>
      <c r="E131" s="17"/>
      <c r="F131" s="29"/>
      <c r="G131" s="18"/>
      <c r="H131" s="18"/>
      <c r="I131" s="17"/>
      <c r="J131" s="17"/>
      <c r="K131" s="17"/>
      <c r="L131" s="17"/>
      <c r="M131" s="17"/>
      <c r="N131" s="18"/>
    </row>
    <row r="132" spans="2:14" ht="14.25">
      <c r="B132" s="20"/>
      <c r="C132" s="17"/>
      <c r="D132" s="17"/>
      <c r="E132" s="17"/>
      <c r="F132" s="29"/>
      <c r="G132" s="18"/>
      <c r="H132" s="18"/>
      <c r="I132" s="17"/>
      <c r="J132" s="17"/>
      <c r="K132" s="17"/>
      <c r="L132" s="17"/>
      <c r="M132" s="17"/>
      <c r="N132" s="18"/>
    </row>
    <row r="133" spans="2:14" ht="14.25">
      <c r="B133" s="20"/>
      <c r="C133" s="17"/>
      <c r="D133" s="17"/>
      <c r="E133" s="17"/>
      <c r="F133" s="29"/>
      <c r="G133" s="18"/>
      <c r="H133" s="18"/>
      <c r="I133" s="17"/>
      <c r="J133" s="17"/>
      <c r="K133" s="17"/>
      <c r="L133" s="17"/>
      <c r="M133" s="17"/>
      <c r="N133" s="18"/>
    </row>
    <row r="134" spans="2:14" ht="14.25">
      <c r="B134" s="20"/>
      <c r="C134" s="17"/>
      <c r="D134" s="17"/>
      <c r="E134" s="17"/>
      <c r="F134" s="29"/>
      <c r="G134" s="18"/>
      <c r="H134" s="18"/>
      <c r="I134" s="17"/>
      <c r="J134" s="17"/>
      <c r="K134" s="17"/>
      <c r="L134" s="17"/>
      <c r="M134" s="17"/>
      <c r="N134" s="18"/>
    </row>
    <row r="135" spans="2:14" ht="14.25">
      <c r="B135" s="20"/>
      <c r="C135" s="17"/>
      <c r="D135" s="17"/>
      <c r="E135" s="17"/>
      <c r="F135" s="29"/>
      <c r="G135" s="18"/>
      <c r="H135" s="18"/>
      <c r="I135" s="17"/>
      <c r="J135" s="17"/>
      <c r="K135" s="17"/>
      <c r="L135" s="17"/>
      <c r="M135" s="17"/>
      <c r="N135" s="18"/>
    </row>
    <row r="136" spans="2:14" ht="14.25">
      <c r="B136" s="20"/>
      <c r="C136" s="17"/>
      <c r="D136" s="17"/>
      <c r="E136" s="17"/>
      <c r="F136" s="29"/>
      <c r="G136" s="18"/>
      <c r="H136" s="18"/>
      <c r="I136" s="17"/>
      <c r="J136" s="17"/>
      <c r="K136" s="17"/>
      <c r="L136" s="17"/>
      <c r="M136" s="17"/>
      <c r="N136" s="18"/>
    </row>
    <row r="137" spans="2:14" ht="14.25">
      <c r="B137" s="20"/>
      <c r="C137" s="17"/>
      <c r="D137" s="17"/>
      <c r="E137" s="17"/>
      <c r="F137" s="29"/>
      <c r="G137" s="18"/>
      <c r="H137" s="18"/>
      <c r="I137" s="17"/>
      <c r="J137" s="17"/>
      <c r="K137" s="17"/>
      <c r="L137" s="17"/>
      <c r="M137" s="17"/>
      <c r="N137" s="18"/>
    </row>
    <row r="138" spans="2:14" ht="14.25">
      <c r="B138" s="20"/>
      <c r="C138" s="17"/>
      <c r="D138" s="17"/>
      <c r="E138" s="17"/>
      <c r="F138" s="29"/>
      <c r="G138" s="18"/>
      <c r="H138" s="18"/>
      <c r="I138" s="17"/>
      <c r="J138" s="17"/>
      <c r="K138" s="17"/>
      <c r="L138" s="17"/>
      <c r="M138" s="17"/>
      <c r="N138" s="18"/>
    </row>
    <row r="139" spans="2:14" ht="14.25">
      <c r="B139" s="20"/>
      <c r="C139" s="17"/>
      <c r="D139" s="17"/>
      <c r="E139" s="17"/>
      <c r="F139" s="29"/>
      <c r="G139" s="18"/>
      <c r="H139" s="18"/>
      <c r="I139" s="17"/>
      <c r="J139" s="17"/>
      <c r="K139" s="17"/>
      <c r="L139" s="17"/>
      <c r="M139" s="17"/>
      <c r="N139" s="18"/>
    </row>
    <row r="140" spans="2:14" ht="14.25">
      <c r="B140" s="20"/>
      <c r="C140" s="17"/>
      <c r="D140" s="17"/>
      <c r="E140" s="17"/>
      <c r="F140" s="29"/>
      <c r="G140" s="18"/>
      <c r="H140" s="18"/>
      <c r="I140" s="17"/>
      <c r="J140" s="17"/>
      <c r="K140" s="17"/>
      <c r="L140" s="17"/>
      <c r="M140" s="17"/>
      <c r="N140" s="18"/>
    </row>
    <row r="141" spans="2:14" ht="14.25">
      <c r="B141" s="20"/>
      <c r="C141" s="17"/>
      <c r="D141" s="17"/>
      <c r="E141" s="17"/>
      <c r="F141" s="29"/>
      <c r="G141" s="18"/>
      <c r="H141" s="18"/>
      <c r="I141" s="17"/>
      <c r="J141" s="17"/>
      <c r="K141" s="17"/>
      <c r="L141" s="17"/>
      <c r="M141" s="17"/>
      <c r="N141" s="18"/>
    </row>
    <row r="142" spans="2:14" ht="14.25">
      <c r="B142" s="20"/>
      <c r="C142" s="17"/>
      <c r="D142" s="17"/>
      <c r="E142" s="17"/>
      <c r="F142" s="29"/>
      <c r="G142" s="18"/>
      <c r="H142" s="18"/>
      <c r="I142" s="17"/>
      <c r="J142" s="17"/>
      <c r="K142" s="17"/>
      <c r="L142" s="17"/>
      <c r="M142" s="17"/>
      <c r="N142" s="18"/>
    </row>
    <row r="143" spans="2:14" ht="14.25">
      <c r="B143" s="20"/>
      <c r="C143" s="17"/>
      <c r="D143" s="17"/>
      <c r="E143" s="17"/>
      <c r="F143" s="29"/>
      <c r="G143" s="18"/>
      <c r="H143" s="18"/>
      <c r="I143" s="17"/>
      <c r="J143" s="17"/>
      <c r="K143" s="17"/>
      <c r="L143" s="17"/>
      <c r="M143" s="17"/>
      <c r="N143" s="18"/>
    </row>
    <row r="144" spans="2:14" ht="14.25">
      <c r="B144" s="20"/>
      <c r="C144" s="17"/>
      <c r="D144" s="17"/>
      <c r="E144" s="17"/>
      <c r="F144" s="29"/>
      <c r="G144" s="18"/>
      <c r="H144" s="18"/>
      <c r="I144" s="17"/>
      <c r="J144" s="17"/>
      <c r="K144" s="17"/>
      <c r="L144" s="17"/>
      <c r="M144" s="17"/>
      <c r="N144" s="18"/>
    </row>
    <row r="145" spans="2:14" ht="14.25">
      <c r="B145" s="20"/>
      <c r="C145" s="17"/>
      <c r="D145" s="17"/>
      <c r="E145" s="17"/>
      <c r="F145" s="29"/>
      <c r="G145" s="18"/>
      <c r="H145" s="18"/>
      <c r="I145" s="17"/>
      <c r="J145" s="17"/>
      <c r="K145" s="17"/>
      <c r="L145" s="17"/>
      <c r="M145" s="17"/>
      <c r="N145" s="18"/>
    </row>
    <row r="146" spans="2:14" ht="14.25">
      <c r="B146" s="20"/>
      <c r="C146" s="17"/>
      <c r="D146" s="17"/>
      <c r="E146" s="17"/>
      <c r="F146" s="29"/>
      <c r="G146" s="18"/>
      <c r="H146" s="18"/>
      <c r="I146" s="17"/>
      <c r="J146" s="17"/>
      <c r="K146" s="17"/>
      <c r="L146" s="17"/>
      <c r="M146" s="17"/>
      <c r="N146" s="18"/>
    </row>
    <row r="147" spans="2:14" ht="14.25">
      <c r="B147" s="20"/>
      <c r="C147" s="17"/>
      <c r="D147" s="17"/>
      <c r="E147" s="17"/>
      <c r="F147" s="29"/>
      <c r="G147" s="18"/>
      <c r="H147" s="18"/>
      <c r="I147" s="17"/>
      <c r="J147" s="17"/>
      <c r="K147" s="17"/>
      <c r="L147" s="17"/>
      <c r="M147" s="17"/>
      <c r="N147" s="18"/>
    </row>
    <row r="148" spans="2:14" ht="14.25">
      <c r="B148" s="20"/>
      <c r="C148" s="17"/>
      <c r="D148" s="17"/>
      <c r="E148" s="17"/>
      <c r="F148" s="29"/>
      <c r="G148" s="18"/>
      <c r="H148" s="18"/>
      <c r="I148" s="17"/>
      <c r="J148" s="17"/>
      <c r="K148" s="17"/>
      <c r="L148" s="17"/>
      <c r="M148" s="17"/>
      <c r="N148" s="18"/>
    </row>
    <row r="149" spans="2:14" ht="14.25">
      <c r="B149" s="20"/>
      <c r="C149" s="17"/>
      <c r="D149" s="17"/>
      <c r="E149" s="17"/>
      <c r="F149" s="29"/>
      <c r="G149" s="18"/>
      <c r="H149" s="18"/>
      <c r="I149" s="17"/>
      <c r="J149" s="17"/>
      <c r="K149" s="17"/>
      <c r="L149" s="17"/>
      <c r="M149" s="17"/>
      <c r="N149" s="18"/>
    </row>
    <row r="150" spans="2:14" ht="14.25">
      <c r="B150" s="20"/>
      <c r="C150" s="17"/>
      <c r="D150" s="17"/>
      <c r="E150" s="17"/>
      <c r="F150" s="29"/>
      <c r="G150" s="18"/>
      <c r="H150" s="18"/>
      <c r="I150" s="17"/>
      <c r="J150" s="17"/>
      <c r="K150" s="17"/>
      <c r="L150" s="17"/>
      <c r="M150" s="17"/>
      <c r="N150" s="18"/>
    </row>
    <row r="151" spans="2:14" ht="14.25">
      <c r="B151" s="20"/>
      <c r="C151" s="17"/>
      <c r="D151" s="17"/>
      <c r="E151" s="17"/>
      <c r="F151" s="29"/>
      <c r="G151" s="18"/>
      <c r="H151" s="18"/>
      <c r="I151" s="17"/>
      <c r="J151" s="17"/>
      <c r="K151" s="17"/>
      <c r="L151" s="17"/>
      <c r="M151" s="17"/>
      <c r="N151" s="18"/>
    </row>
    <row r="152" spans="2:14" ht="14.25">
      <c r="B152" s="20"/>
      <c r="C152" s="17"/>
      <c r="D152" s="17"/>
      <c r="E152" s="17"/>
      <c r="F152" s="29"/>
      <c r="G152" s="18"/>
      <c r="H152" s="18"/>
      <c r="I152" s="17"/>
      <c r="J152" s="17"/>
      <c r="K152" s="17"/>
      <c r="L152" s="17"/>
      <c r="M152" s="17"/>
      <c r="N152" s="18"/>
    </row>
    <row r="153" spans="2:14" ht="14.25">
      <c r="B153" s="20"/>
      <c r="C153" s="17"/>
      <c r="D153" s="17"/>
      <c r="E153" s="17"/>
      <c r="F153" s="29"/>
      <c r="G153" s="18"/>
      <c r="H153" s="18"/>
      <c r="I153" s="17"/>
      <c r="J153" s="17"/>
      <c r="K153" s="17"/>
      <c r="L153" s="17"/>
      <c r="M153" s="17"/>
      <c r="N153" s="18"/>
    </row>
    <row r="154" spans="2:14" ht="14.25">
      <c r="B154" s="20"/>
      <c r="C154" s="17"/>
      <c r="D154" s="17"/>
      <c r="E154" s="17"/>
      <c r="F154" s="29"/>
      <c r="G154" s="18"/>
      <c r="H154" s="18"/>
      <c r="I154" s="17"/>
      <c r="J154" s="17"/>
      <c r="K154" s="17"/>
      <c r="L154" s="17"/>
      <c r="M154" s="17"/>
      <c r="N154" s="18"/>
    </row>
    <row r="155" spans="2:14" ht="14.25">
      <c r="B155" s="20"/>
      <c r="C155" s="17"/>
      <c r="D155" s="17"/>
      <c r="E155" s="17"/>
      <c r="F155" s="29"/>
      <c r="G155" s="18"/>
      <c r="H155" s="18"/>
      <c r="I155" s="17"/>
      <c r="J155" s="17"/>
      <c r="K155" s="17"/>
      <c r="L155" s="17"/>
      <c r="M155" s="17"/>
      <c r="N155" s="18"/>
    </row>
    <row r="156" spans="2:14" ht="14.25">
      <c r="B156" s="20"/>
      <c r="C156" s="17"/>
      <c r="D156" s="17"/>
      <c r="E156" s="17"/>
      <c r="F156" s="29"/>
      <c r="G156" s="18"/>
      <c r="H156" s="18"/>
      <c r="I156" s="17"/>
      <c r="J156" s="17"/>
      <c r="K156" s="17"/>
      <c r="L156" s="17"/>
      <c r="M156" s="17"/>
      <c r="N156" s="18"/>
    </row>
    <row r="157" spans="2:14" ht="14.25">
      <c r="B157" s="20"/>
      <c r="C157" s="17"/>
      <c r="D157" s="17"/>
      <c r="E157" s="17"/>
      <c r="F157" s="29"/>
      <c r="G157" s="18"/>
      <c r="H157" s="18"/>
      <c r="I157" s="17"/>
      <c r="J157" s="17"/>
      <c r="K157" s="17"/>
      <c r="L157" s="17"/>
      <c r="M157" s="17"/>
      <c r="N157" s="18"/>
    </row>
    <row r="158" spans="2:14" ht="14.25">
      <c r="B158" s="20"/>
      <c r="C158" s="17"/>
      <c r="D158" s="17"/>
      <c r="E158" s="17"/>
      <c r="F158" s="29"/>
      <c r="G158" s="18"/>
      <c r="H158" s="18"/>
      <c r="I158" s="17"/>
      <c r="J158" s="17"/>
      <c r="K158" s="17"/>
      <c r="L158" s="17"/>
      <c r="M158" s="17"/>
      <c r="N158" s="18"/>
    </row>
    <row r="159" spans="2:14" ht="14.25">
      <c r="B159" s="20"/>
      <c r="C159" s="17"/>
      <c r="D159" s="17"/>
      <c r="E159" s="17"/>
      <c r="F159" s="29"/>
      <c r="G159" s="18"/>
      <c r="H159" s="18"/>
      <c r="I159" s="17"/>
      <c r="J159" s="17"/>
      <c r="K159" s="17"/>
      <c r="L159" s="17"/>
      <c r="M159" s="17"/>
      <c r="N159" s="18"/>
    </row>
    <row r="160" spans="2:14" ht="14.25">
      <c r="B160" s="20"/>
      <c r="C160" s="17"/>
      <c r="D160" s="17"/>
      <c r="E160" s="17"/>
      <c r="F160" s="29"/>
      <c r="G160" s="18"/>
      <c r="H160" s="18"/>
      <c r="I160" s="17"/>
      <c r="J160" s="17"/>
      <c r="K160" s="17"/>
      <c r="L160" s="17"/>
      <c r="M160" s="17"/>
      <c r="N160" s="18"/>
    </row>
    <row r="161" spans="2:14" ht="14.25">
      <c r="B161" s="20"/>
      <c r="C161" s="17"/>
      <c r="D161" s="17"/>
      <c r="E161" s="17"/>
      <c r="F161" s="29"/>
      <c r="G161" s="18"/>
      <c r="H161" s="18"/>
      <c r="I161" s="17"/>
      <c r="J161" s="17"/>
      <c r="K161" s="17"/>
      <c r="L161" s="17"/>
      <c r="M161" s="17"/>
      <c r="N161" s="18"/>
    </row>
    <row r="162" spans="2:14" ht="14.25">
      <c r="B162" s="20"/>
      <c r="C162" s="17"/>
      <c r="D162" s="17"/>
      <c r="E162" s="17"/>
      <c r="F162" s="29"/>
      <c r="G162" s="18"/>
      <c r="H162" s="18"/>
      <c r="I162" s="17"/>
      <c r="J162" s="17"/>
      <c r="K162" s="17"/>
      <c r="L162" s="17"/>
      <c r="M162" s="17"/>
      <c r="N162" s="18"/>
    </row>
    <row r="163" spans="2:14" ht="14.25">
      <c r="B163" s="20"/>
      <c r="C163" s="17"/>
      <c r="D163" s="17"/>
      <c r="E163" s="17"/>
      <c r="F163" s="29"/>
      <c r="G163" s="18"/>
      <c r="H163" s="18"/>
      <c r="I163" s="17"/>
      <c r="J163" s="17"/>
      <c r="K163" s="17"/>
      <c r="L163" s="17"/>
      <c r="M163" s="17"/>
      <c r="N163" s="18"/>
    </row>
    <row r="164" spans="2:14" ht="14.25">
      <c r="B164" s="20"/>
      <c r="C164" s="17"/>
      <c r="D164" s="17"/>
      <c r="E164" s="17"/>
      <c r="F164" s="29"/>
      <c r="G164" s="18"/>
      <c r="H164" s="18"/>
      <c r="I164" s="17"/>
      <c r="J164" s="17"/>
      <c r="K164" s="17"/>
      <c r="L164" s="17"/>
      <c r="M164" s="17"/>
      <c r="N164" s="18"/>
    </row>
    <row r="165" spans="2:14" ht="14.25">
      <c r="B165" s="20"/>
      <c r="C165" s="17"/>
      <c r="D165" s="17"/>
      <c r="E165" s="17"/>
      <c r="F165" s="29"/>
      <c r="G165" s="18"/>
      <c r="H165" s="18"/>
      <c r="I165" s="17"/>
      <c r="J165" s="17"/>
      <c r="K165" s="17"/>
      <c r="L165" s="17"/>
      <c r="M165" s="17"/>
      <c r="N165" s="18"/>
    </row>
    <row r="166" spans="2:14" ht="14.25">
      <c r="B166" s="20"/>
      <c r="C166" s="17"/>
      <c r="D166" s="17"/>
      <c r="E166" s="17"/>
      <c r="F166" s="29"/>
      <c r="G166" s="18"/>
      <c r="H166" s="18"/>
      <c r="I166" s="17"/>
      <c r="J166" s="17"/>
      <c r="K166" s="17"/>
      <c r="L166" s="17"/>
      <c r="M166" s="17"/>
      <c r="N166" s="18"/>
    </row>
    <row r="167" spans="2:14" ht="14.25">
      <c r="B167" s="20"/>
      <c r="C167" s="17"/>
      <c r="D167" s="17"/>
      <c r="E167" s="17"/>
      <c r="F167" s="29"/>
      <c r="G167" s="18"/>
      <c r="H167" s="18"/>
      <c r="I167" s="17"/>
      <c r="J167" s="17"/>
      <c r="K167" s="17"/>
      <c r="L167" s="17"/>
      <c r="M167" s="17"/>
      <c r="N167" s="18"/>
    </row>
    <row r="168" spans="2:14" ht="14.25">
      <c r="B168" s="20"/>
      <c r="C168" s="17"/>
      <c r="D168" s="17"/>
      <c r="E168" s="17"/>
      <c r="F168" s="29"/>
      <c r="G168" s="18"/>
      <c r="H168" s="18"/>
      <c r="I168" s="17"/>
      <c r="J168" s="17"/>
      <c r="K168" s="17"/>
      <c r="L168" s="17"/>
      <c r="M168" s="17"/>
      <c r="N168" s="18"/>
    </row>
    <row r="169" spans="2:14" ht="14.25">
      <c r="B169" s="20"/>
      <c r="C169" s="17"/>
      <c r="D169" s="17"/>
      <c r="E169" s="17"/>
      <c r="F169" s="29"/>
      <c r="G169" s="18"/>
      <c r="H169" s="18"/>
      <c r="I169" s="17"/>
      <c r="J169" s="17"/>
      <c r="K169" s="17"/>
      <c r="L169" s="17"/>
      <c r="M169" s="17"/>
      <c r="N169" s="18"/>
    </row>
    <row r="170" spans="2:14" ht="14.25">
      <c r="B170" s="20"/>
      <c r="C170" s="17"/>
      <c r="D170" s="17"/>
      <c r="E170" s="17"/>
      <c r="F170" s="29"/>
      <c r="G170" s="18"/>
      <c r="H170" s="18"/>
      <c r="I170" s="17"/>
      <c r="J170" s="17"/>
      <c r="K170" s="17"/>
      <c r="L170" s="17"/>
      <c r="M170" s="17"/>
      <c r="N170" s="18"/>
    </row>
    <row r="171" spans="2:14" ht="14.25">
      <c r="B171" s="20"/>
      <c r="C171" s="17"/>
      <c r="D171" s="17"/>
      <c r="E171" s="17"/>
      <c r="F171" s="29"/>
      <c r="G171" s="18"/>
      <c r="H171" s="18"/>
      <c r="I171" s="17"/>
      <c r="J171" s="17"/>
      <c r="K171" s="17"/>
      <c r="L171" s="17"/>
      <c r="M171" s="17"/>
      <c r="N171" s="18"/>
    </row>
    <row r="172" spans="2:14" ht="14.25">
      <c r="B172" s="20"/>
      <c r="C172" s="17"/>
      <c r="D172" s="17"/>
      <c r="E172" s="17"/>
      <c r="F172" s="29"/>
      <c r="G172" s="18"/>
      <c r="H172" s="18"/>
      <c r="I172" s="17"/>
      <c r="J172" s="17"/>
      <c r="K172" s="17"/>
      <c r="L172" s="17"/>
      <c r="M172" s="17"/>
      <c r="N172" s="18"/>
    </row>
    <row r="173" spans="2:14" ht="14.25">
      <c r="B173" s="20"/>
      <c r="C173" s="17"/>
      <c r="D173" s="17"/>
      <c r="E173" s="17"/>
      <c r="F173" s="29"/>
      <c r="G173" s="18"/>
      <c r="H173" s="18"/>
      <c r="I173" s="17"/>
      <c r="J173" s="17"/>
      <c r="K173" s="17"/>
      <c r="L173" s="17"/>
      <c r="M173" s="17"/>
      <c r="N173" s="18"/>
    </row>
    <row r="174" spans="2:14" ht="14.25">
      <c r="B174" s="20"/>
      <c r="C174" s="17"/>
      <c r="D174" s="17"/>
      <c r="E174" s="17"/>
      <c r="F174" s="29"/>
      <c r="G174" s="18"/>
      <c r="H174" s="18"/>
      <c r="I174" s="17"/>
      <c r="J174" s="17"/>
      <c r="K174" s="17"/>
      <c r="L174" s="17"/>
      <c r="M174" s="17"/>
      <c r="N174" s="18"/>
    </row>
    <row r="175" spans="2:14" ht="14.25">
      <c r="B175" s="20"/>
      <c r="C175" s="17"/>
      <c r="D175" s="17"/>
      <c r="E175" s="17"/>
      <c r="F175" s="29"/>
      <c r="G175" s="18"/>
      <c r="H175" s="18"/>
      <c r="I175" s="17"/>
      <c r="J175" s="17"/>
      <c r="K175" s="17"/>
      <c r="L175" s="17"/>
      <c r="M175" s="17"/>
      <c r="N175" s="18"/>
    </row>
    <row r="176" spans="2:14" ht="14.25">
      <c r="B176" s="20"/>
      <c r="C176" s="17"/>
      <c r="D176" s="17"/>
      <c r="E176" s="17"/>
      <c r="F176" s="29"/>
      <c r="G176" s="18"/>
      <c r="H176" s="18"/>
      <c r="I176" s="17"/>
      <c r="J176" s="17"/>
      <c r="K176" s="17"/>
      <c r="L176" s="17"/>
      <c r="M176" s="17"/>
      <c r="N176" s="18"/>
    </row>
    <row r="177" spans="2:14" ht="14.25">
      <c r="B177" s="20"/>
      <c r="C177" s="17"/>
      <c r="D177" s="17"/>
      <c r="E177" s="17"/>
      <c r="F177" s="29"/>
      <c r="G177" s="18"/>
      <c r="H177" s="18"/>
      <c r="I177" s="17"/>
      <c r="J177" s="17"/>
      <c r="K177" s="17"/>
      <c r="L177" s="17"/>
      <c r="M177" s="17"/>
      <c r="N177" s="18"/>
    </row>
    <row r="178" spans="2:14" ht="14.25">
      <c r="B178" s="20"/>
      <c r="C178" s="17"/>
      <c r="D178" s="17"/>
      <c r="E178" s="17"/>
      <c r="F178" s="29"/>
      <c r="G178" s="18"/>
      <c r="H178" s="18"/>
      <c r="I178" s="17"/>
      <c r="J178" s="17"/>
      <c r="K178" s="17"/>
      <c r="L178" s="17"/>
      <c r="M178" s="17"/>
      <c r="N178" s="18"/>
    </row>
    <row r="179" spans="2:14" ht="14.25">
      <c r="B179" s="20"/>
      <c r="C179" s="17"/>
      <c r="D179" s="17"/>
      <c r="E179" s="17"/>
      <c r="F179" s="29"/>
      <c r="G179" s="18"/>
      <c r="H179" s="18"/>
      <c r="I179" s="17"/>
      <c r="J179" s="17"/>
      <c r="K179" s="17"/>
      <c r="L179" s="17"/>
      <c r="M179" s="17"/>
      <c r="N179" s="18"/>
    </row>
    <row r="180" spans="2:14" ht="14.25">
      <c r="B180" s="20"/>
      <c r="C180" s="17"/>
      <c r="D180" s="17"/>
      <c r="E180" s="17"/>
      <c r="F180" s="29"/>
      <c r="G180" s="18"/>
      <c r="H180" s="18"/>
      <c r="I180" s="17"/>
      <c r="J180" s="17"/>
      <c r="K180" s="17"/>
      <c r="L180" s="17"/>
      <c r="M180" s="17"/>
      <c r="N180" s="18"/>
    </row>
    <row r="181" spans="2:14" ht="14.25">
      <c r="B181" s="20"/>
      <c r="C181" s="17"/>
      <c r="D181" s="17"/>
      <c r="E181" s="17"/>
      <c r="F181" s="29"/>
      <c r="G181" s="18"/>
      <c r="H181" s="18"/>
      <c r="I181" s="17"/>
      <c r="J181" s="17"/>
      <c r="K181" s="17"/>
      <c r="L181" s="17"/>
      <c r="M181" s="17"/>
      <c r="N181" s="18"/>
    </row>
    <row r="182" spans="2:14" ht="14.25">
      <c r="B182" s="20"/>
      <c r="C182" s="17"/>
      <c r="D182" s="17"/>
      <c r="E182" s="17"/>
      <c r="F182" s="29"/>
      <c r="G182" s="18"/>
      <c r="H182" s="18"/>
      <c r="I182" s="17"/>
      <c r="J182" s="17"/>
      <c r="K182" s="17"/>
      <c r="L182" s="17"/>
      <c r="M182" s="17"/>
      <c r="N182" s="18"/>
    </row>
    <row r="183" spans="2:14" ht="14.25">
      <c r="B183" s="20"/>
      <c r="C183" s="17"/>
      <c r="D183" s="17"/>
      <c r="E183" s="17"/>
      <c r="F183" s="29"/>
      <c r="G183" s="18"/>
      <c r="H183" s="18"/>
      <c r="I183" s="17"/>
      <c r="J183" s="17"/>
      <c r="K183" s="17"/>
      <c r="L183" s="17"/>
      <c r="M183" s="17"/>
      <c r="N183" s="18"/>
    </row>
    <row r="184" spans="2:14" ht="14.25">
      <c r="B184" s="20"/>
      <c r="C184" s="17"/>
      <c r="D184" s="17"/>
      <c r="E184" s="17"/>
      <c r="F184" s="29"/>
      <c r="G184" s="18"/>
      <c r="H184" s="18"/>
      <c r="I184" s="17"/>
      <c r="J184" s="17"/>
      <c r="K184" s="17"/>
      <c r="L184" s="17"/>
      <c r="M184" s="17"/>
      <c r="N184" s="18"/>
    </row>
    <row r="185" spans="2:14" ht="14.25">
      <c r="B185" s="20"/>
      <c r="C185" s="17"/>
      <c r="D185" s="17"/>
      <c r="E185" s="17"/>
      <c r="F185" s="29"/>
      <c r="G185" s="18"/>
      <c r="H185" s="18"/>
      <c r="I185" s="17"/>
      <c r="J185" s="17"/>
      <c r="K185" s="17"/>
      <c r="L185" s="17"/>
      <c r="M185" s="17"/>
      <c r="N185" s="18"/>
    </row>
    <row r="186" spans="2:14" ht="14.25">
      <c r="B186" s="20"/>
      <c r="C186" s="17"/>
      <c r="D186" s="17"/>
      <c r="E186" s="17"/>
      <c r="F186" s="29"/>
      <c r="G186" s="18"/>
      <c r="H186" s="18"/>
      <c r="I186" s="17"/>
      <c r="J186" s="17"/>
      <c r="K186" s="17"/>
      <c r="L186" s="17"/>
      <c r="M186" s="17"/>
      <c r="N186" s="18"/>
    </row>
    <row r="187" spans="2:14" ht="14.25">
      <c r="B187" s="20"/>
      <c r="C187" s="17"/>
      <c r="D187" s="17"/>
      <c r="E187" s="17"/>
      <c r="F187" s="29"/>
      <c r="G187" s="18"/>
      <c r="H187" s="18"/>
      <c r="I187" s="17"/>
      <c r="J187" s="17"/>
      <c r="K187" s="17"/>
      <c r="L187" s="17"/>
      <c r="M187" s="17"/>
      <c r="N187" s="18"/>
    </row>
    <row r="188" spans="2:14" ht="14.25">
      <c r="B188" s="20"/>
      <c r="C188" s="17"/>
      <c r="D188" s="17"/>
      <c r="E188" s="17"/>
      <c r="F188" s="29"/>
      <c r="G188" s="18"/>
      <c r="H188" s="18"/>
      <c r="I188" s="17"/>
      <c r="J188" s="17"/>
      <c r="K188" s="17"/>
      <c r="L188" s="17"/>
      <c r="M188" s="17"/>
      <c r="N188" s="18"/>
    </row>
    <row r="189" spans="2:14" ht="14.25">
      <c r="B189" s="20"/>
      <c r="C189" s="17"/>
      <c r="D189" s="17"/>
      <c r="E189" s="17"/>
      <c r="F189" s="29"/>
      <c r="G189" s="18"/>
      <c r="H189" s="18"/>
      <c r="I189" s="17"/>
      <c r="J189" s="17"/>
      <c r="K189" s="17"/>
      <c r="L189" s="17"/>
      <c r="M189" s="17"/>
      <c r="N189" s="18"/>
    </row>
    <row r="190" spans="2:14" ht="14.25">
      <c r="B190" s="20"/>
      <c r="C190" s="17"/>
      <c r="D190" s="17"/>
      <c r="E190" s="17"/>
      <c r="F190" s="29"/>
      <c r="G190" s="18"/>
      <c r="H190" s="18"/>
      <c r="I190" s="17"/>
      <c r="J190" s="17"/>
      <c r="K190" s="17"/>
      <c r="L190" s="17"/>
      <c r="M190" s="17"/>
      <c r="N190" s="18"/>
    </row>
    <row r="191" spans="2:14" ht="14.25">
      <c r="B191" s="20"/>
      <c r="C191" s="17"/>
      <c r="D191" s="17"/>
      <c r="E191" s="17"/>
      <c r="F191" s="29"/>
      <c r="G191" s="18"/>
      <c r="H191" s="18"/>
      <c r="I191" s="17"/>
      <c r="J191" s="17"/>
      <c r="K191" s="17"/>
      <c r="L191" s="17"/>
      <c r="M191" s="17"/>
      <c r="N191" s="18"/>
    </row>
    <row r="192" spans="2:14" ht="14.25">
      <c r="B192" s="20"/>
      <c r="C192" s="17"/>
      <c r="D192" s="17"/>
      <c r="E192" s="17"/>
      <c r="F192" s="29"/>
      <c r="G192" s="18"/>
      <c r="H192" s="18"/>
      <c r="I192" s="17"/>
      <c r="J192" s="17"/>
      <c r="K192" s="17"/>
      <c r="L192" s="17"/>
      <c r="M192" s="17"/>
      <c r="N192" s="18"/>
    </row>
    <row r="193" spans="2:14" ht="14.25">
      <c r="B193" s="20"/>
      <c r="C193" s="17"/>
      <c r="D193" s="17"/>
      <c r="E193" s="17"/>
      <c r="F193" s="29"/>
      <c r="G193" s="18"/>
      <c r="H193" s="18"/>
      <c r="I193" s="17"/>
      <c r="J193" s="17"/>
      <c r="K193" s="17"/>
      <c r="L193" s="17"/>
      <c r="M193" s="17"/>
      <c r="N193" s="18"/>
    </row>
    <row r="194" spans="2:14" ht="14.25">
      <c r="B194" s="20"/>
      <c r="C194" s="17"/>
      <c r="D194" s="17"/>
      <c r="E194" s="17"/>
      <c r="F194" s="29"/>
      <c r="G194" s="18"/>
      <c r="H194" s="18"/>
      <c r="I194" s="17"/>
      <c r="J194" s="17"/>
      <c r="K194" s="17"/>
      <c r="L194" s="17"/>
      <c r="M194" s="17"/>
      <c r="N194" s="18"/>
    </row>
    <row r="195" spans="2:14" ht="14.25">
      <c r="B195" s="20"/>
      <c r="C195" s="17"/>
      <c r="D195" s="17"/>
      <c r="E195" s="17"/>
      <c r="F195" s="29"/>
      <c r="G195" s="18"/>
      <c r="H195" s="18"/>
      <c r="I195" s="17"/>
      <c r="J195" s="17"/>
      <c r="K195" s="17"/>
      <c r="L195" s="17"/>
      <c r="M195" s="17"/>
      <c r="N195" s="18"/>
    </row>
    <row r="196" spans="2:14" ht="14.25">
      <c r="B196" s="20"/>
      <c r="C196" s="17"/>
      <c r="D196" s="17"/>
      <c r="E196" s="17"/>
      <c r="F196" s="29"/>
      <c r="G196" s="18"/>
      <c r="H196" s="18"/>
      <c r="I196" s="17"/>
      <c r="J196" s="17"/>
      <c r="K196" s="17"/>
      <c r="L196" s="17"/>
      <c r="M196" s="17"/>
      <c r="N196" s="18"/>
    </row>
    <row r="197" spans="2:14" ht="14.25">
      <c r="B197" s="20"/>
      <c r="C197" s="17"/>
      <c r="D197" s="17"/>
      <c r="E197" s="17"/>
      <c r="F197" s="29"/>
      <c r="G197" s="18"/>
      <c r="H197" s="18"/>
      <c r="I197" s="17"/>
      <c r="J197" s="17"/>
      <c r="K197" s="17"/>
      <c r="L197" s="17"/>
      <c r="M197" s="17"/>
      <c r="N197" s="18"/>
    </row>
    <row r="198" spans="2:14" ht="14.25">
      <c r="B198" s="20"/>
      <c r="C198" s="17"/>
      <c r="D198" s="17"/>
      <c r="E198" s="17"/>
      <c r="F198" s="29"/>
      <c r="G198" s="18"/>
      <c r="H198" s="18"/>
      <c r="I198" s="17"/>
      <c r="J198" s="17"/>
      <c r="K198" s="17"/>
      <c r="L198" s="17"/>
      <c r="M198" s="17"/>
      <c r="N198" s="18"/>
    </row>
    <row r="199" spans="2:14" ht="14.25">
      <c r="B199" s="20"/>
      <c r="C199" s="17"/>
      <c r="D199" s="17"/>
      <c r="E199" s="17"/>
      <c r="F199" s="29"/>
      <c r="G199" s="18"/>
      <c r="H199" s="18"/>
      <c r="I199" s="17"/>
      <c r="J199" s="17"/>
      <c r="K199" s="17"/>
      <c r="L199" s="17"/>
      <c r="M199" s="17"/>
      <c r="N199" s="18"/>
    </row>
    <row r="200" spans="2:14" ht="14.25">
      <c r="B200" s="20"/>
      <c r="C200" s="17"/>
      <c r="D200" s="17"/>
      <c r="E200" s="17"/>
      <c r="F200" s="29"/>
      <c r="G200" s="18"/>
      <c r="H200" s="18"/>
      <c r="I200" s="17"/>
      <c r="J200" s="17"/>
      <c r="K200" s="17"/>
      <c r="L200" s="17"/>
      <c r="M200" s="17"/>
      <c r="N200" s="18"/>
    </row>
    <row r="201" spans="2:14" ht="14.25">
      <c r="B201" s="20"/>
      <c r="C201" s="17"/>
      <c r="D201" s="17"/>
      <c r="E201" s="17"/>
      <c r="F201" s="29"/>
      <c r="G201" s="18"/>
      <c r="H201" s="18"/>
      <c r="I201" s="17"/>
      <c r="J201" s="17"/>
      <c r="K201" s="17"/>
      <c r="L201" s="17"/>
      <c r="M201" s="17"/>
      <c r="N201" s="18"/>
    </row>
    <row r="202" spans="2:14" ht="14.25">
      <c r="B202" s="20"/>
      <c r="C202" s="17"/>
      <c r="D202" s="17"/>
      <c r="E202" s="17"/>
      <c r="F202" s="29"/>
      <c r="G202" s="18"/>
      <c r="H202" s="18"/>
      <c r="I202" s="17"/>
      <c r="J202" s="17"/>
      <c r="K202" s="17"/>
      <c r="L202" s="17"/>
      <c r="M202" s="17"/>
      <c r="N202" s="18"/>
    </row>
    <row r="203" spans="2:14" ht="14.25">
      <c r="B203" s="20"/>
      <c r="C203" s="17"/>
      <c r="D203" s="17"/>
      <c r="E203" s="17"/>
      <c r="F203" s="29"/>
      <c r="G203" s="18"/>
      <c r="H203" s="18"/>
      <c r="I203" s="17"/>
      <c r="J203" s="17"/>
      <c r="K203" s="17"/>
      <c r="L203" s="17"/>
      <c r="M203" s="17"/>
      <c r="N203" s="18"/>
    </row>
    <row r="204" spans="2:14" ht="14.25">
      <c r="B204" s="20"/>
      <c r="C204" s="17"/>
      <c r="D204" s="17"/>
      <c r="E204" s="17"/>
      <c r="F204" s="29"/>
      <c r="G204" s="18"/>
      <c r="H204" s="18"/>
      <c r="I204" s="17"/>
      <c r="J204" s="17"/>
      <c r="K204" s="17"/>
      <c r="L204" s="17"/>
      <c r="M204" s="17"/>
      <c r="N204" s="18"/>
    </row>
    <row r="205" spans="2:14" ht="14.25">
      <c r="B205" s="20"/>
      <c r="C205" s="17"/>
      <c r="D205" s="17"/>
      <c r="E205" s="17"/>
      <c r="F205" s="29"/>
      <c r="G205" s="18"/>
      <c r="H205" s="18"/>
      <c r="I205" s="17"/>
      <c r="J205" s="17"/>
      <c r="K205" s="17"/>
      <c r="L205" s="17"/>
      <c r="M205" s="17"/>
      <c r="N205" s="18"/>
    </row>
    <row r="206" spans="2:14" ht="14.25">
      <c r="B206" s="20"/>
      <c r="C206" s="17"/>
      <c r="D206" s="17"/>
      <c r="E206" s="17"/>
      <c r="F206" s="29"/>
      <c r="G206" s="18"/>
      <c r="H206" s="18"/>
      <c r="I206" s="17"/>
      <c r="J206" s="17"/>
      <c r="K206" s="17"/>
      <c r="L206" s="17"/>
      <c r="M206" s="17"/>
      <c r="N206" s="18"/>
    </row>
    <row r="207" spans="2:14" ht="14.25">
      <c r="B207" s="20"/>
      <c r="C207" s="17"/>
      <c r="D207" s="17"/>
      <c r="E207" s="17"/>
      <c r="F207" s="29"/>
      <c r="G207" s="18"/>
      <c r="H207" s="18"/>
      <c r="I207" s="17"/>
      <c r="J207" s="17"/>
      <c r="K207" s="17"/>
      <c r="L207" s="17"/>
      <c r="M207" s="17"/>
      <c r="N207" s="18"/>
    </row>
    <row r="208" spans="2:14" ht="14.25">
      <c r="B208" s="20"/>
      <c r="C208" s="17"/>
      <c r="D208" s="17"/>
      <c r="E208" s="17"/>
      <c r="F208" s="29"/>
      <c r="G208" s="18"/>
      <c r="H208" s="18"/>
      <c r="I208" s="17"/>
      <c r="J208" s="17"/>
      <c r="K208" s="17"/>
      <c r="L208" s="17"/>
      <c r="M208" s="17"/>
      <c r="N208" s="18"/>
    </row>
    <row r="209" spans="2:14" ht="14.25">
      <c r="B209" s="20"/>
      <c r="C209" s="17"/>
      <c r="D209" s="17"/>
      <c r="E209" s="17"/>
      <c r="F209" s="29"/>
      <c r="G209" s="18"/>
      <c r="H209" s="18"/>
      <c r="I209" s="17"/>
      <c r="J209" s="17"/>
      <c r="K209" s="17"/>
      <c r="L209" s="17"/>
      <c r="M209" s="17"/>
      <c r="N209" s="18"/>
    </row>
    <row r="210" spans="2:14" ht="14.25">
      <c r="B210" s="20"/>
      <c r="C210" s="17"/>
      <c r="D210" s="17"/>
      <c r="E210" s="17"/>
      <c r="F210" s="29"/>
      <c r="G210" s="18"/>
      <c r="H210" s="18"/>
      <c r="I210" s="17"/>
      <c r="J210" s="17"/>
      <c r="K210" s="17"/>
      <c r="L210" s="17"/>
      <c r="M210" s="17"/>
      <c r="N210" s="18"/>
    </row>
    <row r="211" spans="2:14" ht="14.25">
      <c r="B211" s="20"/>
      <c r="C211" s="17"/>
      <c r="D211" s="17"/>
      <c r="E211" s="17"/>
      <c r="F211" s="29"/>
      <c r="G211" s="18"/>
      <c r="H211" s="18"/>
      <c r="I211" s="17"/>
      <c r="J211" s="17"/>
      <c r="K211" s="17"/>
      <c r="L211" s="17"/>
      <c r="M211" s="17"/>
      <c r="N211" s="18"/>
    </row>
    <row r="212" spans="2:14" ht="14.25">
      <c r="B212" s="20"/>
      <c r="C212" s="17"/>
      <c r="D212" s="17"/>
      <c r="E212" s="17"/>
      <c r="F212" s="29"/>
      <c r="G212" s="18"/>
      <c r="H212" s="18"/>
      <c r="I212" s="17"/>
      <c r="J212" s="17"/>
      <c r="K212" s="17"/>
      <c r="L212" s="17"/>
      <c r="M212" s="17"/>
      <c r="N212" s="18"/>
    </row>
    <row r="213" spans="2:14" ht="14.25">
      <c r="B213" s="20"/>
      <c r="C213" s="17"/>
      <c r="D213" s="17"/>
      <c r="E213" s="17"/>
      <c r="F213" s="29"/>
      <c r="G213" s="18"/>
      <c r="H213" s="18"/>
      <c r="I213" s="17"/>
      <c r="J213" s="17"/>
      <c r="K213" s="17"/>
      <c r="L213" s="17"/>
      <c r="M213" s="17"/>
      <c r="N213" s="18"/>
    </row>
    <row r="214" spans="2:14" ht="14.25">
      <c r="B214" s="20"/>
      <c r="C214" s="17"/>
      <c r="D214" s="17"/>
      <c r="E214" s="17"/>
      <c r="F214" s="29"/>
      <c r="G214" s="18"/>
      <c r="H214" s="18"/>
      <c r="I214" s="17"/>
      <c r="J214" s="17"/>
      <c r="K214" s="17"/>
      <c r="L214" s="17"/>
      <c r="M214" s="17"/>
      <c r="N214" s="18"/>
    </row>
    <row r="215" spans="2:14" ht="14.25">
      <c r="B215" s="20"/>
      <c r="C215" s="17"/>
      <c r="D215" s="17"/>
      <c r="E215" s="17"/>
      <c r="F215" s="29"/>
      <c r="G215" s="18"/>
      <c r="H215" s="18"/>
      <c r="I215" s="17"/>
      <c r="J215" s="17"/>
      <c r="K215" s="17"/>
      <c r="L215" s="17"/>
      <c r="M215" s="17"/>
      <c r="N215" s="18"/>
    </row>
    <row r="216" spans="2:14" ht="14.25">
      <c r="B216" s="20"/>
      <c r="C216" s="17"/>
      <c r="D216" s="17"/>
      <c r="E216" s="17"/>
      <c r="F216" s="29"/>
      <c r="G216" s="18"/>
      <c r="H216" s="18"/>
      <c r="I216" s="17"/>
      <c r="J216" s="17"/>
      <c r="K216" s="17"/>
      <c r="L216" s="17"/>
      <c r="M216" s="17"/>
      <c r="N216" s="18"/>
    </row>
    <row r="217" spans="2:14" ht="14.25">
      <c r="B217" s="20"/>
      <c r="C217" s="17"/>
      <c r="D217" s="17"/>
      <c r="E217" s="17"/>
      <c r="F217" s="29"/>
      <c r="G217" s="18"/>
      <c r="H217" s="18"/>
      <c r="I217" s="17"/>
      <c r="J217" s="17"/>
      <c r="K217" s="17"/>
      <c r="L217" s="17"/>
      <c r="M217" s="17"/>
      <c r="N217" s="18"/>
    </row>
    <row r="218" spans="2:14" ht="14.25">
      <c r="B218" s="20"/>
      <c r="C218" s="17"/>
      <c r="D218" s="17"/>
      <c r="E218" s="17"/>
      <c r="F218" s="29"/>
      <c r="G218" s="18"/>
      <c r="H218" s="18"/>
      <c r="I218" s="17"/>
      <c r="J218" s="17"/>
      <c r="K218" s="17"/>
      <c r="L218" s="17"/>
      <c r="M218" s="17"/>
      <c r="N218" s="18"/>
    </row>
    <row r="219" spans="2:14" ht="14.25">
      <c r="B219" s="20"/>
      <c r="C219" s="17"/>
      <c r="D219" s="17"/>
      <c r="E219" s="17"/>
      <c r="F219" s="29"/>
      <c r="G219" s="18"/>
      <c r="H219" s="18"/>
      <c r="I219" s="17"/>
      <c r="J219" s="17"/>
      <c r="K219" s="17"/>
      <c r="L219" s="17"/>
      <c r="M219" s="17"/>
      <c r="N219" s="18"/>
    </row>
    <row r="220" spans="2:14" ht="14.25">
      <c r="B220" s="20"/>
      <c r="C220" s="17"/>
      <c r="D220" s="17"/>
      <c r="E220" s="17"/>
      <c r="F220" s="29"/>
      <c r="G220" s="18"/>
      <c r="H220" s="18"/>
      <c r="I220" s="17"/>
      <c r="J220" s="17"/>
      <c r="K220" s="17"/>
      <c r="L220" s="17"/>
      <c r="M220" s="17"/>
      <c r="N220" s="18"/>
    </row>
    <row r="221" spans="2:14" ht="14.25">
      <c r="B221" s="20"/>
      <c r="C221" s="17"/>
      <c r="D221" s="17"/>
      <c r="E221" s="17"/>
      <c r="F221" s="29"/>
      <c r="G221" s="18"/>
      <c r="H221" s="18"/>
      <c r="I221" s="17"/>
      <c r="J221" s="17"/>
      <c r="K221" s="17"/>
      <c r="L221" s="17"/>
      <c r="M221" s="17"/>
      <c r="N221" s="18"/>
    </row>
    <row r="222" spans="2:14" ht="14.25">
      <c r="B222" s="20"/>
      <c r="C222" s="17"/>
      <c r="D222" s="17"/>
      <c r="E222" s="17"/>
      <c r="F222" s="29"/>
      <c r="G222" s="18"/>
      <c r="H222" s="18"/>
      <c r="I222" s="17"/>
      <c r="J222" s="17"/>
      <c r="K222" s="17"/>
      <c r="L222" s="17"/>
      <c r="M222" s="17"/>
      <c r="N222" s="18"/>
    </row>
    <row r="223" spans="2:14" ht="14.25">
      <c r="B223" s="20"/>
      <c r="C223" s="17"/>
      <c r="D223" s="17"/>
      <c r="E223" s="17"/>
      <c r="F223" s="29"/>
      <c r="G223" s="18"/>
      <c r="H223" s="18"/>
      <c r="I223" s="17"/>
      <c r="J223" s="17"/>
      <c r="K223" s="17"/>
      <c r="L223" s="17"/>
      <c r="M223" s="17"/>
      <c r="N223" s="18"/>
    </row>
    <row r="224" spans="2:14" ht="14.25">
      <c r="B224" s="20"/>
      <c r="C224" s="17"/>
      <c r="D224" s="17"/>
      <c r="E224" s="17"/>
      <c r="F224" s="29"/>
      <c r="G224" s="18"/>
      <c r="H224" s="18"/>
      <c r="I224" s="17"/>
      <c r="J224" s="17"/>
      <c r="K224" s="17"/>
      <c r="L224" s="17"/>
      <c r="M224" s="17"/>
      <c r="N224" s="18"/>
    </row>
    <row r="225" spans="2:14" ht="14.25">
      <c r="B225" s="20"/>
      <c r="C225" s="17"/>
      <c r="D225" s="17"/>
      <c r="E225" s="17"/>
      <c r="F225" s="29"/>
      <c r="G225" s="18"/>
      <c r="H225" s="18"/>
      <c r="I225" s="17"/>
      <c r="J225" s="17"/>
      <c r="K225" s="17"/>
      <c r="L225" s="17"/>
      <c r="M225" s="17"/>
      <c r="N225" s="18"/>
    </row>
    <row r="226" spans="2:14" ht="14.25">
      <c r="B226" s="20"/>
      <c r="C226" s="17"/>
      <c r="D226" s="17"/>
      <c r="E226" s="17"/>
      <c r="F226" s="29"/>
      <c r="G226" s="18"/>
      <c r="H226" s="18"/>
      <c r="I226" s="17"/>
      <c r="J226" s="17"/>
      <c r="K226" s="17"/>
      <c r="L226" s="17"/>
      <c r="M226" s="17"/>
      <c r="N226" s="18"/>
    </row>
    <row r="227" spans="2:14" ht="14.25">
      <c r="B227" s="20"/>
      <c r="C227" s="17"/>
      <c r="D227" s="17"/>
      <c r="E227" s="17"/>
      <c r="F227" s="29"/>
      <c r="G227" s="18"/>
      <c r="H227" s="18"/>
      <c r="I227" s="17"/>
      <c r="J227" s="17"/>
      <c r="K227" s="17"/>
      <c r="L227" s="17"/>
      <c r="M227" s="17"/>
      <c r="N227" s="18"/>
    </row>
    <row r="228" spans="2:14" ht="14.25">
      <c r="B228" s="20"/>
      <c r="C228" s="17"/>
      <c r="D228" s="17"/>
      <c r="E228" s="17"/>
      <c r="F228" s="29"/>
      <c r="G228" s="18"/>
      <c r="H228" s="18"/>
      <c r="I228" s="17"/>
      <c r="J228" s="17"/>
      <c r="K228" s="17"/>
      <c r="L228" s="17"/>
      <c r="M228" s="17"/>
      <c r="N228" s="18"/>
    </row>
    <row r="229" spans="2:14" ht="14.25">
      <c r="B229" s="20"/>
      <c r="C229" s="17"/>
      <c r="D229" s="17"/>
      <c r="E229" s="17"/>
      <c r="F229" s="29"/>
      <c r="G229" s="18"/>
      <c r="H229" s="18"/>
      <c r="I229" s="17"/>
      <c r="J229" s="17"/>
      <c r="K229" s="17"/>
      <c r="L229" s="17"/>
      <c r="M229" s="17"/>
      <c r="N229" s="18"/>
    </row>
    <row r="230" spans="2:14" ht="14.25">
      <c r="B230" s="20"/>
      <c r="C230" s="17"/>
      <c r="D230" s="17"/>
      <c r="E230" s="17"/>
      <c r="F230" s="29"/>
      <c r="G230" s="18"/>
      <c r="H230" s="18"/>
      <c r="I230" s="17"/>
      <c r="J230" s="17"/>
      <c r="K230" s="17"/>
      <c r="L230" s="17"/>
      <c r="M230" s="17"/>
      <c r="N230" s="18"/>
    </row>
    <row r="231" spans="2:14" ht="14.25">
      <c r="B231" s="20"/>
      <c r="C231" s="17"/>
      <c r="D231" s="17"/>
      <c r="E231" s="17"/>
      <c r="F231" s="29"/>
      <c r="G231" s="18"/>
      <c r="H231" s="18"/>
      <c r="I231" s="17"/>
      <c r="J231" s="17"/>
      <c r="K231" s="17"/>
      <c r="L231" s="17"/>
      <c r="M231" s="17"/>
      <c r="N231" s="18"/>
    </row>
    <row r="232" spans="2:14" ht="14.25">
      <c r="B232" s="20"/>
      <c r="C232" s="17"/>
      <c r="D232" s="17"/>
      <c r="E232" s="17"/>
      <c r="F232" s="29"/>
      <c r="G232" s="18"/>
      <c r="H232" s="18"/>
      <c r="I232" s="17"/>
      <c r="J232" s="17"/>
      <c r="K232" s="17"/>
      <c r="L232" s="17"/>
      <c r="M232" s="17"/>
      <c r="N232" s="18"/>
    </row>
    <row r="233" spans="2:14" ht="14.25">
      <c r="B233" s="20"/>
      <c r="C233" s="17"/>
      <c r="D233" s="17"/>
      <c r="E233" s="17"/>
      <c r="F233" s="29"/>
      <c r="G233" s="18"/>
      <c r="H233" s="18"/>
      <c r="I233" s="17"/>
      <c r="J233" s="17"/>
      <c r="K233" s="17"/>
      <c r="L233" s="17"/>
      <c r="M233" s="17"/>
      <c r="N233" s="18"/>
    </row>
    <row r="234" spans="2:14" ht="14.25">
      <c r="B234" s="20"/>
      <c r="C234" s="17"/>
      <c r="D234" s="17"/>
      <c r="E234" s="17"/>
      <c r="F234" s="29"/>
      <c r="G234" s="18"/>
      <c r="H234" s="18"/>
      <c r="I234" s="17"/>
      <c r="J234" s="17"/>
      <c r="K234" s="17"/>
      <c r="L234" s="17"/>
      <c r="M234" s="17"/>
      <c r="N234" s="18"/>
    </row>
    <row r="235" spans="2:14" ht="14.25">
      <c r="B235" s="20"/>
      <c r="C235" s="17"/>
      <c r="D235" s="17"/>
      <c r="E235" s="17"/>
      <c r="F235" s="29"/>
      <c r="G235" s="18"/>
      <c r="H235" s="18"/>
      <c r="I235" s="17"/>
      <c r="J235" s="17"/>
      <c r="K235" s="17"/>
      <c r="L235" s="17"/>
      <c r="M235" s="17"/>
      <c r="N235" s="18"/>
    </row>
    <row r="236" spans="2:14" ht="14.25">
      <c r="B236" s="20"/>
      <c r="C236" s="17"/>
      <c r="D236" s="17"/>
      <c r="E236" s="17"/>
      <c r="F236" s="29"/>
      <c r="G236" s="18"/>
      <c r="H236" s="18"/>
      <c r="I236" s="17"/>
      <c r="J236" s="17"/>
      <c r="K236" s="17"/>
      <c r="L236" s="17"/>
      <c r="M236" s="17"/>
      <c r="N236" s="18"/>
    </row>
    <row r="237" spans="2:14" ht="14.25">
      <c r="B237" s="20"/>
      <c r="C237" s="17"/>
      <c r="D237" s="17"/>
      <c r="E237" s="17"/>
      <c r="F237" s="29"/>
      <c r="G237" s="18"/>
      <c r="H237" s="18"/>
      <c r="I237" s="17"/>
      <c r="J237" s="17"/>
      <c r="K237" s="17"/>
      <c r="L237" s="17"/>
      <c r="M237" s="17"/>
      <c r="N237" s="18"/>
    </row>
    <row r="238" spans="2:14" ht="14.25">
      <c r="B238" s="20"/>
      <c r="C238" s="17"/>
      <c r="D238" s="17"/>
      <c r="E238" s="17"/>
      <c r="F238" s="29"/>
      <c r="G238" s="18"/>
      <c r="H238" s="18"/>
      <c r="I238" s="17"/>
      <c r="J238" s="17"/>
      <c r="K238" s="17"/>
      <c r="L238" s="17"/>
      <c r="M238" s="17"/>
      <c r="N238" s="18"/>
    </row>
    <row r="239" spans="2:14" ht="14.25">
      <c r="B239" s="20"/>
      <c r="C239" s="17"/>
      <c r="D239" s="17"/>
      <c r="E239" s="17"/>
      <c r="F239" s="29"/>
      <c r="G239" s="18"/>
      <c r="H239" s="18"/>
      <c r="I239" s="17"/>
      <c r="J239" s="17"/>
      <c r="K239" s="17"/>
      <c r="L239" s="17"/>
      <c r="M239" s="17"/>
      <c r="N239" s="18"/>
    </row>
    <row r="240" spans="2:14" ht="14.25">
      <c r="B240" s="20"/>
      <c r="C240" s="17"/>
      <c r="D240" s="17"/>
      <c r="E240" s="17"/>
      <c r="F240" s="29"/>
      <c r="G240" s="18"/>
      <c r="H240" s="18"/>
      <c r="I240" s="17"/>
      <c r="J240" s="17"/>
      <c r="K240" s="17"/>
      <c r="L240" s="17"/>
      <c r="M240" s="17"/>
      <c r="N240" s="18"/>
    </row>
    <row r="241" spans="2:14" ht="14.25">
      <c r="B241" s="20"/>
      <c r="C241" s="17"/>
      <c r="D241" s="17"/>
      <c r="E241" s="17"/>
      <c r="F241" s="29"/>
      <c r="G241" s="18"/>
      <c r="H241" s="18"/>
      <c r="I241" s="17"/>
      <c r="J241" s="17"/>
      <c r="K241" s="17"/>
      <c r="L241" s="17"/>
      <c r="M241" s="17"/>
      <c r="N241" s="18"/>
    </row>
    <row r="242" spans="2:14" ht="14.25">
      <c r="B242" s="20"/>
      <c r="C242" s="17"/>
      <c r="D242" s="17"/>
      <c r="E242" s="17"/>
      <c r="F242" s="29"/>
      <c r="G242" s="18"/>
      <c r="H242" s="18"/>
      <c r="I242" s="17"/>
      <c r="J242" s="17"/>
      <c r="K242" s="17"/>
      <c r="L242" s="17"/>
      <c r="M242" s="17"/>
      <c r="N242" s="18"/>
    </row>
    <row r="243" spans="2:14" ht="14.25">
      <c r="B243" s="20"/>
      <c r="C243" s="17"/>
      <c r="D243" s="17"/>
      <c r="E243" s="17"/>
      <c r="F243" s="29"/>
      <c r="G243" s="18"/>
      <c r="H243" s="18"/>
      <c r="I243" s="17"/>
      <c r="J243" s="17"/>
      <c r="K243" s="17"/>
      <c r="L243" s="17"/>
      <c r="M243" s="17"/>
      <c r="N243" s="18"/>
    </row>
    <row r="244" spans="2:14" ht="14.25">
      <c r="B244" s="20"/>
      <c r="C244" s="17"/>
      <c r="D244" s="17"/>
      <c r="E244" s="17"/>
      <c r="F244" s="29"/>
      <c r="G244" s="18"/>
      <c r="H244" s="18"/>
      <c r="I244" s="17"/>
      <c r="J244" s="17"/>
      <c r="K244" s="17"/>
      <c r="L244" s="17"/>
      <c r="M244" s="17"/>
      <c r="N244" s="18"/>
    </row>
    <row r="245" spans="2:14" ht="14.25">
      <c r="B245" s="20"/>
      <c r="C245" s="17"/>
      <c r="D245" s="17"/>
      <c r="E245" s="17"/>
      <c r="F245" s="29"/>
      <c r="G245" s="18"/>
      <c r="H245" s="18"/>
      <c r="I245" s="17"/>
      <c r="J245" s="17"/>
      <c r="K245" s="17"/>
      <c r="L245" s="17"/>
      <c r="M245" s="17"/>
      <c r="N245" s="18"/>
    </row>
    <row r="246" spans="2:14" ht="14.25">
      <c r="B246" s="20"/>
      <c r="C246" s="17"/>
      <c r="D246" s="17"/>
      <c r="E246" s="17"/>
      <c r="F246" s="29"/>
      <c r="G246" s="18"/>
      <c r="H246" s="18"/>
      <c r="I246" s="17"/>
      <c r="J246" s="17"/>
      <c r="K246" s="17"/>
      <c r="L246" s="17"/>
      <c r="M246" s="17"/>
      <c r="N246" s="18"/>
    </row>
    <row r="247" spans="2:14" ht="14.25">
      <c r="B247" s="20"/>
      <c r="C247" s="17"/>
      <c r="D247" s="17"/>
      <c r="E247" s="17"/>
      <c r="F247" s="29"/>
      <c r="G247" s="18"/>
      <c r="H247" s="18"/>
      <c r="I247" s="17"/>
      <c r="J247" s="17"/>
      <c r="K247" s="17"/>
      <c r="L247" s="17"/>
      <c r="M247" s="17"/>
      <c r="N247" s="18"/>
    </row>
    <row r="248" spans="2:14" ht="14.25">
      <c r="B248" s="20"/>
      <c r="C248" s="17"/>
      <c r="D248" s="17"/>
      <c r="E248" s="17"/>
      <c r="F248" s="29"/>
      <c r="G248" s="18"/>
      <c r="H248" s="18"/>
      <c r="I248" s="17"/>
      <c r="J248" s="17"/>
      <c r="K248" s="17"/>
      <c r="L248" s="17"/>
      <c r="M248" s="17"/>
      <c r="N248" s="18"/>
    </row>
    <row r="249" spans="2:14" ht="14.25">
      <c r="B249" s="20"/>
      <c r="C249" s="17"/>
      <c r="D249" s="17"/>
      <c r="E249" s="17"/>
      <c r="F249" s="29"/>
      <c r="G249" s="18"/>
      <c r="H249" s="18"/>
      <c r="I249" s="17"/>
      <c r="J249" s="17"/>
      <c r="K249" s="17"/>
      <c r="L249" s="17"/>
      <c r="M249" s="17"/>
      <c r="N249" s="18"/>
    </row>
    <row r="250" spans="2:14" ht="14.25">
      <c r="B250" s="20"/>
      <c r="C250" s="17"/>
      <c r="D250" s="17"/>
      <c r="E250" s="17"/>
      <c r="F250" s="29"/>
      <c r="G250" s="18"/>
      <c r="H250" s="18"/>
      <c r="I250" s="17"/>
      <c r="J250" s="17"/>
      <c r="K250" s="17"/>
      <c r="L250" s="17"/>
      <c r="M250" s="17"/>
      <c r="N250" s="18"/>
    </row>
    <row r="251" spans="2:14" ht="14.25">
      <c r="B251" s="20"/>
      <c r="C251" s="17"/>
      <c r="D251" s="17"/>
      <c r="E251" s="17"/>
      <c r="F251" s="29"/>
      <c r="G251" s="18"/>
      <c r="H251" s="18"/>
      <c r="I251" s="17"/>
      <c r="J251" s="17"/>
      <c r="K251" s="17"/>
      <c r="L251" s="17"/>
      <c r="M251" s="17"/>
      <c r="N251" s="18"/>
    </row>
    <row r="252" spans="2:14" ht="14.25">
      <c r="B252" s="20"/>
      <c r="C252" s="17"/>
      <c r="D252" s="17"/>
      <c r="E252" s="17"/>
      <c r="F252" s="29"/>
      <c r="G252" s="18"/>
      <c r="H252" s="18"/>
      <c r="I252" s="17"/>
      <c r="J252" s="17"/>
      <c r="K252" s="17"/>
      <c r="L252" s="17"/>
      <c r="M252" s="17"/>
      <c r="N252" s="18"/>
    </row>
    <row r="253" spans="2:14" ht="14.25">
      <c r="B253" s="20"/>
      <c r="C253" s="17"/>
      <c r="D253" s="17"/>
      <c r="E253" s="17"/>
      <c r="F253" s="29"/>
      <c r="G253" s="18"/>
      <c r="H253" s="18"/>
      <c r="I253" s="17"/>
      <c r="J253" s="17"/>
      <c r="K253" s="17"/>
      <c r="L253" s="17"/>
      <c r="M253" s="17"/>
      <c r="N253" s="18"/>
    </row>
    <row r="254" spans="2:14" ht="14.25">
      <c r="B254" s="20"/>
      <c r="C254" s="17"/>
      <c r="D254" s="17"/>
      <c r="E254" s="17"/>
      <c r="F254" s="29"/>
      <c r="G254" s="18"/>
      <c r="H254" s="18"/>
      <c r="I254" s="17"/>
      <c r="J254" s="17"/>
      <c r="K254" s="17"/>
      <c r="L254" s="17"/>
      <c r="M254" s="17"/>
      <c r="N254" s="18"/>
    </row>
    <row r="255" spans="2:14" ht="14.25">
      <c r="B255" s="20"/>
      <c r="C255" s="17"/>
      <c r="D255" s="17"/>
      <c r="E255" s="17"/>
      <c r="F255" s="29"/>
      <c r="G255" s="18"/>
      <c r="H255" s="18"/>
      <c r="I255" s="17"/>
      <c r="J255" s="17"/>
      <c r="K255" s="17"/>
      <c r="L255" s="17"/>
      <c r="M255" s="17"/>
      <c r="N255" s="18"/>
    </row>
    <row r="256" spans="2:14" ht="14.25">
      <c r="B256" s="20"/>
      <c r="C256" s="17"/>
      <c r="D256" s="17"/>
      <c r="E256" s="17"/>
      <c r="F256" s="29"/>
      <c r="G256" s="18"/>
      <c r="H256" s="18"/>
      <c r="I256" s="17"/>
      <c r="J256" s="17"/>
      <c r="K256" s="17"/>
      <c r="L256" s="17"/>
      <c r="M256" s="17"/>
      <c r="N256" s="18"/>
    </row>
    <row r="257" spans="2:14" ht="14.25">
      <c r="B257" s="20"/>
      <c r="C257" s="17"/>
      <c r="D257" s="17"/>
      <c r="E257" s="17"/>
      <c r="F257" s="29"/>
      <c r="G257" s="18"/>
      <c r="H257" s="18"/>
      <c r="I257" s="17"/>
      <c r="J257" s="17"/>
      <c r="K257" s="17"/>
      <c r="L257" s="17"/>
      <c r="M257" s="17"/>
      <c r="N257" s="18"/>
    </row>
    <row r="258" spans="2:14" ht="14.25">
      <c r="B258" s="20"/>
      <c r="C258" s="17"/>
      <c r="D258" s="17"/>
      <c r="E258" s="17"/>
      <c r="F258" s="29"/>
      <c r="G258" s="18"/>
      <c r="H258" s="18"/>
      <c r="I258" s="17"/>
      <c r="J258" s="17"/>
      <c r="K258" s="17"/>
      <c r="L258" s="17"/>
      <c r="M258" s="17"/>
      <c r="N258" s="18"/>
    </row>
    <row r="259" spans="2:14" ht="14.25">
      <c r="B259" s="20"/>
      <c r="C259" s="17"/>
      <c r="D259" s="17"/>
      <c r="E259" s="17"/>
      <c r="F259" s="29"/>
      <c r="G259" s="18"/>
      <c r="H259" s="18"/>
      <c r="I259" s="17"/>
      <c r="J259" s="17"/>
      <c r="K259" s="17"/>
      <c r="L259" s="17"/>
      <c r="M259" s="17"/>
      <c r="N259" s="18"/>
    </row>
    <row r="260" spans="2:14" ht="14.25">
      <c r="B260" s="20"/>
      <c r="C260" s="17"/>
      <c r="D260" s="17"/>
      <c r="E260" s="17"/>
      <c r="F260" s="29"/>
      <c r="G260" s="18"/>
      <c r="H260" s="18"/>
      <c r="I260" s="17"/>
      <c r="J260" s="17"/>
      <c r="K260" s="17"/>
      <c r="L260" s="17"/>
      <c r="M260" s="17"/>
      <c r="N260" s="18"/>
    </row>
    <row r="261" spans="2:14" ht="14.25">
      <c r="B261" s="20"/>
      <c r="C261" s="17"/>
      <c r="D261" s="17"/>
      <c r="E261" s="17"/>
      <c r="F261" s="29"/>
      <c r="G261" s="18"/>
      <c r="H261" s="18"/>
      <c r="I261" s="17"/>
      <c r="J261" s="17"/>
      <c r="K261" s="17"/>
      <c r="L261" s="17"/>
      <c r="M261" s="17"/>
      <c r="N261" s="18"/>
    </row>
    <row r="262" spans="2:14" ht="14.25">
      <c r="B262" s="20"/>
      <c r="C262" s="17"/>
      <c r="D262" s="17"/>
      <c r="E262" s="17"/>
      <c r="F262" s="29"/>
      <c r="G262" s="18"/>
      <c r="H262" s="18"/>
      <c r="I262" s="17"/>
      <c r="J262" s="17"/>
      <c r="K262" s="17"/>
      <c r="L262" s="17"/>
      <c r="M262" s="17"/>
      <c r="N262" s="18"/>
    </row>
    <row r="263" spans="2:14" ht="14.25">
      <c r="B263" s="20"/>
      <c r="C263" s="17"/>
      <c r="D263" s="17"/>
      <c r="E263" s="17"/>
      <c r="F263" s="29"/>
      <c r="G263" s="18"/>
      <c r="H263" s="18"/>
      <c r="I263" s="17"/>
      <c r="J263" s="17"/>
      <c r="K263" s="17"/>
      <c r="L263" s="17"/>
      <c r="M263" s="17"/>
      <c r="N263" s="18"/>
    </row>
    <row r="264" spans="2:14" ht="14.25">
      <c r="B264" s="20"/>
      <c r="C264" s="17"/>
      <c r="D264" s="17"/>
      <c r="E264" s="17"/>
      <c r="F264" s="29"/>
      <c r="G264" s="18"/>
      <c r="H264" s="18"/>
      <c r="I264" s="17"/>
      <c r="J264" s="17"/>
      <c r="K264" s="17"/>
      <c r="L264" s="17"/>
      <c r="M264" s="17"/>
      <c r="N264" s="18"/>
    </row>
    <row r="265" spans="2:14" ht="14.25">
      <c r="B265" s="20"/>
      <c r="C265" s="17"/>
      <c r="D265" s="17"/>
      <c r="E265" s="17"/>
      <c r="F265" s="29"/>
      <c r="G265" s="18"/>
      <c r="H265" s="18"/>
      <c r="I265" s="17"/>
      <c r="J265" s="17"/>
      <c r="K265" s="17"/>
      <c r="L265" s="17"/>
      <c r="M265" s="17"/>
      <c r="N265" s="18"/>
    </row>
    <row r="266" spans="2:14" ht="14.25">
      <c r="B266" s="20"/>
      <c r="C266" s="17"/>
      <c r="D266" s="17"/>
      <c r="E266" s="17"/>
      <c r="F266" s="29"/>
      <c r="G266" s="18"/>
      <c r="H266" s="18"/>
      <c r="I266" s="17"/>
      <c r="J266" s="17"/>
      <c r="K266" s="17"/>
      <c r="L266" s="17"/>
      <c r="M266" s="17"/>
      <c r="N266" s="18"/>
    </row>
    <row r="267" spans="2:14" ht="14.25">
      <c r="B267" s="20"/>
      <c r="C267" s="17"/>
      <c r="D267" s="17"/>
      <c r="E267" s="17"/>
      <c r="F267" s="29"/>
      <c r="G267" s="18"/>
      <c r="H267" s="18"/>
      <c r="I267" s="17"/>
      <c r="J267" s="17"/>
      <c r="K267" s="17"/>
      <c r="L267" s="17"/>
      <c r="M267" s="17"/>
      <c r="N267" s="18"/>
    </row>
    <row r="268" spans="2:14" ht="14.25">
      <c r="B268" s="20"/>
      <c r="C268" s="17"/>
      <c r="D268" s="17"/>
      <c r="E268" s="17"/>
      <c r="F268" s="29"/>
      <c r="G268" s="18"/>
      <c r="H268" s="18"/>
      <c r="I268" s="17"/>
      <c r="J268" s="17"/>
      <c r="K268" s="17"/>
      <c r="L268" s="17"/>
      <c r="M268" s="17"/>
      <c r="N268" s="18"/>
    </row>
    <row r="269" spans="2:14" ht="14.25">
      <c r="B269" s="20"/>
      <c r="C269" s="17"/>
      <c r="D269" s="17"/>
      <c r="E269" s="17"/>
      <c r="F269" s="29"/>
      <c r="G269" s="18"/>
      <c r="H269" s="18"/>
      <c r="I269" s="17"/>
      <c r="J269" s="17"/>
      <c r="K269" s="17"/>
      <c r="L269" s="17"/>
      <c r="M269" s="17"/>
      <c r="N269" s="18"/>
    </row>
    <row r="270" spans="2:14" ht="14.25">
      <c r="B270" s="20"/>
      <c r="C270" s="17"/>
      <c r="D270" s="17"/>
      <c r="E270" s="17"/>
      <c r="F270" s="29"/>
      <c r="G270" s="18"/>
      <c r="H270" s="18"/>
      <c r="I270" s="17"/>
      <c r="J270" s="17"/>
      <c r="K270" s="17"/>
      <c r="L270" s="17"/>
      <c r="M270" s="17"/>
      <c r="N270" s="18"/>
    </row>
    <row r="271" spans="2:14" ht="14.25">
      <c r="B271" s="20"/>
      <c r="C271" s="17"/>
      <c r="D271" s="17"/>
      <c r="E271" s="17"/>
      <c r="F271" s="29"/>
      <c r="G271" s="18"/>
      <c r="H271" s="18"/>
      <c r="I271" s="17"/>
      <c r="J271" s="17"/>
      <c r="K271" s="17"/>
      <c r="L271" s="17"/>
      <c r="M271" s="17"/>
      <c r="N271" s="18"/>
    </row>
    <row r="272" spans="2:14" ht="14.25">
      <c r="B272" s="20"/>
      <c r="C272" s="17"/>
      <c r="D272" s="17"/>
      <c r="E272" s="17"/>
      <c r="F272" s="29"/>
      <c r="G272" s="18"/>
      <c r="H272" s="18"/>
      <c r="I272" s="17"/>
      <c r="J272" s="17"/>
      <c r="K272" s="17"/>
      <c r="L272" s="17"/>
      <c r="M272" s="17"/>
      <c r="N272" s="18"/>
    </row>
    <row r="273" spans="2:14" ht="14.25">
      <c r="B273" s="20"/>
      <c r="C273" s="17"/>
      <c r="D273" s="17"/>
      <c r="E273" s="17"/>
      <c r="F273" s="29"/>
      <c r="G273" s="18"/>
      <c r="H273" s="18"/>
      <c r="I273" s="17"/>
      <c r="J273" s="17"/>
      <c r="K273" s="17"/>
      <c r="L273" s="17"/>
      <c r="M273" s="17"/>
      <c r="N273" s="18"/>
    </row>
    <row r="274" spans="2:14" ht="14.25">
      <c r="B274" s="20"/>
      <c r="C274" s="17"/>
      <c r="D274" s="17"/>
      <c r="E274" s="17"/>
      <c r="F274" s="29"/>
      <c r="G274" s="18"/>
      <c r="H274" s="18"/>
      <c r="I274" s="17"/>
      <c r="J274" s="17"/>
      <c r="K274" s="17"/>
      <c r="L274" s="17"/>
      <c r="M274" s="17"/>
      <c r="N274" s="18"/>
    </row>
    <row r="275" spans="2:14" ht="14.25">
      <c r="B275" s="20"/>
      <c r="C275" s="17"/>
      <c r="D275" s="17"/>
      <c r="E275" s="17"/>
      <c r="F275" s="29"/>
      <c r="G275" s="18"/>
      <c r="H275" s="18"/>
      <c r="I275" s="17"/>
      <c r="J275" s="17"/>
      <c r="K275" s="17"/>
      <c r="L275" s="17"/>
      <c r="M275" s="17"/>
      <c r="N275" s="18"/>
    </row>
    <row r="276" spans="2:14" ht="14.25">
      <c r="B276" s="20"/>
      <c r="C276" s="17"/>
      <c r="D276" s="17"/>
      <c r="E276" s="17"/>
      <c r="F276" s="29"/>
      <c r="G276" s="18"/>
      <c r="H276" s="18"/>
      <c r="I276" s="17"/>
      <c r="J276" s="17"/>
      <c r="K276" s="17"/>
      <c r="L276" s="17"/>
      <c r="M276" s="17"/>
      <c r="N276" s="18"/>
    </row>
    <row r="277" spans="2:14" ht="14.25">
      <c r="B277" s="20"/>
      <c r="C277" s="17"/>
      <c r="D277" s="17"/>
      <c r="E277" s="17"/>
      <c r="F277" s="29"/>
      <c r="G277" s="18"/>
      <c r="H277" s="18"/>
      <c r="I277" s="17"/>
      <c r="J277" s="17"/>
      <c r="K277" s="17"/>
      <c r="L277" s="17"/>
      <c r="M277" s="17"/>
      <c r="N277" s="18"/>
    </row>
    <row r="278" spans="2:14" ht="14.25">
      <c r="B278" s="20"/>
      <c r="C278" s="17"/>
      <c r="D278" s="17"/>
      <c r="E278" s="17"/>
      <c r="F278" s="29"/>
      <c r="G278" s="18"/>
      <c r="H278" s="18"/>
      <c r="I278" s="17"/>
      <c r="J278" s="17"/>
      <c r="K278" s="17"/>
      <c r="L278" s="17"/>
      <c r="M278" s="17"/>
      <c r="N278" s="18"/>
    </row>
    <row r="279" spans="2:14" ht="14.25">
      <c r="B279" s="20"/>
      <c r="C279" s="17"/>
      <c r="D279" s="17"/>
      <c r="E279" s="17"/>
      <c r="F279" s="29"/>
      <c r="G279" s="18"/>
      <c r="H279" s="18"/>
      <c r="I279" s="17"/>
      <c r="J279" s="17"/>
      <c r="K279" s="17"/>
      <c r="L279" s="17"/>
      <c r="M279" s="17"/>
      <c r="N279" s="18"/>
    </row>
    <row r="280" spans="2:14" ht="14.25">
      <c r="B280" s="20"/>
      <c r="C280" s="17"/>
      <c r="D280" s="17"/>
      <c r="E280" s="17"/>
      <c r="F280" s="29"/>
      <c r="G280" s="18"/>
      <c r="H280" s="18"/>
      <c r="I280" s="17"/>
      <c r="J280" s="17"/>
      <c r="K280" s="17"/>
      <c r="L280" s="17"/>
      <c r="M280" s="17"/>
      <c r="N280" s="18"/>
    </row>
    <row r="281" spans="2:14" ht="14.25">
      <c r="B281" s="20"/>
      <c r="C281" s="17"/>
      <c r="D281" s="17"/>
      <c r="E281" s="17"/>
      <c r="F281" s="29"/>
      <c r="G281" s="18"/>
      <c r="H281" s="18"/>
      <c r="I281" s="17"/>
      <c r="J281" s="17"/>
      <c r="K281" s="17"/>
      <c r="L281" s="17"/>
      <c r="M281" s="17"/>
      <c r="N281" s="18"/>
    </row>
    <row r="282" spans="2:14" ht="14.25">
      <c r="B282" s="20"/>
      <c r="C282" s="17"/>
      <c r="D282" s="17"/>
      <c r="E282" s="17"/>
      <c r="F282" s="29"/>
      <c r="G282" s="18"/>
      <c r="H282" s="18"/>
      <c r="I282" s="17"/>
      <c r="J282" s="17"/>
      <c r="K282" s="17"/>
      <c r="L282" s="17"/>
      <c r="M282" s="17"/>
      <c r="N282" s="18"/>
    </row>
    <row r="283" spans="2:14" ht="14.25">
      <c r="B283" s="20"/>
      <c r="C283" s="17"/>
      <c r="D283" s="17"/>
      <c r="E283" s="17"/>
      <c r="F283" s="29"/>
      <c r="G283" s="18"/>
      <c r="H283" s="18"/>
      <c r="I283" s="17"/>
      <c r="J283" s="17"/>
      <c r="K283" s="17"/>
      <c r="L283" s="17"/>
      <c r="M283" s="17"/>
      <c r="N283" s="18"/>
    </row>
    <row r="284" spans="2:14" ht="14.25">
      <c r="B284" s="20"/>
      <c r="C284" s="17"/>
      <c r="D284" s="17"/>
      <c r="E284" s="17"/>
      <c r="F284" s="29"/>
      <c r="G284" s="18"/>
      <c r="H284" s="18"/>
      <c r="I284" s="17"/>
      <c r="J284" s="17"/>
      <c r="K284" s="17"/>
      <c r="L284" s="17"/>
      <c r="M284" s="17"/>
      <c r="N284" s="18"/>
    </row>
    <row r="285" spans="2:14" ht="14.25">
      <c r="B285" s="20"/>
      <c r="C285" s="17"/>
      <c r="D285" s="17"/>
      <c r="E285" s="17"/>
      <c r="F285" s="29"/>
      <c r="G285" s="18"/>
      <c r="H285" s="18"/>
      <c r="I285" s="17"/>
      <c r="J285" s="17"/>
      <c r="K285" s="17"/>
      <c r="L285" s="17"/>
      <c r="M285" s="17"/>
      <c r="N285" s="18"/>
    </row>
    <row r="286" spans="2:14" ht="14.25">
      <c r="B286" s="20"/>
      <c r="C286" s="17"/>
      <c r="D286" s="17"/>
      <c r="E286" s="17"/>
      <c r="F286" s="29"/>
      <c r="G286" s="18"/>
      <c r="H286" s="18"/>
      <c r="I286" s="17"/>
      <c r="J286" s="17"/>
      <c r="K286" s="17"/>
      <c r="L286" s="17"/>
      <c r="M286" s="17"/>
      <c r="N286" s="18"/>
    </row>
    <row r="287" spans="2:14" ht="14.25">
      <c r="B287" s="20"/>
      <c r="C287" s="17"/>
      <c r="D287" s="17"/>
      <c r="E287" s="17"/>
      <c r="F287" s="29"/>
      <c r="G287" s="18"/>
      <c r="H287" s="18"/>
      <c r="I287" s="17"/>
      <c r="J287" s="17"/>
      <c r="K287" s="17"/>
      <c r="L287" s="17"/>
      <c r="M287" s="17"/>
      <c r="N287" s="18"/>
    </row>
    <row r="288" spans="2:14" ht="14.25">
      <c r="B288" s="20"/>
      <c r="C288" s="17"/>
      <c r="D288" s="17"/>
      <c r="E288" s="17"/>
      <c r="F288" s="29"/>
      <c r="G288" s="18"/>
      <c r="H288" s="18"/>
      <c r="I288" s="17"/>
      <c r="J288" s="17"/>
      <c r="K288" s="17"/>
      <c r="L288" s="17"/>
      <c r="M288" s="17"/>
      <c r="N288" s="18"/>
    </row>
    <row r="289" spans="2:14" ht="14.25">
      <c r="B289" s="20"/>
      <c r="C289" s="17"/>
      <c r="D289" s="17"/>
      <c r="E289" s="17"/>
      <c r="F289" s="29"/>
      <c r="G289" s="18"/>
      <c r="H289" s="18"/>
      <c r="I289" s="17"/>
      <c r="J289" s="17"/>
      <c r="K289" s="17"/>
      <c r="L289" s="17"/>
      <c r="M289" s="17"/>
      <c r="N289" s="18"/>
    </row>
    <row r="290" spans="2:14" ht="14.25">
      <c r="B290" s="20"/>
      <c r="C290" s="17"/>
      <c r="D290" s="17"/>
      <c r="E290" s="17"/>
      <c r="F290" s="29"/>
      <c r="G290" s="18"/>
      <c r="H290" s="18"/>
      <c r="I290" s="17"/>
      <c r="J290" s="17"/>
      <c r="K290" s="17"/>
      <c r="L290" s="17"/>
      <c r="M290" s="17"/>
      <c r="N290" s="18"/>
    </row>
    <row r="291" spans="2:14" ht="14.25">
      <c r="B291" s="20"/>
      <c r="C291" s="17"/>
      <c r="D291" s="17"/>
      <c r="E291" s="17"/>
      <c r="F291" s="29"/>
      <c r="G291" s="18"/>
      <c r="H291" s="18"/>
      <c r="I291" s="17"/>
      <c r="J291" s="17"/>
      <c r="K291" s="17"/>
      <c r="L291" s="17"/>
      <c r="M291" s="17"/>
      <c r="N291" s="18"/>
    </row>
    <row r="292" spans="2:14" ht="14.25">
      <c r="B292" s="20"/>
      <c r="C292" s="17"/>
      <c r="D292" s="17"/>
      <c r="E292" s="17"/>
      <c r="F292" s="29"/>
      <c r="G292" s="18"/>
      <c r="H292" s="18"/>
      <c r="I292" s="17"/>
      <c r="J292" s="17"/>
      <c r="K292" s="17"/>
      <c r="L292" s="17"/>
      <c r="M292" s="17"/>
      <c r="N292" s="18"/>
    </row>
    <row r="293" spans="2:14" ht="14.25">
      <c r="B293" s="20"/>
      <c r="C293" s="17"/>
      <c r="D293" s="17"/>
      <c r="E293" s="17"/>
      <c r="F293" s="29"/>
      <c r="G293" s="18"/>
      <c r="H293" s="18"/>
      <c r="I293" s="17"/>
      <c r="J293" s="17"/>
      <c r="K293" s="17"/>
      <c r="L293" s="17"/>
      <c r="M293" s="17"/>
      <c r="N293" s="18"/>
    </row>
    <row r="294" spans="2:14" ht="14.25">
      <c r="B294" s="20"/>
      <c r="C294" s="17"/>
      <c r="D294" s="17"/>
      <c r="E294" s="17"/>
      <c r="F294" s="29"/>
      <c r="G294" s="18"/>
      <c r="H294" s="18"/>
      <c r="I294" s="17"/>
      <c r="J294" s="17"/>
      <c r="K294" s="17"/>
      <c r="L294" s="17"/>
      <c r="M294" s="17"/>
      <c r="N294" s="18"/>
    </row>
    <row r="295" spans="2:14" ht="14.25">
      <c r="B295" s="20"/>
      <c r="C295" s="17"/>
      <c r="D295" s="17"/>
      <c r="E295" s="17"/>
      <c r="F295" s="29"/>
      <c r="G295" s="18"/>
      <c r="H295" s="18"/>
      <c r="I295" s="17"/>
      <c r="J295" s="17"/>
      <c r="K295" s="17"/>
      <c r="L295" s="17"/>
      <c r="M295" s="17"/>
      <c r="N295" s="18"/>
    </row>
    <row r="296" spans="2:14" ht="14.25">
      <c r="B296" s="20"/>
      <c r="C296" s="17"/>
      <c r="D296" s="17"/>
      <c r="E296" s="17"/>
      <c r="F296" s="29"/>
      <c r="G296" s="18"/>
      <c r="H296" s="18"/>
      <c r="I296" s="17"/>
      <c r="J296" s="17"/>
      <c r="K296" s="17"/>
      <c r="L296" s="17"/>
      <c r="M296" s="17"/>
      <c r="N296" s="18"/>
    </row>
    <row r="297" spans="2:14" ht="14.25">
      <c r="B297" s="20"/>
      <c r="C297" s="17"/>
      <c r="D297" s="17"/>
      <c r="E297" s="17"/>
      <c r="F297" s="29"/>
      <c r="G297" s="18"/>
      <c r="H297" s="18"/>
      <c r="I297" s="17"/>
      <c r="J297" s="17"/>
      <c r="K297" s="17"/>
      <c r="L297" s="17"/>
      <c r="M297" s="17"/>
      <c r="N297" s="18"/>
    </row>
    <row r="298" spans="2:14" ht="14.25">
      <c r="B298" s="20"/>
      <c r="C298" s="17"/>
      <c r="D298" s="17"/>
      <c r="E298" s="17"/>
      <c r="F298" s="29"/>
      <c r="G298" s="18"/>
      <c r="H298" s="18"/>
      <c r="I298" s="17"/>
      <c r="J298" s="17"/>
      <c r="K298" s="17"/>
      <c r="L298" s="17"/>
      <c r="M298" s="17"/>
      <c r="N298" s="18"/>
    </row>
    <row r="299" spans="2:14" ht="14.25">
      <c r="B299" s="20"/>
      <c r="C299" s="17"/>
      <c r="D299" s="17"/>
      <c r="E299" s="17"/>
      <c r="F299" s="29"/>
      <c r="G299" s="18"/>
      <c r="H299" s="18"/>
      <c r="I299" s="17"/>
      <c r="J299" s="17"/>
      <c r="K299" s="17"/>
      <c r="L299" s="17"/>
      <c r="M299" s="17"/>
      <c r="N299" s="18"/>
    </row>
    <row r="300" spans="2:14" ht="14.25">
      <c r="B300" s="20"/>
      <c r="C300" s="17"/>
      <c r="D300" s="17"/>
      <c r="E300" s="17"/>
      <c r="F300" s="29"/>
      <c r="G300" s="18"/>
      <c r="H300" s="18"/>
      <c r="I300" s="17"/>
      <c r="J300" s="17"/>
      <c r="K300" s="17"/>
      <c r="L300" s="17"/>
      <c r="M300" s="17"/>
      <c r="N300" s="18"/>
    </row>
    <row r="301" spans="2:14" ht="14.25">
      <c r="B301" s="20"/>
      <c r="C301" s="17"/>
      <c r="D301" s="17"/>
      <c r="E301" s="17"/>
      <c r="F301" s="29"/>
      <c r="G301" s="18"/>
      <c r="H301" s="18"/>
      <c r="I301" s="17"/>
      <c r="J301" s="17"/>
      <c r="K301" s="17"/>
      <c r="L301" s="17"/>
      <c r="M301" s="17"/>
      <c r="N301" s="18"/>
    </row>
    <row r="302" spans="2:14" ht="14.25">
      <c r="B302" s="20"/>
      <c r="C302" s="17"/>
      <c r="D302" s="17"/>
      <c r="E302" s="17"/>
      <c r="F302" s="29"/>
      <c r="G302" s="18"/>
      <c r="H302" s="18"/>
      <c r="I302" s="17"/>
      <c r="J302" s="17"/>
      <c r="K302" s="17"/>
      <c r="L302" s="17"/>
      <c r="M302" s="17"/>
      <c r="N302" s="18"/>
    </row>
    <row r="303" spans="2:14" ht="14.25">
      <c r="B303" s="20"/>
    </row>
    <row r="304" spans="2:14" ht="14.25">
      <c r="B304" s="20"/>
    </row>
    <row r="305" spans="2:2" ht="14.25">
      <c r="B305" s="20"/>
    </row>
    <row r="306" spans="2:2" ht="14.25">
      <c r="B306" s="20"/>
    </row>
    <row r="307" spans="2:2" ht="14.25">
      <c r="B307" s="20"/>
    </row>
    <row r="308" spans="2:2" ht="14.25">
      <c r="B308" s="20"/>
    </row>
    <row r="309" spans="2:2" ht="14.25">
      <c r="B309" s="20"/>
    </row>
    <row r="310" spans="2:2" ht="14.25">
      <c r="B310" s="20"/>
    </row>
    <row r="311" spans="2:2" ht="14.25">
      <c r="B311" s="20"/>
    </row>
    <row r="312" spans="2:2" ht="14.25">
      <c r="B312" s="20"/>
    </row>
    <row r="313" spans="2:2" ht="14.25">
      <c r="B313" s="20"/>
    </row>
    <row r="314" spans="2:2" ht="14.25">
      <c r="B314" s="20"/>
    </row>
    <row r="315" spans="2:2" ht="14.25">
      <c r="B315" s="20"/>
    </row>
    <row r="316" spans="2:2" ht="14.25">
      <c r="B316" s="20"/>
    </row>
    <row r="317" spans="2:2" ht="14.25">
      <c r="B317" s="20"/>
    </row>
    <row r="318" spans="2:2" ht="14.25">
      <c r="B318" s="20"/>
    </row>
    <row r="319" spans="2:2" ht="14.25">
      <c r="B319" s="20"/>
    </row>
    <row r="320" spans="2:2" ht="14.25">
      <c r="B320" s="20"/>
    </row>
    <row r="321" spans="2:2" ht="14.25">
      <c r="B321" s="20"/>
    </row>
    <row r="322" spans="2:2" ht="14.25">
      <c r="B322" s="20"/>
    </row>
    <row r="323" spans="2:2" ht="14.25">
      <c r="B323" s="20"/>
    </row>
    <row r="324" spans="2:2" ht="14.25">
      <c r="B324" s="20"/>
    </row>
    <row r="325" spans="2:2" ht="14.25">
      <c r="B325" s="20"/>
    </row>
    <row r="326" spans="2:2" ht="14.25">
      <c r="B326" s="20"/>
    </row>
    <row r="327" spans="2:2" ht="14.25">
      <c r="B327" s="20"/>
    </row>
    <row r="328" spans="2:2" ht="14.25">
      <c r="B328" s="20"/>
    </row>
    <row r="329" spans="2:2" ht="14.25">
      <c r="B329" s="20"/>
    </row>
    <row r="330" spans="2:2" ht="14.25">
      <c r="B330" s="20"/>
    </row>
    <row r="331" spans="2:2" ht="14.25">
      <c r="B331" s="20"/>
    </row>
    <row r="332" spans="2:2" ht="14.25">
      <c r="B332" s="20"/>
    </row>
    <row r="333" spans="2:2" ht="14.25">
      <c r="B333" s="20"/>
    </row>
    <row r="334" spans="2:2" ht="14.25">
      <c r="B334" s="20"/>
    </row>
    <row r="335" spans="2:2" ht="14.25">
      <c r="B335" s="20"/>
    </row>
    <row r="336" spans="2:2" ht="14.25">
      <c r="B336" s="20"/>
    </row>
    <row r="337" spans="2:2" ht="14.25">
      <c r="B337" s="20"/>
    </row>
    <row r="338" spans="2:2" ht="14.25">
      <c r="B338" s="20"/>
    </row>
    <row r="339" spans="2:2" ht="14.25">
      <c r="B339" s="20"/>
    </row>
    <row r="340" spans="2:2" ht="14.25">
      <c r="B340" s="20"/>
    </row>
    <row r="341" spans="2:2" ht="14.25">
      <c r="B341" s="20"/>
    </row>
    <row r="342" spans="2:2" ht="14.25">
      <c r="B342" s="20"/>
    </row>
    <row r="343" spans="2:2" ht="14.25">
      <c r="B343" s="20"/>
    </row>
    <row r="344" spans="2:2" ht="14.25">
      <c r="B344" s="20"/>
    </row>
    <row r="345" spans="2:2" ht="14.25">
      <c r="B345" s="20"/>
    </row>
    <row r="346" spans="2:2" ht="14.25">
      <c r="B346" s="20"/>
    </row>
    <row r="347" spans="2:2" ht="14.25">
      <c r="B347" s="20"/>
    </row>
    <row r="348" spans="2:2" ht="14.25">
      <c r="B348" s="20"/>
    </row>
    <row r="349" spans="2:2" ht="14.25">
      <c r="B349" s="20"/>
    </row>
    <row r="350" spans="2:2" ht="14.25">
      <c r="B350" s="20"/>
    </row>
    <row r="351" spans="2:2" ht="14.25">
      <c r="B351" s="20"/>
    </row>
    <row r="352" spans="2:2" ht="14.25">
      <c r="B352" s="20"/>
    </row>
    <row r="353" spans="2:2" ht="14.25">
      <c r="B353" s="20"/>
    </row>
    <row r="354" spans="2:2" ht="14.25">
      <c r="B354" s="20"/>
    </row>
    <row r="355" spans="2:2" ht="14.25">
      <c r="B355" s="20"/>
    </row>
    <row r="356" spans="2:2" ht="14.25">
      <c r="B356" s="20"/>
    </row>
    <row r="357" spans="2:2" ht="14.25">
      <c r="B357" s="20"/>
    </row>
    <row r="358" spans="2:2" ht="14.25">
      <c r="B358" s="20"/>
    </row>
    <row r="359" spans="2:2" ht="14.25">
      <c r="B359" s="20"/>
    </row>
    <row r="360" spans="2:2" ht="14.25">
      <c r="B360" s="20"/>
    </row>
    <row r="361" spans="2:2" ht="14.25">
      <c r="B361" s="20"/>
    </row>
    <row r="362" spans="2:2" ht="14.25">
      <c r="B362" s="20"/>
    </row>
    <row r="363" spans="2:2" ht="14.25">
      <c r="B363" s="20"/>
    </row>
    <row r="364" spans="2:2" ht="14.25">
      <c r="B364" s="20"/>
    </row>
    <row r="365" spans="2:2" ht="14.25">
      <c r="B365" s="20"/>
    </row>
    <row r="366" spans="2:2" ht="14.25">
      <c r="B366" s="20"/>
    </row>
    <row r="367" spans="2:2" ht="14.25">
      <c r="B367" s="20"/>
    </row>
    <row r="368" spans="2:2" ht="14.25">
      <c r="B368" s="20"/>
    </row>
    <row r="369" spans="2:2" ht="14.25">
      <c r="B369" s="20"/>
    </row>
    <row r="370" spans="2:2" ht="14.25">
      <c r="B370" s="20"/>
    </row>
    <row r="371" spans="2:2" ht="14.25">
      <c r="B371" s="20"/>
    </row>
    <row r="372" spans="2:2" ht="14.25">
      <c r="B372" s="20"/>
    </row>
    <row r="373" spans="2:2" ht="14.25">
      <c r="B373" s="20"/>
    </row>
    <row r="374" spans="2:2" ht="14.25">
      <c r="B374" s="20"/>
    </row>
    <row r="375" spans="2:2" ht="14.25">
      <c r="B375" s="20"/>
    </row>
    <row r="376" spans="2:2" ht="14.25">
      <c r="B376" s="20"/>
    </row>
    <row r="377" spans="2:2" ht="14.25">
      <c r="B377" s="20"/>
    </row>
    <row r="378" spans="2:2" ht="14.25">
      <c r="B378" s="20"/>
    </row>
    <row r="379" spans="2:2" ht="14.25">
      <c r="B379" s="20"/>
    </row>
    <row r="380" spans="2:2" ht="14.25">
      <c r="B380" s="20"/>
    </row>
    <row r="381" spans="2:2" ht="14.25">
      <c r="B381" s="20"/>
    </row>
    <row r="382" spans="2:2" ht="14.25">
      <c r="B382" s="20"/>
    </row>
    <row r="383" spans="2:2" ht="14.25">
      <c r="B383" s="20"/>
    </row>
    <row r="384" spans="2:2" ht="14.25">
      <c r="B384" s="20"/>
    </row>
    <row r="385" spans="2:2" ht="14.25">
      <c r="B385" s="20"/>
    </row>
    <row r="386" spans="2:2" ht="14.25">
      <c r="B386" s="20"/>
    </row>
    <row r="387" spans="2:2" ht="14.25">
      <c r="B387" s="20"/>
    </row>
    <row r="388" spans="2:2" ht="14.25">
      <c r="B388" s="20"/>
    </row>
    <row r="389" spans="2:2" ht="14.25">
      <c r="B389" s="20"/>
    </row>
    <row r="390" spans="2:2" ht="14.25">
      <c r="B390" s="20"/>
    </row>
    <row r="391" spans="2:2" ht="14.25">
      <c r="B391" s="20"/>
    </row>
    <row r="392" spans="2:2" ht="14.25">
      <c r="B392" s="20"/>
    </row>
    <row r="393" spans="2:2" ht="14.25">
      <c r="B393" s="20"/>
    </row>
    <row r="394" spans="2:2" ht="14.25">
      <c r="B394" s="20"/>
    </row>
    <row r="395" spans="2:2" ht="14.25">
      <c r="B395" s="20"/>
    </row>
    <row r="396" spans="2:2" ht="14.25">
      <c r="B396" s="20"/>
    </row>
    <row r="397" spans="2:2" ht="14.25">
      <c r="B397" s="20"/>
    </row>
    <row r="398" spans="2:2" ht="14.25">
      <c r="B398" s="20"/>
    </row>
    <row r="399" spans="2:2" ht="14.25">
      <c r="B399" s="20"/>
    </row>
    <row r="400" spans="2:2" ht="14.25">
      <c r="B400" s="20"/>
    </row>
    <row r="401" spans="2:2" ht="14.25">
      <c r="B401" s="20"/>
    </row>
    <row r="402" spans="2:2" ht="14.25">
      <c r="B402" s="20"/>
    </row>
    <row r="403" spans="2:2" ht="14.25">
      <c r="B403" s="20"/>
    </row>
    <row r="404" spans="2:2" ht="14.25">
      <c r="B404" s="20"/>
    </row>
    <row r="405" spans="2:2" ht="14.25">
      <c r="B405" s="20"/>
    </row>
    <row r="406" spans="2:2" ht="14.25">
      <c r="B406" s="20"/>
    </row>
    <row r="407" spans="2:2" ht="14.25">
      <c r="B407" s="20"/>
    </row>
    <row r="408" spans="2:2" ht="14.25">
      <c r="B408" s="20"/>
    </row>
    <row r="409" spans="2:2" ht="14.25">
      <c r="B409" s="20"/>
    </row>
    <row r="410" spans="2:2" ht="14.25">
      <c r="B410" s="20"/>
    </row>
    <row r="411" spans="2:2" ht="14.25">
      <c r="B411" s="20"/>
    </row>
    <row r="412" spans="2:2" ht="14.25">
      <c r="B412" s="20"/>
    </row>
    <row r="413" spans="2:2" ht="14.25">
      <c r="B413" s="20"/>
    </row>
    <row r="414" spans="2:2" ht="14.25">
      <c r="B414" s="20"/>
    </row>
    <row r="415" spans="2:2" ht="14.25">
      <c r="B415" s="20"/>
    </row>
    <row r="416" spans="2:2" ht="14.25">
      <c r="B416" s="20"/>
    </row>
    <row r="417" spans="2:2" ht="14.25">
      <c r="B417" s="20"/>
    </row>
    <row r="418" spans="2:2" ht="14.25">
      <c r="B418" s="20"/>
    </row>
    <row r="419" spans="2:2" ht="14.25">
      <c r="B419" s="20"/>
    </row>
    <row r="420" spans="2:2" ht="14.25">
      <c r="B420" s="20"/>
    </row>
    <row r="421" spans="2:2" ht="14.25">
      <c r="B421" s="20"/>
    </row>
    <row r="422" spans="2:2" ht="14.25">
      <c r="B422" s="20"/>
    </row>
    <row r="423" spans="2:2" ht="14.25">
      <c r="B423" s="20"/>
    </row>
    <row r="424" spans="2:2" ht="14.25">
      <c r="B424" s="20"/>
    </row>
    <row r="425" spans="2:2" ht="14.25">
      <c r="B425" s="20"/>
    </row>
    <row r="426" spans="2:2" ht="14.25">
      <c r="B426" s="20"/>
    </row>
    <row r="427" spans="2:2" ht="14.25">
      <c r="B427" s="20"/>
    </row>
    <row r="428" spans="2:2" ht="14.25">
      <c r="B428" s="20"/>
    </row>
    <row r="429" spans="2:2" ht="14.25">
      <c r="B429" s="20"/>
    </row>
    <row r="430" spans="2:2" ht="14.25">
      <c r="B430" s="20"/>
    </row>
    <row r="431" spans="2:2" ht="14.25">
      <c r="B431" s="20"/>
    </row>
    <row r="432" spans="2:2" ht="14.25">
      <c r="B432" s="20"/>
    </row>
    <row r="433" spans="2:2" ht="14.25">
      <c r="B433" s="20"/>
    </row>
    <row r="434" spans="2:2" ht="14.25">
      <c r="B434" s="20"/>
    </row>
    <row r="435" spans="2:2" ht="14.25">
      <c r="B435" s="20"/>
    </row>
    <row r="436" spans="2:2" ht="14.25">
      <c r="B436" s="20"/>
    </row>
    <row r="437" spans="2:2" ht="14.25">
      <c r="B437" s="20"/>
    </row>
    <row r="438" spans="2:2" ht="14.25">
      <c r="B438" s="20"/>
    </row>
    <row r="439" spans="2:2" ht="14.25">
      <c r="B439" s="20"/>
    </row>
    <row r="440" spans="2:2" ht="14.25">
      <c r="B440" s="20"/>
    </row>
    <row r="441" spans="2:2" ht="14.25">
      <c r="B441" s="20"/>
    </row>
    <row r="442" spans="2:2" ht="14.25">
      <c r="B442" s="20"/>
    </row>
    <row r="443" spans="2:2" ht="14.25">
      <c r="B443" s="20"/>
    </row>
    <row r="444" spans="2:2" ht="14.25">
      <c r="B444" s="20"/>
    </row>
    <row r="445" spans="2:2" ht="14.25">
      <c r="B445" s="20"/>
    </row>
    <row r="446" spans="2:2" ht="14.25">
      <c r="B446" s="20"/>
    </row>
    <row r="447" spans="2:2" ht="14.25">
      <c r="B447" s="20"/>
    </row>
    <row r="448" spans="2:2" ht="14.25">
      <c r="B448" s="20"/>
    </row>
    <row r="449" spans="2:2" ht="14.25">
      <c r="B449" s="20"/>
    </row>
    <row r="450" spans="2:2" ht="14.25">
      <c r="B450" s="20"/>
    </row>
    <row r="451" spans="2:2" ht="14.25">
      <c r="B451" s="20"/>
    </row>
    <row r="452" spans="2:2" ht="14.25">
      <c r="B452" s="20"/>
    </row>
    <row r="453" spans="2:2" ht="14.25">
      <c r="B453" s="20"/>
    </row>
    <row r="454" spans="2:2" ht="14.25">
      <c r="B454" s="20"/>
    </row>
    <row r="455" spans="2:2" ht="14.25">
      <c r="B455" s="20"/>
    </row>
    <row r="456" spans="2:2" ht="14.25">
      <c r="B456" s="20"/>
    </row>
    <row r="457" spans="2:2" ht="14.25">
      <c r="B457" s="20"/>
    </row>
    <row r="458" spans="2:2" ht="14.25">
      <c r="B458" s="20"/>
    </row>
    <row r="459" spans="2:2" ht="14.25">
      <c r="B459" s="20"/>
    </row>
    <row r="460" spans="2:2" ht="14.25">
      <c r="B460" s="20"/>
    </row>
    <row r="461" spans="2:2" ht="14.25">
      <c r="B461" s="20"/>
    </row>
    <row r="462" spans="2:2" ht="14.25">
      <c r="B462" s="20"/>
    </row>
    <row r="463" spans="2:2" ht="14.25">
      <c r="B463" s="20"/>
    </row>
    <row r="464" spans="2:2" ht="14.25">
      <c r="B464" s="20"/>
    </row>
    <row r="465" spans="2:2" ht="14.25">
      <c r="B465" s="20"/>
    </row>
    <row r="466" spans="2:2" ht="14.25">
      <c r="B466" s="20"/>
    </row>
    <row r="467" spans="2:2" ht="14.25">
      <c r="B467" s="20"/>
    </row>
    <row r="468" spans="2:2" ht="14.25">
      <c r="B468" s="20"/>
    </row>
    <row r="469" spans="2:2" ht="14.25">
      <c r="B469" s="20"/>
    </row>
    <row r="470" spans="2:2" ht="14.25">
      <c r="B470" s="20"/>
    </row>
    <row r="471" spans="2:2" ht="14.25">
      <c r="B471" s="20"/>
    </row>
    <row r="472" spans="2:2" ht="14.25">
      <c r="B472" s="20"/>
    </row>
    <row r="473" spans="2:2" ht="14.25">
      <c r="B473" s="20"/>
    </row>
    <row r="474" spans="2:2" ht="14.25">
      <c r="B474" s="20"/>
    </row>
    <row r="475" spans="2:2" ht="14.25">
      <c r="B475" s="20"/>
    </row>
    <row r="476" spans="2:2" ht="14.25">
      <c r="B476" s="20"/>
    </row>
    <row r="477" spans="2:2" ht="14.25">
      <c r="B477" s="20"/>
    </row>
    <row r="478" spans="2:2" ht="14.25">
      <c r="B478" s="20"/>
    </row>
    <row r="479" spans="2:2" ht="14.25">
      <c r="B479" s="20"/>
    </row>
    <row r="480" spans="2:2" ht="14.25">
      <c r="B480" s="20"/>
    </row>
    <row r="481" spans="2:2" ht="14.25">
      <c r="B481" s="20"/>
    </row>
    <row r="482" spans="2:2" ht="14.25">
      <c r="B482" s="20"/>
    </row>
    <row r="483" spans="2:2" ht="14.25">
      <c r="B483" s="20"/>
    </row>
    <row r="484" spans="2:2" ht="14.25">
      <c r="B484" s="20"/>
    </row>
    <row r="485" spans="2:2" ht="14.25">
      <c r="B485" s="20"/>
    </row>
    <row r="486" spans="2:2" ht="14.25">
      <c r="B486" s="20"/>
    </row>
    <row r="487" spans="2:2" ht="14.25">
      <c r="B487" s="20"/>
    </row>
    <row r="488" spans="2:2" ht="14.25">
      <c r="B488" s="20"/>
    </row>
    <row r="489" spans="2:2" ht="14.25">
      <c r="B489" s="20"/>
    </row>
    <row r="490" spans="2:2" ht="14.25">
      <c r="B490" s="20"/>
    </row>
    <row r="491" spans="2:2" ht="14.25">
      <c r="B491" s="20"/>
    </row>
    <row r="492" spans="2:2" ht="14.25">
      <c r="B492" s="20"/>
    </row>
    <row r="493" spans="2:2" ht="14.25">
      <c r="B493" s="20"/>
    </row>
    <row r="494" spans="2:2" ht="14.25">
      <c r="B494" s="20"/>
    </row>
    <row r="495" spans="2:2" ht="14.25">
      <c r="B495" s="20"/>
    </row>
    <row r="496" spans="2:2" ht="14.25">
      <c r="B496" s="20"/>
    </row>
    <row r="497" spans="2:2" ht="14.25">
      <c r="B497" s="20"/>
    </row>
    <row r="498" spans="2:2" ht="14.25">
      <c r="B498" s="20"/>
    </row>
    <row r="499" spans="2:2" ht="14.25">
      <c r="B499" s="20"/>
    </row>
    <row r="500" spans="2:2" ht="14.25">
      <c r="B500" s="20"/>
    </row>
    <row r="501" spans="2:2" ht="14.25">
      <c r="B501" s="20"/>
    </row>
    <row r="502" spans="2:2" ht="14.25">
      <c r="B502" s="20"/>
    </row>
    <row r="503" spans="2:2" ht="14.25">
      <c r="B503" s="20"/>
    </row>
    <row r="504" spans="2:2" ht="14.25">
      <c r="B504" s="20"/>
    </row>
    <row r="505" spans="2:2" ht="14.25">
      <c r="B505" s="20"/>
    </row>
    <row r="506" spans="2:2" ht="14.25">
      <c r="B506" s="20"/>
    </row>
    <row r="507" spans="2:2" ht="14.25">
      <c r="B507" s="20"/>
    </row>
    <row r="508" spans="2:2" ht="14.25">
      <c r="B508" s="20"/>
    </row>
    <row r="509" spans="2:2" ht="14.25">
      <c r="B509" s="20"/>
    </row>
    <row r="510" spans="2:2" ht="14.25">
      <c r="B510" s="20"/>
    </row>
    <row r="511" spans="2:2" ht="14.25">
      <c r="B511" s="20"/>
    </row>
    <row r="512" spans="2:2" ht="14.25">
      <c r="B512" s="20"/>
    </row>
    <row r="513" spans="2:2" ht="14.25">
      <c r="B513" s="20"/>
    </row>
    <row r="514" spans="2:2" ht="14.25">
      <c r="B514" s="20"/>
    </row>
    <row r="515" spans="2:2" ht="14.25">
      <c r="B515" s="20"/>
    </row>
    <row r="516" spans="2:2" ht="14.25">
      <c r="B516" s="20"/>
    </row>
    <row r="517" spans="2:2" ht="14.25">
      <c r="B517" s="20"/>
    </row>
    <row r="518" spans="2:2" ht="14.25">
      <c r="B518" s="20"/>
    </row>
    <row r="519" spans="2:2" ht="14.25">
      <c r="B519" s="20"/>
    </row>
    <row r="520" spans="2:2" ht="14.25">
      <c r="B520" s="20"/>
    </row>
    <row r="521" spans="2:2" ht="14.25">
      <c r="B521" s="20"/>
    </row>
    <row r="522" spans="2:2" ht="14.25">
      <c r="B522" s="20"/>
    </row>
    <row r="523" spans="2:2" ht="14.25">
      <c r="B523" s="20"/>
    </row>
    <row r="524" spans="2:2" ht="14.25">
      <c r="B524" s="20"/>
    </row>
    <row r="525" spans="2:2" ht="14.25">
      <c r="B525" s="20"/>
    </row>
    <row r="526" spans="2:2" ht="14.25">
      <c r="B526" s="20"/>
    </row>
    <row r="527" spans="2:2" ht="14.25">
      <c r="B527" s="20"/>
    </row>
    <row r="528" spans="2:2" ht="14.25">
      <c r="B528" s="20"/>
    </row>
    <row r="529" spans="2:2" ht="14.25">
      <c r="B529" s="20"/>
    </row>
    <row r="530" spans="2:2" ht="14.25">
      <c r="B530" s="20"/>
    </row>
    <row r="531" spans="2:2" ht="14.25">
      <c r="B531" s="20"/>
    </row>
    <row r="532" spans="2:2" ht="14.25">
      <c r="B532" s="20"/>
    </row>
    <row r="533" spans="2:2" ht="14.25">
      <c r="B533" s="20"/>
    </row>
    <row r="534" spans="2:2" ht="14.25">
      <c r="B534" s="20"/>
    </row>
    <row r="535" spans="2:2" ht="14.25">
      <c r="B535" s="20"/>
    </row>
    <row r="536" spans="2:2" ht="14.25">
      <c r="B536" s="20"/>
    </row>
    <row r="537" spans="2:2" ht="14.25">
      <c r="B537" s="20"/>
    </row>
    <row r="538" spans="2:2" ht="14.25">
      <c r="B538" s="20"/>
    </row>
    <row r="539" spans="2:2" ht="14.25">
      <c r="B539" s="20"/>
    </row>
    <row r="540" spans="2:2" ht="14.25">
      <c r="B540" s="20"/>
    </row>
    <row r="541" spans="2:2" ht="14.25">
      <c r="B541" s="20"/>
    </row>
    <row r="542" spans="2:2" ht="14.25">
      <c r="B542" s="20"/>
    </row>
    <row r="543" spans="2:2" ht="14.25">
      <c r="B543" s="20"/>
    </row>
    <row r="544" spans="2:2" ht="14.25">
      <c r="B544" s="20"/>
    </row>
    <row r="545" spans="2:2" ht="14.25">
      <c r="B545" s="20"/>
    </row>
    <row r="546" spans="2:2" ht="14.25">
      <c r="B546" s="20"/>
    </row>
    <row r="547" spans="2:2" ht="14.25">
      <c r="B547" s="20"/>
    </row>
    <row r="548" spans="2:2" ht="14.25">
      <c r="B548" s="20"/>
    </row>
    <row r="549" spans="2:2" ht="14.25">
      <c r="B549" s="20"/>
    </row>
    <row r="550" spans="2:2" ht="14.25">
      <c r="B550" s="20"/>
    </row>
    <row r="551" spans="2:2" ht="14.25">
      <c r="B551" s="20"/>
    </row>
    <row r="552" spans="2:2" ht="14.25">
      <c r="B552" s="20"/>
    </row>
    <row r="553" spans="2:2" ht="14.25">
      <c r="B553" s="20"/>
    </row>
    <row r="554" spans="2:2" ht="14.25">
      <c r="B554" s="20"/>
    </row>
    <row r="555" spans="2:2" ht="14.25">
      <c r="B555" s="20"/>
    </row>
    <row r="556" spans="2:2" ht="14.25">
      <c r="B556" s="20"/>
    </row>
    <row r="557" spans="2:2" ht="14.25">
      <c r="B557" s="20"/>
    </row>
    <row r="558" spans="2:2" ht="14.25">
      <c r="B558" s="20"/>
    </row>
    <row r="559" spans="2:2" ht="14.25">
      <c r="B559" s="20"/>
    </row>
    <row r="560" spans="2:2" ht="14.25">
      <c r="B560" s="20"/>
    </row>
    <row r="561" spans="2:2" ht="14.25">
      <c r="B561" s="20"/>
    </row>
    <row r="562" spans="2:2" ht="14.25">
      <c r="B562" s="20"/>
    </row>
    <row r="563" spans="2:2" ht="14.25">
      <c r="B563" s="20"/>
    </row>
    <row r="564" spans="2:2" ht="14.25">
      <c r="B564" s="20"/>
    </row>
    <row r="565" spans="2:2" ht="14.25">
      <c r="B565" s="20"/>
    </row>
    <row r="566" spans="2:2" ht="14.25">
      <c r="B566" s="20"/>
    </row>
    <row r="567" spans="2:2" ht="14.25">
      <c r="B567" s="20"/>
    </row>
    <row r="568" spans="2:2" ht="14.25">
      <c r="B568" s="20"/>
    </row>
    <row r="569" spans="2:2" ht="14.25">
      <c r="B569" s="20"/>
    </row>
    <row r="570" spans="2:2" ht="14.25">
      <c r="B570" s="20"/>
    </row>
    <row r="571" spans="2:2" ht="14.25">
      <c r="B571" s="20"/>
    </row>
    <row r="572" spans="2:2" ht="14.25">
      <c r="B572" s="20"/>
    </row>
    <row r="573" spans="2:2" ht="14.25">
      <c r="B573" s="20"/>
    </row>
    <row r="574" spans="2:2" ht="14.25">
      <c r="B574" s="20"/>
    </row>
    <row r="575" spans="2:2" ht="14.25">
      <c r="B575" s="20"/>
    </row>
    <row r="576" spans="2:2" ht="14.25">
      <c r="B576" s="20"/>
    </row>
    <row r="577" spans="2:2" ht="14.25">
      <c r="B577" s="20"/>
    </row>
    <row r="578" spans="2:2" ht="14.25">
      <c r="B578" s="20"/>
    </row>
    <row r="579" spans="2:2" ht="14.25">
      <c r="B579" s="20"/>
    </row>
    <row r="580" spans="2:2" ht="14.25">
      <c r="B580" s="20"/>
    </row>
    <row r="581" spans="2:2" ht="14.25">
      <c r="B581" s="20"/>
    </row>
    <row r="582" spans="2:2" ht="14.25">
      <c r="B582" s="20"/>
    </row>
    <row r="583" spans="2:2" ht="14.25">
      <c r="B583" s="20"/>
    </row>
    <row r="584" spans="2:2" ht="14.25">
      <c r="B584" s="20"/>
    </row>
    <row r="585" spans="2:2" ht="14.25">
      <c r="B585" s="20"/>
    </row>
    <row r="586" spans="2:2" ht="14.25">
      <c r="B586" s="20"/>
    </row>
    <row r="587" spans="2:2" ht="14.25">
      <c r="B587" s="20"/>
    </row>
    <row r="588" spans="2:2" ht="14.25">
      <c r="B588" s="20"/>
    </row>
    <row r="589" spans="2:2" ht="14.25">
      <c r="B589" s="20"/>
    </row>
    <row r="590" spans="2:2" ht="14.25">
      <c r="B590" s="20"/>
    </row>
    <row r="591" spans="2:2" ht="14.25">
      <c r="B591" s="20"/>
    </row>
    <row r="592" spans="2:2" ht="14.25">
      <c r="B592" s="20"/>
    </row>
    <row r="593" spans="2:2" ht="14.25">
      <c r="B593" s="20"/>
    </row>
    <row r="594" spans="2:2" ht="14.25">
      <c r="B594" s="20"/>
    </row>
    <row r="595" spans="2:2" ht="14.25">
      <c r="B595" s="20"/>
    </row>
    <row r="596" spans="2:2" ht="14.25">
      <c r="B596" s="20"/>
    </row>
    <row r="597" spans="2:2" ht="14.25">
      <c r="B597" s="20"/>
    </row>
    <row r="598" spans="2:2" ht="14.25">
      <c r="B598" s="20"/>
    </row>
    <row r="599" spans="2:2" ht="14.25">
      <c r="B599" s="20"/>
    </row>
    <row r="600" spans="2:2" ht="14.25">
      <c r="B600" s="20"/>
    </row>
    <row r="601" spans="2:2" ht="14.25">
      <c r="B601" s="20"/>
    </row>
    <row r="602" spans="2:2" ht="14.25">
      <c r="B602" s="20"/>
    </row>
    <row r="603" spans="2:2" ht="14.25">
      <c r="B603" s="20"/>
    </row>
    <row r="604" spans="2:2" ht="14.25">
      <c r="B604" s="20"/>
    </row>
    <row r="605" spans="2:2" ht="14.25">
      <c r="B605" s="20"/>
    </row>
    <row r="606" spans="2:2" ht="14.25">
      <c r="B606" s="20"/>
    </row>
    <row r="607" spans="2:2" ht="14.25">
      <c r="B607" s="20"/>
    </row>
    <row r="608" spans="2:2" ht="14.25">
      <c r="B608" s="20"/>
    </row>
    <row r="609" spans="2:2" ht="14.25">
      <c r="B609" s="20"/>
    </row>
    <row r="610" spans="2:2" ht="14.25">
      <c r="B610" s="20"/>
    </row>
    <row r="611" spans="2:2" ht="14.25">
      <c r="B611" s="20"/>
    </row>
    <row r="612" spans="2:2" ht="14.25">
      <c r="B612" s="20"/>
    </row>
    <row r="613" spans="2:2" ht="14.25">
      <c r="B613" s="20"/>
    </row>
    <row r="614" spans="2:2" ht="14.25">
      <c r="B614" s="20"/>
    </row>
    <row r="615" spans="2:2" ht="14.25">
      <c r="B615" s="20"/>
    </row>
    <row r="616" spans="2:2" ht="14.25">
      <c r="B616" s="20"/>
    </row>
    <row r="617" spans="2:2" ht="14.25">
      <c r="B617" s="20"/>
    </row>
    <row r="618" spans="2:2" ht="14.25">
      <c r="B618" s="20"/>
    </row>
    <row r="619" spans="2:2" ht="14.25">
      <c r="B619" s="20"/>
    </row>
    <row r="620" spans="2:2" ht="14.25">
      <c r="B620" s="20"/>
    </row>
    <row r="621" spans="2:2" ht="14.25">
      <c r="B621" s="20"/>
    </row>
    <row r="622" spans="2:2" ht="14.25">
      <c r="B622" s="20"/>
    </row>
    <row r="623" spans="2:2" ht="14.25">
      <c r="B623" s="20"/>
    </row>
    <row r="624" spans="2:2" ht="14.25">
      <c r="B624" s="20"/>
    </row>
    <row r="625" spans="2:2" ht="14.25">
      <c r="B625" s="20"/>
    </row>
    <row r="626" spans="2:2" ht="14.25">
      <c r="B626" s="20"/>
    </row>
    <row r="627" spans="2:2" ht="14.25">
      <c r="B627" s="20"/>
    </row>
    <row r="628" spans="2:2" ht="14.25">
      <c r="B628" s="20"/>
    </row>
    <row r="629" spans="2:2" ht="14.25">
      <c r="B629" s="20"/>
    </row>
    <row r="630" spans="2:2" ht="14.25">
      <c r="B630" s="20"/>
    </row>
    <row r="631" spans="2:2" ht="14.25">
      <c r="B631" s="20"/>
    </row>
    <row r="632" spans="2:2" ht="14.25">
      <c r="B632" s="20"/>
    </row>
    <row r="633" spans="2:2" ht="14.25">
      <c r="B633" s="20"/>
    </row>
    <row r="634" spans="2:2" ht="14.25">
      <c r="B634" s="20"/>
    </row>
    <row r="635" spans="2:2" ht="14.25">
      <c r="B635" s="20"/>
    </row>
    <row r="636" spans="2:2" ht="14.25">
      <c r="B636" s="20"/>
    </row>
    <row r="637" spans="2:2" ht="14.25">
      <c r="B637" s="20"/>
    </row>
    <row r="638" spans="2:2" ht="14.25">
      <c r="B638" s="20"/>
    </row>
    <row r="639" spans="2:2" ht="14.25">
      <c r="B639" s="20"/>
    </row>
    <row r="640" spans="2:2" ht="14.25">
      <c r="B640" s="20"/>
    </row>
    <row r="641" spans="2:2" ht="14.25">
      <c r="B641" s="20"/>
    </row>
    <row r="642" spans="2:2" ht="14.25">
      <c r="B642" s="20"/>
    </row>
    <row r="643" spans="2:2" ht="14.25">
      <c r="B643" s="20"/>
    </row>
    <row r="644" spans="2:2" ht="14.25">
      <c r="B644" s="20"/>
    </row>
    <row r="645" spans="2:2" ht="14.25">
      <c r="B645" s="20"/>
    </row>
    <row r="646" spans="2:2" ht="14.25">
      <c r="B646" s="20"/>
    </row>
    <row r="647" spans="2:2" ht="14.25">
      <c r="B647" s="20"/>
    </row>
    <row r="648" spans="2:2" ht="14.25">
      <c r="B648" s="20"/>
    </row>
    <row r="649" spans="2:2" ht="14.25">
      <c r="B649" s="20"/>
    </row>
    <row r="650" spans="2:2" ht="14.25">
      <c r="B650" s="20"/>
    </row>
    <row r="651" spans="2:2" ht="14.25">
      <c r="B651" s="20"/>
    </row>
    <row r="652" spans="2:2" ht="14.25">
      <c r="B652" s="20"/>
    </row>
    <row r="653" spans="2:2" ht="14.25">
      <c r="B653" s="20"/>
    </row>
    <row r="654" spans="2:2" ht="14.25">
      <c r="B654" s="20"/>
    </row>
    <row r="655" spans="2:2" ht="14.25">
      <c r="B655" s="20"/>
    </row>
    <row r="656" spans="2:2" ht="14.25">
      <c r="B656" s="20"/>
    </row>
    <row r="657" spans="2:2" ht="14.25">
      <c r="B657" s="20"/>
    </row>
    <row r="658" spans="2:2" ht="14.25">
      <c r="B658" s="20"/>
    </row>
    <row r="659" spans="2:2" ht="14.25">
      <c r="B659" s="20"/>
    </row>
    <row r="660" spans="2:2" ht="14.25">
      <c r="B660" s="20"/>
    </row>
    <row r="661" spans="2:2" ht="14.25">
      <c r="B661" s="20"/>
    </row>
    <row r="662" spans="2:2" ht="14.25">
      <c r="B662" s="20"/>
    </row>
    <row r="663" spans="2:2" ht="14.25">
      <c r="B663" s="20"/>
    </row>
    <row r="664" spans="2:2" ht="14.25">
      <c r="B664" s="20"/>
    </row>
    <row r="665" spans="2:2" ht="14.25">
      <c r="B665" s="20"/>
    </row>
    <row r="666" spans="2:2" ht="14.25">
      <c r="B666" s="20"/>
    </row>
    <row r="667" spans="2:2" ht="14.25">
      <c r="B667" s="20"/>
    </row>
    <row r="668" spans="2:2" ht="14.25">
      <c r="B668" s="20"/>
    </row>
    <row r="669" spans="2:2" ht="14.25">
      <c r="B669" s="20"/>
    </row>
    <row r="670" spans="2:2" ht="14.25">
      <c r="B670" s="20"/>
    </row>
    <row r="671" spans="2:2" ht="14.25">
      <c r="B671" s="20"/>
    </row>
    <row r="672" spans="2:2" ht="14.25">
      <c r="B672" s="20"/>
    </row>
    <row r="673" spans="2:2" ht="14.25">
      <c r="B673" s="20"/>
    </row>
    <row r="674" spans="2:2" ht="14.25">
      <c r="B674" s="20"/>
    </row>
    <row r="675" spans="2:2" ht="14.25">
      <c r="B675" s="20"/>
    </row>
    <row r="676" spans="2:2" ht="14.25">
      <c r="B676" s="20"/>
    </row>
    <row r="677" spans="2:2" ht="14.25">
      <c r="B677" s="20"/>
    </row>
    <row r="678" spans="2:2" ht="14.25">
      <c r="B678" s="20"/>
    </row>
    <row r="679" spans="2:2" ht="14.25">
      <c r="B679" s="20"/>
    </row>
    <row r="680" spans="2:2" ht="14.25">
      <c r="B680" s="20"/>
    </row>
    <row r="681" spans="2:2" ht="14.25">
      <c r="B681" s="20"/>
    </row>
    <row r="682" spans="2:2" ht="14.25">
      <c r="B682" s="20"/>
    </row>
    <row r="683" spans="2:2" ht="14.25">
      <c r="B683" s="20"/>
    </row>
    <row r="684" spans="2:2" ht="14.25">
      <c r="B684" s="20"/>
    </row>
    <row r="685" spans="2:2" ht="14.25">
      <c r="B685" s="20"/>
    </row>
    <row r="686" spans="2:2" ht="14.25">
      <c r="B686" s="20"/>
    </row>
    <row r="687" spans="2:2" ht="14.25">
      <c r="B687" s="20"/>
    </row>
    <row r="688" spans="2:2" ht="14.25">
      <c r="B688" s="20"/>
    </row>
    <row r="689" spans="2:2" ht="14.25">
      <c r="B689" s="20"/>
    </row>
    <row r="690" spans="2:2" ht="14.25">
      <c r="B690" s="20"/>
    </row>
    <row r="691" spans="2:2" ht="14.25">
      <c r="B691" s="20"/>
    </row>
    <row r="692" spans="2:2" ht="14.25">
      <c r="B692" s="20"/>
    </row>
    <row r="693" spans="2:2" ht="14.25">
      <c r="B693" s="20"/>
    </row>
    <row r="694" spans="2:2" ht="14.25">
      <c r="B694" s="20"/>
    </row>
    <row r="695" spans="2:2" ht="14.25">
      <c r="B695" s="20"/>
    </row>
    <row r="696" spans="2:2" ht="14.25">
      <c r="B696" s="20"/>
    </row>
    <row r="697" spans="2:2" ht="14.25">
      <c r="B697" s="20"/>
    </row>
    <row r="698" spans="2:2" ht="14.25">
      <c r="B698" s="20"/>
    </row>
    <row r="699" spans="2:2" ht="14.25">
      <c r="B699" s="20"/>
    </row>
    <row r="700" spans="2:2" ht="14.25">
      <c r="B700" s="20"/>
    </row>
    <row r="701" spans="2:2" ht="14.25">
      <c r="B701" s="20"/>
    </row>
    <row r="702" spans="2:2" ht="14.25">
      <c r="B702" s="20"/>
    </row>
    <row r="703" spans="2:2" ht="14.25">
      <c r="B703" s="20"/>
    </row>
    <row r="704" spans="2:2" ht="14.25">
      <c r="B704" s="20"/>
    </row>
    <row r="705" spans="2:2" ht="14.25">
      <c r="B705" s="20"/>
    </row>
    <row r="706" spans="2:2" ht="14.25">
      <c r="B706" s="20"/>
    </row>
    <row r="707" spans="2:2" ht="14.25">
      <c r="B707" s="20"/>
    </row>
    <row r="708" spans="2:2" ht="14.25">
      <c r="B708" s="20"/>
    </row>
    <row r="709" spans="2:2" ht="14.25">
      <c r="B709" s="20"/>
    </row>
    <row r="710" spans="2:2" ht="14.25">
      <c r="B710" s="20"/>
    </row>
    <row r="711" spans="2:2" ht="14.25">
      <c r="B711" s="20"/>
    </row>
    <row r="712" spans="2:2" ht="14.25">
      <c r="B712" s="20"/>
    </row>
    <row r="713" spans="2:2" ht="14.25">
      <c r="B713" s="20"/>
    </row>
    <row r="714" spans="2:2" ht="14.25">
      <c r="B714" s="20"/>
    </row>
    <row r="715" spans="2:2" ht="14.25">
      <c r="B715" s="20"/>
    </row>
    <row r="716" spans="2:2" ht="14.25">
      <c r="B716" s="20"/>
    </row>
    <row r="717" spans="2:2" ht="14.25">
      <c r="B717" s="20"/>
    </row>
    <row r="718" spans="2:2" ht="14.25">
      <c r="B718" s="20"/>
    </row>
    <row r="719" spans="2:2" ht="14.25">
      <c r="B719" s="20"/>
    </row>
    <row r="720" spans="2:2" ht="14.25">
      <c r="B720" s="20"/>
    </row>
    <row r="721" spans="2:2" ht="14.25">
      <c r="B721" s="20"/>
    </row>
    <row r="722" spans="2:2" ht="14.25">
      <c r="B722" s="20"/>
    </row>
    <row r="723" spans="2:2" ht="14.25">
      <c r="B723" s="20"/>
    </row>
    <row r="724" spans="2:2" ht="14.25">
      <c r="B724" s="20"/>
    </row>
    <row r="725" spans="2:2" ht="14.25">
      <c r="B725" s="20"/>
    </row>
    <row r="726" spans="2:2" ht="14.25">
      <c r="B726" s="20"/>
    </row>
    <row r="727" spans="2:2" ht="14.25">
      <c r="B727" s="20"/>
    </row>
    <row r="728" spans="2:2" ht="14.25">
      <c r="B728" s="20"/>
    </row>
    <row r="729" spans="2:2" ht="14.25">
      <c r="B729" s="20"/>
    </row>
    <row r="730" spans="2:2" ht="14.25">
      <c r="B730" s="20"/>
    </row>
    <row r="731" spans="2:2" ht="14.25">
      <c r="B731" s="20"/>
    </row>
    <row r="732" spans="2:2" ht="14.25">
      <c r="B732" s="20"/>
    </row>
    <row r="733" spans="2:2" ht="14.25">
      <c r="B733" s="20"/>
    </row>
    <row r="734" spans="2:2" ht="14.25">
      <c r="B734" s="20"/>
    </row>
    <row r="735" spans="2:2" ht="14.25">
      <c r="B735" s="20"/>
    </row>
    <row r="736" spans="2:2" ht="14.25">
      <c r="B736" s="20"/>
    </row>
    <row r="737" spans="2:2" ht="14.25">
      <c r="B737" s="20"/>
    </row>
    <row r="738" spans="2:2" ht="14.25">
      <c r="B738" s="20"/>
    </row>
    <row r="739" spans="2:2" ht="14.25">
      <c r="B739" s="20"/>
    </row>
    <row r="740" spans="2:2" ht="14.25">
      <c r="B740" s="20"/>
    </row>
    <row r="741" spans="2:2" ht="14.25">
      <c r="B741" s="20"/>
    </row>
    <row r="742" spans="2:2" ht="14.25">
      <c r="B742" s="20"/>
    </row>
    <row r="743" spans="2:2" ht="14.25">
      <c r="B743" s="20"/>
    </row>
    <row r="744" spans="2:2" ht="14.25">
      <c r="B744" s="20"/>
    </row>
    <row r="745" spans="2:2" ht="14.25">
      <c r="B745" s="20"/>
    </row>
    <row r="746" spans="2:2" ht="14.25">
      <c r="B746" s="20"/>
    </row>
    <row r="747" spans="2:2" ht="14.25">
      <c r="B747" s="20"/>
    </row>
    <row r="748" spans="2:2" ht="14.25">
      <c r="B748" s="20"/>
    </row>
    <row r="749" spans="2:2" ht="14.25">
      <c r="B749" s="20"/>
    </row>
    <row r="750" spans="2:2" ht="14.25">
      <c r="B750" s="20"/>
    </row>
    <row r="751" spans="2:2" ht="14.25">
      <c r="B751" s="20"/>
    </row>
    <row r="752" spans="2:2" ht="14.25">
      <c r="B752" s="20"/>
    </row>
    <row r="753" spans="2:2" ht="14.25">
      <c r="B753" s="20"/>
    </row>
    <row r="754" spans="2:2" ht="14.25">
      <c r="B754" s="20"/>
    </row>
    <row r="755" spans="2:2" ht="14.25">
      <c r="B755" s="20"/>
    </row>
    <row r="756" spans="2:2" ht="14.25">
      <c r="B756" s="20"/>
    </row>
    <row r="757" spans="2:2" ht="14.25">
      <c r="B757" s="20"/>
    </row>
    <row r="758" spans="2:2" ht="14.25">
      <c r="B758" s="20"/>
    </row>
    <row r="759" spans="2:2" ht="14.25">
      <c r="B759" s="20"/>
    </row>
    <row r="760" spans="2:2" ht="14.25">
      <c r="B760" s="20"/>
    </row>
    <row r="761" spans="2:2" ht="14.25">
      <c r="B761" s="20"/>
    </row>
    <row r="762" spans="2:2" ht="14.25">
      <c r="B762" s="20"/>
    </row>
    <row r="763" spans="2:2" ht="14.25">
      <c r="B763" s="20"/>
    </row>
    <row r="764" spans="2:2" ht="14.25">
      <c r="B764" s="20"/>
    </row>
    <row r="765" spans="2:2" ht="14.25">
      <c r="B765" s="20"/>
    </row>
    <row r="766" spans="2:2" ht="14.25">
      <c r="B766" s="20"/>
    </row>
    <row r="767" spans="2:2" ht="14.25">
      <c r="B767" s="20"/>
    </row>
    <row r="768" spans="2:2" ht="14.25">
      <c r="B768" s="20"/>
    </row>
    <row r="769" spans="2:2" ht="14.25">
      <c r="B769" s="20"/>
    </row>
    <row r="770" spans="2:2" ht="14.25">
      <c r="B770" s="20"/>
    </row>
    <row r="771" spans="2:2" ht="14.25">
      <c r="B771" s="20"/>
    </row>
    <row r="772" spans="2:2" ht="14.25">
      <c r="B772" s="20"/>
    </row>
    <row r="773" spans="2:2" ht="14.25">
      <c r="B773" s="20"/>
    </row>
    <row r="774" spans="2:2" ht="14.25">
      <c r="B774" s="20"/>
    </row>
    <row r="775" spans="2:2" ht="14.25">
      <c r="B775" s="20"/>
    </row>
    <row r="776" spans="2:2" ht="14.25">
      <c r="B776" s="20"/>
    </row>
    <row r="777" spans="2:2" ht="14.25">
      <c r="B777" s="20"/>
    </row>
    <row r="778" spans="2:2" ht="14.25">
      <c r="B778" s="20"/>
    </row>
    <row r="779" spans="2:2" ht="14.25">
      <c r="B779" s="20"/>
    </row>
    <row r="780" spans="2:2" ht="14.25">
      <c r="B780" s="20"/>
    </row>
    <row r="781" spans="2:2" ht="14.25">
      <c r="B781" s="20"/>
    </row>
    <row r="782" spans="2:2" ht="14.25">
      <c r="B782" s="20"/>
    </row>
    <row r="783" spans="2:2" ht="14.25">
      <c r="B783" s="20"/>
    </row>
    <row r="784" spans="2:2" ht="14.25">
      <c r="B784" s="20"/>
    </row>
    <row r="785" spans="2:2" ht="14.25">
      <c r="B785" s="20"/>
    </row>
    <row r="786" spans="2:2" ht="14.25">
      <c r="B786" s="20"/>
    </row>
    <row r="787" spans="2:2" ht="14.25">
      <c r="B787" s="20"/>
    </row>
    <row r="788" spans="2:2" ht="14.25">
      <c r="B788" s="20"/>
    </row>
    <row r="789" spans="2:2" ht="14.25">
      <c r="B789" s="20"/>
    </row>
    <row r="790" spans="2:2" ht="14.25">
      <c r="B790" s="20"/>
    </row>
    <row r="791" spans="2:2" ht="14.25">
      <c r="B791" s="20"/>
    </row>
    <row r="792" spans="2:2" ht="14.25">
      <c r="B792" s="20"/>
    </row>
    <row r="793" spans="2:2" ht="14.25">
      <c r="B793" s="20"/>
    </row>
    <row r="794" spans="2:2" ht="14.25">
      <c r="B794" s="20"/>
    </row>
    <row r="795" spans="2:2" ht="14.25">
      <c r="B795" s="20"/>
    </row>
    <row r="796" spans="2:2" ht="14.25">
      <c r="B796" s="20"/>
    </row>
    <row r="797" spans="2:2" ht="14.25">
      <c r="B797" s="20"/>
    </row>
    <row r="798" spans="2:2" ht="14.25">
      <c r="B798" s="20"/>
    </row>
    <row r="799" spans="2:2" ht="14.25">
      <c r="B799" s="20"/>
    </row>
    <row r="800" spans="2:2" ht="14.25">
      <c r="B800" s="20"/>
    </row>
    <row r="801" spans="2:2" ht="14.25">
      <c r="B801" s="20"/>
    </row>
    <row r="802" spans="2:2" ht="14.25">
      <c r="B802" s="20"/>
    </row>
    <row r="803" spans="2:2" ht="14.25">
      <c r="B803" s="20"/>
    </row>
    <row r="804" spans="2:2" ht="14.25">
      <c r="B804" s="20"/>
    </row>
    <row r="805" spans="2:2" ht="14.25">
      <c r="B805" s="20"/>
    </row>
    <row r="806" spans="2:2" ht="14.25">
      <c r="B806" s="20"/>
    </row>
    <row r="807" spans="2:2" ht="14.25">
      <c r="B807" s="20"/>
    </row>
    <row r="808" spans="2:2" ht="14.25">
      <c r="B808" s="20"/>
    </row>
    <row r="809" spans="2:2" ht="14.25">
      <c r="B809" s="20"/>
    </row>
    <row r="810" spans="2:2" ht="14.25">
      <c r="B810" s="20"/>
    </row>
    <row r="811" spans="2:2" ht="14.25">
      <c r="B811" s="20"/>
    </row>
    <row r="812" spans="2:2" ht="14.25">
      <c r="B812" s="20"/>
    </row>
    <row r="813" spans="2:2" ht="14.25">
      <c r="B813" s="20"/>
    </row>
    <row r="814" spans="2:2" ht="14.25">
      <c r="B814" s="20"/>
    </row>
    <row r="815" spans="2:2" ht="14.25">
      <c r="B815" s="20"/>
    </row>
    <row r="816" spans="2:2" ht="14.25">
      <c r="B816" s="20"/>
    </row>
    <row r="817" spans="2:2" ht="14.25">
      <c r="B817" s="20"/>
    </row>
    <row r="818" spans="2:2" ht="14.25">
      <c r="B818" s="20"/>
    </row>
    <row r="819" spans="2:2" ht="14.25">
      <c r="B819" s="20"/>
    </row>
    <row r="820" spans="2:2" ht="14.25">
      <c r="B820" s="20"/>
    </row>
    <row r="821" spans="2:2" ht="14.25">
      <c r="B821" s="20"/>
    </row>
    <row r="822" spans="2:2" ht="14.25">
      <c r="B822" s="20"/>
    </row>
    <row r="823" spans="2:2" ht="14.25">
      <c r="B823" s="20"/>
    </row>
    <row r="824" spans="2:2" ht="14.25">
      <c r="B824" s="20"/>
    </row>
    <row r="825" spans="2:2" ht="14.25">
      <c r="B825" s="20"/>
    </row>
    <row r="826" spans="2:2" ht="14.25">
      <c r="B826" s="20"/>
    </row>
    <row r="827" spans="2:2" ht="14.25">
      <c r="B827" s="20"/>
    </row>
    <row r="828" spans="2:2" ht="14.25">
      <c r="B828" s="20"/>
    </row>
    <row r="829" spans="2:2" ht="14.25">
      <c r="B829" s="20"/>
    </row>
    <row r="830" spans="2:2" ht="14.25">
      <c r="B830" s="20"/>
    </row>
    <row r="831" spans="2:2" ht="14.25">
      <c r="B831" s="20"/>
    </row>
    <row r="832" spans="2:2" ht="14.25">
      <c r="B832" s="20"/>
    </row>
    <row r="833" spans="2:2" ht="14.25">
      <c r="B833" s="20"/>
    </row>
    <row r="834" spans="2:2" ht="14.25">
      <c r="B834" s="20"/>
    </row>
    <row r="835" spans="2:2" ht="14.25">
      <c r="B835" s="20"/>
    </row>
    <row r="836" spans="2:2" ht="14.25">
      <c r="B836" s="20"/>
    </row>
    <row r="837" spans="2:2" ht="14.25">
      <c r="B837" s="20"/>
    </row>
    <row r="838" spans="2:2" ht="14.25">
      <c r="B838" s="20"/>
    </row>
    <row r="839" spans="2:2" ht="14.25">
      <c r="B839" s="20"/>
    </row>
    <row r="840" spans="2:2" ht="14.25">
      <c r="B840" s="20"/>
    </row>
    <row r="841" spans="2:2" ht="14.25">
      <c r="B841" s="20"/>
    </row>
    <row r="842" spans="2:2" ht="14.25">
      <c r="B842" s="20"/>
    </row>
    <row r="843" spans="2:2" ht="14.25">
      <c r="B843" s="20"/>
    </row>
    <row r="844" spans="2:2" ht="14.25">
      <c r="B844" s="20"/>
    </row>
    <row r="845" spans="2:2" ht="14.25">
      <c r="B845" s="20"/>
    </row>
    <row r="846" spans="2:2" ht="14.25">
      <c r="B846" s="20"/>
    </row>
    <row r="847" spans="2:2" ht="14.25">
      <c r="B847" s="20"/>
    </row>
    <row r="848" spans="2:2" ht="14.25">
      <c r="B848" s="20"/>
    </row>
    <row r="849" spans="2:2" ht="14.25">
      <c r="B849" s="20"/>
    </row>
    <row r="850" spans="2:2" ht="14.25">
      <c r="B850" s="20"/>
    </row>
    <row r="851" spans="2:2" ht="14.25">
      <c r="B851" s="20"/>
    </row>
    <row r="852" spans="2:2" ht="14.25">
      <c r="B852" s="20"/>
    </row>
    <row r="853" spans="2:2" ht="14.25">
      <c r="B853" s="20"/>
    </row>
    <row r="854" spans="2:2" ht="14.25">
      <c r="B854" s="20"/>
    </row>
    <row r="855" spans="2:2" ht="14.25">
      <c r="B855" s="20"/>
    </row>
    <row r="856" spans="2:2" ht="14.25">
      <c r="B856" s="20"/>
    </row>
    <row r="857" spans="2:2" ht="14.25">
      <c r="B857" s="20"/>
    </row>
    <row r="858" spans="2:2" ht="14.25">
      <c r="B858" s="20"/>
    </row>
    <row r="859" spans="2:2" ht="14.25">
      <c r="B859" s="20"/>
    </row>
    <row r="860" spans="2:2" ht="14.25">
      <c r="B860" s="20"/>
    </row>
    <row r="861" spans="2:2" ht="14.25">
      <c r="B861" s="20"/>
    </row>
    <row r="862" spans="2:2" ht="14.25">
      <c r="B862" s="20"/>
    </row>
    <row r="863" spans="2:2" ht="14.25">
      <c r="B863" s="20"/>
    </row>
    <row r="864" spans="2:2" ht="14.25">
      <c r="B864" s="20"/>
    </row>
    <row r="865" spans="2:2" ht="14.25">
      <c r="B865" s="20"/>
    </row>
    <row r="866" spans="2:2" ht="14.25">
      <c r="B866" s="20"/>
    </row>
    <row r="867" spans="2:2" ht="14.25">
      <c r="B867" s="20"/>
    </row>
    <row r="868" spans="2:2" ht="14.25">
      <c r="B868" s="20"/>
    </row>
    <row r="869" spans="2:2" ht="14.25">
      <c r="B869" s="20"/>
    </row>
    <row r="870" spans="2:2" ht="14.25">
      <c r="B870" s="20"/>
    </row>
    <row r="871" spans="2:2" ht="14.25">
      <c r="B871" s="20"/>
    </row>
    <row r="872" spans="2:2" ht="14.25">
      <c r="B872" s="20"/>
    </row>
    <row r="873" spans="2:2" ht="14.25">
      <c r="B873" s="20"/>
    </row>
    <row r="874" spans="2:2" ht="14.25">
      <c r="B874" s="20"/>
    </row>
    <row r="875" spans="2:2" ht="14.25">
      <c r="B875" s="20"/>
    </row>
    <row r="876" spans="2:2" ht="14.25">
      <c r="B876" s="20"/>
    </row>
    <row r="877" spans="2:2" ht="14.25">
      <c r="B877" s="20"/>
    </row>
    <row r="878" spans="2:2" ht="14.25">
      <c r="B878" s="20"/>
    </row>
    <row r="879" spans="2:2" ht="14.25">
      <c r="B879" s="20"/>
    </row>
    <row r="880" spans="2:2" ht="14.25">
      <c r="B880" s="20"/>
    </row>
    <row r="881" spans="2:2" ht="14.25">
      <c r="B881" s="20"/>
    </row>
    <row r="882" spans="2:2" ht="14.25">
      <c r="B882" s="20"/>
    </row>
    <row r="883" spans="2:2" ht="14.25">
      <c r="B883" s="20"/>
    </row>
    <row r="884" spans="2:2" ht="14.25">
      <c r="B884" s="20"/>
    </row>
    <row r="885" spans="2:2" ht="14.25">
      <c r="B885" s="20"/>
    </row>
    <row r="886" spans="2:2" ht="14.25">
      <c r="B886" s="20"/>
    </row>
    <row r="887" spans="2:2" ht="14.25">
      <c r="B887" s="20"/>
    </row>
    <row r="888" spans="2:2" ht="14.25">
      <c r="B888" s="20"/>
    </row>
    <row r="889" spans="2:2" ht="14.25">
      <c r="B889" s="20"/>
    </row>
    <row r="890" spans="2:2" ht="14.25">
      <c r="B890" s="20"/>
    </row>
    <row r="891" spans="2:2" ht="14.25">
      <c r="B891" s="20"/>
    </row>
    <row r="892" spans="2:2" ht="14.25">
      <c r="B892" s="20"/>
    </row>
    <row r="893" spans="2:2" ht="14.25">
      <c r="B893" s="20"/>
    </row>
    <row r="894" spans="2:2" ht="14.25">
      <c r="B894" s="20"/>
    </row>
    <row r="895" spans="2:2" ht="14.25">
      <c r="B895" s="20"/>
    </row>
    <row r="896" spans="2:2" ht="14.25">
      <c r="B896" s="20"/>
    </row>
    <row r="897" spans="2:2" ht="14.25">
      <c r="B897" s="20"/>
    </row>
    <row r="898" spans="2:2" ht="14.25">
      <c r="B898" s="20"/>
    </row>
    <row r="899" spans="2:2" ht="14.25">
      <c r="B899" s="20"/>
    </row>
    <row r="900" spans="2:2" ht="14.25">
      <c r="B900" s="20"/>
    </row>
    <row r="901" spans="2:2" ht="14.25">
      <c r="B901" s="20"/>
    </row>
    <row r="902" spans="2:2" ht="14.25">
      <c r="B902" s="20"/>
    </row>
    <row r="903" spans="2:2" ht="14.25">
      <c r="B903" s="20"/>
    </row>
    <row r="904" spans="2:2" ht="14.25">
      <c r="B904" s="20"/>
    </row>
    <row r="905" spans="2:2" ht="14.25">
      <c r="B905" s="20"/>
    </row>
    <row r="906" spans="2:2" ht="14.25">
      <c r="B906" s="20"/>
    </row>
    <row r="907" spans="2:2" ht="14.25">
      <c r="B907" s="20"/>
    </row>
    <row r="908" spans="2:2" ht="14.25">
      <c r="B908" s="20"/>
    </row>
    <row r="909" spans="2:2" ht="14.25">
      <c r="B909" s="20"/>
    </row>
    <row r="910" spans="2:2" ht="14.25">
      <c r="B910" s="20"/>
    </row>
    <row r="911" spans="2:2" ht="14.25">
      <c r="B911" s="20"/>
    </row>
    <row r="912" spans="2:2" ht="14.25">
      <c r="B912" s="20"/>
    </row>
    <row r="913" spans="2:2" ht="14.25">
      <c r="B913" s="20"/>
    </row>
    <row r="914" spans="2:2" ht="14.25">
      <c r="B914" s="20"/>
    </row>
    <row r="915" spans="2:2" ht="14.25">
      <c r="B915" s="20"/>
    </row>
    <row r="916" spans="2:2" ht="14.25">
      <c r="B916" s="20"/>
    </row>
    <row r="917" spans="2:2" ht="14.25">
      <c r="B917" s="20"/>
    </row>
    <row r="918" spans="2:2" ht="14.25">
      <c r="B918" s="20"/>
    </row>
    <row r="919" spans="2:2" ht="14.25">
      <c r="B919" s="20"/>
    </row>
    <row r="920" spans="2:2" ht="14.25">
      <c r="B920" s="20"/>
    </row>
    <row r="921" spans="2:2" ht="14.25">
      <c r="B921" s="20"/>
    </row>
    <row r="922" spans="2:2" ht="14.25">
      <c r="B922" s="20"/>
    </row>
    <row r="923" spans="2:2" ht="14.25">
      <c r="B923" s="20"/>
    </row>
    <row r="924" spans="2:2" ht="14.25">
      <c r="B924" s="20"/>
    </row>
    <row r="925" spans="2:2" ht="14.25">
      <c r="B925" s="20"/>
    </row>
    <row r="926" spans="2:2" ht="14.25">
      <c r="B926" s="20"/>
    </row>
    <row r="927" spans="2:2" ht="14.25">
      <c r="B927" s="20"/>
    </row>
    <row r="928" spans="2:2" ht="14.25">
      <c r="B928" s="20"/>
    </row>
    <row r="929" spans="2:2" ht="14.25">
      <c r="B929" s="20"/>
    </row>
    <row r="930" spans="2:2" ht="14.25">
      <c r="B930" s="20"/>
    </row>
    <row r="931" spans="2:2" ht="14.25">
      <c r="B931" s="20"/>
    </row>
    <row r="932" spans="2:2" ht="14.25">
      <c r="B932" s="20"/>
    </row>
    <row r="933" spans="2:2" ht="14.25">
      <c r="B933" s="20"/>
    </row>
    <row r="934" spans="2:2" ht="14.25">
      <c r="B934" s="20"/>
    </row>
    <row r="935" spans="2:2" ht="14.25">
      <c r="B935" s="20"/>
    </row>
    <row r="936" spans="2:2" ht="14.25">
      <c r="B936" s="20"/>
    </row>
    <row r="937" spans="2:2" ht="14.25">
      <c r="B937" s="20"/>
    </row>
    <row r="938" spans="2:2" ht="14.25">
      <c r="B938" s="20"/>
    </row>
    <row r="939" spans="2:2" ht="14.25">
      <c r="B939" s="20"/>
    </row>
    <row r="940" spans="2:2" ht="14.25">
      <c r="B940" s="20"/>
    </row>
    <row r="941" spans="2:2" ht="14.25">
      <c r="B941" s="20"/>
    </row>
    <row r="942" spans="2:2" ht="14.25">
      <c r="B942" s="20"/>
    </row>
    <row r="943" spans="2:2" ht="14.25">
      <c r="B943" s="20"/>
    </row>
    <row r="944" spans="2:2" ht="14.25">
      <c r="B944" s="20"/>
    </row>
    <row r="945" spans="2:2" ht="14.25">
      <c r="B945" s="20"/>
    </row>
    <row r="946" spans="2:2" ht="14.25">
      <c r="B946" s="20"/>
    </row>
    <row r="947" spans="2:2" ht="14.25">
      <c r="B947" s="20"/>
    </row>
    <row r="948" spans="2:2" ht="14.25">
      <c r="B948" s="20"/>
    </row>
    <row r="949" spans="2:2" ht="14.25">
      <c r="B949" s="20"/>
    </row>
    <row r="950" spans="2:2" ht="14.25">
      <c r="B950" s="20"/>
    </row>
    <row r="951" spans="2:2" ht="14.25">
      <c r="B951" s="20"/>
    </row>
    <row r="952" spans="2:2" ht="14.25">
      <c r="B952" s="20"/>
    </row>
    <row r="953" spans="2:2" ht="14.25">
      <c r="B953" s="20"/>
    </row>
    <row r="954" spans="2:2" ht="14.25">
      <c r="B954" s="20"/>
    </row>
    <row r="955" spans="2:2" ht="14.25">
      <c r="B955" s="20"/>
    </row>
    <row r="956" spans="2:2" ht="14.25">
      <c r="B956" s="20"/>
    </row>
    <row r="957" spans="2:2" ht="14.25">
      <c r="B957" s="20"/>
    </row>
    <row r="958" spans="2:2" ht="14.25">
      <c r="B958" s="20"/>
    </row>
    <row r="959" spans="2:2" ht="14.25">
      <c r="B959" s="20"/>
    </row>
    <row r="960" spans="2:2" ht="14.25">
      <c r="B960" s="20"/>
    </row>
    <row r="961" spans="2:2" ht="14.25">
      <c r="B961" s="20"/>
    </row>
    <row r="962" spans="2:2" ht="14.25">
      <c r="B962" s="20"/>
    </row>
    <row r="963" spans="2:2" ht="14.25">
      <c r="B963" s="20"/>
    </row>
    <row r="964" spans="2:2" ht="14.25">
      <c r="B964" s="20"/>
    </row>
    <row r="965" spans="2:2" ht="14.25">
      <c r="B965" s="20"/>
    </row>
    <row r="966" spans="2:2" ht="14.25">
      <c r="B966" s="20"/>
    </row>
    <row r="967" spans="2:2" ht="14.25">
      <c r="B967" s="20"/>
    </row>
    <row r="968" spans="2:2" ht="14.25">
      <c r="B968" s="20"/>
    </row>
    <row r="969" spans="2:2" ht="14.25">
      <c r="B969" s="20"/>
    </row>
    <row r="970" spans="2:2" ht="14.25">
      <c r="B970" s="20"/>
    </row>
    <row r="971" spans="2:2" ht="14.25">
      <c r="B971" s="20"/>
    </row>
    <row r="972" spans="2:2" ht="14.25">
      <c r="B972" s="20"/>
    </row>
    <row r="973" spans="2:2" ht="14.25">
      <c r="B973" s="20"/>
    </row>
    <row r="974" spans="2:2" ht="14.25">
      <c r="B974" s="20"/>
    </row>
    <row r="975" spans="2:2" ht="14.25">
      <c r="B975" s="20"/>
    </row>
    <row r="976" spans="2:2" ht="14.25">
      <c r="B976" s="20"/>
    </row>
    <row r="977" spans="2:2" ht="14.25">
      <c r="B977" s="20"/>
    </row>
    <row r="978" spans="2:2" ht="14.25">
      <c r="B978" s="20"/>
    </row>
    <row r="979" spans="2:2" ht="14.25">
      <c r="B979" s="20"/>
    </row>
    <row r="980" spans="2:2" ht="14.25">
      <c r="B980" s="20"/>
    </row>
    <row r="981" spans="2:2" ht="14.25">
      <c r="B981" s="20"/>
    </row>
    <row r="982" spans="2:2" ht="14.25">
      <c r="B982" s="20"/>
    </row>
    <row r="983" spans="2:2" ht="14.25">
      <c r="B983" s="20"/>
    </row>
    <row r="984" spans="2:2" ht="14.25">
      <c r="B984" s="20"/>
    </row>
    <row r="985" spans="2:2" ht="14.25">
      <c r="B985" s="20"/>
    </row>
    <row r="986" spans="2:2" ht="14.25">
      <c r="B986" s="20"/>
    </row>
    <row r="987" spans="2:2" ht="14.25">
      <c r="B987" s="20"/>
    </row>
    <row r="988" spans="2:2" ht="14.25">
      <c r="B988" s="20"/>
    </row>
    <row r="989" spans="2:2" ht="14.25">
      <c r="B989" s="20"/>
    </row>
    <row r="990" spans="2:2" ht="14.25">
      <c r="B990" s="20"/>
    </row>
    <row r="991" spans="2:2" ht="14.25">
      <c r="B991" s="20"/>
    </row>
    <row r="992" spans="2:2" ht="14.25">
      <c r="B992" s="20"/>
    </row>
    <row r="993" spans="2:2" ht="14.25">
      <c r="B993" s="20"/>
    </row>
    <row r="994" spans="2:2" ht="14.25">
      <c r="B994" s="20"/>
    </row>
    <row r="995" spans="2:2" ht="14.25">
      <c r="B995" s="20"/>
    </row>
    <row r="996" spans="2:2" ht="14.25">
      <c r="B996" s="20"/>
    </row>
    <row r="997" spans="2:2" ht="14.25">
      <c r="B997" s="20"/>
    </row>
    <row r="998" spans="2:2" ht="14.25">
      <c r="B998" s="20"/>
    </row>
    <row r="999" spans="2:2" ht="14.25">
      <c r="B999" s="20"/>
    </row>
    <row r="1000" spans="2:2" ht="14.25">
      <c r="B1000" s="20"/>
    </row>
    <row r="1001" spans="2:2" ht="14.25">
      <c r="B1001" s="20"/>
    </row>
    <row r="1002" spans="2:2" ht="14.25">
      <c r="B1002" s="20"/>
    </row>
    <row r="1003" spans="2:2" ht="14.25">
      <c r="B1003" s="20"/>
    </row>
    <row r="1004" spans="2:2" ht="14.25">
      <c r="B1004" s="20"/>
    </row>
    <row r="1005" spans="2:2" ht="14.25">
      <c r="B1005" s="20"/>
    </row>
    <row r="1006" spans="2:2" ht="14.25">
      <c r="B1006" s="20"/>
    </row>
    <row r="1007" spans="2:2" ht="14.25">
      <c r="B1007" s="20"/>
    </row>
    <row r="1008" spans="2:2" ht="14.25">
      <c r="B1008" s="20"/>
    </row>
    <row r="1009" spans="2:2" ht="14.25">
      <c r="B1009" s="20"/>
    </row>
    <row r="1010" spans="2:2" ht="14.25">
      <c r="B1010" s="20"/>
    </row>
    <row r="1011" spans="2:2" ht="14.25">
      <c r="B1011" s="20"/>
    </row>
    <row r="1012" spans="2:2" ht="14.25">
      <c r="B1012" s="20"/>
    </row>
    <row r="1013" spans="2:2" ht="14.25">
      <c r="B1013" s="20"/>
    </row>
    <row r="1014" spans="2:2" ht="14.25">
      <c r="B1014" s="20"/>
    </row>
    <row r="1015" spans="2:2" ht="14.25">
      <c r="B1015" s="20"/>
    </row>
    <row r="1016" spans="2:2" ht="14.25">
      <c r="B1016" s="20"/>
    </row>
    <row r="1017" spans="2:2" ht="14.25">
      <c r="B1017" s="20"/>
    </row>
    <row r="1018" spans="2:2" ht="14.25">
      <c r="B1018" s="20"/>
    </row>
    <row r="1019" spans="2:2" ht="14.25">
      <c r="B1019" s="20"/>
    </row>
    <row r="1020" spans="2:2" ht="14.25">
      <c r="B1020" s="20"/>
    </row>
    <row r="1021" spans="2:2" ht="14.25">
      <c r="B1021" s="20"/>
    </row>
    <row r="1022" spans="2:2" ht="14.25">
      <c r="B1022" s="20"/>
    </row>
    <row r="1023" spans="2:2" ht="14.25">
      <c r="B1023" s="20"/>
    </row>
    <row r="1024" spans="2:2" ht="14.25">
      <c r="B1024" s="20"/>
    </row>
    <row r="1025" spans="2:2" ht="14.25">
      <c r="B1025" s="20"/>
    </row>
    <row r="1026" spans="2:2" ht="14.25">
      <c r="B1026" s="20"/>
    </row>
    <row r="1027" spans="2:2" ht="14.25">
      <c r="B1027" s="20"/>
    </row>
    <row r="1028" spans="2:2" ht="14.25">
      <c r="B1028" s="20"/>
    </row>
    <row r="1029" spans="2:2" ht="14.25">
      <c r="B1029" s="20"/>
    </row>
    <row r="1030" spans="2:2" ht="14.25">
      <c r="B1030" s="20"/>
    </row>
    <row r="1031" spans="2:2" ht="14.25">
      <c r="B1031" s="20"/>
    </row>
    <row r="1032" spans="2:2" ht="14.25">
      <c r="B1032" s="20"/>
    </row>
    <row r="1033" spans="2:2" ht="14.25">
      <c r="B1033" s="20"/>
    </row>
    <row r="1034" spans="2:2" ht="14.25">
      <c r="B1034" s="20"/>
    </row>
    <row r="1035" spans="2:2" ht="14.25">
      <c r="B1035" s="20"/>
    </row>
    <row r="1036" spans="2:2" ht="14.25">
      <c r="B1036" s="20"/>
    </row>
    <row r="1037" spans="2:2" ht="14.25">
      <c r="B1037" s="20"/>
    </row>
    <row r="1038" spans="2:2" ht="14.25">
      <c r="B1038" s="20"/>
    </row>
    <row r="1039" spans="2:2" ht="14.25">
      <c r="B1039" s="20"/>
    </row>
    <row r="1040" spans="2:2" ht="14.25">
      <c r="B1040" s="20"/>
    </row>
    <row r="1041" spans="2:2" ht="14.25">
      <c r="B1041" s="20"/>
    </row>
    <row r="1042" spans="2:2" ht="14.25">
      <c r="B1042" s="20"/>
    </row>
    <row r="1043" spans="2:2" ht="14.25">
      <c r="B1043" s="20"/>
    </row>
    <row r="1044" spans="2:2" ht="14.25">
      <c r="B1044" s="20"/>
    </row>
    <row r="1045" spans="2:2" ht="14.25">
      <c r="B1045" s="20"/>
    </row>
    <row r="1046" spans="2:2" ht="14.25">
      <c r="B1046" s="20"/>
    </row>
    <row r="1047" spans="2:2" ht="14.25">
      <c r="B1047" s="20"/>
    </row>
    <row r="1048" spans="2:2" ht="14.25">
      <c r="B1048" s="20"/>
    </row>
    <row r="1049" spans="2:2" ht="14.25">
      <c r="B1049" s="20"/>
    </row>
    <row r="1050" spans="2:2" ht="14.25">
      <c r="B1050" s="20"/>
    </row>
    <row r="1051" spans="2:2" ht="14.25">
      <c r="B1051" s="20"/>
    </row>
    <row r="1052" spans="2:2" ht="14.25">
      <c r="B1052" s="20"/>
    </row>
    <row r="1053" spans="2:2" ht="14.25">
      <c r="B1053" s="20"/>
    </row>
    <row r="1054" spans="2:2" ht="14.25">
      <c r="B1054" s="20"/>
    </row>
    <row r="1055" spans="2:2" ht="14.25">
      <c r="B1055" s="20"/>
    </row>
    <row r="1056" spans="2:2" ht="14.25">
      <c r="B1056" s="20"/>
    </row>
    <row r="1057" spans="2:2" ht="14.25">
      <c r="B1057" s="20"/>
    </row>
    <row r="1058" spans="2:2" ht="14.25">
      <c r="B1058" s="20"/>
    </row>
    <row r="1059" spans="2:2" ht="14.25">
      <c r="B1059" s="20"/>
    </row>
    <row r="1060" spans="2:2" ht="14.25">
      <c r="B1060" s="20"/>
    </row>
    <row r="1061" spans="2:2" ht="14.25">
      <c r="B1061" s="20"/>
    </row>
    <row r="1062" spans="2:2" ht="14.25">
      <c r="B1062" s="20"/>
    </row>
    <row r="1063" spans="2:2" ht="14.25">
      <c r="B1063" s="20"/>
    </row>
    <row r="1064" spans="2:2" ht="14.25">
      <c r="B1064" s="20"/>
    </row>
    <row r="1065" spans="2:2" ht="14.25">
      <c r="B1065" s="20"/>
    </row>
    <row r="1066" spans="2:2" ht="14.25">
      <c r="B1066" s="20"/>
    </row>
    <row r="1067" spans="2:2" ht="14.25">
      <c r="B1067" s="20"/>
    </row>
    <row r="1068" spans="2:2" ht="14.25">
      <c r="B1068" s="20"/>
    </row>
    <row r="1069" spans="2:2" ht="14.25">
      <c r="B1069" s="20"/>
    </row>
    <row r="1070" spans="2:2" ht="14.25">
      <c r="B1070" s="20"/>
    </row>
    <row r="1071" spans="2:2" ht="14.25">
      <c r="B1071" s="20"/>
    </row>
    <row r="1072" spans="2:2" ht="14.25">
      <c r="B1072" s="20"/>
    </row>
    <row r="1073" spans="2:2" ht="14.25">
      <c r="B1073" s="20"/>
    </row>
    <row r="1074" spans="2:2" ht="14.25">
      <c r="B1074" s="20"/>
    </row>
    <row r="1075" spans="2:2" ht="14.25">
      <c r="B1075" s="20"/>
    </row>
    <row r="1076" spans="2:2" ht="14.25">
      <c r="B1076" s="20"/>
    </row>
    <row r="1077" spans="2:2" ht="14.25">
      <c r="B1077" s="20"/>
    </row>
    <row r="1078" spans="2:2" ht="14.25">
      <c r="B1078" s="20"/>
    </row>
    <row r="1079" spans="2:2" ht="14.25">
      <c r="B1079" s="20"/>
    </row>
    <row r="1080" spans="2:2" ht="14.25">
      <c r="B1080" s="20"/>
    </row>
    <row r="1081" spans="2:2" ht="14.25">
      <c r="B1081" s="20"/>
    </row>
    <row r="1082" spans="2:2" ht="14.25">
      <c r="B1082" s="20"/>
    </row>
    <row r="1083" spans="2:2" ht="14.25">
      <c r="B1083" s="20"/>
    </row>
    <row r="1084" spans="2:2" ht="14.25">
      <c r="B1084" s="20"/>
    </row>
    <row r="1085" spans="2:2" ht="14.25">
      <c r="B1085" s="20"/>
    </row>
    <row r="1086" spans="2:2" ht="14.25">
      <c r="B1086" s="20"/>
    </row>
    <row r="1087" spans="2:2" ht="14.25">
      <c r="B1087" s="20"/>
    </row>
    <row r="1088" spans="2:2" ht="14.25">
      <c r="B1088" s="20"/>
    </row>
    <row r="1089" spans="2:2" ht="14.25">
      <c r="B1089" s="20"/>
    </row>
    <row r="1090" spans="2:2" ht="14.25">
      <c r="B1090" s="20"/>
    </row>
    <row r="1091" spans="2:2" ht="14.25">
      <c r="B1091" s="20"/>
    </row>
    <row r="1092" spans="2:2" ht="14.25">
      <c r="B1092" s="20"/>
    </row>
    <row r="1093" spans="2:2" ht="14.25">
      <c r="B1093" s="20"/>
    </row>
    <row r="1094" spans="2:2" ht="14.25">
      <c r="B1094" s="20"/>
    </row>
    <row r="1095" spans="2:2" ht="14.25">
      <c r="B1095" s="20"/>
    </row>
    <row r="1096" spans="2:2" ht="14.25">
      <c r="B1096" s="20"/>
    </row>
    <row r="1097" spans="2:2" ht="14.25">
      <c r="B1097" s="20"/>
    </row>
    <row r="1098" spans="2:2" ht="14.25">
      <c r="B1098" s="20"/>
    </row>
    <row r="1099" spans="2:2" ht="14.25">
      <c r="B1099" s="20"/>
    </row>
    <row r="1100" spans="2:2" ht="14.25">
      <c r="B1100" s="20"/>
    </row>
    <row r="1101" spans="2:2" ht="14.25">
      <c r="B1101" s="20"/>
    </row>
    <row r="1102" spans="2:2" ht="14.25">
      <c r="B1102" s="20"/>
    </row>
    <row r="1103" spans="2:2" ht="14.25">
      <c r="B1103" s="20"/>
    </row>
    <row r="1104" spans="2:2" ht="14.25">
      <c r="B1104" s="20"/>
    </row>
    <row r="1105" spans="2:2" ht="14.25">
      <c r="B1105" s="20"/>
    </row>
    <row r="1106" spans="2:2" ht="14.25">
      <c r="B1106" s="20"/>
    </row>
    <row r="1107" spans="2:2" ht="14.25">
      <c r="B1107" s="20"/>
    </row>
    <row r="1108" spans="2:2" ht="14.25">
      <c r="B1108" s="20"/>
    </row>
    <row r="1109" spans="2:2" ht="14.25">
      <c r="B1109" s="20"/>
    </row>
    <row r="1110" spans="2:2" ht="14.25">
      <c r="B1110" s="20"/>
    </row>
    <row r="1111" spans="2:2" ht="14.25">
      <c r="B1111" s="20"/>
    </row>
    <row r="1112" spans="2:2" ht="14.25">
      <c r="B1112" s="20"/>
    </row>
    <row r="1113" spans="2:2" ht="14.25">
      <c r="B1113" s="20"/>
    </row>
    <row r="1114" spans="2:2" ht="14.25">
      <c r="B1114" s="20"/>
    </row>
    <row r="1115" spans="2:2" ht="14.25">
      <c r="B1115" s="20"/>
    </row>
    <row r="1116" spans="2:2" ht="14.25">
      <c r="B1116" s="20"/>
    </row>
    <row r="1117" spans="2:2" ht="14.25">
      <c r="B1117" s="20"/>
    </row>
    <row r="1118" spans="2:2" ht="14.25">
      <c r="B1118" s="20"/>
    </row>
    <row r="1119" spans="2:2" ht="14.25">
      <c r="B1119" s="20"/>
    </row>
    <row r="1120" spans="2:2" ht="14.25">
      <c r="B1120" s="20"/>
    </row>
    <row r="1121" spans="2:2" ht="14.25">
      <c r="B1121" s="20"/>
    </row>
    <row r="1122" spans="2:2" ht="14.25">
      <c r="B1122" s="20"/>
    </row>
    <row r="1123" spans="2:2" ht="14.25">
      <c r="B1123" s="20"/>
    </row>
    <row r="1124" spans="2:2" ht="14.25">
      <c r="B1124" s="20"/>
    </row>
    <row r="1125" spans="2:2" ht="14.25">
      <c r="B1125" s="20"/>
    </row>
    <row r="1126" spans="2:2" ht="14.25">
      <c r="B1126" s="20"/>
    </row>
    <row r="1127" spans="2:2" ht="14.25">
      <c r="B1127" s="20"/>
    </row>
    <row r="1128" spans="2:2" ht="14.25">
      <c r="B1128" s="20"/>
    </row>
    <row r="1129" spans="2:2" ht="14.25">
      <c r="B1129" s="20"/>
    </row>
    <row r="1130" spans="2:2" ht="14.25">
      <c r="B1130" s="20"/>
    </row>
    <row r="1131" spans="2:2" ht="14.25">
      <c r="B1131" s="20"/>
    </row>
    <row r="1132" spans="2:2" ht="14.25">
      <c r="B1132" s="20"/>
    </row>
    <row r="1133" spans="2:2" ht="14.25">
      <c r="B1133" s="20"/>
    </row>
    <row r="1134" spans="2:2" ht="14.25">
      <c r="B1134" s="20"/>
    </row>
    <row r="1135" spans="2:2" ht="14.25">
      <c r="B1135" s="20"/>
    </row>
    <row r="1136" spans="2:2" ht="14.25">
      <c r="B1136" s="20"/>
    </row>
    <row r="1137" spans="2:2" ht="14.25">
      <c r="B1137" s="20"/>
    </row>
    <row r="1138" spans="2:2" ht="14.25">
      <c r="B1138" s="20"/>
    </row>
    <row r="1139" spans="2:2" ht="14.25">
      <c r="B1139" s="20"/>
    </row>
    <row r="1140" spans="2:2" ht="14.25">
      <c r="B1140" s="20"/>
    </row>
    <row r="1141" spans="2:2" ht="14.25">
      <c r="B1141" s="20"/>
    </row>
    <row r="1142" spans="2:2" ht="14.25">
      <c r="B1142" s="20"/>
    </row>
    <row r="1143" spans="2:2" ht="14.25">
      <c r="B1143" s="20"/>
    </row>
    <row r="1144" spans="2:2" ht="14.25">
      <c r="B1144" s="20"/>
    </row>
    <row r="1145" spans="2:2" ht="14.25">
      <c r="B1145" s="20"/>
    </row>
    <row r="1146" spans="2:2" ht="14.25">
      <c r="B1146" s="20"/>
    </row>
    <row r="1147" spans="2:2" ht="14.25">
      <c r="B1147" s="20"/>
    </row>
    <row r="1148" spans="2:2" ht="14.25">
      <c r="B1148" s="20"/>
    </row>
    <row r="1149" spans="2:2" ht="14.25">
      <c r="B1149" s="20"/>
    </row>
    <row r="1150" spans="2:2" ht="14.25">
      <c r="B1150" s="20"/>
    </row>
    <row r="1151" spans="2:2" ht="14.25">
      <c r="B1151" s="20"/>
    </row>
    <row r="1152" spans="2:2" ht="14.25">
      <c r="B1152" s="20"/>
    </row>
    <row r="1153" spans="2:2" ht="14.25">
      <c r="B1153" s="20"/>
    </row>
    <row r="1154" spans="2:2" ht="14.25">
      <c r="B1154" s="20"/>
    </row>
    <row r="1155" spans="2:2" ht="14.25">
      <c r="B1155" s="20"/>
    </row>
    <row r="1156" spans="2:2" ht="14.25">
      <c r="B1156" s="20"/>
    </row>
    <row r="1157" spans="2:2" ht="14.25">
      <c r="B1157" s="20"/>
    </row>
    <row r="1158" spans="2:2" ht="14.25">
      <c r="B1158" s="20"/>
    </row>
    <row r="1159" spans="2:2" ht="14.25">
      <c r="B1159" s="20"/>
    </row>
    <row r="1160" spans="2:2" ht="14.25">
      <c r="B1160" s="20"/>
    </row>
    <row r="1161" spans="2:2" ht="14.25">
      <c r="B1161" s="20"/>
    </row>
    <row r="1162" spans="2:2" ht="14.25">
      <c r="B1162" s="20"/>
    </row>
    <row r="1163" spans="2:2" ht="14.25">
      <c r="B1163" s="20"/>
    </row>
    <row r="1164" spans="2:2" ht="14.25">
      <c r="B1164" s="20"/>
    </row>
    <row r="1165" spans="2:2" ht="14.25">
      <c r="B1165" s="20"/>
    </row>
    <row r="1166" spans="2:2" ht="14.25">
      <c r="B1166" s="20"/>
    </row>
    <row r="1167" spans="2:2" ht="14.25">
      <c r="B1167" s="20"/>
    </row>
    <row r="1168" spans="2:2" ht="14.25">
      <c r="B1168" s="20"/>
    </row>
    <row r="1169" spans="2:2" ht="14.25">
      <c r="B1169" s="20"/>
    </row>
    <row r="1170" spans="2:2" ht="14.25">
      <c r="B1170" s="20"/>
    </row>
    <row r="1171" spans="2:2" ht="14.25">
      <c r="B1171" s="20"/>
    </row>
    <row r="1172" spans="2:2" ht="14.25">
      <c r="B1172" s="20"/>
    </row>
    <row r="1173" spans="2:2" ht="14.25">
      <c r="B1173" s="20"/>
    </row>
    <row r="1174" spans="2:2" ht="14.25">
      <c r="B1174" s="20"/>
    </row>
    <row r="1175" spans="2:2" ht="14.25">
      <c r="B1175" s="20"/>
    </row>
    <row r="1176" spans="2:2" ht="14.25">
      <c r="B1176" s="20"/>
    </row>
    <row r="1177" spans="2:2" ht="14.25">
      <c r="B1177" s="20"/>
    </row>
    <row r="1178" spans="2:2" ht="14.25">
      <c r="B1178" s="20"/>
    </row>
    <row r="1179" spans="2:2" ht="14.25">
      <c r="B1179" s="20"/>
    </row>
    <row r="1180" spans="2:2" ht="14.25">
      <c r="B1180" s="20"/>
    </row>
    <row r="1181" spans="2:2" ht="14.25">
      <c r="B1181" s="20"/>
    </row>
    <row r="1182" spans="2:2" ht="14.25">
      <c r="B1182" s="20"/>
    </row>
    <row r="1183" spans="2:2" ht="14.25">
      <c r="B1183" s="20"/>
    </row>
    <row r="1184" spans="2:2" ht="14.25">
      <c r="B1184" s="20"/>
    </row>
    <row r="1185" spans="2:2" ht="14.25">
      <c r="B1185" s="20"/>
    </row>
    <row r="1186" spans="2:2" ht="14.25">
      <c r="B1186" s="20"/>
    </row>
    <row r="1187" spans="2:2" ht="14.25">
      <c r="B1187" s="20"/>
    </row>
    <row r="1188" spans="2:2" ht="14.25">
      <c r="B1188" s="20"/>
    </row>
    <row r="1189" spans="2:2" ht="14.25">
      <c r="B1189" s="20"/>
    </row>
    <row r="1190" spans="2:2" ht="14.25">
      <c r="B1190" s="20"/>
    </row>
    <row r="1191" spans="2:2" ht="14.25">
      <c r="B1191" s="20"/>
    </row>
    <row r="1192" spans="2:2" ht="14.25">
      <c r="B1192" s="20"/>
    </row>
    <row r="1193" spans="2:2" ht="14.25">
      <c r="B1193" s="20"/>
    </row>
    <row r="1194" spans="2:2" ht="14.25">
      <c r="B1194" s="20"/>
    </row>
    <row r="1195" spans="2:2" ht="14.25">
      <c r="B1195" s="20"/>
    </row>
    <row r="1196" spans="2:2" ht="14.25">
      <c r="B1196" s="20"/>
    </row>
    <row r="1197" spans="2:2" ht="14.25">
      <c r="B1197" s="20"/>
    </row>
    <row r="1198" spans="2:2" ht="14.25">
      <c r="B1198" s="20"/>
    </row>
    <row r="1199" spans="2:2" ht="14.25">
      <c r="B1199" s="20"/>
    </row>
    <row r="1200" spans="2:2" ht="14.25">
      <c r="B1200" s="20"/>
    </row>
    <row r="1201" spans="2:2" ht="14.25">
      <c r="B1201" s="20"/>
    </row>
    <row r="1202" spans="2:2" ht="14.25">
      <c r="B1202" s="20"/>
    </row>
    <row r="1203" spans="2:2" ht="14.25">
      <c r="B1203" s="20"/>
    </row>
    <row r="1204" spans="2:2" ht="14.25">
      <c r="B1204" s="20"/>
    </row>
    <row r="1205" spans="2:2" ht="14.25">
      <c r="B1205" s="20"/>
    </row>
    <row r="1206" spans="2:2" ht="14.25">
      <c r="B1206" s="20"/>
    </row>
    <row r="1207" spans="2:2" ht="14.25">
      <c r="B1207" s="20"/>
    </row>
    <row r="1208" spans="2:2" ht="14.25">
      <c r="B1208" s="20"/>
    </row>
    <row r="1209" spans="2:2" ht="14.25">
      <c r="B1209" s="20"/>
    </row>
    <row r="1210" spans="2:2" ht="14.25">
      <c r="B1210" s="20"/>
    </row>
    <row r="1211" spans="2:2" ht="14.25">
      <c r="B1211" s="20"/>
    </row>
    <row r="1212" spans="2:2" ht="14.25">
      <c r="B1212" s="20"/>
    </row>
    <row r="1213" spans="2:2" ht="14.25">
      <c r="B1213" s="20"/>
    </row>
    <row r="1214" spans="2:2" ht="14.25">
      <c r="B1214" s="20"/>
    </row>
    <row r="1215" spans="2:2" ht="14.25">
      <c r="B1215" s="20"/>
    </row>
    <row r="1216" spans="2:2" ht="14.25">
      <c r="B1216" s="20"/>
    </row>
    <row r="1217" spans="2:2" ht="14.25">
      <c r="B1217" s="20"/>
    </row>
    <row r="1218" spans="2:2" ht="14.25">
      <c r="B1218" s="20"/>
    </row>
    <row r="1219" spans="2:2" ht="14.25">
      <c r="B1219" s="20"/>
    </row>
    <row r="1220" spans="2:2" ht="14.25">
      <c r="B1220" s="20"/>
    </row>
    <row r="1221" spans="2:2" ht="14.25">
      <c r="B1221" s="20"/>
    </row>
    <row r="1222" spans="2:2" ht="14.25">
      <c r="B1222" s="20"/>
    </row>
    <row r="1223" spans="2:2" ht="14.25">
      <c r="B1223" s="20"/>
    </row>
    <row r="1224" spans="2:2" ht="14.25">
      <c r="B1224" s="20"/>
    </row>
    <row r="1225" spans="2:2" ht="14.25">
      <c r="B1225" s="20"/>
    </row>
    <row r="1226" spans="2:2" ht="14.25">
      <c r="B1226" s="20"/>
    </row>
    <row r="1227" spans="2:2" ht="14.25">
      <c r="B1227" s="20"/>
    </row>
    <row r="1228" spans="2:2" ht="14.25">
      <c r="B1228" s="20"/>
    </row>
    <row r="1229" spans="2:2" ht="14.25">
      <c r="B1229" s="20"/>
    </row>
    <row r="1230" spans="2:2" ht="14.25">
      <c r="B1230" s="20"/>
    </row>
    <row r="1231" spans="2:2" ht="14.25">
      <c r="B1231" s="20"/>
    </row>
    <row r="1232" spans="2:2" ht="14.25">
      <c r="B1232" s="20"/>
    </row>
    <row r="1233" spans="2:2" ht="14.25">
      <c r="B1233" s="20"/>
    </row>
    <row r="1234" spans="2:2" ht="14.25">
      <c r="B1234" s="20"/>
    </row>
    <row r="1235" spans="2:2" ht="14.25">
      <c r="B1235" s="20"/>
    </row>
    <row r="1236" spans="2:2" ht="14.25">
      <c r="B1236" s="20"/>
    </row>
    <row r="1237" spans="2:2" ht="14.25">
      <c r="B1237" s="20"/>
    </row>
    <row r="1238" spans="2:2" ht="14.25">
      <c r="B1238" s="20"/>
    </row>
    <row r="1239" spans="2:2" ht="14.25">
      <c r="B1239" s="20"/>
    </row>
    <row r="1240" spans="2:2" ht="14.25">
      <c r="B1240" s="20"/>
    </row>
    <row r="1241" spans="2:2" ht="14.25">
      <c r="B1241" s="20"/>
    </row>
    <row r="1242" spans="2:2" ht="14.25">
      <c r="B1242" s="20"/>
    </row>
    <row r="1243" spans="2:2" ht="14.25">
      <c r="B1243" s="20"/>
    </row>
    <row r="1244" spans="2:2" ht="14.25">
      <c r="B1244" s="20"/>
    </row>
    <row r="1245" spans="2:2" ht="14.25">
      <c r="B1245" s="20"/>
    </row>
    <row r="1246" spans="2:2" ht="14.25">
      <c r="B1246" s="20"/>
    </row>
    <row r="1247" spans="2:2" ht="14.25">
      <c r="B1247" s="20"/>
    </row>
    <row r="1248" spans="2:2" ht="14.25">
      <c r="B1248" s="20"/>
    </row>
    <row r="1249" spans="2:2" ht="14.25">
      <c r="B1249" s="20"/>
    </row>
    <row r="1250" spans="2:2" ht="14.25">
      <c r="B1250" s="20"/>
    </row>
    <row r="1251" spans="2:2" ht="14.25">
      <c r="B1251" s="20"/>
    </row>
    <row r="1252" spans="2:2" ht="14.25">
      <c r="B1252" s="20"/>
    </row>
    <row r="1253" spans="2:2" ht="14.25">
      <c r="B1253" s="20"/>
    </row>
    <row r="1254" spans="2:2" ht="14.25">
      <c r="B1254" s="20"/>
    </row>
    <row r="1255" spans="2:2" ht="14.25">
      <c r="B1255" s="20"/>
    </row>
    <row r="1256" spans="2:2" ht="14.25">
      <c r="B1256" s="20"/>
    </row>
    <row r="1257" spans="2:2" ht="14.25">
      <c r="B1257" s="20"/>
    </row>
    <row r="1258" spans="2:2" ht="14.25">
      <c r="B1258" s="20"/>
    </row>
    <row r="1259" spans="2:2" ht="14.25">
      <c r="B1259" s="20"/>
    </row>
    <row r="1260" spans="2:2" ht="14.25">
      <c r="B1260" s="20"/>
    </row>
    <row r="1261" spans="2:2" ht="14.25">
      <c r="B1261" s="20"/>
    </row>
    <row r="1262" spans="2:2" ht="14.25">
      <c r="B1262" s="20"/>
    </row>
    <row r="1263" spans="2:2" ht="14.25">
      <c r="B1263" s="20"/>
    </row>
  </sheetData>
  <mergeCells count="16">
    <mergeCell ref="C15:K15"/>
    <mergeCell ref="C14:N14"/>
    <mergeCell ref="I4:J4"/>
    <mergeCell ref="L4:M4"/>
    <mergeCell ref="D11:E11"/>
    <mergeCell ref="C13:K13"/>
    <mergeCell ref="B1:N1"/>
    <mergeCell ref="B2:N2"/>
    <mergeCell ref="B3:B4"/>
    <mergeCell ref="C3:C4"/>
    <mergeCell ref="D3:D4"/>
    <mergeCell ref="E3:E4"/>
    <mergeCell ref="F3:H3"/>
    <mergeCell ref="I3:K3"/>
    <mergeCell ref="L3:N3"/>
    <mergeCell ref="F4:G4"/>
  </mergeCells>
  <phoneticPr fontId="2" type="noConversion"/>
  <pageMargins left="0.75" right="0.5" top="1" bottom="1" header="0.5" footer="0.5"/>
  <pageSetup paperSize="5" scale="95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P1261"/>
  <sheetViews>
    <sheetView topLeftCell="A4" workbookViewId="0">
      <selection activeCell="G5" sqref="G5"/>
    </sheetView>
  </sheetViews>
  <sheetFormatPr defaultRowHeight="12.75"/>
  <cols>
    <col min="1" max="1" width="1.85546875" style="138" customWidth="1"/>
    <col min="2" max="2" width="5.28515625" style="141" customWidth="1"/>
    <col min="3" max="3" width="33.7109375" style="138" customWidth="1"/>
    <col min="4" max="5" width="7.7109375" style="138" customWidth="1"/>
    <col min="6" max="6" width="8.7109375" style="138" customWidth="1"/>
    <col min="7" max="7" width="7.7109375" style="138" customWidth="1"/>
    <col min="8" max="8" width="9.7109375" style="138" customWidth="1"/>
    <col min="9" max="9" width="8.7109375" style="139" customWidth="1"/>
    <col min="10" max="10" width="7.7109375" style="140" customWidth="1"/>
    <col min="11" max="11" width="10.140625" style="140" customWidth="1"/>
    <col min="12" max="13" width="9.7109375" style="140" customWidth="1"/>
    <col min="14" max="14" width="14.28515625" style="140" customWidth="1"/>
    <col min="15" max="16384" width="9.140625" style="138"/>
  </cols>
  <sheetData>
    <row r="1" spans="2:16" s="1" customFormat="1" ht="31.5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</row>
    <row r="2" spans="2:16" s="1" customFormat="1" ht="31.5" customHeight="1" thickBot="1">
      <c r="B2" s="732" t="s">
        <v>657</v>
      </c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</row>
    <row r="3" spans="2:16" s="84" customFormat="1" ht="50.25" customHeight="1" thickBot="1">
      <c r="B3" s="739" t="s">
        <v>707</v>
      </c>
      <c r="C3" s="741" t="s">
        <v>696</v>
      </c>
      <c r="D3" s="741" t="s">
        <v>697</v>
      </c>
      <c r="E3" s="743" t="s">
        <v>713</v>
      </c>
      <c r="F3" s="852" t="s">
        <v>693</v>
      </c>
      <c r="G3" s="853"/>
      <c r="H3" s="854"/>
      <c r="I3" s="855" t="s">
        <v>694</v>
      </c>
      <c r="J3" s="856"/>
      <c r="K3" s="857"/>
      <c r="L3" s="852" t="s">
        <v>692</v>
      </c>
      <c r="M3" s="853"/>
      <c r="N3" s="854"/>
    </row>
    <row r="4" spans="2:16" s="1" customFormat="1" ht="48" customHeight="1" thickBot="1">
      <c r="B4" s="740"/>
      <c r="C4" s="742"/>
      <c r="D4" s="742"/>
      <c r="E4" s="744"/>
      <c r="F4" s="858" t="s">
        <v>722</v>
      </c>
      <c r="G4" s="838"/>
      <c r="H4" s="381" t="s">
        <v>708</v>
      </c>
      <c r="I4" s="858" t="s">
        <v>722</v>
      </c>
      <c r="J4" s="838"/>
      <c r="K4" s="381" t="s">
        <v>708</v>
      </c>
      <c r="L4" s="858" t="s">
        <v>722</v>
      </c>
      <c r="M4" s="838"/>
      <c r="N4" s="381" t="s">
        <v>708</v>
      </c>
      <c r="O4" s="72"/>
    </row>
    <row r="5" spans="2:16" s="57" customFormat="1" ht="25.5" customHeight="1">
      <c r="B5" s="86">
        <v>1</v>
      </c>
      <c r="C5" s="407" t="s">
        <v>655</v>
      </c>
      <c r="D5" s="389">
        <v>4</v>
      </c>
      <c r="E5" s="105" t="s">
        <v>704</v>
      </c>
      <c r="F5" s="390">
        <v>11800</v>
      </c>
      <c r="G5" s="152" t="s">
        <v>33</v>
      </c>
      <c r="H5" s="391">
        <f>D5*F5</f>
        <v>47200</v>
      </c>
      <c r="I5" s="390">
        <v>12300</v>
      </c>
      <c r="J5" s="152" t="s">
        <v>33</v>
      </c>
      <c r="K5" s="391">
        <f>D5*I5</f>
        <v>49200</v>
      </c>
      <c r="L5" s="392">
        <v>12000</v>
      </c>
      <c r="M5" s="152" t="s">
        <v>33</v>
      </c>
      <c r="N5" s="391">
        <f>D5*L5</f>
        <v>48000</v>
      </c>
    </row>
    <row r="6" spans="2:16" s="57" customFormat="1" ht="25.5" customHeight="1">
      <c r="B6" s="86">
        <v>2</v>
      </c>
      <c r="C6" s="408" t="s">
        <v>656</v>
      </c>
      <c r="D6" s="94">
        <v>25</v>
      </c>
      <c r="E6" s="90" t="s">
        <v>704</v>
      </c>
      <c r="F6" s="409">
        <v>1800</v>
      </c>
      <c r="G6" s="45" t="s">
        <v>33</v>
      </c>
      <c r="H6" s="410">
        <f>D6*F6</f>
        <v>45000</v>
      </c>
      <c r="I6" s="409">
        <v>1950</v>
      </c>
      <c r="J6" s="45" t="s">
        <v>33</v>
      </c>
      <c r="K6" s="410">
        <f>D6*I6</f>
        <v>48750</v>
      </c>
      <c r="L6" s="409">
        <v>1999</v>
      </c>
      <c r="M6" s="45" t="s">
        <v>33</v>
      </c>
      <c r="N6" s="410">
        <f>D6*L6</f>
        <v>49975</v>
      </c>
    </row>
    <row r="7" spans="2:16" s="57" customFormat="1" ht="31.5" customHeight="1" thickBot="1">
      <c r="B7" s="49"/>
      <c r="C7" s="282" t="s">
        <v>703</v>
      </c>
      <c r="D7" s="774"/>
      <c r="E7" s="859"/>
      <c r="F7" s="302"/>
      <c r="G7" s="406"/>
      <c r="H7" s="263">
        <f>SUM(H5:H6)</f>
        <v>92200</v>
      </c>
      <c r="I7" s="411"/>
      <c r="J7" s="52"/>
      <c r="K7" s="263">
        <f>SUM(K5:K6)</f>
        <v>97950</v>
      </c>
      <c r="L7" s="54"/>
      <c r="M7" s="54"/>
      <c r="N7" s="263">
        <f>SUM(N5:N6)</f>
        <v>97975</v>
      </c>
      <c r="O7" s="58"/>
      <c r="P7" s="58"/>
    </row>
    <row r="8" spans="2:16" s="1" customFormat="1" ht="20.100000000000001" customHeight="1">
      <c r="B8" s="76"/>
      <c r="C8" s="72"/>
      <c r="D8" s="72"/>
      <c r="E8" s="72"/>
      <c r="F8" s="72"/>
      <c r="G8" s="72"/>
      <c r="H8" s="72"/>
      <c r="I8" s="75"/>
      <c r="J8" s="77"/>
      <c r="K8" s="78"/>
      <c r="L8" s="78"/>
      <c r="M8" s="78"/>
      <c r="N8" s="78"/>
      <c r="O8" s="72"/>
    </row>
    <row r="9" spans="2:16" s="10" customFormat="1" ht="20.100000000000001" customHeight="1">
      <c r="B9" s="6" t="s">
        <v>698</v>
      </c>
      <c r="C9" s="730" t="s">
        <v>719</v>
      </c>
      <c r="D9" s="730"/>
      <c r="E9" s="730"/>
      <c r="F9" s="730"/>
      <c r="G9" s="730"/>
      <c r="H9" s="730"/>
      <c r="I9" s="730"/>
      <c r="J9" s="730"/>
      <c r="K9" s="730"/>
      <c r="L9" s="730"/>
      <c r="M9" s="730"/>
      <c r="N9" s="730"/>
    </row>
    <row r="10" spans="2:16" s="10" customFormat="1" ht="20.100000000000001" customHeight="1">
      <c r="B10" s="6" t="s">
        <v>699</v>
      </c>
      <c r="C10" s="730" t="s">
        <v>566</v>
      </c>
      <c r="D10" s="730"/>
      <c r="E10" s="730"/>
      <c r="F10" s="730"/>
      <c r="G10" s="730"/>
      <c r="H10" s="730"/>
      <c r="I10" s="730"/>
      <c r="J10" s="730"/>
      <c r="K10" s="730"/>
      <c r="L10" s="730"/>
      <c r="M10" s="730"/>
      <c r="N10" s="730"/>
    </row>
    <row r="11" spans="2:16" s="10" customFormat="1" ht="20.100000000000001" customHeight="1">
      <c r="B11" s="6" t="s">
        <v>700</v>
      </c>
      <c r="C11" s="730" t="s">
        <v>720</v>
      </c>
      <c r="D11" s="730"/>
      <c r="E11" s="730"/>
      <c r="F11" s="730"/>
      <c r="G11" s="730"/>
      <c r="H11" s="730"/>
      <c r="I11" s="730"/>
      <c r="J11" s="730"/>
      <c r="K11" s="730"/>
      <c r="L11" s="730"/>
      <c r="M11" s="730"/>
      <c r="N11" s="730"/>
    </row>
    <row r="12" spans="2:16" s="10" customFormat="1" ht="15" customHeight="1">
      <c r="B12" s="6"/>
      <c r="E12" s="9"/>
      <c r="F12" s="11"/>
      <c r="G12" s="11"/>
      <c r="H12" s="22"/>
      <c r="N12" s="294"/>
    </row>
    <row r="13" spans="2:16" s="10" customFormat="1" ht="15" customHeight="1">
      <c r="B13" s="6"/>
      <c r="E13" s="9"/>
      <c r="F13" s="11"/>
      <c r="G13" s="11"/>
      <c r="H13" s="22"/>
      <c r="M13" s="294" t="s">
        <v>30</v>
      </c>
    </row>
    <row r="14" spans="2:16" s="10" customFormat="1" ht="15" customHeight="1">
      <c r="B14" s="6"/>
      <c r="E14" s="9"/>
      <c r="F14" s="11"/>
      <c r="G14" s="11"/>
      <c r="H14" s="22"/>
      <c r="M14" s="206"/>
    </row>
    <row r="15" spans="2:16" s="10" customFormat="1" ht="15" customHeight="1">
      <c r="B15" s="6"/>
      <c r="E15" s="9"/>
      <c r="F15" s="11"/>
      <c r="G15" s="11"/>
      <c r="H15" s="22"/>
      <c r="M15" s="206"/>
    </row>
    <row r="16" spans="2:16" s="10" customFormat="1" ht="15" customHeight="1">
      <c r="B16" s="6"/>
      <c r="E16" s="9"/>
      <c r="F16" s="11"/>
      <c r="G16" s="11"/>
      <c r="H16" s="22"/>
      <c r="M16" s="216"/>
    </row>
    <row r="17" spans="1:14" s="33" customFormat="1" ht="15" customHeight="1">
      <c r="B17" s="115"/>
      <c r="C17" s="294" t="s">
        <v>702</v>
      </c>
      <c r="D17" s="294" t="s">
        <v>702</v>
      </c>
      <c r="F17" s="206" t="s">
        <v>706</v>
      </c>
      <c r="H17" s="206" t="s">
        <v>702</v>
      </c>
      <c r="J17" s="294" t="s">
        <v>732</v>
      </c>
      <c r="M17" s="217"/>
    </row>
    <row r="18" spans="1:14" s="10" customFormat="1" ht="15" customHeight="1">
      <c r="C18" s="25" t="s">
        <v>717</v>
      </c>
      <c r="D18" s="25" t="s">
        <v>711</v>
      </c>
      <c r="F18" s="207" t="s">
        <v>731</v>
      </c>
      <c r="H18" s="207" t="s">
        <v>715</v>
      </c>
      <c r="J18" s="25" t="s">
        <v>735</v>
      </c>
      <c r="M18" s="25" t="s">
        <v>596</v>
      </c>
    </row>
    <row r="19" spans="1:14" s="10" customFormat="1" ht="15" customHeight="1">
      <c r="C19" s="25" t="s">
        <v>718</v>
      </c>
      <c r="D19" s="25" t="s">
        <v>712</v>
      </c>
      <c r="F19" s="25"/>
      <c r="H19" s="207" t="s">
        <v>716</v>
      </c>
      <c r="J19" s="25" t="s">
        <v>733</v>
      </c>
      <c r="M19" s="88" t="s">
        <v>32</v>
      </c>
    </row>
    <row r="20" spans="1:14" s="1" customFormat="1" ht="15.75">
      <c r="B20" s="76"/>
      <c r="C20" s="83"/>
      <c r="D20" s="83" t="s">
        <v>710</v>
      </c>
      <c r="E20" s="87"/>
      <c r="F20" s="88"/>
      <c r="G20" s="88"/>
      <c r="J20" s="25" t="s">
        <v>734</v>
      </c>
      <c r="L20" s="77"/>
    </row>
    <row r="21" spans="1:14" s="1" customFormat="1" ht="15">
      <c r="B21" s="19"/>
      <c r="C21" s="24"/>
      <c r="D21" s="24"/>
      <c r="E21" s="24"/>
      <c r="F21" s="27"/>
      <c r="G21" s="25"/>
      <c r="H21" s="26"/>
      <c r="J21" s="4"/>
      <c r="K21" s="23"/>
      <c r="L21" s="10"/>
      <c r="M21" s="13"/>
      <c r="N21" s="11"/>
    </row>
    <row r="22" spans="1:14" s="1" customFormat="1" ht="15" customHeight="1">
      <c r="A22" s="10"/>
      <c r="B22" s="19"/>
      <c r="C22" s="10"/>
      <c r="E22" s="10"/>
      <c r="F22" s="10"/>
      <c r="G22" s="10"/>
      <c r="H22" s="10"/>
      <c r="I22" s="9"/>
      <c r="J22" s="11"/>
      <c r="K22" s="12"/>
      <c r="L22" s="12"/>
      <c r="M22" s="12"/>
      <c r="N22" s="12"/>
    </row>
    <row r="23" spans="1:14" s="1" customFormat="1" ht="15">
      <c r="A23" s="10"/>
      <c r="B23" s="19"/>
      <c r="C23" s="10"/>
      <c r="E23" s="10"/>
      <c r="F23" s="10"/>
      <c r="G23" s="10"/>
      <c r="H23" s="10"/>
      <c r="I23" s="9"/>
      <c r="K23" s="12"/>
      <c r="L23" s="12"/>
      <c r="M23" s="12"/>
      <c r="N23" s="12"/>
    </row>
    <row r="24" spans="1:14" s="1" customFormat="1" ht="15">
      <c r="A24" s="10"/>
      <c r="B24" s="19"/>
      <c r="C24" s="10"/>
      <c r="D24" s="10"/>
      <c r="E24" s="10"/>
      <c r="F24" s="10"/>
      <c r="G24" s="10"/>
      <c r="H24" s="10"/>
      <c r="I24" s="9"/>
      <c r="K24" s="14"/>
      <c r="L24" s="14"/>
      <c r="M24" s="14"/>
      <c r="N24" s="14"/>
    </row>
    <row r="25" spans="1:14" s="1" customFormat="1" ht="15">
      <c r="A25" s="10"/>
      <c r="B25" s="19"/>
      <c r="C25" s="10"/>
      <c r="D25" s="10"/>
      <c r="E25" s="10"/>
      <c r="F25" s="10"/>
      <c r="G25" s="10"/>
      <c r="H25" s="10"/>
      <c r="I25" s="9"/>
      <c r="K25" s="11"/>
      <c r="L25" s="11"/>
      <c r="M25" s="11"/>
      <c r="N25" s="11"/>
    </row>
    <row r="26" spans="1:14" s="1" customFormat="1" ht="15">
      <c r="A26" s="10"/>
      <c r="B26" s="19"/>
      <c r="C26" s="10"/>
      <c r="D26" s="10"/>
      <c r="E26" s="10"/>
      <c r="F26" s="10"/>
      <c r="G26" s="10"/>
      <c r="H26" s="10"/>
      <c r="I26" s="9"/>
      <c r="J26" s="11"/>
      <c r="K26" s="12"/>
      <c r="L26" s="12"/>
      <c r="M26" s="12"/>
      <c r="N26" s="12"/>
    </row>
    <row r="27" spans="1:14" s="1" customFormat="1" ht="15">
      <c r="A27" s="10"/>
      <c r="B27" s="19"/>
      <c r="C27" s="10"/>
      <c r="D27" s="10"/>
      <c r="E27" s="10"/>
      <c r="F27" s="10"/>
      <c r="G27" s="10"/>
      <c r="H27" s="10"/>
      <c r="I27" s="9"/>
      <c r="J27" s="11"/>
      <c r="K27" s="11"/>
      <c r="L27" s="11"/>
      <c r="M27" s="11"/>
      <c r="N27" s="11"/>
    </row>
    <row r="28" spans="1:14" s="1" customFormat="1" ht="15">
      <c r="A28" s="10"/>
      <c r="B28" s="19"/>
      <c r="C28" s="10"/>
      <c r="D28" s="10"/>
      <c r="E28" s="10"/>
      <c r="F28" s="10"/>
      <c r="G28" s="10"/>
      <c r="H28" s="10"/>
      <c r="I28" s="9"/>
      <c r="J28" s="11"/>
      <c r="K28" s="11"/>
      <c r="L28" s="11"/>
      <c r="M28" s="11"/>
      <c r="N28" s="11"/>
    </row>
    <row r="29" spans="1:14" s="1" customFormat="1" ht="15">
      <c r="A29" s="10"/>
      <c r="B29" s="19"/>
      <c r="C29" s="10"/>
      <c r="D29" s="10"/>
      <c r="E29" s="10"/>
      <c r="F29" s="10"/>
      <c r="G29" s="10"/>
      <c r="H29" s="10"/>
      <c r="I29" s="28"/>
      <c r="J29" s="15"/>
      <c r="K29" s="16"/>
      <c r="L29" s="16"/>
      <c r="M29" s="16"/>
      <c r="N29" s="16"/>
    </row>
    <row r="30" spans="1:14" s="1" customFormat="1" ht="15">
      <c r="A30" s="10"/>
      <c r="B30" s="19"/>
      <c r="C30" s="10"/>
      <c r="D30" s="10"/>
      <c r="E30" s="10"/>
      <c r="F30" s="10"/>
      <c r="G30" s="10"/>
      <c r="H30" s="10"/>
      <c r="I30" s="9"/>
      <c r="J30" s="11"/>
      <c r="K30" s="14"/>
      <c r="L30" s="14"/>
      <c r="M30" s="14"/>
      <c r="N30" s="14"/>
    </row>
    <row r="31" spans="1:14" s="1" customFormat="1" ht="15">
      <c r="A31" s="10"/>
      <c r="B31" s="19"/>
      <c r="C31" s="10"/>
      <c r="D31" s="10"/>
      <c r="E31" s="10"/>
      <c r="F31" s="10"/>
      <c r="G31" s="10"/>
      <c r="H31" s="10"/>
      <c r="I31" s="9"/>
      <c r="J31" s="11"/>
      <c r="K31" s="11"/>
      <c r="L31" s="11"/>
      <c r="M31" s="11"/>
      <c r="N31" s="11"/>
    </row>
    <row r="32" spans="1:14" s="1" customFormat="1" ht="15">
      <c r="A32" s="10"/>
      <c r="B32" s="19"/>
      <c r="C32" s="10"/>
      <c r="D32" s="10"/>
      <c r="E32" s="10"/>
      <c r="F32" s="10"/>
      <c r="G32" s="10"/>
      <c r="H32" s="10"/>
      <c r="I32" s="9"/>
      <c r="J32" s="11"/>
      <c r="K32" s="11"/>
      <c r="L32" s="11"/>
      <c r="M32" s="11"/>
      <c r="N32" s="11"/>
    </row>
    <row r="33" spans="1:14" s="1" customFormat="1" ht="15">
      <c r="A33" s="10"/>
      <c r="B33" s="19"/>
      <c r="C33" s="10"/>
      <c r="D33" s="10"/>
      <c r="E33" s="10"/>
      <c r="F33" s="10"/>
      <c r="G33" s="10"/>
      <c r="H33" s="10"/>
      <c r="I33" s="9"/>
      <c r="J33" s="11"/>
      <c r="K33" s="11"/>
      <c r="L33" s="11"/>
      <c r="M33" s="11"/>
      <c r="N33" s="11"/>
    </row>
    <row r="34" spans="1:14" s="1" customFormat="1" ht="15">
      <c r="A34" s="10"/>
      <c r="B34" s="19"/>
      <c r="C34" s="10"/>
      <c r="D34" s="10"/>
      <c r="E34" s="10"/>
      <c r="F34" s="10"/>
      <c r="G34" s="10"/>
      <c r="H34" s="10"/>
      <c r="I34" s="9"/>
      <c r="J34" s="11"/>
      <c r="K34" s="11"/>
      <c r="L34" s="11"/>
      <c r="M34" s="11"/>
      <c r="N34" s="11"/>
    </row>
    <row r="35" spans="1:14" s="1" customFormat="1" ht="15">
      <c r="A35" s="10"/>
      <c r="B35" s="19"/>
      <c r="C35" s="10"/>
      <c r="D35" s="10"/>
      <c r="E35" s="10"/>
      <c r="F35" s="10"/>
      <c r="G35" s="10"/>
      <c r="H35" s="10"/>
      <c r="I35" s="9"/>
      <c r="J35" s="11"/>
      <c r="K35" s="11"/>
      <c r="L35" s="11"/>
      <c r="M35" s="11"/>
      <c r="N35" s="11"/>
    </row>
    <row r="36" spans="1:14" s="1" customFormat="1" ht="15">
      <c r="A36" s="10"/>
      <c r="B36" s="19"/>
      <c r="C36" s="10"/>
      <c r="D36" s="10"/>
      <c r="E36" s="10"/>
      <c r="F36" s="10"/>
      <c r="G36" s="10"/>
      <c r="H36" s="10"/>
      <c r="I36" s="9"/>
      <c r="J36" s="11"/>
      <c r="K36" s="11"/>
      <c r="L36" s="11"/>
      <c r="M36" s="11"/>
      <c r="N36" s="11"/>
    </row>
    <row r="37" spans="1:14" s="1" customFormat="1" ht="15">
      <c r="A37" s="10"/>
      <c r="B37" s="19"/>
      <c r="C37" s="10"/>
      <c r="D37" s="10"/>
      <c r="E37" s="10"/>
      <c r="F37" s="10"/>
      <c r="G37" s="10"/>
      <c r="H37" s="10"/>
      <c r="I37" s="9"/>
      <c r="J37" s="11"/>
      <c r="K37" s="11"/>
      <c r="L37" s="11"/>
      <c r="M37" s="11"/>
      <c r="N37" s="11"/>
    </row>
    <row r="38" spans="1:14" s="1" customFormat="1" ht="15">
      <c r="A38" s="10"/>
      <c r="B38" s="19"/>
      <c r="C38" s="10"/>
      <c r="D38" s="10"/>
      <c r="E38" s="10"/>
      <c r="F38" s="10"/>
      <c r="G38" s="10"/>
      <c r="H38" s="10"/>
      <c r="I38" s="9"/>
      <c r="J38" s="11"/>
      <c r="K38" s="11"/>
      <c r="L38" s="11"/>
      <c r="M38" s="11"/>
      <c r="N38" s="11"/>
    </row>
    <row r="39" spans="1:14" s="1" customFormat="1" ht="15">
      <c r="A39" s="10"/>
      <c r="B39" s="19"/>
      <c r="C39" s="10"/>
      <c r="D39" s="10"/>
      <c r="E39" s="10"/>
      <c r="F39" s="10"/>
      <c r="G39" s="10"/>
      <c r="H39" s="10"/>
      <c r="I39" s="9"/>
      <c r="J39" s="11"/>
      <c r="K39" s="11"/>
      <c r="L39" s="11"/>
      <c r="M39" s="11"/>
      <c r="N39" s="11"/>
    </row>
    <row r="40" spans="1:14" s="1" customFormat="1" ht="15">
      <c r="A40" s="10"/>
      <c r="B40" s="19"/>
      <c r="C40" s="10"/>
      <c r="D40" s="10"/>
      <c r="E40" s="10"/>
      <c r="F40" s="10"/>
      <c r="G40" s="10"/>
      <c r="H40" s="10"/>
      <c r="I40" s="9"/>
      <c r="J40" s="11"/>
      <c r="K40" s="11"/>
      <c r="L40" s="11"/>
      <c r="M40" s="11"/>
      <c r="N40" s="11"/>
    </row>
    <row r="41" spans="1:14" s="1" customFormat="1" ht="15">
      <c r="A41" s="10"/>
      <c r="B41" s="19"/>
      <c r="C41" s="10"/>
      <c r="D41" s="10"/>
      <c r="E41" s="10"/>
      <c r="F41" s="10"/>
      <c r="G41" s="10"/>
      <c r="H41" s="10"/>
      <c r="I41" s="9"/>
      <c r="J41" s="11"/>
      <c r="K41" s="11"/>
      <c r="L41" s="11"/>
      <c r="M41" s="11"/>
      <c r="N41" s="11"/>
    </row>
    <row r="42" spans="1:14" s="1" customFormat="1" ht="15">
      <c r="A42" s="10"/>
      <c r="B42" s="19"/>
      <c r="C42" s="10"/>
      <c r="D42" s="10"/>
      <c r="E42" s="10"/>
      <c r="F42" s="10"/>
      <c r="G42" s="10"/>
      <c r="H42" s="10"/>
      <c r="I42" s="9"/>
      <c r="J42" s="11"/>
      <c r="K42" s="11"/>
      <c r="L42" s="11"/>
      <c r="M42" s="11"/>
      <c r="N42" s="11"/>
    </row>
    <row r="43" spans="1:14" s="1" customFormat="1" ht="15">
      <c r="A43" s="10"/>
      <c r="B43" s="19"/>
      <c r="C43" s="10"/>
      <c r="D43" s="10"/>
      <c r="E43" s="10"/>
      <c r="F43" s="10"/>
      <c r="G43" s="10"/>
      <c r="H43" s="10"/>
      <c r="I43" s="9"/>
      <c r="J43" s="11"/>
      <c r="K43" s="11"/>
      <c r="L43" s="11"/>
      <c r="M43" s="11"/>
      <c r="N43" s="11"/>
    </row>
    <row r="44" spans="1:14" s="1" customFormat="1" ht="15">
      <c r="A44" s="10"/>
      <c r="B44" s="19"/>
      <c r="C44" s="10"/>
      <c r="D44" s="10"/>
      <c r="E44" s="10"/>
      <c r="F44" s="10"/>
      <c r="G44" s="10"/>
      <c r="H44" s="10"/>
      <c r="I44" s="9"/>
      <c r="J44" s="11"/>
      <c r="K44" s="11"/>
      <c r="L44" s="11"/>
      <c r="M44" s="11"/>
      <c r="N44" s="11"/>
    </row>
    <row r="45" spans="1:14" s="1" customFormat="1" ht="15">
      <c r="A45" s="10"/>
      <c r="B45" s="19"/>
      <c r="C45" s="10"/>
      <c r="D45" s="10"/>
      <c r="E45" s="10"/>
      <c r="F45" s="10"/>
      <c r="G45" s="10"/>
      <c r="H45" s="10"/>
      <c r="I45" s="9"/>
      <c r="J45" s="11"/>
      <c r="K45" s="11"/>
      <c r="L45" s="11"/>
      <c r="M45" s="11"/>
      <c r="N45" s="11"/>
    </row>
    <row r="46" spans="1:14" ht="14.25">
      <c r="A46" s="17"/>
      <c r="B46" s="20"/>
      <c r="C46" s="17"/>
      <c r="D46" s="17"/>
      <c r="E46" s="17"/>
      <c r="F46" s="17"/>
      <c r="G46" s="17"/>
      <c r="H46" s="17"/>
      <c r="I46" s="29"/>
      <c r="J46" s="18"/>
      <c r="K46" s="18"/>
      <c r="L46" s="18"/>
      <c r="M46" s="18"/>
      <c r="N46" s="18"/>
    </row>
    <row r="47" spans="1:14" ht="14.25">
      <c r="A47" s="17"/>
      <c r="B47" s="20"/>
      <c r="C47" s="17"/>
      <c r="D47" s="17"/>
      <c r="E47" s="17"/>
      <c r="F47" s="17"/>
      <c r="G47" s="17"/>
      <c r="H47" s="17"/>
      <c r="I47" s="29"/>
      <c r="J47" s="18"/>
      <c r="K47" s="18"/>
      <c r="L47" s="18"/>
      <c r="M47" s="18"/>
      <c r="N47" s="18"/>
    </row>
    <row r="48" spans="1:14" ht="14.25">
      <c r="A48" s="17"/>
      <c r="B48" s="20"/>
      <c r="C48" s="17"/>
      <c r="D48" s="17"/>
      <c r="E48" s="17"/>
      <c r="F48" s="17"/>
      <c r="G48" s="17"/>
      <c r="H48" s="17"/>
      <c r="I48" s="29"/>
      <c r="J48" s="18"/>
      <c r="K48" s="18"/>
      <c r="L48" s="18"/>
      <c r="M48" s="18"/>
      <c r="N48" s="18"/>
    </row>
    <row r="49" spans="1:14" ht="14.25">
      <c r="A49" s="17"/>
      <c r="B49" s="20"/>
      <c r="C49" s="17"/>
      <c r="D49" s="17"/>
      <c r="E49" s="17"/>
      <c r="F49" s="17"/>
      <c r="G49" s="17"/>
      <c r="H49" s="17"/>
      <c r="I49" s="29"/>
      <c r="J49" s="18"/>
      <c r="K49" s="18"/>
      <c r="L49" s="18"/>
      <c r="M49" s="18"/>
      <c r="N49" s="18"/>
    </row>
    <row r="50" spans="1:14" ht="14.25">
      <c r="A50" s="17"/>
      <c r="B50" s="20"/>
      <c r="C50" s="17"/>
      <c r="D50" s="17"/>
      <c r="E50" s="17"/>
      <c r="F50" s="17"/>
      <c r="G50" s="17"/>
      <c r="H50" s="17"/>
      <c r="I50" s="29"/>
      <c r="J50" s="18"/>
      <c r="K50" s="18"/>
      <c r="L50" s="18"/>
      <c r="M50" s="18"/>
      <c r="N50" s="18"/>
    </row>
    <row r="51" spans="1:14" ht="14.25">
      <c r="A51" s="17"/>
      <c r="B51" s="20"/>
      <c r="C51" s="17"/>
      <c r="D51" s="17"/>
      <c r="E51" s="17"/>
      <c r="F51" s="17"/>
      <c r="G51" s="17"/>
      <c r="H51" s="17"/>
      <c r="I51" s="29"/>
      <c r="J51" s="18"/>
      <c r="K51" s="18"/>
      <c r="L51" s="18"/>
      <c r="M51" s="18"/>
      <c r="N51" s="18"/>
    </row>
    <row r="52" spans="1:14" ht="14.25">
      <c r="A52" s="17"/>
      <c r="B52" s="20"/>
      <c r="C52" s="17"/>
      <c r="D52" s="17"/>
      <c r="E52" s="17"/>
      <c r="F52" s="17"/>
      <c r="G52" s="17"/>
      <c r="H52" s="17"/>
      <c r="I52" s="29"/>
      <c r="J52" s="18"/>
      <c r="K52" s="18"/>
      <c r="L52" s="18"/>
      <c r="M52" s="18"/>
      <c r="N52" s="18"/>
    </row>
    <row r="53" spans="1:14" ht="14.25">
      <c r="A53" s="17"/>
      <c r="B53" s="20"/>
      <c r="C53" s="17"/>
      <c r="D53" s="17"/>
      <c r="E53" s="17"/>
      <c r="F53" s="17"/>
      <c r="G53" s="17"/>
      <c r="H53" s="17"/>
      <c r="I53" s="29"/>
      <c r="J53" s="18"/>
      <c r="K53" s="18"/>
      <c r="L53" s="18"/>
      <c r="M53" s="18"/>
      <c r="N53" s="18"/>
    </row>
    <row r="54" spans="1:14" ht="14.25">
      <c r="A54" s="17"/>
      <c r="B54" s="20"/>
      <c r="C54" s="17"/>
      <c r="D54" s="17"/>
      <c r="E54" s="17"/>
      <c r="F54" s="17"/>
      <c r="G54" s="17"/>
      <c r="H54" s="17"/>
      <c r="I54" s="29"/>
      <c r="J54" s="18"/>
      <c r="K54" s="18"/>
      <c r="L54" s="18"/>
      <c r="M54" s="18"/>
      <c r="N54" s="18"/>
    </row>
    <row r="55" spans="1:14" ht="14.25">
      <c r="A55" s="17"/>
      <c r="B55" s="20"/>
      <c r="C55" s="17"/>
      <c r="D55" s="17"/>
      <c r="E55" s="17"/>
      <c r="F55" s="17"/>
      <c r="G55" s="17"/>
      <c r="H55" s="17"/>
      <c r="I55" s="29"/>
      <c r="J55" s="18"/>
      <c r="K55" s="18"/>
      <c r="L55" s="18"/>
      <c r="M55" s="18"/>
      <c r="N55" s="18"/>
    </row>
    <row r="56" spans="1:14" ht="14.25">
      <c r="A56" s="17"/>
      <c r="B56" s="20"/>
      <c r="C56" s="17"/>
      <c r="D56" s="17"/>
      <c r="E56" s="17"/>
      <c r="F56" s="17"/>
      <c r="G56" s="17"/>
      <c r="H56" s="17"/>
      <c r="I56" s="29"/>
      <c r="J56" s="18"/>
      <c r="K56" s="18"/>
      <c r="L56" s="18"/>
      <c r="M56" s="18"/>
      <c r="N56" s="18"/>
    </row>
    <row r="57" spans="1:14" ht="14.25">
      <c r="A57" s="17"/>
      <c r="B57" s="20"/>
      <c r="C57" s="17"/>
      <c r="D57" s="17"/>
      <c r="E57" s="17"/>
      <c r="F57" s="17"/>
      <c r="G57" s="17"/>
      <c r="H57" s="17"/>
      <c r="I57" s="29"/>
      <c r="J57" s="18"/>
      <c r="K57" s="18"/>
      <c r="L57" s="18"/>
      <c r="M57" s="18"/>
      <c r="N57" s="18"/>
    </row>
    <row r="58" spans="1:14" ht="14.25">
      <c r="A58" s="17"/>
      <c r="B58" s="20"/>
      <c r="C58" s="17"/>
      <c r="D58" s="17"/>
      <c r="E58" s="17"/>
      <c r="F58" s="17"/>
      <c r="G58" s="17"/>
      <c r="H58" s="17"/>
      <c r="I58" s="29"/>
      <c r="J58" s="18"/>
      <c r="K58" s="18"/>
      <c r="L58" s="18"/>
      <c r="M58" s="18"/>
      <c r="N58" s="18"/>
    </row>
    <row r="59" spans="1:14" ht="14.25">
      <c r="A59" s="17"/>
      <c r="B59" s="20"/>
      <c r="C59" s="17"/>
      <c r="D59" s="17"/>
      <c r="E59" s="17"/>
      <c r="F59" s="17"/>
      <c r="G59" s="17"/>
      <c r="H59" s="17"/>
      <c r="I59" s="29"/>
      <c r="J59" s="18"/>
      <c r="K59" s="18"/>
      <c r="L59" s="18"/>
      <c r="M59" s="18"/>
      <c r="N59" s="18"/>
    </row>
    <row r="60" spans="1:14" ht="14.25">
      <c r="A60" s="17"/>
      <c r="B60" s="20"/>
      <c r="C60" s="17"/>
      <c r="D60" s="17"/>
      <c r="E60" s="17"/>
      <c r="F60" s="17"/>
      <c r="G60" s="17"/>
      <c r="H60" s="17"/>
      <c r="I60" s="29"/>
      <c r="J60" s="18"/>
      <c r="K60" s="18"/>
      <c r="L60" s="18"/>
      <c r="M60" s="18"/>
      <c r="N60" s="18"/>
    </row>
    <row r="61" spans="1:14" ht="14.25">
      <c r="A61" s="17"/>
      <c r="B61" s="20"/>
      <c r="C61" s="17"/>
      <c r="D61" s="17"/>
      <c r="E61" s="17"/>
      <c r="F61" s="17"/>
      <c r="G61" s="17"/>
      <c r="H61" s="17"/>
      <c r="I61" s="29"/>
      <c r="J61" s="18"/>
      <c r="K61" s="18"/>
      <c r="L61" s="18"/>
      <c r="M61" s="18"/>
      <c r="N61" s="18"/>
    </row>
    <row r="62" spans="1:14" ht="14.25">
      <c r="A62" s="17"/>
      <c r="B62" s="20"/>
      <c r="C62" s="17"/>
      <c r="D62" s="17"/>
      <c r="E62" s="17"/>
      <c r="F62" s="17"/>
      <c r="G62" s="17"/>
      <c r="H62" s="17"/>
      <c r="I62" s="29"/>
      <c r="J62" s="18"/>
      <c r="K62" s="18"/>
      <c r="L62" s="18"/>
      <c r="M62" s="18"/>
      <c r="N62" s="18"/>
    </row>
    <row r="63" spans="1:14" ht="14.25">
      <c r="A63" s="17"/>
      <c r="B63" s="20"/>
      <c r="C63" s="17"/>
      <c r="D63" s="17"/>
      <c r="E63" s="17"/>
      <c r="F63" s="17"/>
      <c r="G63" s="17"/>
      <c r="H63" s="17"/>
      <c r="I63" s="29"/>
      <c r="J63" s="18"/>
      <c r="K63" s="18"/>
      <c r="L63" s="18"/>
      <c r="M63" s="18"/>
      <c r="N63" s="18"/>
    </row>
    <row r="64" spans="1:14" ht="14.25">
      <c r="A64" s="17"/>
      <c r="B64" s="20"/>
      <c r="C64" s="17"/>
      <c r="D64" s="17"/>
      <c r="E64" s="17"/>
      <c r="F64" s="17"/>
      <c r="G64" s="17"/>
      <c r="H64" s="17"/>
      <c r="I64" s="29"/>
      <c r="J64" s="18"/>
      <c r="K64" s="18"/>
      <c r="L64" s="18"/>
      <c r="M64" s="18"/>
      <c r="N64" s="18"/>
    </row>
    <row r="65" spans="1:14" ht="14.25">
      <c r="A65" s="17"/>
      <c r="B65" s="20"/>
      <c r="C65" s="17"/>
      <c r="D65" s="17"/>
      <c r="E65" s="17"/>
      <c r="F65" s="17"/>
      <c r="G65" s="17"/>
      <c r="H65" s="17"/>
      <c r="I65" s="29"/>
      <c r="J65" s="18"/>
      <c r="K65" s="18"/>
      <c r="L65" s="18"/>
      <c r="M65" s="18"/>
      <c r="N65" s="18"/>
    </row>
    <row r="66" spans="1:14" ht="14.25">
      <c r="A66" s="17"/>
      <c r="B66" s="20"/>
      <c r="C66" s="17"/>
      <c r="D66" s="17"/>
      <c r="E66" s="17"/>
      <c r="F66" s="17"/>
      <c r="G66" s="17"/>
      <c r="H66" s="17"/>
      <c r="I66" s="29"/>
      <c r="J66" s="18"/>
      <c r="K66" s="18"/>
      <c r="L66" s="18"/>
      <c r="M66" s="18"/>
      <c r="N66" s="18"/>
    </row>
    <row r="67" spans="1:14" ht="14.25">
      <c r="A67" s="17"/>
      <c r="B67" s="20"/>
      <c r="C67" s="17"/>
      <c r="D67" s="17"/>
      <c r="E67" s="17"/>
      <c r="F67" s="17"/>
      <c r="G67" s="17"/>
      <c r="H67" s="17"/>
      <c r="I67" s="29"/>
      <c r="J67" s="18"/>
      <c r="K67" s="18"/>
      <c r="L67" s="18"/>
      <c r="M67" s="18"/>
      <c r="N67" s="18"/>
    </row>
    <row r="68" spans="1:14" ht="14.25">
      <c r="A68" s="17"/>
      <c r="B68" s="20"/>
      <c r="C68" s="17"/>
      <c r="D68" s="17"/>
      <c r="E68" s="17"/>
      <c r="F68" s="17"/>
      <c r="G68" s="17"/>
      <c r="H68" s="17"/>
      <c r="I68" s="29"/>
      <c r="J68" s="18"/>
      <c r="K68" s="18"/>
      <c r="L68" s="18"/>
      <c r="M68" s="18"/>
      <c r="N68" s="18"/>
    </row>
    <row r="69" spans="1:14" ht="14.25">
      <c r="A69" s="17"/>
      <c r="B69" s="20"/>
      <c r="C69" s="17"/>
      <c r="D69" s="17"/>
      <c r="E69" s="17"/>
      <c r="F69" s="17"/>
      <c r="G69" s="17"/>
      <c r="H69" s="17"/>
      <c r="I69" s="29"/>
      <c r="J69" s="18"/>
      <c r="K69" s="18"/>
      <c r="L69" s="18"/>
      <c r="M69" s="18"/>
      <c r="N69" s="18"/>
    </row>
    <row r="70" spans="1:14" ht="14.25">
      <c r="A70" s="17"/>
      <c r="B70" s="20"/>
      <c r="C70" s="17"/>
      <c r="D70" s="17"/>
      <c r="E70" s="17"/>
      <c r="F70" s="17"/>
      <c r="G70" s="17"/>
      <c r="H70" s="17"/>
      <c r="I70" s="29"/>
      <c r="J70" s="18"/>
      <c r="K70" s="18"/>
      <c r="L70" s="18"/>
      <c r="M70" s="18"/>
      <c r="N70" s="18"/>
    </row>
    <row r="71" spans="1:14" ht="14.25">
      <c r="A71" s="17"/>
      <c r="B71" s="20"/>
      <c r="C71" s="17"/>
      <c r="D71" s="17"/>
      <c r="E71" s="17"/>
      <c r="F71" s="17"/>
      <c r="G71" s="17"/>
      <c r="H71" s="17"/>
      <c r="I71" s="29"/>
      <c r="J71" s="18"/>
      <c r="K71" s="18"/>
      <c r="L71" s="18"/>
      <c r="M71" s="18"/>
      <c r="N71" s="18"/>
    </row>
    <row r="72" spans="1:14" ht="14.25">
      <c r="A72" s="17"/>
      <c r="B72" s="20"/>
      <c r="C72" s="17"/>
      <c r="D72" s="17"/>
      <c r="E72" s="17"/>
      <c r="F72" s="17"/>
      <c r="G72" s="17"/>
      <c r="H72" s="17"/>
      <c r="I72" s="29"/>
      <c r="J72" s="18"/>
      <c r="K72" s="18"/>
      <c r="L72" s="18"/>
      <c r="M72" s="18"/>
      <c r="N72" s="18"/>
    </row>
    <row r="73" spans="1:14" ht="14.25">
      <c r="A73" s="17"/>
      <c r="B73" s="20"/>
      <c r="C73" s="17"/>
      <c r="D73" s="17"/>
      <c r="E73" s="17"/>
      <c r="F73" s="17"/>
      <c r="G73" s="17"/>
      <c r="H73" s="17"/>
      <c r="I73" s="29"/>
      <c r="J73" s="18"/>
      <c r="K73" s="18"/>
      <c r="L73" s="18"/>
      <c r="M73" s="18"/>
      <c r="N73" s="18"/>
    </row>
    <row r="74" spans="1:14" ht="14.25">
      <c r="A74" s="17"/>
      <c r="B74" s="20"/>
      <c r="C74" s="17"/>
      <c r="D74" s="17"/>
      <c r="E74" s="17"/>
      <c r="F74" s="17"/>
      <c r="G74" s="17"/>
      <c r="H74" s="17"/>
      <c r="I74" s="29"/>
      <c r="J74" s="18"/>
      <c r="K74" s="18"/>
      <c r="L74" s="18"/>
      <c r="M74" s="18"/>
      <c r="N74" s="18"/>
    </row>
    <row r="75" spans="1:14" ht="14.25">
      <c r="A75" s="17"/>
      <c r="B75" s="20"/>
      <c r="C75" s="17"/>
      <c r="D75" s="17"/>
      <c r="E75" s="17"/>
      <c r="F75" s="17"/>
      <c r="G75" s="17"/>
      <c r="H75" s="17"/>
      <c r="I75" s="29"/>
      <c r="J75" s="18"/>
      <c r="K75" s="18"/>
      <c r="L75" s="18"/>
      <c r="M75" s="18"/>
      <c r="N75" s="18"/>
    </row>
    <row r="76" spans="1:14" ht="14.25">
      <c r="A76" s="17"/>
      <c r="B76" s="20"/>
      <c r="C76" s="17"/>
      <c r="D76" s="17"/>
      <c r="E76" s="17"/>
      <c r="F76" s="17"/>
      <c r="G76" s="17"/>
      <c r="H76" s="17"/>
      <c r="I76" s="29"/>
      <c r="J76" s="18"/>
      <c r="K76" s="18"/>
      <c r="L76" s="18"/>
      <c r="M76" s="18"/>
      <c r="N76" s="18"/>
    </row>
    <row r="77" spans="1:14" ht="14.25">
      <c r="A77" s="17"/>
      <c r="B77" s="20"/>
      <c r="C77" s="17"/>
      <c r="D77" s="17"/>
      <c r="E77" s="17"/>
      <c r="F77" s="17"/>
      <c r="G77" s="17"/>
      <c r="H77" s="17"/>
      <c r="I77" s="29"/>
      <c r="J77" s="18"/>
      <c r="K77" s="18"/>
      <c r="L77" s="18"/>
      <c r="M77" s="18"/>
      <c r="N77" s="18"/>
    </row>
    <row r="78" spans="1:14" ht="14.25">
      <c r="A78" s="17"/>
      <c r="B78" s="20"/>
      <c r="C78" s="17"/>
      <c r="D78" s="17"/>
      <c r="E78" s="17"/>
      <c r="F78" s="17"/>
      <c r="G78" s="17"/>
      <c r="H78" s="17"/>
      <c r="I78" s="29"/>
      <c r="J78" s="18"/>
      <c r="K78" s="18"/>
      <c r="L78" s="18"/>
      <c r="M78" s="18"/>
      <c r="N78" s="18"/>
    </row>
    <row r="79" spans="1:14" ht="14.25">
      <c r="A79" s="17"/>
      <c r="B79" s="20"/>
      <c r="C79" s="17"/>
      <c r="D79" s="17"/>
      <c r="E79" s="17"/>
      <c r="F79" s="17"/>
      <c r="G79" s="17"/>
      <c r="H79" s="17"/>
      <c r="I79" s="29"/>
      <c r="J79" s="18"/>
      <c r="K79" s="18"/>
      <c r="L79" s="18"/>
      <c r="M79" s="18"/>
      <c r="N79" s="18"/>
    </row>
    <row r="80" spans="1:14" ht="14.25">
      <c r="A80" s="17"/>
      <c r="B80" s="20"/>
      <c r="C80" s="17"/>
      <c r="D80" s="17"/>
      <c r="E80" s="17"/>
      <c r="F80" s="17"/>
      <c r="G80" s="17"/>
      <c r="H80" s="17"/>
      <c r="I80" s="29"/>
      <c r="J80" s="18"/>
      <c r="K80" s="18"/>
      <c r="L80" s="18"/>
      <c r="M80" s="18"/>
      <c r="N80" s="18"/>
    </row>
    <row r="81" spans="1:14" ht="14.25">
      <c r="A81" s="17"/>
      <c r="B81" s="20"/>
      <c r="C81" s="17"/>
      <c r="D81" s="17"/>
      <c r="E81" s="17"/>
      <c r="F81" s="17"/>
      <c r="G81" s="17"/>
      <c r="H81" s="17"/>
      <c r="I81" s="29"/>
      <c r="J81" s="18"/>
      <c r="K81" s="18"/>
      <c r="L81" s="18"/>
      <c r="M81" s="18"/>
      <c r="N81" s="18"/>
    </row>
    <row r="82" spans="1:14" ht="14.25">
      <c r="A82" s="17"/>
      <c r="B82" s="20"/>
      <c r="C82" s="17"/>
      <c r="D82" s="17"/>
      <c r="E82" s="17"/>
      <c r="F82" s="17"/>
      <c r="G82" s="17"/>
      <c r="H82" s="17"/>
      <c r="I82" s="29"/>
      <c r="J82" s="18"/>
      <c r="K82" s="18"/>
      <c r="L82" s="18"/>
      <c r="M82" s="18"/>
      <c r="N82" s="18"/>
    </row>
    <row r="83" spans="1:14" ht="14.25">
      <c r="A83" s="17"/>
      <c r="B83" s="20"/>
      <c r="C83" s="17"/>
      <c r="D83" s="17"/>
      <c r="E83" s="17"/>
      <c r="F83" s="17"/>
      <c r="G83" s="17"/>
      <c r="H83" s="17"/>
      <c r="I83" s="29"/>
      <c r="J83" s="18"/>
      <c r="K83" s="18"/>
      <c r="L83" s="18"/>
      <c r="M83" s="18"/>
      <c r="N83" s="18"/>
    </row>
    <row r="84" spans="1:14" ht="14.25">
      <c r="A84" s="17"/>
      <c r="B84" s="20"/>
      <c r="C84" s="17"/>
      <c r="D84" s="17"/>
      <c r="E84" s="17"/>
      <c r="F84" s="17"/>
      <c r="G84" s="17"/>
      <c r="H84" s="17"/>
      <c r="I84" s="29"/>
      <c r="J84" s="18"/>
      <c r="K84" s="18"/>
      <c r="L84" s="18"/>
      <c r="M84" s="18"/>
      <c r="N84" s="18"/>
    </row>
    <row r="85" spans="1:14" ht="14.25">
      <c r="A85" s="17"/>
      <c r="B85" s="20"/>
      <c r="C85" s="17"/>
      <c r="D85" s="17"/>
      <c r="E85" s="17"/>
      <c r="F85" s="17"/>
      <c r="G85" s="17"/>
      <c r="H85" s="17"/>
      <c r="I85" s="29"/>
      <c r="J85" s="18"/>
      <c r="K85" s="18"/>
      <c r="L85" s="18"/>
      <c r="M85" s="18"/>
      <c r="N85" s="18"/>
    </row>
    <row r="86" spans="1:14" ht="14.25">
      <c r="A86" s="17"/>
      <c r="B86" s="20"/>
      <c r="C86" s="17"/>
      <c r="D86" s="17"/>
      <c r="E86" s="17"/>
      <c r="F86" s="17"/>
      <c r="G86" s="17"/>
      <c r="H86" s="17"/>
      <c r="I86" s="29"/>
      <c r="J86" s="18"/>
      <c r="K86" s="18"/>
      <c r="L86" s="18"/>
      <c r="M86" s="18"/>
      <c r="N86" s="18"/>
    </row>
    <row r="87" spans="1:14" ht="14.25">
      <c r="A87" s="17"/>
      <c r="B87" s="20"/>
      <c r="C87" s="17"/>
      <c r="D87" s="17"/>
      <c r="E87" s="17"/>
      <c r="F87" s="17"/>
      <c r="G87" s="17"/>
      <c r="H87" s="17"/>
      <c r="I87" s="29"/>
      <c r="J87" s="18"/>
      <c r="K87" s="18"/>
      <c r="L87" s="18"/>
      <c r="M87" s="18"/>
      <c r="N87" s="18"/>
    </row>
    <row r="88" spans="1:14" ht="14.25">
      <c r="A88" s="17"/>
      <c r="B88" s="20"/>
      <c r="C88" s="17"/>
      <c r="D88" s="17"/>
      <c r="E88" s="17"/>
      <c r="F88" s="17"/>
      <c r="G88" s="17"/>
      <c r="H88" s="17"/>
      <c r="I88" s="29"/>
      <c r="J88" s="18"/>
      <c r="K88" s="18"/>
      <c r="L88" s="18"/>
      <c r="M88" s="18"/>
      <c r="N88" s="18"/>
    </row>
    <row r="89" spans="1:14" ht="14.25">
      <c r="A89" s="17"/>
      <c r="B89" s="20"/>
      <c r="C89" s="17"/>
      <c r="D89" s="17"/>
      <c r="E89" s="17"/>
      <c r="F89" s="17"/>
      <c r="G89" s="17"/>
      <c r="H89" s="17"/>
      <c r="I89" s="29"/>
      <c r="J89" s="18"/>
      <c r="K89" s="18"/>
      <c r="L89" s="18"/>
      <c r="M89" s="18"/>
      <c r="N89" s="18"/>
    </row>
    <row r="90" spans="1:14" ht="14.25">
      <c r="A90" s="17"/>
      <c r="B90" s="20"/>
      <c r="C90" s="17"/>
      <c r="D90" s="17"/>
      <c r="E90" s="17"/>
      <c r="F90" s="17"/>
      <c r="G90" s="17"/>
      <c r="H90" s="17"/>
      <c r="I90" s="29"/>
      <c r="J90" s="18"/>
      <c r="K90" s="18"/>
      <c r="L90" s="18"/>
      <c r="M90" s="18"/>
      <c r="N90" s="18"/>
    </row>
    <row r="91" spans="1:14" ht="14.25">
      <c r="A91" s="17"/>
      <c r="B91" s="20"/>
      <c r="C91" s="17"/>
      <c r="D91" s="17"/>
      <c r="E91" s="17"/>
      <c r="F91" s="17"/>
      <c r="G91" s="17"/>
      <c r="H91" s="17"/>
      <c r="I91" s="29"/>
      <c r="J91" s="18"/>
      <c r="K91" s="18"/>
      <c r="L91" s="18"/>
      <c r="M91" s="18"/>
      <c r="N91" s="18"/>
    </row>
    <row r="92" spans="1:14" ht="14.25">
      <c r="A92" s="17"/>
      <c r="B92" s="20"/>
      <c r="C92" s="17"/>
      <c r="D92" s="17"/>
      <c r="E92" s="17"/>
      <c r="F92" s="17"/>
      <c r="G92" s="17"/>
      <c r="H92" s="17"/>
      <c r="I92" s="29"/>
      <c r="J92" s="18"/>
      <c r="K92" s="18"/>
      <c r="L92" s="18"/>
      <c r="M92" s="18"/>
      <c r="N92" s="18"/>
    </row>
    <row r="93" spans="1:14" ht="14.25">
      <c r="A93" s="17"/>
      <c r="B93" s="20"/>
      <c r="C93" s="17"/>
      <c r="D93" s="17"/>
      <c r="E93" s="17"/>
      <c r="F93" s="17"/>
      <c r="G93" s="17"/>
      <c r="H93" s="17"/>
      <c r="I93" s="29"/>
      <c r="J93" s="18"/>
      <c r="K93" s="18"/>
      <c r="L93" s="18"/>
      <c r="M93" s="18"/>
      <c r="N93" s="18"/>
    </row>
    <row r="94" spans="1:14" ht="14.25">
      <c r="A94" s="17"/>
      <c r="B94" s="20"/>
      <c r="C94" s="17"/>
      <c r="D94" s="17"/>
      <c r="E94" s="17"/>
      <c r="F94" s="17"/>
      <c r="G94" s="17"/>
      <c r="H94" s="17"/>
      <c r="I94" s="29"/>
      <c r="J94" s="18"/>
      <c r="K94" s="18"/>
      <c r="L94" s="18"/>
      <c r="M94" s="18"/>
      <c r="N94" s="18"/>
    </row>
    <row r="95" spans="1:14" ht="14.25">
      <c r="A95" s="17"/>
      <c r="B95" s="20"/>
      <c r="C95" s="17"/>
      <c r="D95" s="17"/>
      <c r="E95" s="17"/>
      <c r="F95" s="17"/>
      <c r="G95" s="17"/>
      <c r="H95" s="17"/>
      <c r="I95" s="29"/>
      <c r="J95" s="18"/>
      <c r="K95" s="18"/>
      <c r="L95" s="18"/>
      <c r="M95" s="18"/>
      <c r="N95" s="18"/>
    </row>
    <row r="96" spans="1:14" ht="14.25">
      <c r="A96" s="17"/>
      <c r="B96" s="20"/>
      <c r="C96" s="17"/>
      <c r="D96" s="17"/>
      <c r="E96" s="17"/>
      <c r="F96" s="17"/>
      <c r="G96" s="17"/>
      <c r="H96" s="17"/>
      <c r="I96" s="29"/>
      <c r="J96" s="18"/>
      <c r="K96" s="18"/>
      <c r="L96" s="18"/>
      <c r="M96" s="18"/>
      <c r="N96" s="18"/>
    </row>
    <row r="97" spans="1:14" ht="14.25">
      <c r="A97" s="17"/>
      <c r="B97" s="20"/>
      <c r="C97" s="17"/>
      <c r="D97" s="17"/>
      <c r="E97" s="17"/>
      <c r="F97" s="17"/>
      <c r="G97" s="17"/>
      <c r="H97" s="17"/>
      <c r="I97" s="29"/>
      <c r="J97" s="18"/>
      <c r="K97" s="18"/>
      <c r="L97" s="18"/>
      <c r="M97" s="18"/>
      <c r="N97" s="18"/>
    </row>
    <row r="98" spans="1:14" ht="14.25">
      <c r="A98" s="17"/>
      <c r="B98" s="20"/>
      <c r="C98" s="17"/>
      <c r="D98" s="17"/>
      <c r="E98" s="17"/>
      <c r="F98" s="17"/>
      <c r="G98" s="17"/>
      <c r="H98" s="17"/>
      <c r="I98" s="29"/>
      <c r="J98" s="18"/>
      <c r="K98" s="18"/>
      <c r="L98" s="18"/>
      <c r="M98" s="18"/>
      <c r="N98" s="18"/>
    </row>
    <row r="99" spans="1:14" ht="14.25">
      <c r="A99" s="17"/>
      <c r="B99" s="20"/>
      <c r="C99" s="17"/>
      <c r="D99" s="17"/>
      <c r="E99" s="17"/>
      <c r="F99" s="17"/>
      <c r="G99" s="17"/>
      <c r="H99" s="17"/>
      <c r="I99" s="29"/>
      <c r="J99" s="18"/>
      <c r="K99" s="18"/>
      <c r="L99" s="18"/>
      <c r="M99" s="18"/>
      <c r="N99" s="18"/>
    </row>
    <row r="100" spans="1:14" ht="14.25">
      <c r="A100" s="17"/>
      <c r="B100" s="20"/>
      <c r="C100" s="17"/>
      <c r="D100" s="17"/>
      <c r="E100" s="17"/>
      <c r="F100" s="17"/>
      <c r="G100" s="17"/>
      <c r="H100" s="17"/>
      <c r="I100" s="29"/>
      <c r="J100" s="18"/>
      <c r="K100" s="18"/>
      <c r="L100" s="18"/>
      <c r="M100" s="18"/>
      <c r="N100" s="18"/>
    </row>
    <row r="101" spans="1:14" ht="14.25">
      <c r="A101" s="17"/>
      <c r="B101" s="20"/>
      <c r="C101" s="17"/>
      <c r="D101" s="17"/>
      <c r="E101" s="17"/>
      <c r="F101" s="17"/>
      <c r="G101" s="17"/>
      <c r="H101" s="17"/>
      <c r="I101" s="29"/>
      <c r="J101" s="18"/>
      <c r="K101" s="18"/>
      <c r="L101" s="18"/>
      <c r="M101" s="18"/>
      <c r="N101" s="18"/>
    </row>
    <row r="102" spans="1:14" ht="14.25">
      <c r="A102" s="17"/>
      <c r="B102" s="20"/>
      <c r="C102" s="17"/>
      <c r="D102" s="17"/>
      <c r="E102" s="17"/>
      <c r="F102" s="17"/>
      <c r="G102" s="17"/>
      <c r="H102" s="17"/>
      <c r="I102" s="29"/>
      <c r="J102" s="18"/>
      <c r="K102" s="18"/>
      <c r="L102" s="18"/>
      <c r="M102" s="18"/>
      <c r="N102" s="18"/>
    </row>
    <row r="103" spans="1:14" ht="14.25">
      <c r="A103" s="17"/>
      <c r="B103" s="20"/>
      <c r="C103" s="17"/>
      <c r="D103" s="17"/>
      <c r="E103" s="17"/>
      <c r="F103" s="17"/>
      <c r="G103" s="17"/>
      <c r="H103" s="17"/>
      <c r="I103" s="29"/>
      <c r="J103" s="18"/>
      <c r="K103" s="18"/>
      <c r="L103" s="18"/>
      <c r="M103" s="18"/>
      <c r="N103" s="18"/>
    </row>
    <row r="104" spans="1:14" ht="14.25">
      <c r="A104" s="17"/>
      <c r="B104" s="20"/>
      <c r="C104" s="17"/>
      <c r="D104" s="17"/>
      <c r="E104" s="17"/>
      <c r="F104" s="17"/>
      <c r="G104" s="17"/>
      <c r="H104" s="17"/>
      <c r="I104" s="29"/>
      <c r="J104" s="18"/>
      <c r="K104" s="18"/>
      <c r="L104" s="18"/>
      <c r="M104" s="18"/>
      <c r="N104" s="18"/>
    </row>
    <row r="105" spans="1:14" ht="14.25">
      <c r="A105" s="17"/>
      <c r="B105" s="20"/>
      <c r="C105" s="17"/>
      <c r="D105" s="17"/>
      <c r="E105" s="17"/>
      <c r="F105" s="17"/>
      <c r="G105" s="17"/>
      <c r="H105" s="17"/>
      <c r="I105" s="29"/>
      <c r="J105" s="18"/>
      <c r="K105" s="18"/>
      <c r="L105" s="18"/>
      <c r="M105" s="18"/>
      <c r="N105" s="18"/>
    </row>
    <row r="106" spans="1:14" ht="14.25">
      <c r="A106" s="17"/>
      <c r="B106" s="20"/>
      <c r="C106" s="17"/>
      <c r="D106" s="17"/>
      <c r="E106" s="17"/>
      <c r="F106" s="17"/>
      <c r="G106" s="17"/>
      <c r="H106" s="17"/>
      <c r="I106" s="29"/>
      <c r="J106" s="18"/>
      <c r="K106" s="18"/>
      <c r="L106" s="18"/>
      <c r="M106" s="18"/>
      <c r="N106" s="18"/>
    </row>
    <row r="107" spans="1:14" ht="14.25">
      <c r="A107" s="17"/>
      <c r="B107" s="20"/>
      <c r="C107" s="17"/>
      <c r="D107" s="17"/>
      <c r="E107" s="17"/>
      <c r="F107" s="17"/>
      <c r="G107" s="17"/>
      <c r="H107" s="17"/>
      <c r="I107" s="29"/>
      <c r="J107" s="18"/>
      <c r="K107" s="18"/>
      <c r="L107" s="18"/>
      <c r="M107" s="18"/>
      <c r="N107" s="18"/>
    </row>
    <row r="108" spans="1:14" ht="14.25">
      <c r="A108" s="17"/>
      <c r="B108" s="20"/>
      <c r="C108" s="17"/>
      <c r="D108" s="17"/>
      <c r="E108" s="17"/>
      <c r="F108" s="17"/>
      <c r="G108" s="17"/>
      <c r="H108" s="17"/>
      <c r="I108" s="29"/>
      <c r="J108" s="18"/>
      <c r="K108" s="18"/>
      <c r="L108" s="18"/>
      <c r="M108" s="18"/>
      <c r="N108" s="18"/>
    </row>
    <row r="109" spans="1:14" ht="14.25">
      <c r="A109" s="17"/>
      <c r="B109" s="20"/>
      <c r="C109" s="17"/>
      <c r="D109" s="17"/>
      <c r="E109" s="17"/>
      <c r="F109" s="17"/>
      <c r="G109" s="17"/>
      <c r="H109" s="17"/>
      <c r="I109" s="29"/>
      <c r="J109" s="18"/>
      <c r="K109" s="18"/>
      <c r="L109" s="18"/>
      <c r="M109" s="18"/>
      <c r="N109" s="18"/>
    </row>
    <row r="110" spans="1:14" ht="14.25">
      <c r="A110" s="17"/>
      <c r="B110" s="20"/>
      <c r="C110" s="17"/>
      <c r="D110" s="17"/>
      <c r="E110" s="17"/>
      <c r="F110" s="17"/>
      <c r="G110" s="17"/>
      <c r="H110" s="17"/>
      <c r="I110" s="29"/>
      <c r="J110" s="18"/>
      <c r="K110" s="18"/>
      <c r="L110" s="18"/>
      <c r="M110" s="18"/>
      <c r="N110" s="18"/>
    </row>
    <row r="111" spans="1:14" ht="14.25">
      <c r="A111" s="17"/>
      <c r="B111" s="20"/>
      <c r="C111" s="17"/>
      <c r="D111" s="17"/>
      <c r="E111" s="17"/>
      <c r="F111" s="17"/>
      <c r="G111" s="17"/>
      <c r="H111" s="17"/>
      <c r="I111" s="29"/>
      <c r="J111" s="18"/>
      <c r="K111" s="18"/>
      <c r="L111" s="18"/>
      <c r="M111" s="18"/>
      <c r="N111" s="18"/>
    </row>
    <row r="112" spans="1:14" ht="14.25">
      <c r="A112" s="17"/>
      <c r="B112" s="20"/>
      <c r="C112" s="17"/>
      <c r="D112" s="17"/>
      <c r="E112" s="17"/>
      <c r="F112" s="17"/>
      <c r="G112" s="17"/>
      <c r="H112" s="17"/>
      <c r="I112" s="29"/>
      <c r="J112" s="18"/>
      <c r="K112" s="18"/>
      <c r="L112" s="18"/>
      <c r="M112" s="18"/>
      <c r="N112" s="18"/>
    </row>
    <row r="113" spans="1:14" ht="14.25">
      <c r="A113" s="17"/>
      <c r="B113" s="20"/>
      <c r="C113" s="17"/>
      <c r="D113" s="17"/>
      <c r="E113" s="17"/>
      <c r="F113" s="17"/>
      <c r="G113" s="17"/>
      <c r="H113" s="17"/>
      <c r="I113" s="29"/>
      <c r="J113" s="18"/>
      <c r="K113" s="18"/>
      <c r="L113" s="18"/>
      <c r="M113" s="18"/>
      <c r="N113" s="18"/>
    </row>
    <row r="114" spans="1:14" ht="14.25">
      <c r="A114" s="17"/>
      <c r="B114" s="20"/>
      <c r="C114" s="17"/>
      <c r="D114" s="17"/>
      <c r="E114" s="17"/>
      <c r="F114" s="17"/>
      <c r="G114" s="17"/>
      <c r="H114" s="17"/>
      <c r="I114" s="29"/>
      <c r="J114" s="18"/>
      <c r="K114" s="18"/>
      <c r="L114" s="18"/>
      <c r="M114" s="18"/>
      <c r="N114" s="18"/>
    </row>
    <row r="115" spans="1:14" ht="14.25">
      <c r="A115" s="17"/>
      <c r="B115" s="20"/>
      <c r="C115" s="17"/>
      <c r="D115" s="17"/>
      <c r="E115" s="17"/>
      <c r="F115" s="17"/>
      <c r="G115" s="17"/>
      <c r="H115" s="17"/>
      <c r="I115" s="29"/>
      <c r="J115" s="18"/>
      <c r="K115" s="18"/>
      <c r="L115" s="18"/>
      <c r="M115" s="18"/>
      <c r="N115" s="18"/>
    </row>
    <row r="116" spans="1:14" ht="14.25">
      <c r="A116" s="17"/>
      <c r="B116" s="20"/>
      <c r="C116" s="17"/>
      <c r="D116" s="17"/>
      <c r="E116" s="17"/>
      <c r="F116" s="17"/>
      <c r="G116" s="17"/>
      <c r="H116" s="17"/>
      <c r="I116" s="29"/>
      <c r="J116" s="18"/>
      <c r="K116" s="18"/>
      <c r="L116" s="18"/>
      <c r="M116" s="18"/>
      <c r="N116" s="18"/>
    </row>
    <row r="117" spans="1:14" ht="14.25">
      <c r="A117" s="17"/>
      <c r="B117" s="20"/>
      <c r="C117" s="17"/>
      <c r="D117" s="17"/>
      <c r="E117" s="17"/>
      <c r="F117" s="17"/>
      <c r="G117" s="17"/>
      <c r="H117" s="17"/>
      <c r="I117" s="29"/>
      <c r="J117" s="18"/>
      <c r="K117" s="18"/>
      <c r="L117" s="18"/>
      <c r="M117" s="18"/>
      <c r="N117" s="18"/>
    </row>
    <row r="118" spans="1:14" ht="14.25">
      <c r="A118" s="17"/>
      <c r="B118" s="20"/>
      <c r="C118" s="17"/>
      <c r="D118" s="17"/>
      <c r="E118" s="17"/>
      <c r="F118" s="17"/>
      <c r="G118" s="17"/>
      <c r="H118" s="17"/>
      <c r="I118" s="29"/>
      <c r="J118" s="18"/>
      <c r="K118" s="18"/>
      <c r="L118" s="18"/>
      <c r="M118" s="18"/>
      <c r="N118" s="18"/>
    </row>
    <row r="119" spans="1:14" ht="14.25">
      <c r="A119" s="17"/>
      <c r="B119" s="20"/>
      <c r="C119" s="17"/>
      <c r="D119" s="17"/>
      <c r="E119" s="17"/>
      <c r="F119" s="17"/>
      <c r="G119" s="17"/>
      <c r="H119" s="17"/>
      <c r="I119" s="29"/>
      <c r="J119" s="18"/>
      <c r="K119" s="18"/>
      <c r="L119" s="18"/>
      <c r="M119" s="18"/>
      <c r="N119" s="18"/>
    </row>
    <row r="120" spans="1:14" ht="14.25">
      <c r="A120" s="17"/>
      <c r="B120" s="20"/>
      <c r="C120" s="17"/>
      <c r="D120" s="17"/>
      <c r="E120" s="17"/>
      <c r="F120" s="17"/>
      <c r="G120" s="17"/>
      <c r="H120" s="17"/>
      <c r="I120" s="29"/>
      <c r="J120" s="18"/>
      <c r="K120" s="18"/>
      <c r="L120" s="18"/>
      <c r="M120" s="18"/>
      <c r="N120" s="18"/>
    </row>
    <row r="121" spans="1:14" ht="14.25">
      <c r="A121" s="17"/>
      <c r="B121" s="20"/>
      <c r="C121" s="17"/>
      <c r="D121" s="17"/>
      <c r="E121" s="17"/>
      <c r="F121" s="17"/>
      <c r="G121" s="17"/>
      <c r="H121" s="17"/>
      <c r="I121" s="29"/>
      <c r="J121" s="18"/>
      <c r="K121" s="18"/>
      <c r="L121" s="18"/>
      <c r="M121" s="18"/>
      <c r="N121" s="18"/>
    </row>
    <row r="122" spans="1:14" ht="14.25">
      <c r="A122" s="17"/>
      <c r="B122" s="20"/>
      <c r="C122" s="17"/>
      <c r="D122" s="17"/>
      <c r="E122" s="17"/>
      <c r="F122" s="17"/>
      <c r="G122" s="17"/>
      <c r="H122" s="17"/>
      <c r="I122" s="29"/>
      <c r="J122" s="18"/>
      <c r="K122" s="18"/>
      <c r="L122" s="18"/>
      <c r="M122" s="18"/>
      <c r="N122" s="18"/>
    </row>
    <row r="123" spans="1:14" ht="14.25">
      <c r="A123" s="17"/>
      <c r="B123" s="20"/>
      <c r="C123" s="17"/>
      <c r="D123" s="17"/>
      <c r="E123" s="17"/>
      <c r="F123" s="17"/>
      <c r="G123" s="17"/>
      <c r="H123" s="17"/>
      <c r="I123" s="29"/>
      <c r="J123" s="18"/>
      <c r="K123" s="18"/>
      <c r="L123" s="18"/>
      <c r="M123" s="18"/>
      <c r="N123" s="18"/>
    </row>
    <row r="124" spans="1:14" ht="14.25">
      <c r="A124" s="17"/>
      <c r="B124" s="20"/>
      <c r="C124" s="17"/>
      <c r="D124" s="17"/>
      <c r="E124" s="17"/>
      <c r="F124" s="17"/>
      <c r="G124" s="17"/>
      <c r="H124" s="17"/>
      <c r="I124" s="29"/>
      <c r="J124" s="18"/>
      <c r="K124" s="18"/>
      <c r="L124" s="18"/>
      <c r="M124" s="18"/>
      <c r="N124" s="18"/>
    </row>
    <row r="125" spans="1:14" ht="14.25">
      <c r="A125" s="17"/>
      <c r="B125" s="20"/>
      <c r="C125" s="17"/>
      <c r="D125" s="17"/>
      <c r="E125" s="17"/>
      <c r="F125" s="17"/>
      <c r="G125" s="17"/>
      <c r="H125" s="17"/>
      <c r="I125" s="29"/>
      <c r="J125" s="18"/>
      <c r="K125" s="18"/>
      <c r="L125" s="18"/>
      <c r="M125" s="18"/>
      <c r="N125" s="18"/>
    </row>
    <row r="126" spans="1:14" ht="14.25">
      <c r="A126" s="17"/>
      <c r="B126" s="20"/>
      <c r="C126" s="17"/>
      <c r="D126" s="17"/>
      <c r="E126" s="17"/>
      <c r="F126" s="17"/>
      <c r="G126" s="17"/>
      <c r="H126" s="17"/>
      <c r="I126" s="29"/>
      <c r="J126" s="18"/>
      <c r="K126" s="18"/>
      <c r="L126" s="18"/>
      <c r="M126" s="18"/>
      <c r="N126" s="18"/>
    </row>
    <row r="127" spans="1:14" ht="14.25">
      <c r="A127" s="17"/>
      <c r="B127" s="20"/>
      <c r="C127" s="17"/>
      <c r="D127" s="17"/>
      <c r="E127" s="17"/>
      <c r="F127" s="17"/>
      <c r="G127" s="17"/>
      <c r="H127" s="17"/>
      <c r="I127" s="29"/>
      <c r="J127" s="18"/>
      <c r="K127" s="18"/>
      <c r="L127" s="18"/>
      <c r="M127" s="18"/>
      <c r="N127" s="18"/>
    </row>
    <row r="128" spans="1:14" ht="14.25">
      <c r="A128" s="17"/>
      <c r="B128" s="20"/>
      <c r="C128" s="17"/>
      <c r="D128" s="17"/>
      <c r="E128" s="17"/>
      <c r="F128" s="17"/>
      <c r="G128" s="17"/>
      <c r="H128" s="17"/>
      <c r="I128" s="29"/>
      <c r="J128" s="18"/>
      <c r="K128" s="18"/>
      <c r="L128" s="18"/>
      <c r="M128" s="18"/>
      <c r="N128" s="18"/>
    </row>
    <row r="129" spans="1:14" ht="14.25">
      <c r="A129" s="17"/>
      <c r="B129" s="20"/>
      <c r="C129" s="17"/>
      <c r="D129" s="17"/>
      <c r="E129" s="17"/>
      <c r="F129" s="17"/>
      <c r="G129" s="17"/>
      <c r="H129" s="17"/>
      <c r="I129" s="29"/>
      <c r="J129" s="18"/>
      <c r="K129" s="18"/>
      <c r="L129" s="18"/>
      <c r="M129" s="18"/>
      <c r="N129" s="18"/>
    </row>
    <row r="130" spans="1:14" ht="14.25">
      <c r="A130" s="17"/>
      <c r="B130" s="20"/>
      <c r="C130" s="17"/>
      <c r="D130" s="17"/>
      <c r="E130" s="17"/>
      <c r="F130" s="17"/>
      <c r="G130" s="17"/>
      <c r="H130" s="17"/>
      <c r="I130" s="29"/>
      <c r="J130" s="18"/>
      <c r="K130" s="18"/>
      <c r="L130" s="18"/>
      <c r="M130" s="18"/>
      <c r="N130" s="18"/>
    </row>
    <row r="131" spans="1:14" ht="14.25">
      <c r="A131" s="17"/>
      <c r="B131" s="20"/>
      <c r="C131" s="17"/>
      <c r="D131" s="17"/>
      <c r="E131" s="17"/>
      <c r="F131" s="17"/>
      <c r="G131" s="17"/>
      <c r="H131" s="17"/>
      <c r="I131" s="29"/>
      <c r="J131" s="18"/>
      <c r="K131" s="18"/>
      <c r="L131" s="18"/>
      <c r="M131" s="18"/>
      <c r="N131" s="18"/>
    </row>
    <row r="132" spans="1:14" ht="14.25">
      <c r="A132" s="17"/>
      <c r="B132" s="20"/>
      <c r="C132" s="17"/>
      <c r="D132" s="17"/>
      <c r="E132" s="17"/>
      <c r="F132" s="17"/>
      <c r="G132" s="17"/>
      <c r="H132" s="17"/>
      <c r="I132" s="29"/>
      <c r="J132" s="18"/>
      <c r="K132" s="18"/>
      <c r="L132" s="18"/>
      <c r="M132" s="18"/>
      <c r="N132" s="18"/>
    </row>
    <row r="133" spans="1:14" ht="14.25">
      <c r="A133" s="17"/>
      <c r="B133" s="20"/>
      <c r="C133" s="17"/>
      <c r="D133" s="17"/>
      <c r="E133" s="17"/>
      <c r="F133" s="17"/>
      <c r="G133" s="17"/>
      <c r="H133" s="17"/>
      <c r="I133" s="29"/>
      <c r="J133" s="18"/>
      <c r="K133" s="18"/>
      <c r="L133" s="18"/>
      <c r="M133" s="18"/>
      <c r="N133" s="18"/>
    </row>
    <row r="134" spans="1:14" ht="14.25">
      <c r="A134" s="17"/>
      <c r="B134" s="20"/>
      <c r="C134" s="17"/>
      <c r="D134" s="17"/>
      <c r="E134" s="17"/>
      <c r="F134" s="17"/>
      <c r="G134" s="17"/>
      <c r="H134" s="17"/>
      <c r="I134" s="29"/>
      <c r="J134" s="18"/>
      <c r="K134" s="18"/>
      <c r="L134" s="18"/>
      <c r="M134" s="18"/>
      <c r="N134" s="18"/>
    </row>
    <row r="135" spans="1:14" ht="14.25">
      <c r="A135" s="17"/>
      <c r="B135" s="20"/>
      <c r="C135" s="17"/>
      <c r="D135" s="17"/>
      <c r="E135" s="17"/>
      <c r="F135" s="17"/>
      <c r="G135" s="17"/>
      <c r="H135" s="17"/>
      <c r="I135" s="29"/>
      <c r="J135" s="18"/>
      <c r="K135" s="18"/>
      <c r="L135" s="18"/>
      <c r="M135" s="18"/>
      <c r="N135" s="18"/>
    </row>
    <row r="136" spans="1:14" ht="14.25">
      <c r="A136" s="17"/>
      <c r="B136" s="20"/>
      <c r="C136" s="17"/>
      <c r="D136" s="17"/>
      <c r="E136" s="17"/>
      <c r="F136" s="17"/>
      <c r="G136" s="17"/>
      <c r="H136" s="17"/>
      <c r="I136" s="29"/>
      <c r="J136" s="18"/>
      <c r="K136" s="18"/>
      <c r="L136" s="18"/>
      <c r="M136" s="18"/>
      <c r="N136" s="18"/>
    </row>
    <row r="137" spans="1:14" ht="14.25">
      <c r="A137" s="17"/>
      <c r="B137" s="20"/>
      <c r="C137" s="17"/>
      <c r="D137" s="17"/>
      <c r="E137" s="17"/>
      <c r="F137" s="17"/>
      <c r="G137" s="17"/>
      <c r="H137" s="17"/>
      <c r="I137" s="29"/>
      <c r="J137" s="18"/>
      <c r="K137" s="18"/>
      <c r="L137" s="18"/>
      <c r="M137" s="18"/>
      <c r="N137" s="18"/>
    </row>
    <row r="138" spans="1:14" ht="14.25">
      <c r="A138" s="17"/>
      <c r="B138" s="20"/>
      <c r="C138" s="17"/>
      <c r="D138" s="17"/>
      <c r="E138" s="17"/>
      <c r="F138" s="17"/>
      <c r="G138" s="17"/>
      <c r="H138" s="17"/>
      <c r="I138" s="29"/>
      <c r="J138" s="18"/>
      <c r="K138" s="18"/>
      <c r="L138" s="18"/>
      <c r="M138" s="18"/>
      <c r="N138" s="18"/>
    </row>
    <row r="139" spans="1:14" ht="14.25">
      <c r="A139" s="17"/>
      <c r="B139" s="20"/>
      <c r="C139" s="17"/>
      <c r="D139" s="17"/>
      <c r="E139" s="17"/>
      <c r="F139" s="17"/>
      <c r="G139" s="17"/>
      <c r="H139" s="17"/>
      <c r="I139" s="29"/>
      <c r="J139" s="18"/>
      <c r="K139" s="18"/>
      <c r="L139" s="18"/>
      <c r="M139" s="18"/>
      <c r="N139" s="18"/>
    </row>
    <row r="140" spans="1:14" ht="14.25">
      <c r="A140" s="17"/>
      <c r="B140" s="20"/>
      <c r="C140" s="17"/>
      <c r="D140" s="17"/>
      <c r="E140" s="17"/>
      <c r="F140" s="17"/>
      <c r="G140" s="17"/>
      <c r="H140" s="17"/>
      <c r="I140" s="29"/>
      <c r="J140" s="18"/>
      <c r="K140" s="18"/>
      <c r="L140" s="18"/>
      <c r="M140" s="18"/>
      <c r="N140" s="18"/>
    </row>
    <row r="141" spans="1:14" ht="14.25">
      <c r="A141" s="17"/>
      <c r="B141" s="20"/>
      <c r="C141" s="17"/>
      <c r="D141" s="17"/>
      <c r="E141" s="17"/>
      <c r="F141" s="17"/>
      <c r="G141" s="17"/>
      <c r="H141" s="17"/>
      <c r="I141" s="29"/>
      <c r="J141" s="18"/>
      <c r="K141" s="18"/>
      <c r="L141" s="18"/>
      <c r="M141" s="18"/>
      <c r="N141" s="18"/>
    </row>
    <row r="142" spans="1:14" ht="14.25">
      <c r="A142" s="17"/>
      <c r="B142" s="20"/>
      <c r="C142" s="17"/>
      <c r="D142" s="17"/>
      <c r="E142" s="17"/>
      <c r="F142" s="17"/>
      <c r="G142" s="17"/>
      <c r="H142" s="17"/>
      <c r="I142" s="29"/>
      <c r="J142" s="18"/>
      <c r="K142" s="18"/>
      <c r="L142" s="18"/>
      <c r="M142" s="18"/>
      <c r="N142" s="18"/>
    </row>
    <row r="143" spans="1:14" ht="14.25">
      <c r="A143" s="17"/>
      <c r="B143" s="20"/>
      <c r="C143" s="17"/>
      <c r="D143" s="17"/>
      <c r="E143" s="17"/>
      <c r="F143" s="17"/>
      <c r="G143" s="17"/>
      <c r="H143" s="17"/>
      <c r="I143" s="29"/>
      <c r="J143" s="18"/>
      <c r="K143" s="18"/>
      <c r="L143" s="18"/>
      <c r="M143" s="18"/>
      <c r="N143" s="18"/>
    </row>
    <row r="144" spans="1:14" ht="14.25">
      <c r="A144" s="17"/>
      <c r="B144" s="20"/>
      <c r="C144" s="17"/>
      <c r="D144" s="17"/>
      <c r="E144" s="17"/>
      <c r="F144" s="17"/>
      <c r="G144" s="17"/>
      <c r="H144" s="17"/>
      <c r="I144" s="29"/>
      <c r="J144" s="18"/>
      <c r="K144" s="18"/>
      <c r="L144" s="18"/>
      <c r="M144" s="18"/>
      <c r="N144" s="18"/>
    </row>
    <row r="145" spans="1:14" ht="14.25">
      <c r="A145" s="17"/>
      <c r="B145" s="20"/>
      <c r="C145" s="17"/>
      <c r="D145" s="17"/>
      <c r="E145" s="17"/>
      <c r="F145" s="17"/>
      <c r="G145" s="17"/>
      <c r="H145" s="17"/>
      <c r="I145" s="29"/>
      <c r="J145" s="18"/>
      <c r="K145" s="18"/>
      <c r="L145" s="18"/>
      <c r="M145" s="18"/>
      <c r="N145" s="18"/>
    </row>
    <row r="146" spans="1:14" ht="14.25">
      <c r="A146" s="17"/>
      <c r="B146" s="20"/>
      <c r="C146" s="17"/>
      <c r="D146" s="17"/>
      <c r="E146" s="17"/>
      <c r="F146" s="17"/>
      <c r="G146" s="17"/>
      <c r="H146" s="17"/>
      <c r="I146" s="29"/>
      <c r="J146" s="18"/>
      <c r="K146" s="18"/>
      <c r="L146" s="18"/>
      <c r="M146" s="18"/>
      <c r="N146" s="18"/>
    </row>
    <row r="147" spans="1:14" ht="14.25">
      <c r="A147" s="17"/>
      <c r="B147" s="20"/>
      <c r="C147" s="17"/>
      <c r="D147" s="17"/>
      <c r="E147" s="17"/>
      <c r="F147" s="17"/>
      <c r="G147" s="17"/>
      <c r="H147" s="17"/>
      <c r="I147" s="29"/>
      <c r="J147" s="18"/>
      <c r="K147" s="18"/>
      <c r="L147" s="18"/>
      <c r="M147" s="18"/>
      <c r="N147" s="18"/>
    </row>
    <row r="148" spans="1:14" ht="14.25">
      <c r="A148" s="17"/>
      <c r="B148" s="20"/>
      <c r="C148" s="17"/>
      <c r="D148" s="17"/>
      <c r="E148" s="17"/>
      <c r="F148" s="17"/>
      <c r="G148" s="17"/>
      <c r="H148" s="17"/>
      <c r="I148" s="29"/>
      <c r="J148" s="18"/>
      <c r="K148" s="18"/>
      <c r="L148" s="18"/>
      <c r="M148" s="18"/>
      <c r="N148" s="18"/>
    </row>
    <row r="149" spans="1:14" ht="14.25">
      <c r="A149" s="17"/>
      <c r="B149" s="20"/>
      <c r="C149" s="17"/>
      <c r="D149" s="17"/>
      <c r="E149" s="17"/>
      <c r="F149" s="17"/>
      <c r="G149" s="17"/>
      <c r="H149" s="17"/>
      <c r="I149" s="29"/>
      <c r="J149" s="18"/>
      <c r="K149" s="18"/>
      <c r="L149" s="18"/>
      <c r="M149" s="18"/>
      <c r="N149" s="18"/>
    </row>
    <row r="150" spans="1:14" ht="14.25">
      <c r="A150" s="17"/>
      <c r="B150" s="20"/>
      <c r="C150" s="17"/>
      <c r="D150" s="17"/>
      <c r="E150" s="17"/>
      <c r="F150" s="17"/>
      <c r="G150" s="17"/>
      <c r="H150" s="17"/>
      <c r="I150" s="29"/>
      <c r="J150" s="18"/>
      <c r="K150" s="18"/>
      <c r="L150" s="18"/>
      <c r="M150" s="18"/>
      <c r="N150" s="18"/>
    </row>
    <row r="151" spans="1:14" ht="14.25">
      <c r="A151" s="17"/>
      <c r="B151" s="20"/>
      <c r="C151" s="17"/>
      <c r="D151" s="17"/>
      <c r="E151" s="17"/>
      <c r="F151" s="17"/>
      <c r="G151" s="17"/>
      <c r="H151" s="17"/>
      <c r="I151" s="29"/>
      <c r="J151" s="18"/>
      <c r="K151" s="18"/>
      <c r="L151" s="18"/>
      <c r="M151" s="18"/>
      <c r="N151" s="18"/>
    </row>
    <row r="152" spans="1:14" ht="14.25">
      <c r="A152" s="17"/>
      <c r="B152" s="20"/>
      <c r="C152" s="17"/>
      <c r="D152" s="17"/>
      <c r="E152" s="17"/>
      <c r="F152" s="17"/>
      <c r="G152" s="17"/>
      <c r="H152" s="17"/>
      <c r="I152" s="29"/>
      <c r="J152" s="18"/>
      <c r="K152" s="18"/>
      <c r="L152" s="18"/>
      <c r="M152" s="18"/>
      <c r="N152" s="18"/>
    </row>
    <row r="153" spans="1:14" ht="14.25">
      <c r="A153" s="17"/>
      <c r="B153" s="20"/>
      <c r="C153" s="17"/>
      <c r="D153" s="17"/>
      <c r="E153" s="17"/>
      <c r="F153" s="17"/>
      <c r="G153" s="17"/>
      <c r="H153" s="17"/>
      <c r="I153" s="29"/>
      <c r="J153" s="18"/>
      <c r="K153" s="18"/>
      <c r="L153" s="18"/>
      <c r="M153" s="18"/>
      <c r="N153" s="18"/>
    </row>
    <row r="154" spans="1:14" ht="14.25">
      <c r="A154" s="17"/>
      <c r="B154" s="20"/>
      <c r="C154" s="17"/>
      <c r="D154" s="17"/>
      <c r="E154" s="17"/>
      <c r="F154" s="17"/>
      <c r="G154" s="17"/>
      <c r="H154" s="17"/>
      <c r="I154" s="29"/>
      <c r="J154" s="18"/>
      <c r="K154" s="18"/>
      <c r="L154" s="18"/>
      <c r="M154" s="18"/>
      <c r="N154" s="18"/>
    </row>
    <row r="155" spans="1:14" ht="14.25">
      <c r="A155" s="17"/>
      <c r="B155" s="20"/>
      <c r="C155" s="17"/>
      <c r="D155" s="17"/>
      <c r="E155" s="17"/>
      <c r="F155" s="17"/>
      <c r="G155" s="17"/>
      <c r="H155" s="17"/>
      <c r="I155" s="29"/>
      <c r="J155" s="18"/>
      <c r="K155" s="18"/>
      <c r="L155" s="18"/>
      <c r="M155" s="18"/>
      <c r="N155" s="18"/>
    </row>
    <row r="156" spans="1:14" ht="14.25">
      <c r="A156" s="17"/>
      <c r="B156" s="20"/>
      <c r="C156" s="17"/>
      <c r="D156" s="17"/>
      <c r="E156" s="17"/>
      <c r="F156" s="17"/>
      <c r="G156" s="17"/>
      <c r="H156" s="17"/>
      <c r="I156" s="29"/>
      <c r="J156" s="18"/>
      <c r="K156" s="18"/>
      <c r="L156" s="18"/>
      <c r="M156" s="18"/>
      <c r="N156" s="18"/>
    </row>
    <row r="157" spans="1:14" ht="14.25">
      <c r="A157" s="17"/>
      <c r="B157" s="20"/>
      <c r="C157" s="17"/>
      <c r="D157" s="17"/>
      <c r="E157" s="17"/>
      <c r="F157" s="17"/>
      <c r="G157" s="17"/>
      <c r="H157" s="17"/>
      <c r="I157" s="29"/>
      <c r="J157" s="18"/>
      <c r="K157" s="18"/>
      <c r="L157" s="18"/>
      <c r="M157" s="18"/>
      <c r="N157" s="18"/>
    </row>
    <row r="158" spans="1:14" ht="14.25">
      <c r="A158" s="17"/>
      <c r="B158" s="20"/>
      <c r="C158" s="17"/>
      <c r="D158" s="17"/>
      <c r="E158" s="17"/>
      <c r="F158" s="17"/>
      <c r="G158" s="17"/>
      <c r="H158" s="17"/>
      <c r="I158" s="29"/>
      <c r="J158" s="18"/>
      <c r="K158" s="18"/>
      <c r="L158" s="18"/>
      <c r="M158" s="18"/>
      <c r="N158" s="18"/>
    </row>
    <row r="159" spans="1:14" ht="14.25">
      <c r="A159" s="17"/>
      <c r="B159" s="20"/>
      <c r="C159" s="17"/>
      <c r="D159" s="17"/>
      <c r="E159" s="17"/>
      <c r="F159" s="17"/>
      <c r="G159" s="17"/>
      <c r="H159" s="17"/>
      <c r="I159" s="29"/>
      <c r="J159" s="18"/>
      <c r="K159" s="18"/>
      <c r="L159" s="18"/>
      <c r="M159" s="18"/>
      <c r="N159" s="18"/>
    </row>
    <row r="160" spans="1:14" ht="14.25">
      <c r="A160" s="17"/>
      <c r="B160" s="20"/>
      <c r="C160" s="17"/>
      <c r="D160" s="17"/>
      <c r="E160" s="17"/>
      <c r="F160" s="17"/>
      <c r="G160" s="17"/>
      <c r="H160" s="17"/>
      <c r="I160" s="29"/>
      <c r="J160" s="18"/>
      <c r="K160" s="18"/>
      <c r="L160" s="18"/>
      <c r="M160" s="18"/>
      <c r="N160" s="18"/>
    </row>
    <row r="161" spans="1:14" ht="14.25">
      <c r="A161" s="17"/>
      <c r="B161" s="20"/>
      <c r="C161" s="17"/>
      <c r="D161" s="17"/>
      <c r="E161" s="17"/>
      <c r="F161" s="17"/>
      <c r="G161" s="17"/>
      <c r="H161" s="17"/>
      <c r="I161" s="29"/>
      <c r="J161" s="18"/>
      <c r="K161" s="18"/>
      <c r="L161" s="18"/>
      <c r="M161" s="18"/>
      <c r="N161" s="18"/>
    </row>
    <row r="162" spans="1:14" ht="14.25">
      <c r="A162" s="17"/>
      <c r="B162" s="20"/>
      <c r="C162" s="17"/>
      <c r="D162" s="17"/>
      <c r="E162" s="17"/>
      <c r="F162" s="17"/>
      <c r="G162" s="17"/>
      <c r="H162" s="17"/>
      <c r="I162" s="29"/>
      <c r="J162" s="18"/>
      <c r="K162" s="18"/>
      <c r="L162" s="18"/>
      <c r="M162" s="18"/>
      <c r="N162" s="18"/>
    </row>
    <row r="163" spans="1:14" ht="14.25">
      <c r="A163" s="17"/>
      <c r="B163" s="20"/>
      <c r="C163" s="17"/>
      <c r="D163" s="17"/>
      <c r="E163" s="17"/>
      <c r="F163" s="17"/>
      <c r="G163" s="17"/>
      <c r="H163" s="17"/>
      <c r="I163" s="29"/>
      <c r="J163" s="18"/>
      <c r="K163" s="18"/>
      <c r="L163" s="18"/>
      <c r="M163" s="18"/>
      <c r="N163" s="18"/>
    </row>
    <row r="164" spans="1:14" ht="14.25">
      <c r="A164" s="17"/>
      <c r="B164" s="20"/>
      <c r="C164" s="17"/>
      <c r="D164" s="17"/>
      <c r="E164" s="17"/>
      <c r="F164" s="17"/>
      <c r="G164" s="17"/>
      <c r="H164" s="17"/>
      <c r="I164" s="29"/>
      <c r="J164" s="18"/>
      <c r="K164" s="18"/>
      <c r="L164" s="18"/>
      <c r="M164" s="18"/>
      <c r="N164" s="18"/>
    </row>
    <row r="165" spans="1:14" ht="14.25">
      <c r="A165" s="17"/>
      <c r="B165" s="20"/>
      <c r="C165" s="17"/>
      <c r="D165" s="17"/>
      <c r="E165" s="17"/>
      <c r="F165" s="17"/>
      <c r="G165" s="17"/>
      <c r="H165" s="17"/>
      <c r="I165" s="29"/>
      <c r="J165" s="18"/>
      <c r="K165" s="18"/>
      <c r="L165" s="18"/>
      <c r="M165" s="18"/>
      <c r="N165" s="18"/>
    </row>
    <row r="166" spans="1:14" ht="14.25">
      <c r="A166" s="17"/>
      <c r="B166" s="20"/>
      <c r="C166" s="17"/>
      <c r="D166" s="17"/>
      <c r="E166" s="17"/>
      <c r="F166" s="17"/>
      <c r="G166" s="17"/>
      <c r="H166" s="17"/>
      <c r="I166" s="29"/>
      <c r="J166" s="18"/>
      <c r="K166" s="18"/>
      <c r="L166" s="18"/>
      <c r="M166" s="18"/>
      <c r="N166" s="18"/>
    </row>
    <row r="167" spans="1:14" ht="14.25">
      <c r="A167" s="17"/>
      <c r="B167" s="20"/>
      <c r="C167" s="17"/>
      <c r="D167" s="17"/>
      <c r="E167" s="17"/>
      <c r="F167" s="17"/>
      <c r="G167" s="17"/>
      <c r="H167" s="17"/>
      <c r="I167" s="29"/>
      <c r="J167" s="18"/>
      <c r="K167" s="18"/>
      <c r="L167" s="18"/>
      <c r="M167" s="18"/>
      <c r="N167" s="18"/>
    </row>
    <row r="168" spans="1:14" ht="14.25">
      <c r="A168" s="17"/>
      <c r="B168" s="20"/>
      <c r="C168" s="17"/>
      <c r="D168" s="17"/>
      <c r="E168" s="17"/>
      <c r="F168" s="17"/>
      <c r="G168" s="17"/>
      <c r="H168" s="17"/>
      <c r="I168" s="29"/>
      <c r="J168" s="18"/>
      <c r="K168" s="18"/>
      <c r="L168" s="18"/>
      <c r="M168" s="18"/>
      <c r="N168" s="18"/>
    </row>
    <row r="169" spans="1:14" ht="14.25">
      <c r="A169" s="17"/>
      <c r="B169" s="20"/>
      <c r="C169" s="17"/>
      <c r="D169" s="17"/>
      <c r="E169" s="17"/>
      <c r="F169" s="17"/>
      <c r="G169" s="17"/>
      <c r="H169" s="17"/>
      <c r="I169" s="29"/>
      <c r="J169" s="18"/>
      <c r="K169" s="18"/>
      <c r="L169" s="18"/>
      <c r="M169" s="18"/>
      <c r="N169" s="18"/>
    </row>
    <row r="170" spans="1:14" ht="14.25">
      <c r="A170" s="17"/>
      <c r="B170" s="20"/>
      <c r="C170" s="17"/>
      <c r="D170" s="17"/>
      <c r="E170" s="17"/>
      <c r="F170" s="17"/>
      <c r="G170" s="17"/>
      <c r="H170" s="17"/>
      <c r="I170" s="29"/>
      <c r="J170" s="18"/>
      <c r="K170" s="18"/>
      <c r="L170" s="18"/>
      <c r="M170" s="18"/>
      <c r="N170" s="18"/>
    </row>
    <row r="171" spans="1:14" ht="14.25">
      <c r="A171" s="17"/>
      <c r="B171" s="20"/>
      <c r="C171" s="17"/>
      <c r="D171" s="17"/>
      <c r="E171" s="17"/>
      <c r="F171" s="17"/>
      <c r="G171" s="17"/>
      <c r="H171" s="17"/>
      <c r="I171" s="29"/>
      <c r="J171" s="18"/>
      <c r="K171" s="18"/>
      <c r="L171" s="18"/>
      <c r="M171" s="18"/>
      <c r="N171" s="18"/>
    </row>
    <row r="172" spans="1:14" ht="14.25">
      <c r="A172" s="17"/>
      <c r="B172" s="20"/>
      <c r="C172" s="17"/>
      <c r="D172" s="17"/>
      <c r="E172" s="17"/>
      <c r="F172" s="17"/>
      <c r="G172" s="17"/>
      <c r="H172" s="17"/>
      <c r="I172" s="29"/>
      <c r="J172" s="18"/>
      <c r="K172" s="18"/>
      <c r="L172" s="18"/>
      <c r="M172" s="18"/>
      <c r="N172" s="18"/>
    </row>
    <row r="173" spans="1:14" ht="14.25">
      <c r="A173" s="17"/>
      <c r="B173" s="20"/>
      <c r="C173" s="17"/>
      <c r="D173" s="17"/>
      <c r="E173" s="17"/>
      <c r="F173" s="17"/>
      <c r="G173" s="17"/>
      <c r="H173" s="17"/>
      <c r="I173" s="29"/>
      <c r="J173" s="18"/>
      <c r="K173" s="18"/>
      <c r="L173" s="18"/>
      <c r="M173" s="18"/>
      <c r="N173" s="18"/>
    </row>
    <row r="174" spans="1:14" ht="14.25">
      <c r="A174" s="17"/>
      <c r="B174" s="20"/>
      <c r="C174" s="17"/>
      <c r="D174" s="17"/>
      <c r="E174" s="17"/>
      <c r="F174" s="17"/>
      <c r="G174" s="17"/>
      <c r="H174" s="17"/>
      <c r="I174" s="29"/>
      <c r="J174" s="18"/>
      <c r="K174" s="18"/>
      <c r="L174" s="18"/>
      <c r="M174" s="18"/>
      <c r="N174" s="18"/>
    </row>
    <row r="175" spans="1:14" ht="14.25">
      <c r="A175" s="17"/>
      <c r="B175" s="20"/>
      <c r="C175" s="17"/>
      <c r="D175" s="17"/>
      <c r="E175" s="17"/>
      <c r="F175" s="17"/>
      <c r="G175" s="17"/>
      <c r="H175" s="17"/>
      <c r="I175" s="29"/>
      <c r="J175" s="18"/>
      <c r="K175" s="18"/>
      <c r="L175" s="18"/>
      <c r="M175" s="18"/>
      <c r="N175" s="18"/>
    </row>
    <row r="176" spans="1:14" ht="14.25">
      <c r="A176" s="17"/>
      <c r="B176" s="20"/>
      <c r="C176" s="17"/>
      <c r="D176" s="17"/>
      <c r="E176" s="17"/>
      <c r="F176" s="17"/>
      <c r="G176" s="17"/>
      <c r="H176" s="17"/>
      <c r="I176" s="29"/>
      <c r="J176" s="18"/>
      <c r="K176" s="18"/>
      <c r="L176" s="18"/>
      <c r="M176" s="18"/>
      <c r="N176" s="18"/>
    </row>
    <row r="177" spans="1:14" ht="14.25">
      <c r="A177" s="17"/>
      <c r="B177" s="20"/>
      <c r="C177" s="17"/>
      <c r="D177" s="17"/>
      <c r="E177" s="17"/>
      <c r="F177" s="17"/>
      <c r="G177" s="17"/>
      <c r="H177" s="17"/>
      <c r="I177" s="29"/>
      <c r="J177" s="18"/>
      <c r="K177" s="18"/>
      <c r="L177" s="18"/>
      <c r="M177" s="18"/>
      <c r="N177" s="18"/>
    </row>
    <row r="178" spans="1:14" ht="14.25">
      <c r="A178" s="17"/>
      <c r="B178" s="20"/>
      <c r="C178" s="17"/>
      <c r="D178" s="17"/>
      <c r="E178" s="17"/>
      <c r="F178" s="17"/>
      <c r="G178" s="17"/>
      <c r="H178" s="17"/>
      <c r="I178" s="29"/>
      <c r="J178" s="18"/>
      <c r="K178" s="18"/>
      <c r="L178" s="18"/>
      <c r="M178" s="18"/>
      <c r="N178" s="18"/>
    </row>
    <row r="179" spans="1:14" ht="14.25">
      <c r="A179" s="17"/>
      <c r="B179" s="20"/>
      <c r="C179" s="17"/>
      <c r="D179" s="17"/>
      <c r="E179" s="17"/>
      <c r="F179" s="17"/>
      <c r="G179" s="17"/>
      <c r="H179" s="17"/>
      <c r="I179" s="29"/>
      <c r="J179" s="18"/>
      <c r="K179" s="18"/>
      <c r="L179" s="18"/>
      <c r="M179" s="18"/>
      <c r="N179" s="18"/>
    </row>
    <row r="180" spans="1:14" ht="14.25">
      <c r="A180" s="17"/>
      <c r="B180" s="20"/>
      <c r="C180" s="17"/>
      <c r="D180" s="17"/>
      <c r="E180" s="17"/>
      <c r="F180" s="17"/>
      <c r="G180" s="17"/>
      <c r="H180" s="17"/>
      <c r="I180" s="29"/>
      <c r="J180" s="18"/>
      <c r="K180" s="18"/>
      <c r="L180" s="18"/>
      <c r="M180" s="18"/>
      <c r="N180" s="18"/>
    </row>
    <row r="181" spans="1:14" ht="14.25">
      <c r="A181" s="17"/>
      <c r="B181" s="20"/>
      <c r="C181" s="17"/>
      <c r="D181" s="17"/>
      <c r="E181" s="17"/>
      <c r="F181" s="17"/>
      <c r="G181" s="17"/>
      <c r="H181" s="17"/>
      <c r="I181" s="29"/>
      <c r="J181" s="18"/>
      <c r="K181" s="18"/>
      <c r="L181" s="18"/>
      <c r="M181" s="18"/>
      <c r="N181" s="18"/>
    </row>
    <row r="182" spans="1:14" ht="14.25">
      <c r="A182" s="17"/>
      <c r="B182" s="20"/>
      <c r="C182" s="17"/>
      <c r="D182" s="17"/>
      <c r="E182" s="17"/>
      <c r="F182" s="17"/>
      <c r="G182" s="17"/>
      <c r="H182" s="17"/>
      <c r="I182" s="29"/>
      <c r="J182" s="18"/>
      <c r="K182" s="18"/>
      <c r="L182" s="18"/>
      <c r="M182" s="18"/>
      <c r="N182" s="18"/>
    </row>
    <row r="183" spans="1:14" ht="14.25">
      <c r="A183" s="17"/>
      <c r="B183" s="20"/>
      <c r="C183" s="17"/>
      <c r="D183" s="17"/>
      <c r="E183" s="17"/>
      <c r="F183" s="17"/>
      <c r="G183" s="17"/>
      <c r="H183" s="17"/>
      <c r="I183" s="29"/>
      <c r="J183" s="18"/>
      <c r="K183" s="18"/>
      <c r="L183" s="18"/>
      <c r="M183" s="18"/>
      <c r="N183" s="18"/>
    </row>
    <row r="184" spans="1:14" ht="14.25">
      <c r="A184" s="17"/>
      <c r="B184" s="20"/>
      <c r="C184" s="17"/>
      <c r="D184" s="17"/>
      <c r="E184" s="17"/>
      <c r="F184" s="17"/>
      <c r="G184" s="17"/>
      <c r="H184" s="17"/>
      <c r="I184" s="29"/>
      <c r="J184" s="18"/>
      <c r="K184" s="18"/>
      <c r="L184" s="18"/>
      <c r="M184" s="18"/>
      <c r="N184" s="18"/>
    </row>
    <row r="185" spans="1:14" ht="14.25">
      <c r="A185" s="17"/>
      <c r="B185" s="20"/>
      <c r="C185" s="17"/>
      <c r="D185" s="17"/>
      <c r="E185" s="17"/>
      <c r="F185" s="17"/>
      <c r="G185" s="17"/>
      <c r="H185" s="17"/>
      <c r="I185" s="29"/>
      <c r="J185" s="18"/>
      <c r="K185" s="18"/>
      <c r="L185" s="18"/>
      <c r="M185" s="18"/>
      <c r="N185" s="18"/>
    </row>
    <row r="186" spans="1:14" ht="14.25">
      <c r="A186" s="17"/>
      <c r="B186" s="20"/>
      <c r="C186" s="17"/>
      <c r="D186" s="17"/>
      <c r="E186" s="17"/>
      <c r="F186" s="17"/>
      <c r="G186" s="17"/>
      <c r="H186" s="17"/>
      <c r="I186" s="29"/>
      <c r="J186" s="18"/>
      <c r="K186" s="18"/>
      <c r="L186" s="18"/>
      <c r="M186" s="18"/>
      <c r="N186" s="18"/>
    </row>
    <row r="187" spans="1:14" ht="14.25">
      <c r="A187" s="17"/>
      <c r="B187" s="20"/>
      <c r="C187" s="17"/>
      <c r="D187" s="17"/>
      <c r="E187" s="17"/>
      <c r="F187" s="17"/>
      <c r="G187" s="17"/>
      <c r="H187" s="17"/>
      <c r="I187" s="29"/>
      <c r="J187" s="18"/>
      <c r="K187" s="18"/>
      <c r="L187" s="18"/>
      <c r="M187" s="18"/>
      <c r="N187" s="18"/>
    </row>
    <row r="188" spans="1:14" ht="14.25">
      <c r="A188" s="17"/>
      <c r="B188" s="20"/>
      <c r="C188" s="17"/>
      <c r="D188" s="17"/>
      <c r="E188" s="17"/>
      <c r="F188" s="17"/>
      <c r="G188" s="17"/>
      <c r="H188" s="17"/>
      <c r="I188" s="29"/>
      <c r="J188" s="18"/>
      <c r="K188" s="18"/>
      <c r="L188" s="18"/>
      <c r="M188" s="18"/>
      <c r="N188" s="18"/>
    </row>
    <row r="189" spans="1:14" ht="14.25">
      <c r="A189" s="17"/>
      <c r="B189" s="20"/>
      <c r="C189" s="17"/>
      <c r="D189" s="17"/>
      <c r="E189" s="17"/>
      <c r="F189" s="17"/>
      <c r="G189" s="17"/>
      <c r="H189" s="17"/>
      <c r="I189" s="29"/>
      <c r="J189" s="18"/>
      <c r="K189" s="18"/>
      <c r="L189" s="18"/>
      <c r="M189" s="18"/>
      <c r="N189" s="18"/>
    </row>
    <row r="190" spans="1:14" ht="14.25">
      <c r="A190" s="17"/>
      <c r="B190" s="20"/>
      <c r="C190" s="17"/>
      <c r="D190" s="17"/>
      <c r="E190" s="17"/>
      <c r="F190" s="17"/>
      <c r="G190" s="17"/>
      <c r="H190" s="17"/>
      <c r="I190" s="29"/>
      <c r="J190" s="18"/>
      <c r="K190" s="18"/>
      <c r="L190" s="18"/>
      <c r="M190" s="18"/>
      <c r="N190" s="18"/>
    </row>
    <row r="191" spans="1:14" ht="14.25">
      <c r="A191" s="17"/>
      <c r="B191" s="20"/>
      <c r="C191" s="17"/>
      <c r="D191" s="17"/>
      <c r="E191" s="17"/>
      <c r="F191" s="17"/>
      <c r="G191" s="17"/>
      <c r="H191" s="17"/>
      <c r="I191" s="29"/>
      <c r="J191" s="18"/>
      <c r="K191" s="18"/>
      <c r="L191" s="18"/>
      <c r="M191" s="18"/>
      <c r="N191" s="18"/>
    </row>
    <row r="192" spans="1:14" ht="14.25">
      <c r="A192" s="17"/>
      <c r="B192" s="20"/>
      <c r="C192" s="17"/>
      <c r="D192" s="17"/>
      <c r="E192" s="17"/>
      <c r="F192" s="17"/>
      <c r="G192" s="17"/>
      <c r="H192" s="17"/>
      <c r="I192" s="29"/>
      <c r="J192" s="18"/>
      <c r="K192" s="18"/>
      <c r="L192" s="18"/>
      <c r="M192" s="18"/>
      <c r="N192" s="18"/>
    </row>
    <row r="193" spans="1:14" ht="14.25">
      <c r="A193" s="17"/>
      <c r="B193" s="20"/>
      <c r="C193" s="17"/>
      <c r="D193" s="17"/>
      <c r="E193" s="17"/>
      <c r="F193" s="17"/>
      <c r="G193" s="17"/>
      <c r="H193" s="17"/>
      <c r="I193" s="29"/>
      <c r="J193" s="18"/>
      <c r="K193" s="18"/>
      <c r="L193" s="18"/>
      <c r="M193" s="18"/>
      <c r="N193" s="18"/>
    </row>
    <row r="194" spans="1:14" ht="14.25">
      <c r="A194" s="17"/>
      <c r="B194" s="20"/>
      <c r="C194" s="17"/>
      <c r="D194" s="17"/>
      <c r="E194" s="17"/>
      <c r="F194" s="17"/>
      <c r="G194" s="17"/>
      <c r="H194" s="17"/>
      <c r="I194" s="29"/>
      <c r="J194" s="18"/>
      <c r="K194" s="18"/>
      <c r="L194" s="18"/>
      <c r="M194" s="18"/>
      <c r="N194" s="18"/>
    </row>
    <row r="195" spans="1:14" ht="14.25">
      <c r="A195" s="17"/>
      <c r="B195" s="20"/>
      <c r="C195" s="17"/>
      <c r="D195" s="17"/>
      <c r="E195" s="17"/>
      <c r="F195" s="17"/>
      <c r="G195" s="17"/>
      <c r="H195" s="17"/>
      <c r="I195" s="29"/>
      <c r="J195" s="18"/>
      <c r="K195" s="18"/>
      <c r="L195" s="18"/>
      <c r="M195" s="18"/>
      <c r="N195" s="18"/>
    </row>
    <row r="196" spans="1:14" ht="14.25">
      <c r="A196" s="17"/>
      <c r="B196" s="20"/>
      <c r="C196" s="17"/>
      <c r="D196" s="17"/>
      <c r="E196" s="17"/>
      <c r="F196" s="17"/>
      <c r="G196" s="17"/>
      <c r="H196" s="17"/>
      <c r="I196" s="29"/>
      <c r="J196" s="18"/>
      <c r="K196" s="18"/>
      <c r="L196" s="18"/>
      <c r="M196" s="18"/>
      <c r="N196" s="18"/>
    </row>
    <row r="197" spans="1:14" ht="14.25">
      <c r="A197" s="17"/>
      <c r="B197" s="20"/>
      <c r="C197" s="17"/>
      <c r="D197" s="17"/>
      <c r="E197" s="17"/>
      <c r="F197" s="17"/>
      <c r="G197" s="17"/>
      <c r="H197" s="17"/>
      <c r="I197" s="29"/>
      <c r="J197" s="18"/>
      <c r="K197" s="18"/>
      <c r="L197" s="18"/>
      <c r="M197" s="18"/>
      <c r="N197" s="18"/>
    </row>
    <row r="198" spans="1:14" ht="14.25">
      <c r="A198" s="17"/>
      <c r="B198" s="20"/>
      <c r="C198" s="17"/>
      <c r="D198" s="17"/>
      <c r="E198" s="17"/>
      <c r="F198" s="17"/>
      <c r="G198" s="17"/>
      <c r="H198" s="17"/>
      <c r="I198" s="29"/>
      <c r="J198" s="18"/>
      <c r="K198" s="18"/>
      <c r="L198" s="18"/>
      <c r="M198" s="18"/>
      <c r="N198" s="18"/>
    </row>
    <row r="199" spans="1:14" ht="14.25">
      <c r="A199" s="17"/>
      <c r="B199" s="20"/>
      <c r="C199" s="17"/>
      <c r="D199" s="17"/>
      <c r="E199" s="17"/>
      <c r="F199" s="17"/>
      <c r="G199" s="17"/>
      <c r="H199" s="17"/>
      <c r="I199" s="29"/>
      <c r="J199" s="18"/>
      <c r="K199" s="18"/>
      <c r="L199" s="18"/>
      <c r="M199" s="18"/>
      <c r="N199" s="18"/>
    </row>
    <row r="200" spans="1:14" ht="14.25">
      <c r="A200" s="17"/>
      <c r="B200" s="20"/>
      <c r="C200" s="17"/>
      <c r="D200" s="17"/>
      <c r="E200" s="17"/>
      <c r="F200" s="17"/>
      <c r="G200" s="17"/>
      <c r="H200" s="17"/>
      <c r="I200" s="29"/>
      <c r="J200" s="18"/>
      <c r="K200" s="18"/>
      <c r="L200" s="18"/>
      <c r="M200" s="18"/>
      <c r="N200" s="18"/>
    </row>
    <row r="201" spans="1:14" ht="14.25">
      <c r="A201" s="17"/>
      <c r="B201" s="20"/>
      <c r="C201" s="17"/>
      <c r="D201" s="17"/>
      <c r="E201" s="17"/>
      <c r="F201" s="17"/>
      <c r="G201" s="17"/>
      <c r="H201" s="17"/>
      <c r="I201" s="29"/>
      <c r="J201" s="18"/>
      <c r="K201" s="18"/>
      <c r="L201" s="18"/>
      <c r="M201" s="18"/>
      <c r="N201" s="18"/>
    </row>
    <row r="202" spans="1:14" ht="14.25">
      <c r="A202" s="17"/>
      <c r="B202" s="20"/>
      <c r="C202" s="17"/>
      <c r="D202" s="17"/>
      <c r="E202" s="17"/>
      <c r="F202" s="17"/>
      <c r="G202" s="17"/>
      <c r="H202" s="17"/>
      <c r="I202" s="29"/>
      <c r="J202" s="18"/>
      <c r="K202" s="18"/>
      <c r="L202" s="18"/>
      <c r="M202" s="18"/>
      <c r="N202" s="18"/>
    </row>
    <row r="203" spans="1:14" ht="14.25">
      <c r="A203" s="17"/>
      <c r="B203" s="20"/>
      <c r="C203" s="17"/>
      <c r="D203" s="17"/>
      <c r="E203" s="17"/>
      <c r="F203" s="17"/>
      <c r="G203" s="17"/>
      <c r="H203" s="17"/>
      <c r="I203" s="29"/>
      <c r="J203" s="18"/>
      <c r="K203" s="18"/>
      <c r="L203" s="18"/>
      <c r="M203" s="18"/>
      <c r="N203" s="18"/>
    </row>
    <row r="204" spans="1:14" ht="14.25">
      <c r="A204" s="17"/>
      <c r="B204" s="20"/>
      <c r="C204" s="17"/>
      <c r="D204" s="17"/>
      <c r="E204" s="17"/>
      <c r="F204" s="17"/>
      <c r="G204" s="17"/>
      <c r="H204" s="17"/>
      <c r="I204" s="29"/>
      <c r="J204" s="18"/>
      <c r="K204" s="18"/>
      <c r="L204" s="18"/>
      <c r="M204" s="18"/>
      <c r="N204" s="18"/>
    </row>
    <row r="205" spans="1:14" ht="14.25">
      <c r="A205" s="17"/>
      <c r="B205" s="20"/>
      <c r="C205" s="17"/>
      <c r="D205" s="17"/>
      <c r="E205" s="17"/>
      <c r="F205" s="17"/>
      <c r="G205" s="17"/>
      <c r="H205" s="17"/>
      <c r="I205" s="29"/>
      <c r="J205" s="18"/>
      <c r="K205" s="18"/>
      <c r="L205" s="18"/>
      <c r="M205" s="18"/>
      <c r="N205" s="18"/>
    </row>
    <row r="206" spans="1:14" ht="14.25">
      <c r="A206" s="17"/>
      <c r="B206" s="20"/>
      <c r="C206" s="17"/>
      <c r="D206" s="17"/>
      <c r="E206" s="17"/>
      <c r="F206" s="17"/>
      <c r="G206" s="17"/>
      <c r="H206" s="17"/>
      <c r="I206" s="29"/>
      <c r="J206" s="18"/>
      <c r="K206" s="18"/>
      <c r="L206" s="18"/>
      <c r="M206" s="18"/>
      <c r="N206" s="18"/>
    </row>
    <row r="207" spans="1:14" ht="14.25">
      <c r="A207" s="17"/>
      <c r="B207" s="20"/>
      <c r="C207" s="17"/>
      <c r="D207" s="17"/>
      <c r="E207" s="17"/>
      <c r="F207" s="17"/>
      <c r="G207" s="17"/>
      <c r="H207" s="17"/>
      <c r="I207" s="29"/>
      <c r="J207" s="18"/>
      <c r="K207" s="18"/>
      <c r="L207" s="18"/>
      <c r="M207" s="18"/>
      <c r="N207" s="18"/>
    </row>
    <row r="208" spans="1:14" ht="14.25">
      <c r="A208" s="17"/>
      <c r="B208" s="20"/>
      <c r="C208" s="17"/>
      <c r="D208" s="17"/>
      <c r="E208" s="17"/>
      <c r="F208" s="17"/>
      <c r="G208" s="17"/>
      <c r="H208" s="17"/>
      <c r="I208" s="29"/>
      <c r="J208" s="18"/>
      <c r="K208" s="18"/>
      <c r="L208" s="18"/>
      <c r="M208" s="18"/>
      <c r="N208" s="18"/>
    </row>
    <row r="209" spans="1:14" ht="14.25">
      <c r="A209" s="17"/>
      <c r="B209" s="20"/>
      <c r="C209" s="17"/>
      <c r="D209" s="17"/>
      <c r="E209" s="17"/>
      <c r="F209" s="17"/>
      <c r="G209" s="17"/>
      <c r="H209" s="17"/>
      <c r="I209" s="29"/>
      <c r="J209" s="18"/>
      <c r="K209" s="18"/>
      <c r="L209" s="18"/>
      <c r="M209" s="18"/>
      <c r="N209" s="18"/>
    </row>
    <row r="210" spans="1:14" ht="14.25">
      <c r="A210" s="17"/>
      <c r="B210" s="20"/>
      <c r="C210" s="17"/>
      <c r="D210" s="17"/>
      <c r="E210" s="17"/>
      <c r="F210" s="17"/>
      <c r="G210" s="17"/>
      <c r="H210" s="17"/>
      <c r="I210" s="29"/>
      <c r="J210" s="18"/>
      <c r="K210" s="18"/>
      <c r="L210" s="18"/>
      <c r="M210" s="18"/>
      <c r="N210" s="18"/>
    </row>
    <row r="211" spans="1:14" ht="14.25">
      <c r="A211" s="17"/>
      <c r="B211" s="20"/>
      <c r="C211" s="17"/>
      <c r="D211" s="17"/>
      <c r="E211" s="17"/>
      <c r="F211" s="17"/>
      <c r="G211" s="17"/>
      <c r="H211" s="17"/>
      <c r="I211" s="29"/>
      <c r="J211" s="18"/>
      <c r="K211" s="18"/>
      <c r="L211" s="18"/>
      <c r="M211" s="18"/>
      <c r="N211" s="18"/>
    </row>
    <row r="212" spans="1:14" ht="14.25">
      <c r="A212" s="17"/>
      <c r="B212" s="20"/>
      <c r="C212" s="17"/>
      <c r="D212" s="17"/>
      <c r="E212" s="17"/>
      <c r="F212" s="17"/>
      <c r="G212" s="17"/>
      <c r="H212" s="17"/>
      <c r="I212" s="29"/>
      <c r="J212" s="18"/>
      <c r="K212" s="18"/>
      <c r="L212" s="18"/>
      <c r="M212" s="18"/>
      <c r="N212" s="18"/>
    </row>
    <row r="213" spans="1:14" ht="14.25">
      <c r="A213" s="17"/>
      <c r="B213" s="20"/>
      <c r="C213" s="17"/>
      <c r="D213" s="17"/>
      <c r="E213" s="17"/>
      <c r="F213" s="17"/>
      <c r="G213" s="17"/>
      <c r="H213" s="17"/>
      <c r="I213" s="29"/>
      <c r="J213" s="18"/>
      <c r="K213" s="18"/>
      <c r="L213" s="18"/>
      <c r="M213" s="18"/>
      <c r="N213" s="18"/>
    </row>
    <row r="214" spans="1:14" ht="14.25">
      <c r="A214" s="17"/>
      <c r="B214" s="20"/>
      <c r="C214" s="17"/>
      <c r="D214" s="17"/>
      <c r="E214" s="17"/>
      <c r="F214" s="17"/>
      <c r="G214" s="17"/>
      <c r="H214" s="17"/>
      <c r="I214" s="29"/>
      <c r="J214" s="18"/>
      <c r="K214" s="18"/>
      <c r="L214" s="18"/>
      <c r="M214" s="18"/>
      <c r="N214" s="18"/>
    </row>
    <row r="215" spans="1:14" ht="14.25">
      <c r="A215" s="17"/>
      <c r="B215" s="20"/>
      <c r="C215" s="17"/>
      <c r="D215" s="17"/>
      <c r="E215" s="17"/>
      <c r="F215" s="17"/>
      <c r="G215" s="17"/>
      <c r="H215" s="17"/>
      <c r="I215" s="29"/>
      <c r="J215" s="18"/>
      <c r="K215" s="18"/>
      <c r="L215" s="18"/>
      <c r="M215" s="18"/>
      <c r="N215" s="18"/>
    </row>
    <row r="216" spans="1:14" ht="14.25">
      <c r="A216" s="17"/>
      <c r="B216" s="20"/>
      <c r="C216" s="17"/>
      <c r="D216" s="17"/>
      <c r="E216" s="17"/>
      <c r="F216" s="17"/>
      <c r="G216" s="17"/>
      <c r="H216" s="17"/>
      <c r="I216" s="29"/>
      <c r="J216" s="18"/>
      <c r="K216" s="18"/>
      <c r="L216" s="18"/>
      <c r="M216" s="18"/>
      <c r="N216" s="18"/>
    </row>
    <row r="217" spans="1:14" ht="14.25">
      <c r="A217" s="17"/>
      <c r="B217" s="20"/>
      <c r="C217" s="17"/>
      <c r="D217" s="17"/>
      <c r="E217" s="17"/>
      <c r="F217" s="17"/>
      <c r="G217" s="17"/>
      <c r="H217" s="17"/>
      <c r="I217" s="29"/>
      <c r="J217" s="18"/>
      <c r="K217" s="18"/>
      <c r="L217" s="18"/>
      <c r="M217" s="18"/>
      <c r="N217" s="18"/>
    </row>
    <row r="218" spans="1:14" ht="14.25">
      <c r="A218" s="17"/>
      <c r="B218" s="20"/>
      <c r="C218" s="17"/>
      <c r="D218" s="17"/>
      <c r="E218" s="17"/>
      <c r="F218" s="17"/>
      <c r="G218" s="17"/>
      <c r="H218" s="17"/>
      <c r="I218" s="29"/>
      <c r="J218" s="18"/>
      <c r="K218" s="18"/>
      <c r="L218" s="18"/>
      <c r="M218" s="18"/>
      <c r="N218" s="18"/>
    </row>
    <row r="219" spans="1:14" ht="14.25">
      <c r="A219" s="17"/>
      <c r="B219" s="20"/>
      <c r="C219" s="17"/>
      <c r="D219" s="17"/>
      <c r="E219" s="17"/>
      <c r="F219" s="17"/>
      <c r="G219" s="17"/>
      <c r="H219" s="17"/>
      <c r="I219" s="29"/>
      <c r="J219" s="18"/>
      <c r="K219" s="18"/>
      <c r="L219" s="18"/>
      <c r="M219" s="18"/>
      <c r="N219" s="18"/>
    </row>
    <row r="220" spans="1:14" ht="14.25">
      <c r="A220" s="17"/>
      <c r="B220" s="20"/>
      <c r="C220" s="17"/>
      <c r="D220" s="17"/>
      <c r="E220" s="17"/>
      <c r="F220" s="17"/>
      <c r="G220" s="17"/>
      <c r="H220" s="17"/>
      <c r="I220" s="29"/>
      <c r="J220" s="18"/>
      <c r="K220" s="18"/>
      <c r="L220" s="18"/>
      <c r="M220" s="18"/>
      <c r="N220" s="18"/>
    </row>
    <row r="221" spans="1:14" ht="14.25">
      <c r="A221" s="17"/>
      <c r="B221" s="20"/>
      <c r="C221" s="17"/>
      <c r="D221" s="17"/>
      <c r="E221" s="17"/>
      <c r="F221" s="17"/>
      <c r="G221" s="17"/>
      <c r="H221" s="17"/>
      <c r="I221" s="29"/>
      <c r="J221" s="18"/>
      <c r="K221" s="18"/>
      <c r="L221" s="18"/>
      <c r="M221" s="18"/>
      <c r="N221" s="18"/>
    </row>
    <row r="222" spans="1:14" ht="14.25">
      <c r="A222" s="17"/>
      <c r="B222" s="20"/>
      <c r="C222" s="17"/>
      <c r="D222" s="17"/>
      <c r="E222" s="17"/>
      <c r="F222" s="17"/>
      <c r="G222" s="17"/>
      <c r="H222" s="17"/>
      <c r="I222" s="29"/>
      <c r="J222" s="18"/>
      <c r="K222" s="18"/>
      <c r="L222" s="18"/>
      <c r="M222" s="18"/>
      <c r="N222" s="18"/>
    </row>
    <row r="223" spans="1:14" ht="14.25">
      <c r="A223" s="17"/>
      <c r="B223" s="20"/>
      <c r="C223" s="17"/>
      <c r="D223" s="17"/>
      <c r="E223" s="17"/>
      <c r="F223" s="17"/>
      <c r="G223" s="17"/>
      <c r="H223" s="17"/>
      <c r="I223" s="29"/>
      <c r="J223" s="18"/>
      <c r="K223" s="18"/>
      <c r="L223" s="18"/>
      <c r="M223" s="18"/>
      <c r="N223" s="18"/>
    </row>
    <row r="224" spans="1:14" ht="14.25">
      <c r="A224" s="17"/>
      <c r="B224" s="20"/>
      <c r="C224" s="17"/>
      <c r="D224" s="17"/>
      <c r="E224" s="17"/>
      <c r="F224" s="17"/>
      <c r="G224" s="17"/>
      <c r="H224" s="17"/>
      <c r="I224" s="29"/>
      <c r="J224" s="18"/>
      <c r="K224" s="18"/>
      <c r="L224" s="18"/>
      <c r="M224" s="18"/>
      <c r="N224" s="18"/>
    </row>
    <row r="225" spans="1:14" ht="14.25">
      <c r="A225" s="17"/>
      <c r="B225" s="20"/>
      <c r="C225" s="17"/>
      <c r="D225" s="17"/>
      <c r="E225" s="17"/>
      <c r="F225" s="17"/>
      <c r="G225" s="17"/>
      <c r="H225" s="17"/>
      <c r="I225" s="29"/>
      <c r="J225" s="18"/>
      <c r="K225" s="18"/>
      <c r="L225" s="18"/>
      <c r="M225" s="18"/>
      <c r="N225" s="18"/>
    </row>
    <row r="226" spans="1:14" ht="14.25">
      <c r="A226" s="17"/>
      <c r="B226" s="20"/>
      <c r="C226" s="17"/>
      <c r="D226" s="17"/>
      <c r="E226" s="17"/>
      <c r="F226" s="17"/>
      <c r="G226" s="17"/>
      <c r="H226" s="17"/>
      <c r="I226" s="29"/>
      <c r="J226" s="18"/>
      <c r="K226" s="18"/>
      <c r="L226" s="18"/>
      <c r="M226" s="18"/>
      <c r="N226" s="18"/>
    </row>
    <row r="227" spans="1:14" ht="14.25">
      <c r="A227" s="17"/>
      <c r="B227" s="20"/>
      <c r="C227" s="17"/>
      <c r="D227" s="17"/>
      <c r="E227" s="17"/>
      <c r="F227" s="17"/>
      <c r="G227" s="17"/>
      <c r="H227" s="17"/>
      <c r="I227" s="29"/>
      <c r="J227" s="18"/>
      <c r="K227" s="18"/>
      <c r="L227" s="18"/>
      <c r="M227" s="18"/>
      <c r="N227" s="18"/>
    </row>
    <row r="228" spans="1:14" ht="14.25">
      <c r="A228" s="17"/>
      <c r="B228" s="20"/>
      <c r="C228" s="17"/>
      <c r="D228" s="17"/>
      <c r="E228" s="17"/>
      <c r="F228" s="17"/>
      <c r="G228" s="17"/>
      <c r="H228" s="17"/>
      <c r="I228" s="29"/>
      <c r="J228" s="18"/>
      <c r="K228" s="18"/>
      <c r="L228" s="18"/>
      <c r="M228" s="18"/>
      <c r="N228" s="18"/>
    </row>
    <row r="229" spans="1:14" ht="14.25">
      <c r="A229" s="17"/>
      <c r="B229" s="20"/>
      <c r="C229" s="17"/>
      <c r="D229" s="17"/>
      <c r="E229" s="17"/>
      <c r="F229" s="17"/>
      <c r="G229" s="17"/>
      <c r="H229" s="17"/>
      <c r="I229" s="29"/>
      <c r="J229" s="18"/>
      <c r="K229" s="18"/>
      <c r="L229" s="18"/>
      <c r="M229" s="18"/>
      <c r="N229" s="18"/>
    </row>
    <row r="230" spans="1:14" ht="14.25">
      <c r="A230" s="17"/>
      <c r="B230" s="20"/>
      <c r="C230" s="17"/>
      <c r="D230" s="17"/>
      <c r="E230" s="17"/>
      <c r="F230" s="17"/>
      <c r="G230" s="17"/>
      <c r="H230" s="17"/>
      <c r="I230" s="29"/>
      <c r="J230" s="18"/>
      <c r="K230" s="18"/>
      <c r="L230" s="18"/>
      <c r="M230" s="18"/>
      <c r="N230" s="18"/>
    </row>
    <row r="231" spans="1:14" ht="14.25">
      <c r="A231" s="17"/>
      <c r="B231" s="20"/>
      <c r="C231" s="17"/>
      <c r="D231" s="17"/>
      <c r="E231" s="17"/>
      <c r="F231" s="17"/>
      <c r="G231" s="17"/>
      <c r="H231" s="17"/>
      <c r="I231" s="29"/>
      <c r="J231" s="18"/>
      <c r="K231" s="18"/>
      <c r="L231" s="18"/>
      <c r="M231" s="18"/>
      <c r="N231" s="18"/>
    </row>
    <row r="232" spans="1:14" ht="14.25">
      <c r="A232" s="17"/>
      <c r="B232" s="20"/>
      <c r="C232" s="17"/>
      <c r="D232" s="17"/>
      <c r="E232" s="17"/>
      <c r="F232" s="17"/>
      <c r="G232" s="17"/>
      <c r="H232" s="17"/>
      <c r="I232" s="29"/>
      <c r="J232" s="18"/>
      <c r="K232" s="18"/>
      <c r="L232" s="18"/>
      <c r="M232" s="18"/>
      <c r="N232" s="18"/>
    </row>
    <row r="233" spans="1:14" ht="14.25">
      <c r="A233" s="17"/>
      <c r="B233" s="20"/>
      <c r="C233" s="17"/>
      <c r="D233" s="17"/>
      <c r="E233" s="17"/>
      <c r="F233" s="17"/>
      <c r="G233" s="17"/>
      <c r="H233" s="17"/>
      <c r="I233" s="29"/>
      <c r="J233" s="18"/>
      <c r="K233" s="18"/>
      <c r="L233" s="18"/>
      <c r="M233" s="18"/>
      <c r="N233" s="18"/>
    </row>
    <row r="234" spans="1:14" ht="14.25">
      <c r="A234" s="17"/>
      <c r="B234" s="20"/>
      <c r="C234" s="17"/>
      <c r="D234" s="17"/>
      <c r="E234" s="17"/>
      <c r="F234" s="17"/>
      <c r="G234" s="17"/>
      <c r="H234" s="17"/>
      <c r="I234" s="29"/>
      <c r="J234" s="18"/>
      <c r="K234" s="18"/>
      <c r="L234" s="18"/>
      <c r="M234" s="18"/>
      <c r="N234" s="18"/>
    </row>
    <row r="235" spans="1:14" ht="14.25">
      <c r="A235" s="17"/>
      <c r="B235" s="20"/>
      <c r="C235" s="17"/>
      <c r="D235" s="17"/>
      <c r="E235" s="17"/>
      <c r="F235" s="17"/>
      <c r="G235" s="17"/>
      <c r="H235" s="17"/>
      <c r="I235" s="29"/>
      <c r="J235" s="18"/>
      <c r="K235" s="18"/>
      <c r="L235" s="18"/>
      <c r="M235" s="18"/>
      <c r="N235" s="18"/>
    </row>
    <row r="236" spans="1:14" ht="14.25">
      <c r="A236" s="17"/>
      <c r="B236" s="20"/>
      <c r="C236" s="17"/>
      <c r="D236" s="17"/>
      <c r="E236" s="17"/>
      <c r="F236" s="17"/>
      <c r="G236" s="17"/>
      <c r="H236" s="17"/>
      <c r="I236" s="29"/>
      <c r="J236" s="18"/>
      <c r="K236" s="18"/>
      <c r="L236" s="18"/>
      <c r="M236" s="18"/>
      <c r="N236" s="18"/>
    </row>
    <row r="237" spans="1:14" ht="14.25">
      <c r="A237" s="17"/>
      <c r="B237" s="20"/>
      <c r="C237" s="17"/>
      <c r="D237" s="17"/>
      <c r="E237" s="17"/>
      <c r="F237" s="17"/>
      <c r="G237" s="17"/>
      <c r="H237" s="17"/>
      <c r="I237" s="29"/>
      <c r="J237" s="18"/>
      <c r="K237" s="18"/>
      <c r="L237" s="18"/>
      <c r="M237" s="18"/>
      <c r="N237" s="18"/>
    </row>
    <row r="238" spans="1:14" ht="14.25">
      <c r="A238" s="17"/>
      <c r="B238" s="20"/>
      <c r="C238" s="17"/>
      <c r="D238" s="17"/>
      <c r="E238" s="17"/>
      <c r="F238" s="17"/>
      <c r="G238" s="17"/>
      <c r="H238" s="17"/>
      <c r="I238" s="29"/>
      <c r="J238" s="18"/>
      <c r="K238" s="18"/>
      <c r="L238" s="18"/>
      <c r="M238" s="18"/>
      <c r="N238" s="18"/>
    </row>
    <row r="239" spans="1:14" ht="14.25">
      <c r="A239" s="17"/>
      <c r="B239" s="20"/>
      <c r="C239" s="17"/>
      <c r="D239" s="17"/>
      <c r="E239" s="17"/>
      <c r="F239" s="17"/>
      <c r="G239" s="17"/>
      <c r="H239" s="17"/>
      <c r="I239" s="29"/>
      <c r="J239" s="18"/>
      <c r="K239" s="18"/>
      <c r="L239" s="18"/>
      <c r="M239" s="18"/>
      <c r="N239" s="18"/>
    </row>
    <row r="240" spans="1:14" ht="14.25">
      <c r="A240" s="17"/>
      <c r="B240" s="20"/>
      <c r="C240" s="17"/>
      <c r="D240" s="17"/>
      <c r="E240" s="17"/>
      <c r="F240" s="17"/>
      <c r="G240" s="17"/>
      <c r="H240" s="17"/>
      <c r="I240" s="29"/>
      <c r="J240" s="18"/>
      <c r="K240" s="18"/>
      <c r="L240" s="18"/>
      <c r="M240" s="18"/>
      <c r="N240" s="18"/>
    </row>
    <row r="241" spans="1:14" ht="14.25">
      <c r="A241" s="17"/>
      <c r="B241" s="20"/>
      <c r="C241" s="17"/>
      <c r="D241" s="17"/>
      <c r="E241" s="17"/>
      <c r="F241" s="17"/>
      <c r="G241" s="17"/>
      <c r="H241" s="17"/>
      <c r="I241" s="29"/>
      <c r="J241" s="18"/>
      <c r="K241" s="18"/>
      <c r="L241" s="18"/>
      <c r="M241" s="18"/>
      <c r="N241" s="18"/>
    </row>
    <row r="242" spans="1:14" ht="14.25">
      <c r="A242" s="17"/>
      <c r="B242" s="20"/>
      <c r="C242" s="17"/>
      <c r="D242" s="17"/>
      <c r="E242" s="17"/>
      <c r="F242" s="17"/>
      <c r="G242" s="17"/>
      <c r="H242" s="17"/>
      <c r="I242" s="29"/>
      <c r="J242" s="18"/>
      <c r="K242" s="18"/>
      <c r="L242" s="18"/>
      <c r="M242" s="18"/>
      <c r="N242" s="18"/>
    </row>
    <row r="243" spans="1:14" ht="14.25">
      <c r="A243" s="17"/>
      <c r="B243" s="20"/>
      <c r="C243" s="17"/>
      <c r="D243" s="17"/>
      <c r="E243" s="17"/>
      <c r="F243" s="17"/>
      <c r="G243" s="17"/>
      <c r="H243" s="17"/>
      <c r="I243" s="29"/>
      <c r="J243" s="18"/>
      <c r="K243" s="18"/>
      <c r="L243" s="18"/>
      <c r="M243" s="18"/>
      <c r="N243" s="18"/>
    </row>
    <row r="244" spans="1:14" ht="14.25">
      <c r="A244" s="17"/>
      <c r="B244" s="20"/>
      <c r="C244" s="17"/>
      <c r="D244" s="17"/>
      <c r="E244" s="17"/>
      <c r="F244" s="17"/>
      <c r="G244" s="17"/>
      <c r="H244" s="17"/>
      <c r="I244" s="29"/>
      <c r="J244" s="18"/>
      <c r="K244" s="18"/>
      <c r="L244" s="18"/>
      <c r="M244" s="18"/>
      <c r="N244" s="18"/>
    </row>
    <row r="245" spans="1:14" ht="14.25">
      <c r="A245" s="17"/>
      <c r="B245" s="20"/>
      <c r="C245" s="17"/>
      <c r="D245" s="17"/>
      <c r="E245" s="17"/>
      <c r="F245" s="17"/>
      <c r="G245" s="17"/>
      <c r="H245" s="17"/>
      <c r="I245" s="29"/>
      <c r="J245" s="18"/>
      <c r="K245" s="18"/>
      <c r="L245" s="18"/>
      <c r="M245" s="18"/>
      <c r="N245" s="18"/>
    </row>
    <row r="246" spans="1:14" ht="14.25">
      <c r="A246" s="17"/>
      <c r="B246" s="20"/>
      <c r="C246" s="17"/>
      <c r="D246" s="17"/>
      <c r="E246" s="17"/>
      <c r="F246" s="17"/>
      <c r="G246" s="17"/>
      <c r="H246" s="17"/>
      <c r="I246" s="29"/>
      <c r="J246" s="18"/>
      <c r="K246" s="18"/>
      <c r="L246" s="18"/>
      <c r="M246" s="18"/>
      <c r="N246" s="18"/>
    </row>
    <row r="247" spans="1:14" ht="14.25">
      <c r="A247" s="17"/>
      <c r="B247" s="20"/>
      <c r="C247" s="17"/>
      <c r="D247" s="17"/>
      <c r="E247" s="17"/>
      <c r="F247" s="17"/>
      <c r="G247" s="17"/>
      <c r="H247" s="17"/>
      <c r="I247" s="29"/>
      <c r="J247" s="18"/>
      <c r="K247" s="18"/>
      <c r="L247" s="18"/>
      <c r="M247" s="18"/>
      <c r="N247" s="18"/>
    </row>
    <row r="248" spans="1:14" ht="14.25">
      <c r="A248" s="17"/>
      <c r="B248" s="20"/>
      <c r="C248" s="17"/>
      <c r="D248" s="17"/>
      <c r="E248" s="17"/>
      <c r="F248" s="17"/>
      <c r="G248" s="17"/>
      <c r="H248" s="17"/>
      <c r="I248" s="29"/>
      <c r="J248" s="18"/>
      <c r="K248" s="18"/>
      <c r="L248" s="18"/>
      <c r="M248" s="18"/>
      <c r="N248" s="18"/>
    </row>
    <row r="249" spans="1:14" ht="14.25">
      <c r="A249" s="17"/>
      <c r="B249" s="20"/>
      <c r="C249" s="17"/>
      <c r="D249" s="17"/>
      <c r="E249" s="17"/>
      <c r="F249" s="17"/>
      <c r="G249" s="17"/>
      <c r="H249" s="17"/>
      <c r="I249" s="29"/>
      <c r="J249" s="18"/>
      <c r="K249" s="18"/>
      <c r="L249" s="18"/>
      <c r="M249" s="18"/>
      <c r="N249" s="18"/>
    </row>
    <row r="250" spans="1:14" ht="14.25">
      <c r="A250" s="17"/>
      <c r="B250" s="20"/>
      <c r="C250" s="17"/>
      <c r="D250" s="17"/>
      <c r="E250" s="17"/>
      <c r="F250" s="17"/>
      <c r="G250" s="17"/>
      <c r="H250" s="17"/>
      <c r="I250" s="29"/>
      <c r="J250" s="18"/>
      <c r="K250" s="18"/>
      <c r="L250" s="18"/>
      <c r="M250" s="18"/>
      <c r="N250" s="18"/>
    </row>
    <row r="251" spans="1:14" ht="14.25">
      <c r="A251" s="17"/>
      <c r="B251" s="20"/>
      <c r="C251" s="17"/>
      <c r="D251" s="17"/>
      <c r="E251" s="17"/>
      <c r="F251" s="17"/>
      <c r="G251" s="17"/>
      <c r="H251" s="17"/>
      <c r="I251" s="29"/>
      <c r="J251" s="18"/>
      <c r="K251" s="18"/>
      <c r="L251" s="18"/>
      <c r="M251" s="18"/>
      <c r="N251" s="18"/>
    </row>
    <row r="252" spans="1:14" ht="14.25">
      <c r="A252" s="17"/>
      <c r="B252" s="20"/>
      <c r="C252" s="17"/>
      <c r="D252" s="17"/>
      <c r="E252" s="17"/>
      <c r="F252" s="17"/>
      <c r="G252" s="17"/>
      <c r="H252" s="17"/>
      <c r="I252" s="29"/>
      <c r="J252" s="18"/>
      <c r="K252" s="18"/>
      <c r="L252" s="18"/>
      <c r="M252" s="18"/>
      <c r="N252" s="18"/>
    </row>
    <row r="253" spans="1:14" ht="14.25">
      <c r="A253" s="17"/>
      <c r="B253" s="20"/>
      <c r="C253" s="17"/>
      <c r="D253" s="17"/>
      <c r="E253" s="17"/>
      <c r="F253" s="17"/>
      <c r="G253" s="17"/>
      <c r="H253" s="17"/>
      <c r="I253" s="29"/>
      <c r="J253" s="18"/>
      <c r="K253" s="18"/>
      <c r="L253" s="18"/>
      <c r="M253" s="18"/>
      <c r="N253" s="18"/>
    </row>
    <row r="254" spans="1:14" ht="14.25">
      <c r="A254" s="17"/>
      <c r="B254" s="20"/>
      <c r="C254" s="17"/>
      <c r="D254" s="17"/>
      <c r="E254" s="17"/>
      <c r="F254" s="17"/>
      <c r="G254" s="17"/>
      <c r="H254" s="17"/>
      <c r="I254" s="29"/>
      <c r="J254" s="18"/>
      <c r="K254" s="18"/>
      <c r="L254" s="18"/>
      <c r="M254" s="18"/>
      <c r="N254" s="18"/>
    </row>
    <row r="255" spans="1:14" ht="14.25">
      <c r="A255" s="17"/>
      <c r="B255" s="20"/>
      <c r="C255" s="17"/>
      <c r="D255" s="17"/>
      <c r="E255" s="17"/>
      <c r="F255" s="17"/>
      <c r="G255" s="17"/>
      <c r="H255" s="17"/>
      <c r="I255" s="29"/>
      <c r="J255" s="18"/>
      <c r="K255" s="18"/>
      <c r="L255" s="18"/>
      <c r="M255" s="18"/>
      <c r="N255" s="18"/>
    </row>
    <row r="256" spans="1:14" ht="14.25">
      <c r="A256" s="17"/>
      <c r="B256" s="20"/>
      <c r="C256" s="17"/>
      <c r="D256" s="17"/>
      <c r="E256" s="17"/>
      <c r="F256" s="17"/>
      <c r="G256" s="17"/>
      <c r="H256" s="17"/>
      <c r="I256" s="29"/>
      <c r="J256" s="18"/>
      <c r="K256" s="18"/>
      <c r="L256" s="18"/>
      <c r="M256" s="18"/>
      <c r="N256" s="18"/>
    </row>
    <row r="257" spans="1:14" ht="14.25">
      <c r="A257" s="17"/>
      <c r="B257" s="20"/>
      <c r="C257" s="17"/>
      <c r="D257" s="17"/>
      <c r="E257" s="17"/>
      <c r="F257" s="17"/>
      <c r="G257" s="17"/>
      <c r="H257" s="17"/>
      <c r="I257" s="29"/>
      <c r="J257" s="18"/>
      <c r="K257" s="18"/>
      <c r="L257" s="18"/>
      <c r="M257" s="18"/>
      <c r="N257" s="18"/>
    </row>
    <row r="258" spans="1:14" ht="14.25">
      <c r="A258" s="17"/>
      <c r="B258" s="20"/>
      <c r="C258" s="17"/>
      <c r="D258" s="17"/>
      <c r="E258" s="17"/>
      <c r="F258" s="17"/>
      <c r="G258" s="17"/>
      <c r="H258" s="17"/>
      <c r="I258" s="29"/>
      <c r="J258" s="18"/>
      <c r="K258" s="18"/>
      <c r="L258" s="18"/>
      <c r="M258" s="18"/>
      <c r="N258" s="18"/>
    </row>
    <row r="259" spans="1:14" ht="14.25">
      <c r="A259" s="17"/>
      <c r="B259" s="20"/>
      <c r="C259" s="17"/>
      <c r="D259" s="17"/>
      <c r="E259" s="17"/>
      <c r="F259" s="17"/>
      <c r="G259" s="17"/>
      <c r="H259" s="17"/>
      <c r="I259" s="29"/>
      <c r="J259" s="18"/>
      <c r="K259" s="18"/>
      <c r="L259" s="18"/>
      <c r="M259" s="18"/>
      <c r="N259" s="18"/>
    </row>
    <row r="260" spans="1:14" ht="14.25">
      <c r="A260" s="17"/>
      <c r="B260" s="20"/>
      <c r="C260" s="17"/>
      <c r="D260" s="17"/>
      <c r="E260" s="17"/>
      <c r="F260" s="17"/>
      <c r="G260" s="17"/>
      <c r="H260" s="17"/>
      <c r="I260" s="29"/>
      <c r="J260" s="18"/>
      <c r="K260" s="18"/>
      <c r="L260" s="18"/>
      <c r="M260" s="18"/>
      <c r="N260" s="18"/>
    </row>
    <row r="261" spans="1:14" ht="14.25">
      <c r="A261" s="17"/>
      <c r="B261" s="20"/>
      <c r="C261" s="17"/>
      <c r="D261" s="17"/>
      <c r="E261" s="17"/>
      <c r="F261" s="17"/>
      <c r="G261" s="17"/>
      <c r="H261" s="17"/>
      <c r="I261" s="29"/>
      <c r="J261" s="18"/>
      <c r="K261" s="18"/>
      <c r="L261" s="18"/>
      <c r="M261" s="18"/>
      <c r="N261" s="18"/>
    </row>
    <row r="262" spans="1:14" ht="14.25">
      <c r="A262" s="17"/>
      <c r="B262" s="20"/>
      <c r="C262" s="17"/>
      <c r="D262" s="17"/>
      <c r="E262" s="17"/>
      <c r="F262" s="17"/>
      <c r="G262" s="17"/>
      <c r="H262" s="17"/>
      <c r="I262" s="29"/>
      <c r="J262" s="18"/>
      <c r="K262" s="18"/>
      <c r="L262" s="18"/>
      <c r="M262" s="18"/>
      <c r="N262" s="18"/>
    </row>
    <row r="263" spans="1:14" ht="14.25">
      <c r="A263" s="17"/>
      <c r="B263" s="20"/>
      <c r="C263" s="17"/>
      <c r="D263" s="17"/>
      <c r="E263" s="17"/>
      <c r="F263" s="17"/>
      <c r="G263" s="17"/>
      <c r="H263" s="17"/>
      <c r="I263" s="29"/>
      <c r="J263" s="18"/>
      <c r="K263" s="18"/>
      <c r="L263" s="18"/>
      <c r="M263" s="18"/>
      <c r="N263" s="18"/>
    </row>
    <row r="264" spans="1:14" ht="14.25">
      <c r="A264" s="17"/>
      <c r="B264" s="20"/>
      <c r="C264" s="17"/>
      <c r="D264" s="17"/>
      <c r="E264" s="17"/>
      <c r="F264" s="17"/>
      <c r="G264" s="17"/>
      <c r="H264" s="17"/>
      <c r="I264" s="29"/>
      <c r="J264" s="18"/>
      <c r="K264" s="18"/>
      <c r="L264" s="18"/>
      <c r="M264" s="18"/>
      <c r="N264" s="18"/>
    </row>
    <row r="265" spans="1:14" ht="14.25">
      <c r="A265" s="17"/>
      <c r="B265" s="20"/>
      <c r="C265" s="17"/>
      <c r="D265" s="17"/>
      <c r="E265" s="17"/>
      <c r="F265" s="17"/>
      <c r="G265" s="17"/>
      <c r="H265" s="17"/>
      <c r="I265" s="29"/>
      <c r="J265" s="18"/>
      <c r="K265" s="18"/>
      <c r="L265" s="18"/>
      <c r="M265" s="18"/>
      <c r="N265" s="18"/>
    </row>
    <row r="266" spans="1:14" ht="14.25">
      <c r="A266" s="17"/>
      <c r="B266" s="20"/>
      <c r="C266" s="17"/>
      <c r="D266" s="17"/>
      <c r="E266" s="17"/>
      <c r="F266" s="17"/>
      <c r="G266" s="17"/>
      <c r="H266" s="17"/>
      <c r="I266" s="29"/>
      <c r="J266" s="18"/>
      <c r="K266" s="18"/>
      <c r="L266" s="18"/>
      <c r="M266" s="18"/>
      <c r="N266" s="18"/>
    </row>
    <row r="267" spans="1:14" ht="14.25">
      <c r="A267" s="17"/>
      <c r="B267" s="20"/>
      <c r="C267" s="17"/>
      <c r="D267" s="17"/>
      <c r="E267" s="17"/>
      <c r="F267" s="17"/>
      <c r="G267" s="17"/>
      <c r="H267" s="17"/>
      <c r="I267" s="29"/>
      <c r="J267" s="18"/>
      <c r="K267" s="18"/>
      <c r="L267" s="18"/>
      <c r="M267" s="18"/>
      <c r="N267" s="18"/>
    </row>
    <row r="268" spans="1:14" ht="14.25">
      <c r="A268" s="17"/>
      <c r="B268" s="20"/>
      <c r="C268" s="17"/>
      <c r="D268" s="17"/>
      <c r="E268" s="17"/>
      <c r="F268" s="17"/>
      <c r="G268" s="17"/>
      <c r="H268" s="17"/>
      <c r="I268" s="29"/>
      <c r="J268" s="18"/>
      <c r="K268" s="18"/>
      <c r="L268" s="18"/>
      <c r="M268" s="18"/>
      <c r="N268" s="18"/>
    </row>
    <row r="269" spans="1:14" ht="14.25">
      <c r="A269" s="17"/>
      <c r="B269" s="20"/>
      <c r="C269" s="17"/>
      <c r="D269" s="17"/>
      <c r="E269" s="17"/>
      <c r="F269" s="17"/>
      <c r="G269" s="17"/>
      <c r="H269" s="17"/>
      <c r="I269" s="29"/>
      <c r="J269" s="18"/>
      <c r="K269" s="18"/>
      <c r="L269" s="18"/>
      <c r="M269" s="18"/>
      <c r="N269" s="18"/>
    </row>
    <row r="270" spans="1:14" ht="14.25">
      <c r="A270" s="17"/>
      <c r="B270" s="20"/>
      <c r="C270" s="17"/>
      <c r="D270" s="17"/>
      <c r="E270" s="17"/>
      <c r="F270" s="17"/>
      <c r="G270" s="17"/>
      <c r="H270" s="17"/>
      <c r="I270" s="29"/>
      <c r="J270" s="18"/>
      <c r="K270" s="18"/>
      <c r="L270" s="18"/>
      <c r="M270" s="18"/>
      <c r="N270" s="18"/>
    </row>
    <row r="271" spans="1:14" ht="14.25">
      <c r="A271" s="17"/>
      <c r="B271" s="20"/>
      <c r="C271" s="17"/>
      <c r="D271" s="17"/>
      <c r="E271" s="17"/>
      <c r="F271" s="17"/>
      <c r="G271" s="17"/>
      <c r="H271" s="17"/>
      <c r="I271" s="29"/>
      <c r="J271" s="18"/>
      <c r="K271" s="18"/>
      <c r="L271" s="18"/>
      <c r="M271" s="18"/>
      <c r="N271" s="18"/>
    </row>
    <row r="272" spans="1:14" ht="14.25">
      <c r="A272" s="17"/>
      <c r="B272" s="20"/>
      <c r="C272" s="17"/>
      <c r="D272" s="17"/>
      <c r="E272" s="17"/>
      <c r="F272" s="17"/>
      <c r="G272" s="17"/>
      <c r="H272" s="17"/>
      <c r="I272" s="29"/>
      <c r="J272" s="18"/>
      <c r="K272" s="18"/>
      <c r="L272" s="18"/>
      <c r="M272" s="18"/>
      <c r="N272" s="18"/>
    </row>
    <row r="273" spans="1:14" ht="14.25">
      <c r="A273" s="17"/>
      <c r="B273" s="20"/>
      <c r="C273" s="17"/>
      <c r="D273" s="17"/>
      <c r="E273" s="17"/>
      <c r="F273" s="17"/>
      <c r="G273" s="17"/>
      <c r="H273" s="17"/>
      <c r="I273" s="29"/>
      <c r="J273" s="18"/>
      <c r="K273" s="18"/>
      <c r="L273" s="18"/>
      <c r="M273" s="18"/>
      <c r="N273" s="18"/>
    </row>
    <row r="274" spans="1:14" ht="14.25">
      <c r="A274" s="17"/>
      <c r="B274" s="20"/>
      <c r="C274" s="17"/>
      <c r="D274" s="17"/>
      <c r="E274" s="17"/>
      <c r="F274" s="17"/>
      <c r="G274" s="17"/>
      <c r="H274" s="17"/>
      <c r="I274" s="29"/>
      <c r="J274" s="18"/>
      <c r="K274" s="18"/>
      <c r="L274" s="18"/>
      <c r="M274" s="18"/>
      <c r="N274" s="18"/>
    </row>
    <row r="275" spans="1:14" ht="14.25">
      <c r="A275" s="17"/>
      <c r="B275" s="20"/>
      <c r="C275" s="17"/>
      <c r="D275" s="17"/>
      <c r="E275" s="17"/>
      <c r="F275" s="17"/>
      <c r="G275" s="17"/>
      <c r="H275" s="17"/>
      <c r="I275" s="29"/>
      <c r="J275" s="18"/>
      <c r="K275" s="18"/>
      <c r="L275" s="18"/>
      <c r="M275" s="18"/>
      <c r="N275" s="18"/>
    </row>
    <row r="276" spans="1:14" ht="14.25">
      <c r="A276" s="17"/>
      <c r="B276" s="20"/>
      <c r="C276" s="17"/>
      <c r="D276" s="17"/>
      <c r="E276" s="17"/>
      <c r="F276" s="17"/>
      <c r="G276" s="17"/>
      <c r="H276" s="17"/>
      <c r="I276" s="29"/>
      <c r="J276" s="18"/>
      <c r="K276" s="18"/>
      <c r="L276" s="18"/>
      <c r="M276" s="18"/>
      <c r="N276" s="18"/>
    </row>
    <row r="277" spans="1:14" ht="14.25">
      <c r="A277" s="17"/>
      <c r="B277" s="20"/>
      <c r="C277" s="17"/>
      <c r="D277" s="17"/>
      <c r="E277" s="17"/>
      <c r="F277" s="17"/>
      <c r="G277" s="17"/>
      <c r="H277" s="17"/>
      <c r="I277" s="29"/>
      <c r="J277" s="18"/>
      <c r="K277" s="18"/>
      <c r="L277" s="18"/>
      <c r="M277" s="18"/>
      <c r="N277" s="18"/>
    </row>
    <row r="278" spans="1:14" ht="14.25">
      <c r="A278" s="17"/>
      <c r="B278" s="20"/>
      <c r="C278" s="17"/>
      <c r="D278" s="17"/>
      <c r="E278" s="17"/>
      <c r="F278" s="17"/>
      <c r="G278" s="17"/>
      <c r="H278" s="17"/>
      <c r="I278" s="29"/>
      <c r="J278" s="18"/>
      <c r="K278" s="18"/>
      <c r="L278" s="18"/>
      <c r="M278" s="18"/>
      <c r="N278" s="18"/>
    </row>
    <row r="279" spans="1:14" ht="14.25">
      <c r="A279" s="17"/>
      <c r="B279" s="20"/>
      <c r="C279" s="17"/>
      <c r="D279" s="17"/>
      <c r="E279" s="17"/>
      <c r="F279" s="17"/>
      <c r="G279" s="17"/>
      <c r="H279" s="17"/>
      <c r="I279" s="29"/>
      <c r="J279" s="18"/>
      <c r="K279" s="18"/>
      <c r="L279" s="18"/>
      <c r="M279" s="18"/>
      <c r="N279" s="18"/>
    </row>
    <row r="280" spans="1:14" ht="14.25">
      <c r="A280" s="17"/>
      <c r="B280" s="20"/>
      <c r="C280" s="17"/>
      <c r="D280" s="17"/>
      <c r="E280" s="17"/>
      <c r="F280" s="17"/>
      <c r="G280" s="17"/>
      <c r="H280" s="17"/>
      <c r="I280" s="29"/>
      <c r="J280" s="18"/>
      <c r="K280" s="18"/>
      <c r="L280" s="18"/>
      <c r="M280" s="18"/>
      <c r="N280" s="18"/>
    </row>
    <row r="281" spans="1:14" ht="14.25">
      <c r="A281" s="17"/>
      <c r="B281" s="20"/>
      <c r="C281" s="17"/>
      <c r="D281" s="17"/>
      <c r="E281" s="17"/>
      <c r="F281" s="17"/>
      <c r="G281" s="17"/>
      <c r="H281" s="17"/>
      <c r="I281" s="29"/>
      <c r="J281" s="18"/>
      <c r="K281" s="18"/>
      <c r="L281" s="18"/>
      <c r="M281" s="18"/>
      <c r="N281" s="18"/>
    </row>
    <row r="282" spans="1:14" ht="14.25">
      <c r="A282" s="17"/>
      <c r="B282" s="20"/>
      <c r="C282" s="17"/>
      <c r="D282" s="17"/>
      <c r="E282" s="17"/>
      <c r="F282" s="17"/>
      <c r="G282" s="17"/>
      <c r="H282" s="17"/>
      <c r="I282" s="29"/>
      <c r="J282" s="18"/>
      <c r="K282" s="18"/>
      <c r="L282" s="18"/>
      <c r="M282" s="18"/>
      <c r="N282" s="18"/>
    </row>
    <row r="283" spans="1:14" ht="14.25">
      <c r="A283" s="17"/>
      <c r="B283" s="20"/>
      <c r="C283" s="17"/>
      <c r="D283" s="17"/>
      <c r="E283" s="17"/>
      <c r="F283" s="17"/>
      <c r="G283" s="17"/>
      <c r="H283" s="17"/>
      <c r="I283" s="29"/>
      <c r="J283" s="18"/>
      <c r="K283" s="18"/>
      <c r="L283" s="18"/>
      <c r="M283" s="18"/>
      <c r="N283" s="18"/>
    </row>
    <row r="284" spans="1:14" ht="14.25">
      <c r="A284" s="17"/>
      <c r="B284" s="20"/>
      <c r="C284" s="17"/>
      <c r="D284" s="17"/>
      <c r="E284" s="17"/>
      <c r="F284" s="17"/>
      <c r="G284" s="17"/>
      <c r="H284" s="17"/>
      <c r="I284" s="29"/>
      <c r="J284" s="18"/>
      <c r="K284" s="18"/>
      <c r="L284" s="18"/>
      <c r="M284" s="18"/>
      <c r="N284" s="18"/>
    </row>
    <row r="285" spans="1:14" ht="14.25">
      <c r="A285" s="17"/>
      <c r="B285" s="20"/>
      <c r="C285" s="17"/>
      <c r="D285" s="17"/>
      <c r="E285" s="17"/>
      <c r="F285" s="17"/>
      <c r="G285" s="17"/>
      <c r="H285" s="17"/>
      <c r="I285" s="29"/>
      <c r="J285" s="18"/>
      <c r="K285" s="18"/>
      <c r="L285" s="18"/>
      <c r="M285" s="18"/>
      <c r="N285" s="18"/>
    </row>
    <row r="286" spans="1:14" ht="14.25">
      <c r="A286" s="17"/>
      <c r="B286" s="20"/>
      <c r="C286" s="17"/>
      <c r="D286" s="17"/>
      <c r="E286" s="17"/>
      <c r="F286" s="17"/>
      <c r="G286" s="17"/>
      <c r="H286" s="17"/>
      <c r="I286" s="29"/>
      <c r="J286" s="18"/>
      <c r="K286" s="18"/>
      <c r="L286" s="18"/>
      <c r="M286" s="18"/>
      <c r="N286" s="18"/>
    </row>
    <row r="287" spans="1:14" ht="14.25">
      <c r="A287" s="17"/>
      <c r="B287" s="20"/>
      <c r="C287" s="17"/>
      <c r="D287" s="17"/>
      <c r="E287" s="17"/>
      <c r="F287" s="17"/>
      <c r="G287" s="17"/>
      <c r="H287" s="17"/>
      <c r="I287" s="29"/>
      <c r="J287" s="18"/>
      <c r="K287" s="18"/>
      <c r="L287" s="18"/>
      <c r="M287" s="18"/>
      <c r="N287" s="18"/>
    </row>
    <row r="288" spans="1:14" ht="14.25">
      <c r="A288" s="17"/>
      <c r="B288" s="20"/>
      <c r="C288" s="17"/>
      <c r="D288" s="17"/>
      <c r="E288" s="17"/>
      <c r="F288" s="17"/>
      <c r="G288" s="17"/>
      <c r="H288" s="17"/>
      <c r="I288" s="29"/>
      <c r="J288" s="18"/>
      <c r="K288" s="18"/>
      <c r="L288" s="18"/>
      <c r="M288" s="18"/>
      <c r="N288" s="18"/>
    </row>
    <row r="289" spans="1:14" ht="14.25">
      <c r="A289" s="17"/>
      <c r="B289" s="20"/>
      <c r="C289" s="17"/>
      <c r="D289" s="17"/>
      <c r="E289" s="17"/>
      <c r="F289" s="17"/>
      <c r="G289" s="17"/>
      <c r="H289" s="17"/>
      <c r="I289" s="29"/>
      <c r="J289" s="18"/>
      <c r="K289" s="18"/>
      <c r="L289" s="18"/>
      <c r="M289" s="18"/>
      <c r="N289" s="18"/>
    </row>
    <row r="290" spans="1:14" ht="14.25">
      <c r="A290" s="17"/>
      <c r="B290" s="20"/>
      <c r="C290" s="17"/>
      <c r="D290" s="17"/>
      <c r="E290" s="17"/>
      <c r="F290" s="17"/>
      <c r="G290" s="17"/>
      <c r="H290" s="17"/>
      <c r="I290" s="29"/>
      <c r="J290" s="18"/>
      <c r="K290" s="18"/>
      <c r="L290" s="18"/>
      <c r="M290" s="18"/>
      <c r="N290" s="18"/>
    </row>
    <row r="291" spans="1:14" ht="14.25">
      <c r="A291" s="17"/>
      <c r="B291" s="20"/>
      <c r="C291" s="17"/>
      <c r="D291" s="17"/>
      <c r="E291" s="17"/>
      <c r="F291" s="17"/>
      <c r="G291" s="17"/>
      <c r="H291" s="17"/>
      <c r="I291" s="29"/>
      <c r="J291" s="18"/>
      <c r="K291" s="18"/>
      <c r="L291" s="18"/>
      <c r="M291" s="18"/>
      <c r="N291" s="18"/>
    </row>
    <row r="292" spans="1:14" ht="14.25">
      <c r="A292" s="17"/>
      <c r="B292" s="20"/>
      <c r="C292" s="17"/>
      <c r="D292" s="17"/>
      <c r="E292" s="17"/>
      <c r="F292" s="17"/>
      <c r="G292" s="17"/>
      <c r="H292" s="17"/>
      <c r="I292" s="29"/>
      <c r="J292" s="18"/>
      <c r="K292" s="18"/>
      <c r="L292" s="18"/>
      <c r="M292" s="18"/>
      <c r="N292" s="18"/>
    </row>
    <row r="293" spans="1:14" ht="14.25">
      <c r="A293" s="17"/>
      <c r="B293" s="20"/>
      <c r="C293" s="17"/>
      <c r="D293" s="17"/>
      <c r="E293" s="17"/>
      <c r="F293" s="17"/>
      <c r="G293" s="17"/>
      <c r="H293" s="17"/>
      <c r="I293" s="29"/>
      <c r="J293" s="18"/>
      <c r="K293" s="18"/>
      <c r="L293" s="18"/>
      <c r="M293" s="18"/>
      <c r="N293" s="18"/>
    </row>
    <row r="294" spans="1:14" ht="14.25">
      <c r="A294" s="17"/>
      <c r="B294" s="20"/>
      <c r="C294" s="17"/>
      <c r="D294" s="17"/>
      <c r="E294" s="17"/>
      <c r="F294" s="17"/>
      <c r="G294" s="17"/>
      <c r="H294" s="17"/>
      <c r="I294" s="29"/>
      <c r="J294" s="18"/>
      <c r="K294" s="18"/>
      <c r="L294" s="18"/>
      <c r="M294" s="18"/>
      <c r="N294" s="18"/>
    </row>
    <row r="295" spans="1:14" ht="14.25">
      <c r="A295" s="17"/>
      <c r="B295" s="20"/>
      <c r="C295" s="17"/>
      <c r="D295" s="17"/>
      <c r="E295" s="17"/>
      <c r="F295" s="17"/>
      <c r="G295" s="17"/>
      <c r="H295" s="17"/>
      <c r="I295" s="29"/>
      <c r="J295" s="18"/>
      <c r="K295" s="18"/>
      <c r="L295" s="18"/>
      <c r="M295" s="18"/>
      <c r="N295" s="18"/>
    </row>
    <row r="296" spans="1:14" ht="14.25">
      <c r="A296" s="17"/>
      <c r="B296" s="20"/>
      <c r="C296" s="17"/>
      <c r="D296" s="17"/>
      <c r="E296" s="17"/>
      <c r="F296" s="17"/>
      <c r="G296" s="17"/>
      <c r="H296" s="17"/>
      <c r="I296" s="29"/>
      <c r="J296" s="18"/>
      <c r="K296" s="18"/>
      <c r="L296" s="18"/>
      <c r="M296" s="18"/>
      <c r="N296" s="18"/>
    </row>
    <row r="297" spans="1:14" ht="14.25">
      <c r="A297" s="17"/>
      <c r="B297" s="20"/>
      <c r="C297" s="17"/>
      <c r="D297" s="17"/>
      <c r="E297" s="17"/>
      <c r="F297" s="17"/>
      <c r="G297" s="17"/>
      <c r="H297" s="17"/>
      <c r="I297" s="29"/>
      <c r="J297" s="18"/>
      <c r="K297" s="18"/>
      <c r="L297" s="18"/>
      <c r="M297" s="18"/>
      <c r="N297" s="18"/>
    </row>
    <row r="298" spans="1:14" ht="14.25">
      <c r="A298" s="17"/>
      <c r="B298" s="20"/>
      <c r="C298" s="17"/>
      <c r="D298" s="17"/>
      <c r="E298" s="17"/>
      <c r="F298" s="17"/>
      <c r="G298" s="17"/>
      <c r="H298" s="17"/>
      <c r="I298" s="29"/>
      <c r="J298" s="18"/>
      <c r="K298" s="18"/>
      <c r="L298" s="18"/>
      <c r="M298" s="18"/>
      <c r="N298" s="18"/>
    </row>
    <row r="299" spans="1:14" ht="14.25">
      <c r="A299" s="17"/>
      <c r="B299" s="20"/>
      <c r="C299" s="17"/>
      <c r="D299" s="17"/>
      <c r="E299" s="17"/>
      <c r="F299" s="17"/>
      <c r="G299" s="17"/>
      <c r="H299" s="17"/>
      <c r="I299" s="29"/>
      <c r="J299" s="18"/>
      <c r="K299" s="18"/>
      <c r="L299" s="18"/>
      <c r="M299" s="18"/>
      <c r="N299" s="18"/>
    </row>
    <row r="300" spans="1:14" ht="14.25">
      <c r="A300" s="17"/>
      <c r="B300" s="20"/>
      <c r="C300" s="17"/>
      <c r="D300" s="17"/>
      <c r="E300" s="17"/>
      <c r="F300" s="17"/>
      <c r="G300" s="17"/>
      <c r="H300" s="17"/>
      <c r="I300" s="29"/>
      <c r="J300" s="18"/>
      <c r="K300" s="18"/>
      <c r="L300" s="18"/>
      <c r="M300" s="18"/>
      <c r="N300" s="18"/>
    </row>
    <row r="301" spans="1:14" ht="14.25">
      <c r="A301" s="17"/>
      <c r="B301" s="20"/>
    </row>
    <row r="302" spans="1:14" ht="14.25">
      <c r="A302" s="17"/>
      <c r="B302" s="20"/>
    </row>
    <row r="303" spans="1:14" ht="14.25">
      <c r="A303" s="17"/>
      <c r="B303" s="20"/>
    </row>
    <row r="304" spans="1:14" ht="14.25">
      <c r="A304" s="17"/>
      <c r="B304" s="20"/>
    </row>
    <row r="305" spans="1:2" ht="14.25">
      <c r="A305" s="17"/>
      <c r="B305" s="20"/>
    </row>
    <row r="306" spans="1:2" ht="14.25">
      <c r="A306" s="17"/>
      <c r="B306" s="20"/>
    </row>
    <row r="307" spans="1:2" ht="14.25">
      <c r="A307" s="17"/>
      <c r="B307" s="20"/>
    </row>
    <row r="308" spans="1:2" ht="14.25">
      <c r="A308" s="17"/>
      <c r="B308" s="20"/>
    </row>
    <row r="309" spans="1:2" ht="14.25">
      <c r="A309" s="17"/>
      <c r="B309" s="20"/>
    </row>
    <row r="310" spans="1:2" ht="14.25">
      <c r="A310" s="17"/>
      <c r="B310" s="20"/>
    </row>
    <row r="311" spans="1:2" ht="14.25">
      <c r="A311" s="17"/>
      <c r="B311" s="20"/>
    </row>
    <row r="312" spans="1:2" ht="14.25">
      <c r="A312" s="17"/>
      <c r="B312" s="20"/>
    </row>
    <row r="313" spans="1:2" ht="14.25">
      <c r="A313" s="17"/>
      <c r="B313" s="20"/>
    </row>
    <row r="314" spans="1:2" ht="14.25">
      <c r="A314" s="17"/>
      <c r="B314" s="20"/>
    </row>
    <row r="315" spans="1:2" ht="14.25">
      <c r="A315" s="17"/>
      <c r="B315" s="20"/>
    </row>
    <row r="316" spans="1:2" ht="14.25">
      <c r="A316" s="17"/>
      <c r="B316" s="20"/>
    </row>
    <row r="317" spans="1:2" ht="14.25">
      <c r="A317" s="17"/>
      <c r="B317" s="20"/>
    </row>
    <row r="318" spans="1:2" ht="14.25">
      <c r="A318" s="17"/>
      <c r="B318" s="20"/>
    </row>
    <row r="319" spans="1:2" ht="14.25">
      <c r="A319" s="17"/>
      <c r="B319" s="20"/>
    </row>
    <row r="320" spans="1:2" ht="14.25">
      <c r="A320" s="17"/>
      <c r="B320" s="20"/>
    </row>
    <row r="321" spans="1:2" ht="14.25">
      <c r="A321" s="17"/>
      <c r="B321" s="20"/>
    </row>
    <row r="322" spans="1:2" ht="14.25">
      <c r="A322" s="17"/>
      <c r="B322" s="20"/>
    </row>
    <row r="323" spans="1:2" ht="14.25">
      <c r="A323" s="17"/>
      <c r="B323" s="20"/>
    </row>
    <row r="324" spans="1:2" ht="14.25">
      <c r="A324" s="17"/>
      <c r="B324" s="20"/>
    </row>
    <row r="325" spans="1:2" ht="14.25">
      <c r="A325" s="17"/>
      <c r="B325" s="20"/>
    </row>
    <row r="326" spans="1:2" ht="14.25">
      <c r="A326" s="17"/>
      <c r="B326" s="20"/>
    </row>
    <row r="327" spans="1:2" ht="14.25">
      <c r="A327" s="17"/>
      <c r="B327" s="20"/>
    </row>
    <row r="328" spans="1:2" ht="14.25">
      <c r="A328" s="17"/>
      <c r="B328" s="20"/>
    </row>
    <row r="329" spans="1:2" ht="14.25">
      <c r="A329" s="17"/>
      <c r="B329" s="20"/>
    </row>
    <row r="330" spans="1:2" ht="14.25">
      <c r="A330" s="17"/>
      <c r="B330" s="20"/>
    </row>
    <row r="331" spans="1:2" ht="14.25">
      <c r="A331" s="17"/>
      <c r="B331" s="20"/>
    </row>
    <row r="332" spans="1:2" ht="14.25">
      <c r="A332" s="17"/>
      <c r="B332" s="20"/>
    </row>
    <row r="333" spans="1:2" ht="14.25">
      <c r="A333" s="17"/>
      <c r="B333" s="20"/>
    </row>
    <row r="334" spans="1:2" ht="14.25">
      <c r="A334" s="17"/>
      <c r="B334" s="20"/>
    </row>
    <row r="335" spans="1:2" ht="14.25">
      <c r="A335" s="17"/>
      <c r="B335" s="20"/>
    </row>
    <row r="336" spans="1:2" ht="14.25">
      <c r="A336" s="17"/>
      <c r="B336" s="20"/>
    </row>
    <row r="337" spans="1:2" ht="14.25">
      <c r="A337" s="17"/>
      <c r="B337" s="20"/>
    </row>
    <row r="338" spans="1:2" ht="14.25">
      <c r="A338" s="17"/>
      <c r="B338" s="20"/>
    </row>
    <row r="339" spans="1:2" ht="14.25">
      <c r="A339" s="17"/>
      <c r="B339" s="20"/>
    </row>
    <row r="340" spans="1:2" ht="14.25">
      <c r="A340" s="17"/>
      <c r="B340" s="20"/>
    </row>
    <row r="341" spans="1:2" ht="14.25">
      <c r="A341" s="17"/>
      <c r="B341" s="20"/>
    </row>
    <row r="342" spans="1:2" ht="14.25">
      <c r="A342" s="17"/>
      <c r="B342" s="20"/>
    </row>
    <row r="343" spans="1:2" ht="14.25">
      <c r="A343" s="17"/>
      <c r="B343" s="20"/>
    </row>
    <row r="344" spans="1:2" ht="14.25">
      <c r="A344" s="17"/>
      <c r="B344" s="20"/>
    </row>
    <row r="345" spans="1:2" ht="14.25">
      <c r="A345" s="17"/>
      <c r="B345" s="20"/>
    </row>
    <row r="346" spans="1:2" ht="14.25">
      <c r="A346" s="17"/>
      <c r="B346" s="20"/>
    </row>
    <row r="347" spans="1:2" ht="14.25">
      <c r="A347" s="17"/>
      <c r="B347" s="20"/>
    </row>
    <row r="348" spans="1:2" ht="14.25">
      <c r="A348" s="17"/>
      <c r="B348" s="20"/>
    </row>
    <row r="349" spans="1:2" ht="14.25">
      <c r="A349" s="17"/>
      <c r="B349" s="20"/>
    </row>
    <row r="350" spans="1:2" ht="14.25">
      <c r="A350" s="17"/>
      <c r="B350" s="20"/>
    </row>
    <row r="351" spans="1:2" ht="14.25">
      <c r="A351" s="17"/>
      <c r="B351" s="20"/>
    </row>
    <row r="352" spans="1:2" ht="14.25">
      <c r="A352" s="17"/>
      <c r="B352" s="20"/>
    </row>
    <row r="353" spans="1:2" ht="14.25">
      <c r="A353" s="17"/>
      <c r="B353" s="20"/>
    </row>
    <row r="354" spans="1:2" ht="14.25">
      <c r="A354" s="17"/>
      <c r="B354" s="20"/>
    </row>
    <row r="355" spans="1:2" ht="14.25">
      <c r="A355" s="17"/>
      <c r="B355" s="20"/>
    </row>
    <row r="356" spans="1:2" ht="14.25">
      <c r="A356" s="17"/>
      <c r="B356" s="20"/>
    </row>
    <row r="357" spans="1:2" ht="14.25">
      <c r="A357" s="17"/>
      <c r="B357" s="20"/>
    </row>
    <row r="358" spans="1:2" ht="14.25">
      <c r="A358" s="17"/>
      <c r="B358" s="20"/>
    </row>
    <row r="359" spans="1:2" ht="14.25">
      <c r="A359" s="17"/>
      <c r="B359" s="20"/>
    </row>
    <row r="360" spans="1:2" ht="14.25">
      <c r="A360" s="17"/>
      <c r="B360" s="20"/>
    </row>
    <row r="361" spans="1:2" ht="14.25">
      <c r="A361" s="17"/>
      <c r="B361" s="20"/>
    </row>
    <row r="362" spans="1:2" ht="14.25">
      <c r="A362" s="17"/>
      <c r="B362" s="20"/>
    </row>
    <row r="363" spans="1:2" ht="14.25">
      <c r="A363" s="17"/>
      <c r="B363" s="20"/>
    </row>
    <row r="364" spans="1:2" ht="14.25">
      <c r="A364" s="17"/>
      <c r="B364" s="20"/>
    </row>
    <row r="365" spans="1:2" ht="14.25">
      <c r="A365" s="17"/>
      <c r="B365" s="20"/>
    </row>
    <row r="366" spans="1:2" ht="14.25">
      <c r="A366" s="17"/>
      <c r="B366" s="20"/>
    </row>
    <row r="367" spans="1:2" ht="14.25">
      <c r="A367" s="17"/>
      <c r="B367" s="20"/>
    </row>
    <row r="368" spans="1:2" ht="14.25">
      <c r="A368" s="17"/>
      <c r="B368" s="20"/>
    </row>
    <row r="369" spans="1:2" ht="14.25">
      <c r="A369" s="17"/>
      <c r="B369" s="20"/>
    </row>
    <row r="370" spans="1:2" ht="14.25">
      <c r="A370" s="17"/>
      <c r="B370" s="20"/>
    </row>
    <row r="371" spans="1:2" ht="14.25">
      <c r="A371" s="17"/>
      <c r="B371" s="20"/>
    </row>
    <row r="372" spans="1:2" ht="14.25">
      <c r="A372" s="17"/>
      <c r="B372" s="20"/>
    </row>
    <row r="373" spans="1:2" ht="14.25">
      <c r="A373" s="17"/>
      <c r="B373" s="20"/>
    </row>
    <row r="374" spans="1:2" ht="14.25">
      <c r="A374" s="17"/>
      <c r="B374" s="20"/>
    </row>
    <row r="375" spans="1:2" ht="14.25">
      <c r="A375" s="17"/>
      <c r="B375" s="20"/>
    </row>
    <row r="376" spans="1:2" ht="14.25">
      <c r="A376" s="17"/>
      <c r="B376" s="20"/>
    </row>
    <row r="377" spans="1:2" ht="14.25">
      <c r="A377" s="17"/>
      <c r="B377" s="20"/>
    </row>
    <row r="378" spans="1:2" ht="14.25">
      <c r="A378" s="17"/>
      <c r="B378" s="20"/>
    </row>
    <row r="379" spans="1:2" ht="14.25">
      <c r="A379" s="17"/>
      <c r="B379" s="20"/>
    </row>
    <row r="380" spans="1:2" ht="14.25">
      <c r="A380" s="17"/>
      <c r="B380" s="20"/>
    </row>
    <row r="381" spans="1:2" ht="14.25">
      <c r="A381" s="17"/>
      <c r="B381" s="20"/>
    </row>
    <row r="382" spans="1:2" ht="14.25">
      <c r="A382" s="17"/>
      <c r="B382" s="20"/>
    </row>
    <row r="383" spans="1:2" ht="14.25">
      <c r="A383" s="17"/>
      <c r="B383" s="20"/>
    </row>
    <row r="384" spans="1:2" ht="14.25">
      <c r="A384" s="17"/>
      <c r="B384" s="20"/>
    </row>
    <row r="385" spans="1:2" ht="14.25">
      <c r="A385" s="17"/>
      <c r="B385" s="20"/>
    </row>
    <row r="386" spans="1:2" ht="14.25">
      <c r="A386" s="17"/>
      <c r="B386" s="20"/>
    </row>
    <row r="387" spans="1:2" ht="14.25">
      <c r="A387" s="17"/>
      <c r="B387" s="20"/>
    </row>
    <row r="388" spans="1:2" ht="14.25">
      <c r="A388" s="17"/>
      <c r="B388" s="20"/>
    </row>
    <row r="389" spans="1:2" ht="14.25">
      <c r="A389" s="17"/>
      <c r="B389" s="20"/>
    </row>
    <row r="390" spans="1:2" ht="14.25">
      <c r="A390" s="17"/>
      <c r="B390" s="20"/>
    </row>
    <row r="391" spans="1:2" ht="14.25">
      <c r="A391" s="17"/>
      <c r="B391" s="20"/>
    </row>
    <row r="392" spans="1:2" ht="14.25">
      <c r="A392" s="17"/>
      <c r="B392" s="20"/>
    </row>
    <row r="393" spans="1:2" ht="14.25">
      <c r="A393" s="17"/>
      <c r="B393" s="20"/>
    </row>
    <row r="394" spans="1:2" ht="14.25">
      <c r="A394" s="17"/>
      <c r="B394" s="20"/>
    </row>
    <row r="395" spans="1:2" ht="14.25">
      <c r="A395" s="17"/>
      <c r="B395" s="20"/>
    </row>
    <row r="396" spans="1:2" ht="14.25">
      <c r="A396" s="17"/>
      <c r="B396" s="20"/>
    </row>
    <row r="397" spans="1:2" ht="14.25">
      <c r="A397" s="17"/>
      <c r="B397" s="20"/>
    </row>
    <row r="398" spans="1:2" ht="14.25">
      <c r="A398" s="17"/>
      <c r="B398" s="20"/>
    </row>
    <row r="399" spans="1:2" ht="14.25">
      <c r="A399" s="17"/>
      <c r="B399" s="20"/>
    </row>
    <row r="400" spans="1:2" ht="14.25">
      <c r="A400" s="17"/>
      <c r="B400" s="20"/>
    </row>
    <row r="401" spans="1:2" ht="14.25">
      <c r="A401" s="17"/>
      <c r="B401" s="20"/>
    </row>
    <row r="402" spans="1:2" ht="14.25">
      <c r="A402" s="17"/>
      <c r="B402" s="20"/>
    </row>
    <row r="403" spans="1:2" ht="14.25">
      <c r="A403" s="17"/>
      <c r="B403" s="20"/>
    </row>
    <row r="404" spans="1:2" ht="14.25">
      <c r="A404" s="17"/>
      <c r="B404" s="20"/>
    </row>
    <row r="405" spans="1:2" ht="14.25">
      <c r="A405" s="17"/>
      <c r="B405" s="20"/>
    </row>
    <row r="406" spans="1:2" ht="14.25">
      <c r="A406" s="17"/>
      <c r="B406" s="20"/>
    </row>
    <row r="407" spans="1:2" ht="14.25">
      <c r="A407" s="17"/>
      <c r="B407" s="20"/>
    </row>
    <row r="408" spans="1:2" ht="14.25">
      <c r="A408" s="17"/>
      <c r="B408" s="20"/>
    </row>
    <row r="409" spans="1:2" ht="14.25">
      <c r="A409" s="17"/>
      <c r="B409" s="20"/>
    </row>
    <row r="410" spans="1:2" ht="14.25">
      <c r="A410" s="17"/>
      <c r="B410" s="20"/>
    </row>
    <row r="411" spans="1:2" ht="14.25">
      <c r="A411" s="17"/>
      <c r="B411" s="20"/>
    </row>
    <row r="412" spans="1:2" ht="14.25">
      <c r="A412" s="17"/>
      <c r="B412" s="20"/>
    </row>
    <row r="413" spans="1:2" ht="14.25">
      <c r="A413" s="17"/>
      <c r="B413" s="20"/>
    </row>
    <row r="414" spans="1:2" ht="14.25">
      <c r="A414" s="17"/>
      <c r="B414" s="20"/>
    </row>
    <row r="415" spans="1:2" ht="14.25">
      <c r="A415" s="17"/>
      <c r="B415" s="20"/>
    </row>
    <row r="416" spans="1:2" ht="14.25">
      <c r="A416" s="17"/>
      <c r="B416" s="20"/>
    </row>
    <row r="417" spans="1:2" ht="14.25">
      <c r="A417" s="17"/>
      <c r="B417" s="20"/>
    </row>
    <row r="418" spans="1:2" ht="14.25">
      <c r="A418" s="17"/>
      <c r="B418" s="20"/>
    </row>
    <row r="419" spans="1:2" ht="14.25">
      <c r="A419" s="17"/>
      <c r="B419" s="20"/>
    </row>
    <row r="420" spans="1:2" ht="14.25">
      <c r="A420" s="17"/>
      <c r="B420" s="20"/>
    </row>
    <row r="421" spans="1:2" ht="14.25">
      <c r="A421" s="17"/>
      <c r="B421" s="20"/>
    </row>
    <row r="422" spans="1:2" ht="14.25">
      <c r="A422" s="17"/>
      <c r="B422" s="20"/>
    </row>
    <row r="423" spans="1:2" ht="14.25">
      <c r="A423" s="17"/>
      <c r="B423" s="20"/>
    </row>
    <row r="424" spans="1:2" ht="14.25">
      <c r="A424" s="17"/>
      <c r="B424" s="20"/>
    </row>
    <row r="425" spans="1:2" ht="14.25">
      <c r="A425" s="17"/>
      <c r="B425" s="20"/>
    </row>
    <row r="426" spans="1:2" ht="14.25">
      <c r="A426" s="17"/>
      <c r="B426" s="20"/>
    </row>
    <row r="427" spans="1:2" ht="14.25">
      <c r="A427" s="17"/>
      <c r="B427" s="20"/>
    </row>
    <row r="428" spans="1:2" ht="14.25">
      <c r="A428" s="17"/>
      <c r="B428" s="20"/>
    </row>
    <row r="429" spans="1:2" ht="14.25">
      <c r="A429" s="17"/>
      <c r="B429" s="20"/>
    </row>
    <row r="430" spans="1:2" ht="14.25">
      <c r="A430" s="17"/>
      <c r="B430" s="20"/>
    </row>
    <row r="431" spans="1:2" ht="14.25">
      <c r="A431" s="17"/>
      <c r="B431" s="20"/>
    </row>
    <row r="432" spans="1:2" ht="14.25">
      <c r="A432" s="17"/>
      <c r="B432" s="20"/>
    </row>
    <row r="433" spans="1:2" ht="14.25">
      <c r="A433" s="17"/>
      <c r="B433" s="20"/>
    </row>
    <row r="434" spans="1:2" ht="14.25">
      <c r="A434" s="17"/>
      <c r="B434" s="20"/>
    </row>
    <row r="435" spans="1:2" ht="14.25">
      <c r="A435" s="17"/>
      <c r="B435" s="20"/>
    </row>
    <row r="436" spans="1:2" ht="14.25">
      <c r="A436" s="17"/>
      <c r="B436" s="20"/>
    </row>
    <row r="437" spans="1:2" ht="14.25">
      <c r="A437" s="17"/>
      <c r="B437" s="20"/>
    </row>
    <row r="438" spans="1:2" ht="14.25">
      <c r="A438" s="17"/>
      <c r="B438" s="20"/>
    </row>
    <row r="439" spans="1:2" ht="14.25">
      <c r="A439" s="17"/>
      <c r="B439" s="20"/>
    </row>
    <row r="440" spans="1:2" ht="14.25">
      <c r="A440" s="17"/>
      <c r="B440" s="20"/>
    </row>
    <row r="441" spans="1:2" ht="14.25">
      <c r="A441" s="17"/>
      <c r="B441" s="20"/>
    </row>
    <row r="442" spans="1:2" ht="14.25">
      <c r="A442" s="17"/>
      <c r="B442" s="20"/>
    </row>
    <row r="443" spans="1:2" ht="14.25">
      <c r="A443" s="17"/>
      <c r="B443" s="20"/>
    </row>
    <row r="444" spans="1:2" ht="14.25">
      <c r="A444" s="17"/>
      <c r="B444" s="20"/>
    </row>
    <row r="445" spans="1:2" ht="14.25">
      <c r="A445" s="17"/>
      <c r="B445" s="20"/>
    </row>
    <row r="446" spans="1:2" ht="14.25">
      <c r="A446" s="17"/>
      <c r="B446" s="20"/>
    </row>
    <row r="447" spans="1:2" ht="14.25">
      <c r="A447" s="17"/>
      <c r="B447" s="20"/>
    </row>
    <row r="448" spans="1:2" ht="14.25">
      <c r="A448" s="17"/>
      <c r="B448" s="20"/>
    </row>
    <row r="449" spans="1:2" ht="14.25">
      <c r="A449" s="17"/>
      <c r="B449" s="20"/>
    </row>
    <row r="450" spans="1:2" ht="14.25">
      <c r="A450" s="17"/>
      <c r="B450" s="20"/>
    </row>
    <row r="451" spans="1:2" ht="14.25">
      <c r="A451" s="17"/>
      <c r="B451" s="20"/>
    </row>
    <row r="452" spans="1:2" ht="14.25">
      <c r="A452" s="17"/>
      <c r="B452" s="20"/>
    </row>
    <row r="453" spans="1:2" ht="14.25">
      <c r="A453" s="17"/>
      <c r="B453" s="20"/>
    </row>
    <row r="454" spans="1:2" ht="14.25">
      <c r="A454" s="17"/>
      <c r="B454" s="20"/>
    </row>
    <row r="455" spans="1:2" ht="14.25">
      <c r="A455" s="17"/>
      <c r="B455" s="20"/>
    </row>
    <row r="456" spans="1:2" ht="14.25">
      <c r="A456" s="17"/>
      <c r="B456" s="20"/>
    </row>
    <row r="457" spans="1:2" ht="14.25">
      <c r="A457" s="17"/>
      <c r="B457" s="20"/>
    </row>
    <row r="458" spans="1:2" ht="14.25">
      <c r="A458" s="17"/>
      <c r="B458" s="20"/>
    </row>
    <row r="459" spans="1:2" ht="14.25">
      <c r="A459" s="17"/>
      <c r="B459" s="20"/>
    </row>
    <row r="460" spans="1:2" ht="14.25">
      <c r="A460" s="17"/>
      <c r="B460" s="20"/>
    </row>
    <row r="461" spans="1:2" ht="14.25">
      <c r="A461" s="17"/>
      <c r="B461" s="20"/>
    </row>
    <row r="462" spans="1:2" ht="14.25">
      <c r="A462" s="17"/>
      <c r="B462" s="20"/>
    </row>
    <row r="463" spans="1:2" ht="14.25">
      <c r="A463" s="17"/>
      <c r="B463" s="20"/>
    </row>
    <row r="464" spans="1:2" ht="14.25">
      <c r="A464" s="17"/>
      <c r="B464" s="20"/>
    </row>
    <row r="465" spans="1:2" ht="14.25">
      <c r="A465" s="17"/>
      <c r="B465" s="20"/>
    </row>
    <row r="466" spans="1:2" ht="14.25">
      <c r="A466" s="17"/>
      <c r="B466" s="20"/>
    </row>
    <row r="467" spans="1:2" ht="14.25">
      <c r="A467" s="17"/>
      <c r="B467" s="20"/>
    </row>
    <row r="468" spans="1:2" ht="14.25">
      <c r="A468" s="17"/>
      <c r="B468" s="20"/>
    </row>
    <row r="469" spans="1:2" ht="14.25">
      <c r="A469" s="17"/>
      <c r="B469" s="20"/>
    </row>
    <row r="470" spans="1:2" ht="14.25">
      <c r="A470" s="17"/>
      <c r="B470" s="20"/>
    </row>
    <row r="471" spans="1:2" ht="14.25">
      <c r="A471" s="17"/>
      <c r="B471" s="20"/>
    </row>
    <row r="472" spans="1:2" ht="14.25">
      <c r="A472" s="17"/>
      <c r="B472" s="20"/>
    </row>
    <row r="473" spans="1:2" ht="14.25">
      <c r="A473" s="17"/>
      <c r="B473" s="20"/>
    </row>
    <row r="474" spans="1:2" ht="14.25">
      <c r="A474" s="17"/>
      <c r="B474" s="20"/>
    </row>
    <row r="475" spans="1:2" ht="14.25">
      <c r="A475" s="17"/>
      <c r="B475" s="20"/>
    </row>
    <row r="476" spans="1:2" ht="14.25">
      <c r="A476" s="17"/>
      <c r="B476" s="20"/>
    </row>
    <row r="477" spans="1:2" ht="14.25">
      <c r="A477" s="17"/>
      <c r="B477" s="20"/>
    </row>
    <row r="478" spans="1:2" ht="14.25">
      <c r="A478" s="17"/>
      <c r="B478" s="20"/>
    </row>
    <row r="479" spans="1:2" ht="14.25">
      <c r="A479" s="17"/>
      <c r="B479" s="20"/>
    </row>
    <row r="480" spans="1:2" ht="14.25">
      <c r="A480" s="17"/>
      <c r="B480" s="20"/>
    </row>
    <row r="481" spans="1:2" ht="14.25">
      <c r="A481" s="17"/>
      <c r="B481" s="20"/>
    </row>
    <row r="482" spans="1:2" ht="14.25">
      <c r="A482" s="17"/>
      <c r="B482" s="20"/>
    </row>
    <row r="483" spans="1:2" ht="14.25">
      <c r="A483" s="17"/>
      <c r="B483" s="20"/>
    </row>
    <row r="484" spans="1:2" ht="14.25">
      <c r="A484" s="17"/>
      <c r="B484" s="20"/>
    </row>
    <row r="485" spans="1:2" ht="14.25">
      <c r="A485" s="17"/>
      <c r="B485" s="20"/>
    </row>
    <row r="486" spans="1:2" ht="14.25">
      <c r="A486" s="17"/>
      <c r="B486" s="20"/>
    </row>
    <row r="487" spans="1:2" ht="14.25">
      <c r="A487" s="17"/>
      <c r="B487" s="20"/>
    </row>
    <row r="488" spans="1:2" ht="14.25">
      <c r="A488" s="17"/>
      <c r="B488" s="20"/>
    </row>
    <row r="489" spans="1:2" ht="14.25">
      <c r="A489" s="17"/>
      <c r="B489" s="20"/>
    </row>
    <row r="490" spans="1:2" ht="14.25">
      <c r="A490" s="17"/>
      <c r="B490" s="20"/>
    </row>
    <row r="491" spans="1:2" ht="14.25">
      <c r="A491" s="17"/>
      <c r="B491" s="20"/>
    </row>
    <row r="492" spans="1:2" ht="14.25">
      <c r="A492" s="17"/>
      <c r="B492" s="20"/>
    </row>
    <row r="493" spans="1:2" ht="14.25">
      <c r="A493" s="17"/>
      <c r="B493" s="20"/>
    </row>
    <row r="494" spans="1:2" ht="14.25">
      <c r="A494" s="17"/>
      <c r="B494" s="20"/>
    </row>
    <row r="495" spans="1:2" ht="14.25">
      <c r="A495" s="17"/>
      <c r="B495" s="20"/>
    </row>
    <row r="496" spans="1:2" ht="14.25">
      <c r="A496" s="17"/>
      <c r="B496" s="20"/>
    </row>
    <row r="497" spans="1:2" ht="14.25">
      <c r="A497" s="17"/>
      <c r="B497" s="20"/>
    </row>
    <row r="498" spans="1:2" ht="14.25">
      <c r="A498" s="17"/>
      <c r="B498" s="20"/>
    </row>
    <row r="499" spans="1:2" ht="14.25">
      <c r="A499" s="17"/>
      <c r="B499" s="20"/>
    </row>
    <row r="500" spans="1:2" ht="14.25">
      <c r="A500" s="17"/>
      <c r="B500" s="20"/>
    </row>
    <row r="501" spans="1:2" ht="14.25">
      <c r="A501" s="17"/>
      <c r="B501" s="20"/>
    </row>
    <row r="502" spans="1:2" ht="14.25">
      <c r="A502" s="17"/>
      <c r="B502" s="20"/>
    </row>
    <row r="503" spans="1:2" ht="14.25">
      <c r="A503" s="17"/>
      <c r="B503" s="20"/>
    </row>
    <row r="504" spans="1:2" ht="14.25">
      <c r="A504" s="17"/>
      <c r="B504" s="20"/>
    </row>
    <row r="505" spans="1:2" ht="14.25">
      <c r="A505" s="17"/>
      <c r="B505" s="20"/>
    </row>
    <row r="506" spans="1:2" ht="14.25">
      <c r="A506" s="17"/>
      <c r="B506" s="20"/>
    </row>
    <row r="507" spans="1:2" ht="14.25">
      <c r="A507" s="17"/>
      <c r="B507" s="20"/>
    </row>
    <row r="508" spans="1:2" ht="14.25">
      <c r="A508" s="17"/>
      <c r="B508" s="20"/>
    </row>
    <row r="509" spans="1:2" ht="14.25">
      <c r="A509" s="17"/>
      <c r="B509" s="20"/>
    </row>
    <row r="510" spans="1:2" ht="14.25">
      <c r="A510" s="17"/>
      <c r="B510" s="20"/>
    </row>
    <row r="511" spans="1:2" ht="14.25">
      <c r="A511" s="17"/>
      <c r="B511" s="20"/>
    </row>
    <row r="512" spans="1:2" ht="14.25">
      <c r="A512" s="17"/>
      <c r="B512" s="20"/>
    </row>
    <row r="513" spans="1:2" ht="14.25">
      <c r="A513" s="17"/>
      <c r="B513" s="20"/>
    </row>
    <row r="514" spans="1:2" ht="14.25">
      <c r="A514" s="17"/>
      <c r="B514" s="20"/>
    </row>
    <row r="515" spans="1:2" ht="14.25">
      <c r="A515" s="17"/>
      <c r="B515" s="20"/>
    </row>
    <row r="516" spans="1:2" ht="14.25">
      <c r="A516" s="17"/>
      <c r="B516" s="20"/>
    </row>
    <row r="517" spans="1:2" ht="14.25">
      <c r="A517" s="17"/>
      <c r="B517" s="20"/>
    </row>
    <row r="518" spans="1:2" ht="14.25">
      <c r="A518" s="17"/>
      <c r="B518" s="20"/>
    </row>
    <row r="519" spans="1:2" ht="14.25">
      <c r="A519" s="17"/>
      <c r="B519" s="20"/>
    </row>
    <row r="520" spans="1:2" ht="14.25">
      <c r="A520" s="17"/>
      <c r="B520" s="20"/>
    </row>
    <row r="521" spans="1:2" ht="14.25">
      <c r="A521" s="17"/>
      <c r="B521" s="20"/>
    </row>
    <row r="522" spans="1:2" ht="14.25">
      <c r="A522" s="17"/>
      <c r="B522" s="20"/>
    </row>
    <row r="523" spans="1:2" ht="14.25">
      <c r="A523" s="17"/>
      <c r="B523" s="20"/>
    </row>
    <row r="524" spans="1:2" ht="14.25">
      <c r="A524" s="17"/>
      <c r="B524" s="20"/>
    </row>
    <row r="525" spans="1:2" ht="14.25">
      <c r="A525" s="17"/>
      <c r="B525" s="20"/>
    </row>
    <row r="526" spans="1:2" ht="14.25">
      <c r="A526" s="17"/>
      <c r="B526" s="20"/>
    </row>
    <row r="527" spans="1:2" ht="14.25">
      <c r="A527" s="17"/>
      <c r="B527" s="20"/>
    </row>
    <row r="528" spans="1:2" ht="14.25">
      <c r="A528" s="17"/>
      <c r="B528" s="20"/>
    </row>
    <row r="529" spans="1:2" ht="14.25">
      <c r="A529" s="17"/>
      <c r="B529" s="20"/>
    </row>
    <row r="530" spans="1:2" ht="14.25">
      <c r="A530" s="17"/>
      <c r="B530" s="20"/>
    </row>
    <row r="531" spans="1:2" ht="14.25">
      <c r="A531" s="17"/>
      <c r="B531" s="20"/>
    </row>
    <row r="532" spans="1:2" ht="14.25">
      <c r="A532" s="17"/>
      <c r="B532" s="20"/>
    </row>
    <row r="533" spans="1:2" ht="14.25">
      <c r="A533" s="17"/>
      <c r="B533" s="20"/>
    </row>
    <row r="534" spans="1:2" ht="14.25">
      <c r="A534" s="17"/>
      <c r="B534" s="20"/>
    </row>
    <row r="535" spans="1:2" ht="14.25">
      <c r="A535" s="17"/>
      <c r="B535" s="20"/>
    </row>
    <row r="536" spans="1:2" ht="14.25">
      <c r="A536" s="17"/>
      <c r="B536" s="20"/>
    </row>
    <row r="537" spans="1:2" ht="14.25">
      <c r="A537" s="17"/>
      <c r="B537" s="20"/>
    </row>
    <row r="538" spans="1:2" ht="14.25">
      <c r="A538" s="17"/>
      <c r="B538" s="20"/>
    </row>
    <row r="539" spans="1:2" ht="14.25">
      <c r="A539" s="17"/>
      <c r="B539" s="20"/>
    </row>
    <row r="540" spans="1:2" ht="14.25">
      <c r="A540" s="17"/>
      <c r="B540" s="20"/>
    </row>
    <row r="541" spans="1:2" ht="14.25">
      <c r="A541" s="17"/>
      <c r="B541" s="20"/>
    </row>
    <row r="542" spans="1:2" ht="14.25">
      <c r="A542" s="17"/>
      <c r="B542" s="20"/>
    </row>
    <row r="543" spans="1:2" ht="14.25">
      <c r="A543" s="17"/>
      <c r="B543" s="20"/>
    </row>
    <row r="544" spans="1:2" ht="14.25">
      <c r="A544" s="17"/>
      <c r="B544" s="20"/>
    </row>
    <row r="545" spans="1:2" ht="14.25">
      <c r="A545" s="17"/>
      <c r="B545" s="20"/>
    </row>
    <row r="546" spans="1:2" ht="14.25">
      <c r="A546" s="17"/>
      <c r="B546" s="20"/>
    </row>
    <row r="547" spans="1:2" ht="14.25">
      <c r="A547" s="17"/>
      <c r="B547" s="20"/>
    </row>
    <row r="548" spans="1:2" ht="14.25">
      <c r="A548" s="17"/>
      <c r="B548" s="20"/>
    </row>
    <row r="549" spans="1:2" ht="14.25">
      <c r="A549" s="17"/>
      <c r="B549" s="20"/>
    </row>
    <row r="550" spans="1:2" ht="14.25">
      <c r="A550" s="17"/>
      <c r="B550" s="20"/>
    </row>
    <row r="551" spans="1:2" ht="14.25">
      <c r="A551" s="17"/>
      <c r="B551" s="20"/>
    </row>
    <row r="552" spans="1:2" ht="14.25">
      <c r="A552" s="17"/>
      <c r="B552" s="20"/>
    </row>
    <row r="553" spans="1:2" ht="14.25">
      <c r="A553" s="17"/>
      <c r="B553" s="20"/>
    </row>
    <row r="554" spans="1:2" ht="14.25">
      <c r="A554" s="17"/>
      <c r="B554" s="20"/>
    </row>
    <row r="555" spans="1:2" ht="14.25">
      <c r="A555" s="17"/>
      <c r="B555" s="20"/>
    </row>
    <row r="556" spans="1:2" ht="14.25">
      <c r="A556" s="17"/>
      <c r="B556" s="20"/>
    </row>
    <row r="557" spans="1:2" ht="14.25">
      <c r="A557" s="17"/>
      <c r="B557" s="20"/>
    </row>
    <row r="558" spans="1:2" ht="14.25">
      <c r="A558" s="17"/>
      <c r="B558" s="20"/>
    </row>
    <row r="559" spans="1:2" ht="14.25">
      <c r="A559" s="17"/>
      <c r="B559" s="20"/>
    </row>
    <row r="560" spans="1:2" ht="14.25">
      <c r="A560" s="17"/>
      <c r="B560" s="20"/>
    </row>
    <row r="561" spans="1:2" ht="14.25">
      <c r="A561" s="17"/>
      <c r="B561" s="20"/>
    </row>
    <row r="562" spans="1:2" ht="14.25">
      <c r="A562" s="17"/>
      <c r="B562" s="20"/>
    </row>
    <row r="563" spans="1:2" ht="14.25">
      <c r="A563" s="17"/>
      <c r="B563" s="20"/>
    </row>
    <row r="564" spans="1:2" ht="14.25">
      <c r="A564" s="17"/>
      <c r="B564" s="20"/>
    </row>
    <row r="565" spans="1:2" ht="14.25">
      <c r="A565" s="17"/>
      <c r="B565" s="20"/>
    </row>
    <row r="566" spans="1:2" ht="14.25">
      <c r="A566" s="17"/>
      <c r="B566" s="20"/>
    </row>
    <row r="567" spans="1:2" ht="14.25">
      <c r="A567" s="17"/>
      <c r="B567" s="20"/>
    </row>
    <row r="568" spans="1:2" ht="14.25">
      <c r="A568" s="17"/>
      <c r="B568" s="20"/>
    </row>
    <row r="569" spans="1:2" ht="14.25">
      <c r="A569" s="17"/>
      <c r="B569" s="20"/>
    </row>
    <row r="570" spans="1:2" ht="14.25">
      <c r="A570" s="17"/>
      <c r="B570" s="20"/>
    </row>
    <row r="571" spans="1:2" ht="14.25">
      <c r="A571" s="17"/>
      <c r="B571" s="20"/>
    </row>
    <row r="572" spans="1:2" ht="14.25">
      <c r="A572" s="17"/>
      <c r="B572" s="20"/>
    </row>
    <row r="573" spans="1:2" ht="14.25">
      <c r="A573" s="17"/>
      <c r="B573" s="20"/>
    </row>
    <row r="574" spans="1:2" ht="14.25">
      <c r="A574" s="17"/>
      <c r="B574" s="20"/>
    </row>
    <row r="575" spans="1:2" ht="14.25">
      <c r="A575" s="17"/>
      <c r="B575" s="20"/>
    </row>
    <row r="576" spans="1:2" ht="14.25">
      <c r="A576" s="17"/>
      <c r="B576" s="20"/>
    </row>
    <row r="577" spans="1:2" ht="14.25">
      <c r="A577" s="17"/>
      <c r="B577" s="20"/>
    </row>
    <row r="578" spans="1:2" ht="14.25">
      <c r="A578" s="17"/>
      <c r="B578" s="20"/>
    </row>
    <row r="579" spans="1:2" ht="14.25">
      <c r="A579" s="17"/>
      <c r="B579" s="20"/>
    </row>
    <row r="580" spans="1:2" ht="14.25">
      <c r="A580" s="17"/>
      <c r="B580" s="20"/>
    </row>
    <row r="581" spans="1:2" ht="14.25">
      <c r="A581" s="17"/>
      <c r="B581" s="20"/>
    </row>
    <row r="582" spans="1:2" ht="14.25">
      <c r="A582" s="17"/>
      <c r="B582" s="20"/>
    </row>
    <row r="583" spans="1:2" ht="14.25">
      <c r="A583" s="17"/>
      <c r="B583" s="20"/>
    </row>
    <row r="584" spans="1:2" ht="14.25">
      <c r="A584" s="17"/>
      <c r="B584" s="20"/>
    </row>
    <row r="585" spans="1:2" ht="14.25">
      <c r="A585" s="17"/>
      <c r="B585" s="20"/>
    </row>
    <row r="586" spans="1:2" ht="14.25">
      <c r="A586" s="17"/>
      <c r="B586" s="20"/>
    </row>
    <row r="587" spans="1:2" ht="14.25">
      <c r="A587" s="17"/>
      <c r="B587" s="20"/>
    </row>
    <row r="588" spans="1:2" ht="14.25">
      <c r="A588" s="17"/>
      <c r="B588" s="20"/>
    </row>
    <row r="589" spans="1:2" ht="14.25">
      <c r="A589" s="17"/>
      <c r="B589" s="20"/>
    </row>
    <row r="590" spans="1:2" ht="14.25">
      <c r="A590" s="17"/>
      <c r="B590" s="20"/>
    </row>
    <row r="591" spans="1:2" ht="14.25">
      <c r="A591" s="17"/>
      <c r="B591" s="20"/>
    </row>
    <row r="592" spans="1:2" ht="14.25">
      <c r="A592" s="17"/>
      <c r="B592" s="20"/>
    </row>
    <row r="593" spans="1:2" ht="14.25">
      <c r="A593" s="17"/>
      <c r="B593" s="20"/>
    </row>
    <row r="594" spans="1:2" ht="14.25">
      <c r="A594" s="17"/>
      <c r="B594" s="20"/>
    </row>
    <row r="595" spans="1:2" ht="14.25">
      <c r="A595" s="17"/>
      <c r="B595" s="20"/>
    </row>
    <row r="596" spans="1:2" ht="14.25">
      <c r="A596" s="17"/>
      <c r="B596" s="20"/>
    </row>
    <row r="597" spans="1:2" ht="14.25">
      <c r="A597" s="17"/>
      <c r="B597" s="20"/>
    </row>
    <row r="598" spans="1:2" ht="14.25">
      <c r="A598" s="17"/>
      <c r="B598" s="20"/>
    </row>
    <row r="599" spans="1:2" ht="14.25">
      <c r="A599" s="17"/>
      <c r="B599" s="20"/>
    </row>
    <row r="600" spans="1:2" ht="14.25">
      <c r="A600" s="17"/>
      <c r="B600" s="20"/>
    </row>
    <row r="601" spans="1:2" ht="14.25">
      <c r="A601" s="17"/>
      <c r="B601" s="20"/>
    </row>
    <row r="602" spans="1:2" ht="14.25">
      <c r="A602" s="17"/>
      <c r="B602" s="20"/>
    </row>
    <row r="603" spans="1:2" ht="14.25">
      <c r="A603" s="17"/>
      <c r="B603" s="20"/>
    </row>
    <row r="604" spans="1:2" ht="14.25">
      <c r="A604" s="17"/>
      <c r="B604" s="20"/>
    </row>
    <row r="605" spans="1:2" ht="14.25">
      <c r="A605" s="17"/>
      <c r="B605" s="20"/>
    </row>
    <row r="606" spans="1:2" ht="14.25">
      <c r="A606" s="17"/>
      <c r="B606" s="20"/>
    </row>
    <row r="607" spans="1:2" ht="14.25">
      <c r="A607" s="17"/>
      <c r="B607" s="20"/>
    </row>
    <row r="608" spans="1:2" ht="14.25">
      <c r="A608" s="17"/>
      <c r="B608" s="20"/>
    </row>
    <row r="609" spans="1:2" ht="14.25">
      <c r="A609" s="17"/>
      <c r="B609" s="20"/>
    </row>
    <row r="610" spans="1:2" ht="14.25">
      <c r="A610" s="17"/>
      <c r="B610" s="20"/>
    </row>
    <row r="611" spans="1:2" ht="14.25">
      <c r="A611" s="17"/>
      <c r="B611" s="20"/>
    </row>
    <row r="612" spans="1:2" ht="14.25">
      <c r="A612" s="17"/>
      <c r="B612" s="20"/>
    </row>
    <row r="613" spans="1:2" ht="14.25">
      <c r="A613" s="17"/>
      <c r="B613" s="20"/>
    </row>
    <row r="614" spans="1:2" ht="14.25">
      <c r="A614" s="17"/>
      <c r="B614" s="20"/>
    </row>
    <row r="615" spans="1:2" ht="14.25">
      <c r="A615" s="17"/>
      <c r="B615" s="20"/>
    </row>
    <row r="616" spans="1:2" ht="14.25">
      <c r="A616" s="17"/>
      <c r="B616" s="20"/>
    </row>
    <row r="617" spans="1:2" ht="14.25">
      <c r="A617" s="17"/>
      <c r="B617" s="20"/>
    </row>
    <row r="618" spans="1:2" ht="14.25">
      <c r="A618" s="17"/>
      <c r="B618" s="20"/>
    </row>
    <row r="619" spans="1:2" ht="14.25">
      <c r="A619" s="17"/>
      <c r="B619" s="20"/>
    </row>
    <row r="620" spans="1:2" ht="14.25">
      <c r="A620" s="17"/>
      <c r="B620" s="20"/>
    </row>
    <row r="621" spans="1:2" ht="14.25">
      <c r="A621" s="17"/>
      <c r="B621" s="20"/>
    </row>
    <row r="622" spans="1:2" ht="14.25">
      <c r="A622" s="17"/>
      <c r="B622" s="20"/>
    </row>
    <row r="623" spans="1:2" ht="14.25">
      <c r="A623" s="17"/>
      <c r="B623" s="20"/>
    </row>
    <row r="624" spans="1:2" ht="14.25">
      <c r="A624" s="17"/>
      <c r="B624" s="20"/>
    </row>
    <row r="625" spans="1:2" ht="14.25">
      <c r="A625" s="17"/>
      <c r="B625" s="20"/>
    </row>
    <row r="626" spans="1:2" ht="14.25">
      <c r="A626" s="17"/>
      <c r="B626" s="20"/>
    </row>
    <row r="627" spans="1:2" ht="14.25">
      <c r="A627" s="17"/>
      <c r="B627" s="20"/>
    </row>
    <row r="628" spans="1:2" ht="14.25">
      <c r="A628" s="17"/>
      <c r="B628" s="20"/>
    </row>
    <row r="629" spans="1:2" ht="14.25">
      <c r="A629" s="17"/>
      <c r="B629" s="20"/>
    </row>
    <row r="630" spans="1:2" ht="14.25">
      <c r="A630" s="17"/>
      <c r="B630" s="20"/>
    </row>
    <row r="631" spans="1:2" ht="14.25">
      <c r="A631" s="17"/>
      <c r="B631" s="20"/>
    </row>
    <row r="632" spans="1:2" ht="14.25">
      <c r="A632" s="17"/>
      <c r="B632" s="20"/>
    </row>
    <row r="633" spans="1:2" ht="14.25">
      <c r="A633" s="17"/>
      <c r="B633" s="20"/>
    </row>
    <row r="634" spans="1:2" ht="14.25">
      <c r="A634" s="17"/>
      <c r="B634" s="20"/>
    </row>
    <row r="635" spans="1:2" ht="14.25">
      <c r="A635" s="17"/>
      <c r="B635" s="20"/>
    </row>
    <row r="636" spans="1:2" ht="14.25">
      <c r="A636" s="17"/>
      <c r="B636" s="20"/>
    </row>
    <row r="637" spans="1:2" ht="14.25">
      <c r="A637" s="17"/>
      <c r="B637" s="20"/>
    </row>
    <row r="638" spans="1:2" ht="14.25">
      <c r="A638" s="17"/>
      <c r="B638" s="20"/>
    </row>
    <row r="639" spans="1:2" ht="14.25">
      <c r="A639" s="17"/>
      <c r="B639" s="20"/>
    </row>
    <row r="640" spans="1:2" ht="14.25">
      <c r="A640" s="17"/>
      <c r="B640" s="20"/>
    </row>
    <row r="641" spans="1:2" ht="14.25">
      <c r="A641" s="17"/>
      <c r="B641" s="20"/>
    </row>
    <row r="642" spans="1:2" ht="14.25">
      <c r="A642" s="17"/>
      <c r="B642" s="20"/>
    </row>
    <row r="643" spans="1:2" ht="14.25">
      <c r="A643" s="17"/>
      <c r="B643" s="20"/>
    </row>
    <row r="644" spans="1:2" ht="14.25">
      <c r="A644" s="17"/>
      <c r="B644" s="20"/>
    </row>
    <row r="645" spans="1:2" ht="14.25">
      <c r="A645" s="17"/>
      <c r="B645" s="20"/>
    </row>
    <row r="646" spans="1:2" ht="14.25">
      <c r="A646" s="17"/>
      <c r="B646" s="20"/>
    </row>
    <row r="647" spans="1:2" ht="14.25">
      <c r="A647" s="17"/>
      <c r="B647" s="20"/>
    </row>
    <row r="648" spans="1:2" ht="14.25">
      <c r="A648" s="17"/>
      <c r="B648" s="20"/>
    </row>
    <row r="649" spans="1:2" ht="14.25">
      <c r="A649" s="17"/>
      <c r="B649" s="20"/>
    </row>
    <row r="650" spans="1:2" ht="14.25">
      <c r="A650" s="17"/>
      <c r="B650" s="20"/>
    </row>
    <row r="651" spans="1:2" ht="14.25">
      <c r="A651" s="17"/>
      <c r="B651" s="20"/>
    </row>
    <row r="652" spans="1:2" ht="14.25">
      <c r="A652" s="17"/>
      <c r="B652" s="20"/>
    </row>
    <row r="653" spans="1:2" ht="14.25">
      <c r="A653" s="17"/>
      <c r="B653" s="20"/>
    </row>
    <row r="654" spans="1:2" ht="14.25">
      <c r="A654" s="17"/>
      <c r="B654" s="20"/>
    </row>
    <row r="655" spans="1:2" ht="14.25">
      <c r="A655" s="17"/>
      <c r="B655" s="20"/>
    </row>
    <row r="656" spans="1:2" ht="14.25">
      <c r="A656" s="17"/>
      <c r="B656" s="20"/>
    </row>
    <row r="657" spans="1:2" ht="14.25">
      <c r="A657" s="17"/>
      <c r="B657" s="20"/>
    </row>
    <row r="658" spans="1:2" ht="14.25">
      <c r="A658" s="17"/>
      <c r="B658" s="20"/>
    </row>
    <row r="659" spans="1:2" ht="14.25">
      <c r="A659" s="17"/>
      <c r="B659" s="20"/>
    </row>
    <row r="660" spans="1:2" ht="14.25">
      <c r="A660" s="17"/>
      <c r="B660" s="20"/>
    </row>
    <row r="661" spans="1:2" ht="14.25">
      <c r="A661" s="17"/>
      <c r="B661" s="20"/>
    </row>
    <row r="662" spans="1:2" ht="14.25">
      <c r="A662" s="17"/>
      <c r="B662" s="20"/>
    </row>
    <row r="663" spans="1:2" ht="14.25">
      <c r="A663" s="17"/>
      <c r="B663" s="20"/>
    </row>
    <row r="664" spans="1:2" ht="14.25">
      <c r="A664" s="17"/>
      <c r="B664" s="20"/>
    </row>
    <row r="665" spans="1:2" ht="14.25">
      <c r="A665" s="17"/>
      <c r="B665" s="20"/>
    </row>
    <row r="666" spans="1:2" ht="14.25">
      <c r="A666" s="17"/>
      <c r="B666" s="20"/>
    </row>
    <row r="667" spans="1:2" ht="14.25">
      <c r="A667" s="17"/>
      <c r="B667" s="20"/>
    </row>
    <row r="668" spans="1:2" ht="14.25">
      <c r="A668" s="17"/>
      <c r="B668" s="20"/>
    </row>
    <row r="669" spans="1:2" ht="14.25">
      <c r="A669" s="17"/>
      <c r="B669" s="20"/>
    </row>
    <row r="670" spans="1:2" ht="14.25">
      <c r="A670" s="17"/>
      <c r="B670" s="20"/>
    </row>
    <row r="671" spans="1:2" ht="14.25">
      <c r="A671" s="17"/>
      <c r="B671" s="20"/>
    </row>
    <row r="672" spans="1:2" ht="14.25">
      <c r="A672" s="17"/>
      <c r="B672" s="20"/>
    </row>
    <row r="673" spans="1:2" ht="14.25">
      <c r="A673" s="17"/>
      <c r="B673" s="20"/>
    </row>
    <row r="674" spans="1:2" ht="14.25">
      <c r="A674" s="17"/>
      <c r="B674" s="20"/>
    </row>
    <row r="675" spans="1:2" ht="14.25">
      <c r="A675" s="17"/>
      <c r="B675" s="20"/>
    </row>
    <row r="676" spans="1:2" ht="14.25">
      <c r="A676" s="17"/>
      <c r="B676" s="20"/>
    </row>
    <row r="677" spans="1:2" ht="14.25">
      <c r="A677" s="17"/>
      <c r="B677" s="20"/>
    </row>
    <row r="678" spans="1:2" ht="14.25">
      <c r="A678" s="17"/>
      <c r="B678" s="20"/>
    </row>
    <row r="679" spans="1:2" ht="14.25">
      <c r="A679" s="17"/>
      <c r="B679" s="20"/>
    </row>
    <row r="680" spans="1:2" ht="14.25">
      <c r="A680" s="17"/>
      <c r="B680" s="20"/>
    </row>
    <row r="681" spans="1:2" ht="14.25">
      <c r="A681" s="17"/>
      <c r="B681" s="20"/>
    </row>
    <row r="682" spans="1:2" ht="14.25">
      <c r="A682" s="17"/>
      <c r="B682" s="20"/>
    </row>
    <row r="683" spans="1:2" ht="14.25">
      <c r="A683" s="17"/>
      <c r="B683" s="20"/>
    </row>
    <row r="684" spans="1:2" ht="14.25">
      <c r="A684" s="17"/>
      <c r="B684" s="20"/>
    </row>
    <row r="685" spans="1:2" ht="14.25">
      <c r="A685" s="17"/>
      <c r="B685" s="20"/>
    </row>
    <row r="686" spans="1:2" ht="14.25">
      <c r="A686" s="17"/>
      <c r="B686" s="20"/>
    </row>
    <row r="687" spans="1:2" ht="14.25">
      <c r="A687" s="17"/>
      <c r="B687" s="20"/>
    </row>
    <row r="688" spans="1:2" ht="14.25">
      <c r="A688" s="17"/>
      <c r="B688" s="20"/>
    </row>
    <row r="689" spans="1:2" ht="14.25">
      <c r="A689" s="17"/>
      <c r="B689" s="20"/>
    </row>
    <row r="690" spans="1:2" ht="14.25">
      <c r="A690" s="17"/>
      <c r="B690" s="20"/>
    </row>
    <row r="691" spans="1:2" ht="14.25">
      <c r="A691" s="17"/>
      <c r="B691" s="20"/>
    </row>
    <row r="692" spans="1:2" ht="14.25">
      <c r="A692" s="17"/>
      <c r="B692" s="20"/>
    </row>
    <row r="693" spans="1:2" ht="14.25">
      <c r="A693" s="17"/>
      <c r="B693" s="20"/>
    </row>
    <row r="694" spans="1:2" ht="14.25">
      <c r="A694" s="17"/>
      <c r="B694" s="20"/>
    </row>
    <row r="695" spans="1:2" ht="14.25">
      <c r="A695" s="17"/>
      <c r="B695" s="20"/>
    </row>
    <row r="696" spans="1:2" ht="14.25">
      <c r="A696" s="17"/>
      <c r="B696" s="20"/>
    </row>
    <row r="697" spans="1:2" ht="14.25">
      <c r="A697" s="17"/>
      <c r="B697" s="20"/>
    </row>
    <row r="698" spans="1:2" ht="14.25">
      <c r="A698" s="17"/>
      <c r="B698" s="20"/>
    </row>
    <row r="699" spans="1:2" ht="14.25">
      <c r="A699" s="17"/>
      <c r="B699" s="20"/>
    </row>
    <row r="700" spans="1:2" ht="14.25">
      <c r="A700" s="17"/>
      <c r="B700" s="20"/>
    </row>
    <row r="701" spans="1:2" ht="14.25">
      <c r="A701" s="17"/>
      <c r="B701" s="20"/>
    </row>
    <row r="702" spans="1:2" ht="14.25">
      <c r="A702" s="17"/>
      <c r="B702" s="20"/>
    </row>
    <row r="703" spans="1:2" ht="14.25">
      <c r="A703" s="17"/>
      <c r="B703" s="20"/>
    </row>
    <row r="704" spans="1:2" ht="14.25">
      <c r="A704" s="17"/>
      <c r="B704" s="20"/>
    </row>
    <row r="705" spans="1:2" ht="14.25">
      <c r="A705" s="17"/>
      <c r="B705" s="20"/>
    </row>
    <row r="706" spans="1:2" ht="14.25">
      <c r="A706" s="17"/>
      <c r="B706" s="20"/>
    </row>
    <row r="707" spans="1:2" ht="14.25">
      <c r="A707" s="17"/>
      <c r="B707" s="20"/>
    </row>
    <row r="708" spans="1:2" ht="14.25">
      <c r="A708" s="17"/>
      <c r="B708" s="20"/>
    </row>
    <row r="709" spans="1:2" ht="14.25">
      <c r="A709" s="17"/>
      <c r="B709" s="20"/>
    </row>
    <row r="710" spans="1:2" ht="14.25">
      <c r="A710" s="17"/>
      <c r="B710" s="20"/>
    </row>
    <row r="711" spans="1:2" ht="14.25">
      <c r="A711" s="17"/>
      <c r="B711" s="20"/>
    </row>
    <row r="712" spans="1:2" ht="14.25">
      <c r="A712" s="17"/>
      <c r="B712" s="20"/>
    </row>
    <row r="713" spans="1:2" ht="14.25">
      <c r="A713" s="17"/>
      <c r="B713" s="20"/>
    </row>
    <row r="714" spans="1:2" ht="14.25">
      <c r="A714" s="17"/>
      <c r="B714" s="20"/>
    </row>
    <row r="715" spans="1:2" ht="14.25">
      <c r="A715" s="17"/>
      <c r="B715" s="20"/>
    </row>
    <row r="716" spans="1:2" ht="14.25">
      <c r="A716" s="17"/>
      <c r="B716" s="20"/>
    </row>
    <row r="717" spans="1:2" ht="14.25">
      <c r="A717" s="17"/>
      <c r="B717" s="20"/>
    </row>
    <row r="718" spans="1:2" ht="14.25">
      <c r="A718" s="17"/>
      <c r="B718" s="20"/>
    </row>
    <row r="719" spans="1:2" ht="14.25">
      <c r="A719" s="17"/>
      <c r="B719" s="20"/>
    </row>
    <row r="720" spans="1:2" ht="14.25">
      <c r="A720" s="17"/>
      <c r="B720" s="20"/>
    </row>
    <row r="721" spans="1:2" ht="14.25">
      <c r="A721" s="17"/>
      <c r="B721" s="20"/>
    </row>
    <row r="722" spans="1:2" ht="14.25">
      <c r="A722" s="17"/>
      <c r="B722" s="20"/>
    </row>
    <row r="723" spans="1:2" ht="14.25">
      <c r="A723" s="17"/>
      <c r="B723" s="20"/>
    </row>
    <row r="724" spans="1:2" ht="14.25">
      <c r="A724" s="17"/>
      <c r="B724" s="20"/>
    </row>
    <row r="725" spans="1:2" ht="14.25">
      <c r="A725" s="17"/>
      <c r="B725" s="20"/>
    </row>
    <row r="726" spans="1:2" ht="14.25">
      <c r="A726" s="17"/>
      <c r="B726" s="20"/>
    </row>
    <row r="727" spans="1:2" ht="14.25">
      <c r="A727" s="17"/>
      <c r="B727" s="20"/>
    </row>
    <row r="728" spans="1:2" ht="14.25">
      <c r="A728" s="17"/>
      <c r="B728" s="20"/>
    </row>
    <row r="729" spans="1:2" ht="14.25">
      <c r="A729" s="17"/>
      <c r="B729" s="20"/>
    </row>
    <row r="730" spans="1:2" ht="14.25">
      <c r="A730" s="17"/>
      <c r="B730" s="20"/>
    </row>
    <row r="731" spans="1:2" ht="14.25">
      <c r="A731" s="17"/>
      <c r="B731" s="20"/>
    </row>
    <row r="732" spans="1:2" ht="14.25">
      <c r="A732" s="17"/>
      <c r="B732" s="20"/>
    </row>
    <row r="733" spans="1:2" ht="14.25">
      <c r="A733" s="17"/>
      <c r="B733" s="20"/>
    </row>
    <row r="734" spans="1:2" ht="14.25">
      <c r="A734" s="17"/>
      <c r="B734" s="20"/>
    </row>
    <row r="735" spans="1:2" ht="14.25">
      <c r="A735" s="17"/>
      <c r="B735" s="20"/>
    </row>
    <row r="736" spans="1:2" ht="14.25">
      <c r="A736" s="17"/>
      <c r="B736" s="20"/>
    </row>
    <row r="737" spans="1:2" ht="14.25">
      <c r="A737" s="17"/>
      <c r="B737" s="20"/>
    </row>
    <row r="738" spans="1:2" ht="14.25">
      <c r="A738" s="17"/>
      <c r="B738" s="20"/>
    </row>
    <row r="739" spans="1:2" ht="14.25">
      <c r="A739" s="17"/>
      <c r="B739" s="20"/>
    </row>
    <row r="740" spans="1:2" ht="14.25">
      <c r="A740" s="17"/>
      <c r="B740" s="20"/>
    </row>
    <row r="741" spans="1:2" ht="14.25">
      <c r="A741" s="17"/>
      <c r="B741" s="20"/>
    </row>
    <row r="742" spans="1:2" ht="14.25">
      <c r="A742" s="17"/>
      <c r="B742" s="20"/>
    </row>
    <row r="743" spans="1:2" ht="14.25">
      <c r="A743" s="17"/>
      <c r="B743" s="20"/>
    </row>
    <row r="744" spans="1:2" ht="14.25">
      <c r="A744" s="17"/>
      <c r="B744" s="20"/>
    </row>
    <row r="745" spans="1:2" ht="14.25">
      <c r="A745" s="17"/>
      <c r="B745" s="20"/>
    </row>
    <row r="746" spans="1:2" ht="14.25">
      <c r="A746" s="17"/>
      <c r="B746" s="20"/>
    </row>
    <row r="747" spans="1:2" ht="14.25">
      <c r="A747" s="17"/>
      <c r="B747" s="20"/>
    </row>
    <row r="748" spans="1:2" ht="14.25">
      <c r="A748" s="17"/>
      <c r="B748" s="20"/>
    </row>
    <row r="749" spans="1:2" ht="14.25">
      <c r="A749" s="17"/>
      <c r="B749" s="20"/>
    </row>
    <row r="750" spans="1:2" ht="14.25">
      <c r="A750" s="17"/>
      <c r="B750" s="20"/>
    </row>
    <row r="751" spans="1:2" ht="14.25">
      <c r="A751" s="17"/>
      <c r="B751" s="20"/>
    </row>
    <row r="752" spans="1:2" ht="14.25">
      <c r="A752" s="17"/>
      <c r="B752" s="20"/>
    </row>
    <row r="753" spans="1:2" ht="14.25">
      <c r="A753" s="17"/>
      <c r="B753" s="20"/>
    </row>
    <row r="754" spans="1:2" ht="14.25">
      <c r="A754" s="17"/>
      <c r="B754" s="20"/>
    </row>
    <row r="755" spans="1:2" ht="14.25">
      <c r="A755" s="17"/>
      <c r="B755" s="20"/>
    </row>
    <row r="756" spans="1:2" ht="14.25">
      <c r="A756" s="17"/>
      <c r="B756" s="20"/>
    </row>
    <row r="757" spans="1:2" ht="14.25">
      <c r="A757" s="17"/>
      <c r="B757" s="20"/>
    </row>
    <row r="758" spans="1:2" ht="14.25">
      <c r="A758" s="17"/>
      <c r="B758" s="20"/>
    </row>
    <row r="759" spans="1:2" ht="14.25">
      <c r="A759" s="17"/>
      <c r="B759" s="20"/>
    </row>
    <row r="760" spans="1:2" ht="14.25">
      <c r="A760" s="17"/>
      <c r="B760" s="20"/>
    </row>
    <row r="761" spans="1:2" ht="14.25">
      <c r="A761" s="17"/>
      <c r="B761" s="20"/>
    </row>
    <row r="762" spans="1:2" ht="14.25">
      <c r="A762" s="17"/>
      <c r="B762" s="20"/>
    </row>
    <row r="763" spans="1:2" ht="14.25">
      <c r="A763" s="17"/>
      <c r="B763" s="20"/>
    </row>
    <row r="764" spans="1:2" ht="14.25">
      <c r="A764" s="17"/>
      <c r="B764" s="20"/>
    </row>
    <row r="765" spans="1:2" ht="14.25">
      <c r="A765" s="17"/>
      <c r="B765" s="20"/>
    </row>
    <row r="766" spans="1:2" ht="14.25">
      <c r="A766" s="17"/>
      <c r="B766" s="20"/>
    </row>
    <row r="767" spans="1:2" ht="14.25">
      <c r="A767" s="17"/>
      <c r="B767" s="20"/>
    </row>
    <row r="768" spans="1:2" ht="14.25">
      <c r="A768" s="17"/>
      <c r="B768" s="20"/>
    </row>
    <row r="769" spans="1:2" ht="14.25">
      <c r="A769" s="17"/>
      <c r="B769" s="20"/>
    </row>
    <row r="770" spans="1:2" ht="14.25">
      <c r="A770" s="17"/>
      <c r="B770" s="20"/>
    </row>
    <row r="771" spans="1:2" ht="14.25">
      <c r="A771" s="17"/>
      <c r="B771" s="20"/>
    </row>
    <row r="772" spans="1:2" ht="14.25">
      <c r="A772" s="17"/>
      <c r="B772" s="20"/>
    </row>
    <row r="773" spans="1:2" ht="14.25">
      <c r="A773" s="17"/>
      <c r="B773" s="20"/>
    </row>
    <row r="774" spans="1:2" ht="14.25">
      <c r="A774" s="17"/>
      <c r="B774" s="20"/>
    </row>
    <row r="775" spans="1:2" ht="14.25">
      <c r="A775" s="17"/>
      <c r="B775" s="20"/>
    </row>
    <row r="776" spans="1:2" ht="14.25">
      <c r="A776" s="17"/>
      <c r="B776" s="20"/>
    </row>
    <row r="777" spans="1:2" ht="14.25">
      <c r="A777" s="17"/>
      <c r="B777" s="20"/>
    </row>
    <row r="778" spans="1:2" ht="14.25">
      <c r="A778" s="17"/>
      <c r="B778" s="20"/>
    </row>
    <row r="779" spans="1:2" ht="14.25">
      <c r="A779" s="17"/>
      <c r="B779" s="20"/>
    </row>
    <row r="780" spans="1:2" ht="14.25">
      <c r="A780" s="17"/>
      <c r="B780" s="20"/>
    </row>
    <row r="781" spans="1:2" ht="14.25">
      <c r="A781" s="17"/>
      <c r="B781" s="20"/>
    </row>
    <row r="782" spans="1:2" ht="14.25">
      <c r="A782" s="17"/>
      <c r="B782" s="20"/>
    </row>
    <row r="783" spans="1:2" ht="14.25">
      <c r="A783" s="17"/>
      <c r="B783" s="20"/>
    </row>
    <row r="784" spans="1:2" ht="14.25">
      <c r="A784" s="17"/>
      <c r="B784" s="20"/>
    </row>
    <row r="785" spans="1:2" ht="14.25">
      <c r="A785" s="17"/>
      <c r="B785" s="20"/>
    </row>
    <row r="786" spans="1:2" ht="14.25">
      <c r="A786" s="17"/>
      <c r="B786" s="20"/>
    </row>
    <row r="787" spans="1:2" ht="14.25">
      <c r="A787" s="17"/>
      <c r="B787" s="20"/>
    </row>
    <row r="788" spans="1:2" ht="14.25">
      <c r="A788" s="17"/>
      <c r="B788" s="20"/>
    </row>
    <row r="789" spans="1:2" ht="14.25">
      <c r="A789" s="17"/>
      <c r="B789" s="20"/>
    </row>
    <row r="790" spans="1:2" ht="14.25">
      <c r="A790" s="17"/>
      <c r="B790" s="20"/>
    </row>
    <row r="791" spans="1:2" ht="14.25">
      <c r="A791" s="17"/>
      <c r="B791" s="20"/>
    </row>
    <row r="792" spans="1:2" ht="14.25">
      <c r="A792" s="17"/>
      <c r="B792" s="20"/>
    </row>
    <row r="793" spans="1:2" ht="14.25">
      <c r="A793" s="17"/>
      <c r="B793" s="20"/>
    </row>
    <row r="794" spans="1:2" ht="14.25">
      <c r="A794" s="17"/>
      <c r="B794" s="20"/>
    </row>
    <row r="795" spans="1:2" ht="14.25">
      <c r="A795" s="17"/>
      <c r="B795" s="20"/>
    </row>
    <row r="796" spans="1:2" ht="14.25">
      <c r="A796" s="17"/>
      <c r="B796" s="20"/>
    </row>
    <row r="797" spans="1:2" ht="14.25">
      <c r="A797" s="17"/>
      <c r="B797" s="20"/>
    </row>
    <row r="798" spans="1:2" ht="14.25">
      <c r="A798" s="17"/>
      <c r="B798" s="20"/>
    </row>
    <row r="799" spans="1:2" ht="14.25">
      <c r="A799" s="17"/>
      <c r="B799" s="20"/>
    </row>
    <row r="800" spans="1:2" ht="14.25">
      <c r="A800" s="17"/>
      <c r="B800" s="20"/>
    </row>
    <row r="801" spans="1:2" ht="14.25">
      <c r="A801" s="17"/>
      <c r="B801" s="20"/>
    </row>
    <row r="802" spans="1:2" ht="14.25">
      <c r="A802" s="17"/>
      <c r="B802" s="20"/>
    </row>
    <row r="803" spans="1:2" ht="14.25">
      <c r="A803" s="17"/>
      <c r="B803" s="20"/>
    </row>
    <row r="804" spans="1:2" ht="14.25">
      <c r="A804" s="17"/>
      <c r="B804" s="20"/>
    </row>
    <row r="805" spans="1:2" ht="14.25">
      <c r="A805" s="17"/>
      <c r="B805" s="20"/>
    </row>
    <row r="806" spans="1:2" ht="14.25">
      <c r="A806" s="17"/>
      <c r="B806" s="20"/>
    </row>
    <row r="807" spans="1:2" ht="14.25">
      <c r="A807" s="17"/>
      <c r="B807" s="20"/>
    </row>
    <row r="808" spans="1:2" ht="14.25">
      <c r="A808" s="17"/>
      <c r="B808" s="20"/>
    </row>
    <row r="809" spans="1:2" ht="14.25">
      <c r="A809" s="17"/>
      <c r="B809" s="20"/>
    </row>
    <row r="810" spans="1:2" ht="14.25">
      <c r="A810" s="17"/>
      <c r="B810" s="20"/>
    </row>
    <row r="811" spans="1:2" ht="14.25">
      <c r="A811" s="17"/>
      <c r="B811" s="20"/>
    </row>
    <row r="812" spans="1:2" ht="14.25">
      <c r="A812" s="17"/>
      <c r="B812" s="20"/>
    </row>
    <row r="813" spans="1:2" ht="14.25">
      <c r="A813" s="17"/>
      <c r="B813" s="20"/>
    </row>
    <row r="814" spans="1:2" ht="14.25">
      <c r="A814" s="17"/>
      <c r="B814" s="20"/>
    </row>
    <row r="815" spans="1:2" ht="14.25">
      <c r="A815" s="17"/>
      <c r="B815" s="20"/>
    </row>
    <row r="816" spans="1:2" ht="14.25">
      <c r="A816" s="17"/>
      <c r="B816" s="20"/>
    </row>
    <row r="817" spans="1:2" ht="14.25">
      <c r="A817" s="17"/>
      <c r="B817" s="20"/>
    </row>
    <row r="818" spans="1:2" ht="14.25">
      <c r="A818" s="17"/>
      <c r="B818" s="20"/>
    </row>
    <row r="819" spans="1:2" ht="14.25">
      <c r="A819" s="17"/>
      <c r="B819" s="20"/>
    </row>
    <row r="820" spans="1:2" ht="14.25">
      <c r="A820" s="17"/>
      <c r="B820" s="20"/>
    </row>
    <row r="821" spans="1:2" ht="14.25">
      <c r="A821" s="17"/>
      <c r="B821" s="20"/>
    </row>
    <row r="822" spans="1:2" ht="14.25">
      <c r="A822" s="17"/>
      <c r="B822" s="20"/>
    </row>
    <row r="823" spans="1:2" ht="14.25">
      <c r="A823" s="17"/>
      <c r="B823" s="20"/>
    </row>
    <row r="824" spans="1:2" ht="14.25">
      <c r="A824" s="17"/>
      <c r="B824" s="20"/>
    </row>
    <row r="825" spans="1:2" ht="14.25">
      <c r="A825" s="17"/>
      <c r="B825" s="20"/>
    </row>
    <row r="826" spans="1:2" ht="14.25">
      <c r="A826" s="17"/>
      <c r="B826" s="20"/>
    </row>
    <row r="827" spans="1:2" ht="14.25">
      <c r="A827" s="17"/>
      <c r="B827" s="20"/>
    </row>
    <row r="828" spans="1:2" ht="14.25">
      <c r="A828" s="17"/>
      <c r="B828" s="20"/>
    </row>
    <row r="829" spans="1:2" ht="14.25">
      <c r="A829" s="17"/>
      <c r="B829" s="20"/>
    </row>
    <row r="830" spans="1:2" ht="14.25">
      <c r="A830" s="17"/>
      <c r="B830" s="20"/>
    </row>
    <row r="831" spans="1:2" ht="14.25">
      <c r="A831" s="17"/>
      <c r="B831" s="20"/>
    </row>
    <row r="832" spans="1:2" ht="14.25">
      <c r="A832" s="17"/>
      <c r="B832" s="20"/>
    </row>
    <row r="833" spans="1:2" ht="14.25">
      <c r="A833" s="17"/>
      <c r="B833" s="20"/>
    </row>
    <row r="834" spans="1:2" ht="14.25">
      <c r="A834" s="17"/>
      <c r="B834" s="20"/>
    </row>
    <row r="835" spans="1:2" ht="14.25">
      <c r="A835" s="17"/>
      <c r="B835" s="20"/>
    </row>
    <row r="836" spans="1:2" ht="14.25">
      <c r="A836" s="17"/>
      <c r="B836" s="20"/>
    </row>
    <row r="837" spans="1:2" ht="14.25">
      <c r="A837" s="17"/>
      <c r="B837" s="20"/>
    </row>
    <row r="838" spans="1:2" ht="14.25">
      <c r="A838" s="17"/>
      <c r="B838" s="20"/>
    </row>
    <row r="839" spans="1:2" ht="14.25">
      <c r="A839" s="17"/>
      <c r="B839" s="20"/>
    </row>
    <row r="840" spans="1:2" ht="14.25">
      <c r="A840" s="17"/>
      <c r="B840" s="20"/>
    </row>
    <row r="841" spans="1:2" ht="14.25">
      <c r="A841" s="17"/>
      <c r="B841" s="20"/>
    </row>
    <row r="842" spans="1:2" ht="14.25">
      <c r="A842" s="17"/>
      <c r="B842" s="20"/>
    </row>
    <row r="843" spans="1:2" ht="14.25">
      <c r="A843" s="17"/>
      <c r="B843" s="20"/>
    </row>
    <row r="844" spans="1:2" ht="14.25">
      <c r="A844" s="17"/>
      <c r="B844" s="20"/>
    </row>
    <row r="845" spans="1:2" ht="14.25">
      <c r="A845" s="17"/>
      <c r="B845" s="20"/>
    </row>
    <row r="846" spans="1:2" ht="14.25">
      <c r="A846" s="17"/>
      <c r="B846" s="20"/>
    </row>
    <row r="847" spans="1:2" ht="14.25">
      <c r="A847" s="17"/>
      <c r="B847" s="20"/>
    </row>
    <row r="848" spans="1:2" ht="14.25">
      <c r="A848" s="17"/>
      <c r="B848" s="20"/>
    </row>
    <row r="849" spans="1:2" ht="14.25">
      <c r="A849" s="17"/>
      <c r="B849" s="20"/>
    </row>
    <row r="850" spans="1:2" ht="14.25">
      <c r="A850" s="17"/>
      <c r="B850" s="20"/>
    </row>
    <row r="851" spans="1:2" ht="14.25">
      <c r="A851" s="17"/>
      <c r="B851" s="20"/>
    </row>
    <row r="852" spans="1:2" ht="14.25">
      <c r="A852" s="17"/>
      <c r="B852" s="20"/>
    </row>
    <row r="853" spans="1:2" ht="14.25">
      <c r="A853" s="17"/>
      <c r="B853" s="20"/>
    </row>
    <row r="854" spans="1:2" ht="14.25">
      <c r="A854" s="17"/>
      <c r="B854" s="20"/>
    </row>
    <row r="855" spans="1:2" ht="14.25">
      <c r="A855" s="17"/>
      <c r="B855" s="20"/>
    </row>
    <row r="856" spans="1:2" ht="14.25">
      <c r="A856" s="17"/>
      <c r="B856" s="20"/>
    </row>
    <row r="857" spans="1:2" ht="14.25">
      <c r="A857" s="17"/>
      <c r="B857" s="20"/>
    </row>
    <row r="858" spans="1:2" ht="14.25">
      <c r="A858" s="17"/>
      <c r="B858" s="20"/>
    </row>
    <row r="859" spans="1:2" ht="14.25">
      <c r="A859" s="17"/>
      <c r="B859" s="20"/>
    </row>
    <row r="860" spans="1:2" ht="14.25">
      <c r="A860" s="17"/>
      <c r="B860" s="20"/>
    </row>
    <row r="861" spans="1:2" ht="14.25">
      <c r="A861" s="17"/>
      <c r="B861" s="20"/>
    </row>
    <row r="862" spans="1:2" ht="14.25">
      <c r="A862" s="17"/>
      <c r="B862" s="20"/>
    </row>
    <row r="863" spans="1:2" ht="14.25">
      <c r="A863" s="17"/>
      <c r="B863" s="20"/>
    </row>
    <row r="864" spans="1:2" ht="14.25">
      <c r="A864" s="17"/>
      <c r="B864" s="20"/>
    </row>
    <row r="865" spans="1:2" ht="14.25">
      <c r="A865" s="17"/>
      <c r="B865" s="20"/>
    </row>
    <row r="866" spans="1:2" ht="14.25">
      <c r="A866" s="17"/>
      <c r="B866" s="20"/>
    </row>
    <row r="867" spans="1:2" ht="14.25">
      <c r="A867" s="17"/>
      <c r="B867" s="20"/>
    </row>
    <row r="868" spans="1:2" ht="14.25">
      <c r="A868" s="17"/>
      <c r="B868" s="20"/>
    </row>
    <row r="869" spans="1:2" ht="14.25">
      <c r="A869" s="17"/>
      <c r="B869" s="20"/>
    </row>
    <row r="870" spans="1:2" ht="14.25">
      <c r="A870" s="17"/>
      <c r="B870" s="20"/>
    </row>
    <row r="871" spans="1:2" ht="14.25">
      <c r="A871" s="17"/>
      <c r="B871" s="20"/>
    </row>
    <row r="872" spans="1:2" ht="14.25">
      <c r="A872" s="17"/>
      <c r="B872" s="20"/>
    </row>
    <row r="873" spans="1:2" ht="14.25">
      <c r="A873" s="17"/>
      <c r="B873" s="20"/>
    </row>
    <row r="874" spans="1:2" ht="14.25">
      <c r="A874" s="17"/>
      <c r="B874" s="20"/>
    </row>
    <row r="875" spans="1:2" ht="14.25">
      <c r="A875" s="17"/>
      <c r="B875" s="20"/>
    </row>
    <row r="876" spans="1:2" ht="14.25">
      <c r="A876" s="17"/>
      <c r="B876" s="20"/>
    </row>
    <row r="877" spans="1:2" ht="14.25">
      <c r="A877" s="17"/>
      <c r="B877" s="20"/>
    </row>
    <row r="878" spans="1:2" ht="14.25">
      <c r="A878" s="17"/>
      <c r="B878" s="20"/>
    </row>
    <row r="879" spans="1:2" ht="14.25">
      <c r="A879" s="17"/>
      <c r="B879" s="20"/>
    </row>
    <row r="880" spans="1:2" ht="14.25">
      <c r="A880" s="17"/>
      <c r="B880" s="20"/>
    </row>
    <row r="881" spans="1:2" ht="14.25">
      <c r="A881" s="17"/>
      <c r="B881" s="20"/>
    </row>
    <row r="882" spans="1:2" ht="14.25">
      <c r="A882" s="17"/>
      <c r="B882" s="20"/>
    </row>
    <row r="883" spans="1:2" ht="14.25">
      <c r="A883" s="17"/>
      <c r="B883" s="20"/>
    </row>
    <row r="884" spans="1:2" ht="14.25">
      <c r="A884" s="17"/>
      <c r="B884" s="20"/>
    </row>
    <row r="885" spans="1:2" ht="14.25">
      <c r="A885" s="17"/>
      <c r="B885" s="20"/>
    </row>
    <row r="886" spans="1:2" ht="14.25">
      <c r="A886" s="17"/>
      <c r="B886" s="20"/>
    </row>
    <row r="887" spans="1:2" ht="14.25">
      <c r="A887" s="17"/>
      <c r="B887" s="20"/>
    </row>
    <row r="888" spans="1:2" ht="14.25">
      <c r="A888" s="17"/>
      <c r="B888" s="20"/>
    </row>
    <row r="889" spans="1:2" ht="14.25">
      <c r="A889" s="17"/>
      <c r="B889" s="20"/>
    </row>
    <row r="890" spans="1:2" ht="14.25">
      <c r="A890" s="17"/>
      <c r="B890" s="20"/>
    </row>
    <row r="891" spans="1:2" ht="14.25">
      <c r="A891" s="17"/>
      <c r="B891" s="20"/>
    </row>
    <row r="892" spans="1:2" ht="14.25">
      <c r="A892" s="17"/>
      <c r="B892" s="20"/>
    </row>
    <row r="893" spans="1:2" ht="14.25">
      <c r="A893" s="17"/>
      <c r="B893" s="20"/>
    </row>
    <row r="894" spans="1:2" ht="14.25">
      <c r="A894" s="17"/>
      <c r="B894" s="20"/>
    </row>
    <row r="895" spans="1:2" ht="14.25">
      <c r="A895" s="17"/>
      <c r="B895" s="20"/>
    </row>
    <row r="896" spans="1:2" ht="14.25">
      <c r="A896" s="17"/>
      <c r="B896" s="20"/>
    </row>
    <row r="897" spans="1:2" ht="14.25">
      <c r="A897" s="17"/>
      <c r="B897" s="20"/>
    </row>
    <row r="898" spans="1:2" ht="14.25">
      <c r="A898" s="17"/>
      <c r="B898" s="20"/>
    </row>
    <row r="899" spans="1:2" ht="14.25">
      <c r="A899" s="17"/>
      <c r="B899" s="20"/>
    </row>
    <row r="900" spans="1:2" ht="14.25">
      <c r="A900" s="17"/>
      <c r="B900" s="20"/>
    </row>
    <row r="901" spans="1:2" ht="14.25">
      <c r="A901" s="17"/>
      <c r="B901" s="20"/>
    </row>
    <row r="902" spans="1:2" ht="14.25">
      <c r="A902" s="17"/>
      <c r="B902" s="20"/>
    </row>
    <row r="903" spans="1:2" ht="14.25">
      <c r="A903" s="17"/>
      <c r="B903" s="20"/>
    </row>
    <row r="904" spans="1:2" ht="14.25">
      <c r="A904" s="17"/>
      <c r="B904" s="20"/>
    </row>
    <row r="905" spans="1:2" ht="14.25">
      <c r="A905" s="17"/>
      <c r="B905" s="20"/>
    </row>
    <row r="906" spans="1:2" ht="14.25">
      <c r="A906" s="17"/>
      <c r="B906" s="20"/>
    </row>
    <row r="907" spans="1:2" ht="14.25">
      <c r="A907" s="17"/>
      <c r="B907" s="20"/>
    </row>
    <row r="908" spans="1:2" ht="14.25">
      <c r="A908" s="17"/>
      <c r="B908" s="20"/>
    </row>
    <row r="909" spans="1:2" ht="14.25">
      <c r="A909" s="17"/>
      <c r="B909" s="20"/>
    </row>
    <row r="910" spans="1:2" ht="14.25">
      <c r="A910" s="17"/>
      <c r="B910" s="20"/>
    </row>
    <row r="911" spans="1:2" ht="14.25">
      <c r="A911" s="17"/>
      <c r="B911" s="20"/>
    </row>
    <row r="912" spans="1:2" ht="14.25">
      <c r="A912" s="17"/>
      <c r="B912" s="20"/>
    </row>
    <row r="913" spans="1:2" ht="14.25">
      <c r="A913" s="17"/>
      <c r="B913" s="20"/>
    </row>
    <row r="914" spans="1:2" ht="14.25">
      <c r="A914" s="17"/>
      <c r="B914" s="20"/>
    </row>
    <row r="915" spans="1:2" ht="14.25">
      <c r="A915" s="17"/>
      <c r="B915" s="20"/>
    </row>
    <row r="916" spans="1:2" ht="14.25">
      <c r="A916" s="17"/>
      <c r="B916" s="20"/>
    </row>
    <row r="917" spans="1:2" ht="14.25">
      <c r="A917" s="17"/>
      <c r="B917" s="20"/>
    </row>
    <row r="918" spans="1:2" ht="14.25">
      <c r="A918" s="17"/>
      <c r="B918" s="20"/>
    </row>
    <row r="919" spans="1:2" ht="14.25">
      <c r="A919" s="17"/>
      <c r="B919" s="20"/>
    </row>
    <row r="920" spans="1:2" ht="14.25">
      <c r="A920" s="17"/>
      <c r="B920" s="20"/>
    </row>
    <row r="921" spans="1:2" ht="14.25">
      <c r="A921" s="17"/>
      <c r="B921" s="20"/>
    </row>
    <row r="922" spans="1:2" ht="14.25">
      <c r="A922" s="17"/>
      <c r="B922" s="20"/>
    </row>
    <row r="923" spans="1:2" ht="14.25">
      <c r="A923" s="17"/>
      <c r="B923" s="20"/>
    </row>
    <row r="924" spans="1:2" ht="14.25">
      <c r="A924" s="17"/>
      <c r="B924" s="20"/>
    </row>
    <row r="925" spans="1:2" ht="14.25">
      <c r="A925" s="17"/>
      <c r="B925" s="20"/>
    </row>
    <row r="926" spans="1:2" ht="14.25">
      <c r="A926" s="17"/>
      <c r="B926" s="20"/>
    </row>
    <row r="927" spans="1:2" ht="14.25">
      <c r="A927" s="17"/>
      <c r="B927" s="20"/>
    </row>
    <row r="928" spans="1:2" ht="14.25">
      <c r="A928" s="17"/>
      <c r="B928" s="20"/>
    </row>
    <row r="929" spans="1:2" ht="14.25">
      <c r="A929" s="17"/>
      <c r="B929" s="20"/>
    </row>
    <row r="930" spans="1:2" ht="14.25">
      <c r="A930" s="17"/>
      <c r="B930" s="20"/>
    </row>
    <row r="931" spans="1:2" ht="14.25">
      <c r="A931" s="17"/>
      <c r="B931" s="20"/>
    </row>
    <row r="932" spans="1:2" ht="14.25">
      <c r="A932" s="17"/>
      <c r="B932" s="20"/>
    </row>
    <row r="933" spans="1:2" ht="14.25">
      <c r="A933" s="17"/>
      <c r="B933" s="20"/>
    </row>
    <row r="934" spans="1:2" ht="14.25">
      <c r="A934" s="17"/>
      <c r="B934" s="20"/>
    </row>
    <row r="935" spans="1:2" ht="14.25">
      <c r="A935" s="17"/>
      <c r="B935" s="20"/>
    </row>
    <row r="936" spans="1:2" ht="14.25">
      <c r="A936" s="17"/>
      <c r="B936" s="20"/>
    </row>
    <row r="937" spans="1:2" ht="14.25">
      <c r="A937" s="17"/>
      <c r="B937" s="20"/>
    </row>
    <row r="938" spans="1:2" ht="14.25">
      <c r="A938" s="17"/>
      <c r="B938" s="20"/>
    </row>
    <row r="939" spans="1:2" ht="14.25">
      <c r="A939" s="17"/>
      <c r="B939" s="20"/>
    </row>
    <row r="940" spans="1:2" ht="14.25">
      <c r="A940" s="17"/>
      <c r="B940" s="20"/>
    </row>
    <row r="941" spans="1:2" ht="14.25">
      <c r="A941" s="17"/>
      <c r="B941" s="20"/>
    </row>
    <row r="942" spans="1:2" ht="14.25">
      <c r="A942" s="17"/>
      <c r="B942" s="20"/>
    </row>
    <row r="943" spans="1:2" ht="14.25">
      <c r="A943" s="17"/>
      <c r="B943" s="20"/>
    </row>
    <row r="944" spans="1:2" ht="14.25">
      <c r="A944" s="17"/>
      <c r="B944" s="20"/>
    </row>
    <row r="945" spans="1:2" ht="14.25">
      <c r="A945" s="17"/>
      <c r="B945" s="20"/>
    </row>
    <row r="946" spans="1:2" ht="14.25">
      <c r="A946" s="17"/>
      <c r="B946" s="20"/>
    </row>
    <row r="947" spans="1:2" ht="14.25">
      <c r="A947" s="17"/>
      <c r="B947" s="20"/>
    </row>
    <row r="948" spans="1:2" ht="14.25">
      <c r="A948" s="17"/>
      <c r="B948" s="20"/>
    </row>
    <row r="949" spans="1:2" ht="14.25">
      <c r="A949" s="17"/>
      <c r="B949" s="20"/>
    </row>
    <row r="950" spans="1:2" ht="14.25">
      <c r="A950" s="17"/>
      <c r="B950" s="20"/>
    </row>
    <row r="951" spans="1:2" ht="14.25">
      <c r="A951" s="17"/>
      <c r="B951" s="20"/>
    </row>
    <row r="952" spans="1:2" ht="14.25">
      <c r="A952" s="17"/>
      <c r="B952" s="20"/>
    </row>
    <row r="953" spans="1:2" ht="14.25">
      <c r="A953" s="17"/>
      <c r="B953" s="20"/>
    </row>
    <row r="954" spans="1:2" ht="14.25">
      <c r="A954" s="17"/>
      <c r="B954" s="20"/>
    </row>
    <row r="955" spans="1:2" ht="14.25">
      <c r="A955" s="17"/>
      <c r="B955" s="20"/>
    </row>
    <row r="956" spans="1:2" ht="14.25">
      <c r="A956" s="17"/>
      <c r="B956" s="20"/>
    </row>
    <row r="957" spans="1:2" ht="14.25">
      <c r="A957" s="17"/>
      <c r="B957" s="20"/>
    </row>
    <row r="958" spans="1:2" ht="14.25">
      <c r="A958" s="17"/>
      <c r="B958" s="20"/>
    </row>
    <row r="959" spans="1:2" ht="14.25">
      <c r="A959" s="17"/>
      <c r="B959" s="20"/>
    </row>
    <row r="960" spans="1:2" ht="14.25">
      <c r="A960" s="17"/>
      <c r="B960" s="20"/>
    </row>
    <row r="961" spans="1:2" ht="14.25">
      <c r="A961" s="17"/>
      <c r="B961" s="20"/>
    </row>
    <row r="962" spans="1:2" ht="14.25">
      <c r="A962" s="17"/>
      <c r="B962" s="20"/>
    </row>
    <row r="963" spans="1:2" ht="14.25">
      <c r="A963" s="17"/>
      <c r="B963" s="20"/>
    </row>
    <row r="964" spans="1:2" ht="14.25">
      <c r="A964" s="17"/>
      <c r="B964" s="20"/>
    </row>
    <row r="965" spans="1:2" ht="14.25">
      <c r="A965" s="17"/>
      <c r="B965" s="20"/>
    </row>
    <row r="966" spans="1:2" ht="14.25">
      <c r="A966" s="17"/>
      <c r="B966" s="20"/>
    </row>
    <row r="967" spans="1:2" ht="14.25">
      <c r="A967" s="17"/>
      <c r="B967" s="20"/>
    </row>
    <row r="968" spans="1:2" ht="14.25">
      <c r="A968" s="17"/>
      <c r="B968" s="20"/>
    </row>
    <row r="969" spans="1:2" ht="14.25">
      <c r="A969" s="17"/>
      <c r="B969" s="20"/>
    </row>
    <row r="970" spans="1:2" ht="14.25">
      <c r="A970" s="17"/>
      <c r="B970" s="20"/>
    </row>
    <row r="971" spans="1:2" ht="14.25">
      <c r="A971" s="17"/>
      <c r="B971" s="20"/>
    </row>
    <row r="972" spans="1:2" ht="14.25">
      <c r="A972" s="17"/>
      <c r="B972" s="20"/>
    </row>
    <row r="973" spans="1:2" ht="14.25">
      <c r="A973" s="17"/>
      <c r="B973" s="20"/>
    </row>
    <row r="974" spans="1:2" ht="14.25">
      <c r="A974" s="17"/>
      <c r="B974" s="20"/>
    </row>
    <row r="975" spans="1:2" ht="14.25">
      <c r="A975" s="17"/>
      <c r="B975" s="20"/>
    </row>
    <row r="976" spans="1:2" ht="14.25">
      <c r="A976" s="17"/>
      <c r="B976" s="20"/>
    </row>
    <row r="977" spans="1:2" ht="14.25">
      <c r="A977" s="17"/>
      <c r="B977" s="20"/>
    </row>
    <row r="978" spans="1:2" ht="14.25">
      <c r="A978" s="17"/>
      <c r="B978" s="20"/>
    </row>
    <row r="979" spans="1:2" ht="14.25">
      <c r="A979" s="17"/>
      <c r="B979" s="20"/>
    </row>
    <row r="980" spans="1:2" ht="14.25">
      <c r="A980" s="17"/>
      <c r="B980" s="20"/>
    </row>
    <row r="981" spans="1:2" ht="14.25">
      <c r="A981" s="17"/>
      <c r="B981" s="20"/>
    </row>
    <row r="982" spans="1:2" ht="14.25">
      <c r="A982" s="17"/>
      <c r="B982" s="20"/>
    </row>
    <row r="983" spans="1:2" ht="14.25">
      <c r="A983" s="17"/>
      <c r="B983" s="20"/>
    </row>
    <row r="984" spans="1:2" ht="14.25">
      <c r="A984" s="17"/>
      <c r="B984" s="20"/>
    </row>
    <row r="985" spans="1:2" ht="14.25">
      <c r="A985" s="17"/>
      <c r="B985" s="20"/>
    </row>
    <row r="986" spans="1:2" ht="14.25">
      <c r="A986" s="17"/>
      <c r="B986" s="20"/>
    </row>
    <row r="987" spans="1:2" ht="14.25">
      <c r="A987" s="17"/>
      <c r="B987" s="20"/>
    </row>
    <row r="988" spans="1:2" ht="14.25">
      <c r="A988" s="17"/>
      <c r="B988" s="20"/>
    </row>
    <row r="989" spans="1:2" ht="14.25">
      <c r="A989" s="17"/>
      <c r="B989" s="20"/>
    </row>
    <row r="990" spans="1:2" ht="14.25">
      <c r="A990" s="17"/>
      <c r="B990" s="20"/>
    </row>
    <row r="991" spans="1:2" ht="14.25">
      <c r="A991" s="17"/>
      <c r="B991" s="20"/>
    </row>
    <row r="992" spans="1:2" ht="14.25">
      <c r="A992" s="17"/>
      <c r="B992" s="20"/>
    </row>
    <row r="993" spans="1:2" ht="14.25">
      <c r="A993" s="17"/>
      <c r="B993" s="20"/>
    </row>
    <row r="994" spans="1:2" ht="14.25">
      <c r="A994" s="17"/>
      <c r="B994" s="20"/>
    </row>
    <row r="995" spans="1:2" ht="14.25">
      <c r="A995" s="17"/>
      <c r="B995" s="20"/>
    </row>
    <row r="996" spans="1:2" ht="14.25">
      <c r="A996" s="17"/>
      <c r="B996" s="20"/>
    </row>
    <row r="997" spans="1:2" ht="14.25">
      <c r="A997" s="17"/>
      <c r="B997" s="20"/>
    </row>
    <row r="998" spans="1:2" ht="14.25">
      <c r="A998" s="17"/>
      <c r="B998" s="20"/>
    </row>
    <row r="999" spans="1:2" ht="14.25">
      <c r="A999" s="17"/>
      <c r="B999" s="20"/>
    </row>
    <row r="1000" spans="1:2" ht="14.25">
      <c r="A1000" s="17"/>
      <c r="B1000" s="20"/>
    </row>
    <row r="1001" spans="1:2" ht="14.25">
      <c r="A1001" s="17"/>
      <c r="B1001" s="20"/>
    </row>
    <row r="1002" spans="1:2" ht="14.25">
      <c r="A1002" s="17"/>
      <c r="B1002" s="20"/>
    </row>
    <row r="1003" spans="1:2" ht="14.25">
      <c r="A1003" s="17"/>
      <c r="B1003" s="20"/>
    </row>
    <row r="1004" spans="1:2" ht="14.25">
      <c r="A1004" s="17"/>
      <c r="B1004" s="20"/>
    </row>
    <row r="1005" spans="1:2" ht="14.25">
      <c r="A1005" s="17"/>
      <c r="B1005" s="20"/>
    </row>
    <row r="1006" spans="1:2" ht="14.25">
      <c r="A1006" s="17"/>
      <c r="B1006" s="20"/>
    </row>
    <row r="1007" spans="1:2" ht="14.25">
      <c r="A1007" s="17"/>
      <c r="B1007" s="20"/>
    </row>
    <row r="1008" spans="1:2" ht="14.25">
      <c r="A1008" s="17"/>
      <c r="B1008" s="20"/>
    </row>
    <row r="1009" spans="1:2" ht="14.25">
      <c r="A1009" s="17"/>
      <c r="B1009" s="20"/>
    </row>
    <row r="1010" spans="1:2" ht="14.25">
      <c r="A1010" s="17"/>
      <c r="B1010" s="20"/>
    </row>
    <row r="1011" spans="1:2" ht="14.25">
      <c r="A1011" s="17"/>
      <c r="B1011" s="20"/>
    </row>
    <row r="1012" spans="1:2" ht="14.25">
      <c r="A1012" s="17"/>
      <c r="B1012" s="20"/>
    </row>
    <row r="1013" spans="1:2" ht="14.25">
      <c r="A1013" s="17"/>
      <c r="B1013" s="20"/>
    </row>
    <row r="1014" spans="1:2" ht="14.25">
      <c r="A1014" s="17"/>
      <c r="B1014" s="20"/>
    </row>
    <row r="1015" spans="1:2" ht="14.25">
      <c r="A1015" s="17"/>
      <c r="B1015" s="20"/>
    </row>
    <row r="1016" spans="1:2" ht="14.25">
      <c r="A1016" s="17"/>
      <c r="B1016" s="20"/>
    </row>
    <row r="1017" spans="1:2" ht="14.25">
      <c r="A1017" s="17"/>
      <c r="B1017" s="20"/>
    </row>
    <row r="1018" spans="1:2" ht="14.25">
      <c r="A1018" s="17"/>
      <c r="B1018" s="20"/>
    </row>
    <row r="1019" spans="1:2" ht="14.25">
      <c r="A1019" s="17"/>
      <c r="B1019" s="20"/>
    </row>
    <row r="1020" spans="1:2" ht="14.25">
      <c r="A1020" s="17"/>
      <c r="B1020" s="20"/>
    </row>
    <row r="1021" spans="1:2" ht="14.25">
      <c r="A1021" s="17"/>
      <c r="B1021" s="20"/>
    </row>
    <row r="1022" spans="1:2" ht="14.25">
      <c r="A1022" s="17"/>
      <c r="B1022" s="20"/>
    </row>
    <row r="1023" spans="1:2" ht="14.25">
      <c r="A1023" s="17"/>
      <c r="B1023" s="20"/>
    </row>
    <row r="1024" spans="1:2" ht="14.25">
      <c r="A1024" s="17"/>
      <c r="B1024" s="20"/>
    </row>
    <row r="1025" spans="1:2" ht="14.25">
      <c r="A1025" s="17"/>
      <c r="B1025" s="20"/>
    </row>
    <row r="1026" spans="1:2" ht="14.25">
      <c r="A1026" s="17"/>
      <c r="B1026" s="20"/>
    </row>
    <row r="1027" spans="1:2" ht="14.25">
      <c r="A1027" s="17"/>
      <c r="B1027" s="20"/>
    </row>
    <row r="1028" spans="1:2" ht="14.25">
      <c r="A1028" s="17"/>
      <c r="B1028" s="20"/>
    </row>
    <row r="1029" spans="1:2" ht="14.25">
      <c r="A1029" s="17"/>
      <c r="B1029" s="20"/>
    </row>
    <row r="1030" spans="1:2" ht="14.25">
      <c r="A1030" s="17"/>
      <c r="B1030" s="20"/>
    </row>
    <row r="1031" spans="1:2" ht="14.25">
      <c r="A1031" s="17"/>
      <c r="B1031" s="20"/>
    </row>
    <row r="1032" spans="1:2" ht="14.25">
      <c r="A1032" s="17"/>
      <c r="B1032" s="20"/>
    </row>
    <row r="1033" spans="1:2" ht="14.25">
      <c r="A1033" s="17"/>
      <c r="B1033" s="20"/>
    </row>
    <row r="1034" spans="1:2" ht="14.25">
      <c r="A1034" s="17"/>
      <c r="B1034" s="20"/>
    </row>
    <row r="1035" spans="1:2" ht="14.25">
      <c r="A1035" s="17"/>
      <c r="B1035" s="20"/>
    </row>
    <row r="1036" spans="1:2" ht="14.25">
      <c r="A1036" s="17"/>
      <c r="B1036" s="20"/>
    </row>
    <row r="1037" spans="1:2" ht="14.25">
      <c r="A1037" s="17"/>
      <c r="B1037" s="20"/>
    </row>
    <row r="1038" spans="1:2" ht="14.25">
      <c r="A1038" s="17"/>
      <c r="B1038" s="20"/>
    </row>
    <row r="1039" spans="1:2" ht="14.25">
      <c r="A1039" s="17"/>
      <c r="B1039" s="20"/>
    </row>
    <row r="1040" spans="1:2" ht="14.25">
      <c r="A1040" s="17"/>
      <c r="B1040" s="20"/>
    </row>
    <row r="1041" spans="1:2" ht="14.25">
      <c r="A1041" s="17"/>
      <c r="B1041" s="20"/>
    </row>
    <row r="1042" spans="1:2" ht="14.25">
      <c r="A1042" s="17"/>
      <c r="B1042" s="20"/>
    </row>
    <row r="1043" spans="1:2" ht="14.25">
      <c r="A1043" s="17"/>
      <c r="B1043" s="20"/>
    </row>
    <row r="1044" spans="1:2" ht="14.25">
      <c r="A1044" s="17"/>
      <c r="B1044" s="20"/>
    </row>
    <row r="1045" spans="1:2" ht="14.25">
      <c r="A1045" s="17"/>
      <c r="B1045" s="20"/>
    </row>
    <row r="1046" spans="1:2" ht="14.25">
      <c r="A1046" s="17"/>
      <c r="B1046" s="20"/>
    </row>
    <row r="1047" spans="1:2" ht="14.25">
      <c r="A1047" s="17"/>
      <c r="B1047" s="20"/>
    </row>
    <row r="1048" spans="1:2" ht="14.25">
      <c r="A1048" s="17"/>
      <c r="B1048" s="20"/>
    </row>
    <row r="1049" spans="1:2" ht="14.25">
      <c r="A1049" s="17"/>
      <c r="B1049" s="20"/>
    </row>
    <row r="1050" spans="1:2" ht="14.25">
      <c r="A1050" s="17"/>
      <c r="B1050" s="20"/>
    </row>
    <row r="1051" spans="1:2" ht="14.25">
      <c r="A1051" s="17"/>
      <c r="B1051" s="20"/>
    </row>
    <row r="1052" spans="1:2" ht="14.25">
      <c r="A1052" s="17"/>
      <c r="B1052" s="20"/>
    </row>
    <row r="1053" spans="1:2" ht="14.25">
      <c r="A1053" s="17"/>
      <c r="B1053" s="20"/>
    </row>
    <row r="1054" spans="1:2" ht="14.25">
      <c r="A1054" s="17"/>
      <c r="B1054" s="20"/>
    </row>
    <row r="1055" spans="1:2" ht="14.25">
      <c r="A1055" s="17"/>
      <c r="B1055" s="20"/>
    </row>
    <row r="1056" spans="1:2" ht="14.25">
      <c r="A1056" s="17"/>
      <c r="B1056" s="20"/>
    </row>
    <row r="1057" spans="1:2" ht="14.25">
      <c r="A1057" s="17"/>
      <c r="B1057" s="20"/>
    </row>
    <row r="1058" spans="1:2" ht="14.25">
      <c r="A1058" s="17"/>
      <c r="B1058" s="20"/>
    </row>
    <row r="1059" spans="1:2" ht="14.25">
      <c r="A1059" s="17"/>
      <c r="B1059" s="20"/>
    </row>
    <row r="1060" spans="1:2" ht="14.25">
      <c r="A1060" s="17"/>
      <c r="B1060" s="20"/>
    </row>
    <row r="1061" spans="1:2" ht="14.25">
      <c r="A1061" s="17"/>
      <c r="B1061" s="20"/>
    </row>
    <row r="1062" spans="1:2" ht="14.25">
      <c r="A1062" s="17"/>
      <c r="B1062" s="20"/>
    </row>
    <row r="1063" spans="1:2" ht="14.25">
      <c r="A1063" s="17"/>
      <c r="B1063" s="20"/>
    </row>
    <row r="1064" spans="1:2" ht="14.25">
      <c r="A1064" s="17"/>
      <c r="B1064" s="20"/>
    </row>
    <row r="1065" spans="1:2" ht="14.25">
      <c r="A1065" s="17"/>
      <c r="B1065" s="20"/>
    </row>
    <row r="1066" spans="1:2" ht="14.25">
      <c r="A1066" s="17"/>
      <c r="B1066" s="20"/>
    </row>
    <row r="1067" spans="1:2" ht="14.25">
      <c r="A1067" s="17"/>
      <c r="B1067" s="20"/>
    </row>
    <row r="1068" spans="1:2" ht="14.25">
      <c r="A1068" s="17"/>
      <c r="B1068" s="20"/>
    </row>
    <row r="1069" spans="1:2" ht="14.25">
      <c r="A1069" s="17"/>
      <c r="B1069" s="20"/>
    </row>
    <row r="1070" spans="1:2" ht="14.25">
      <c r="A1070" s="17"/>
      <c r="B1070" s="20"/>
    </row>
    <row r="1071" spans="1:2" ht="14.25">
      <c r="A1071" s="17"/>
      <c r="B1071" s="20"/>
    </row>
    <row r="1072" spans="1:2" ht="14.25">
      <c r="A1072" s="17"/>
      <c r="B1072" s="20"/>
    </row>
    <row r="1073" spans="1:2" ht="14.25">
      <c r="A1073" s="17"/>
      <c r="B1073" s="20"/>
    </row>
    <row r="1074" spans="1:2" ht="14.25">
      <c r="A1074" s="17"/>
      <c r="B1074" s="20"/>
    </row>
    <row r="1075" spans="1:2" ht="14.25">
      <c r="A1075" s="17"/>
      <c r="B1075" s="20"/>
    </row>
    <row r="1076" spans="1:2" ht="14.25">
      <c r="A1076" s="17"/>
      <c r="B1076" s="20"/>
    </row>
    <row r="1077" spans="1:2" ht="14.25">
      <c r="A1077" s="17"/>
      <c r="B1077" s="20"/>
    </row>
    <row r="1078" spans="1:2" ht="14.25">
      <c r="A1078" s="17"/>
      <c r="B1078" s="20"/>
    </row>
    <row r="1079" spans="1:2" ht="14.25">
      <c r="A1079" s="17"/>
      <c r="B1079" s="20"/>
    </row>
    <row r="1080" spans="1:2" ht="14.25">
      <c r="A1080" s="17"/>
      <c r="B1080" s="20"/>
    </row>
    <row r="1081" spans="1:2" ht="14.25">
      <c r="A1081" s="17"/>
      <c r="B1081" s="20"/>
    </row>
    <row r="1082" spans="1:2" ht="14.25">
      <c r="A1082" s="17"/>
      <c r="B1082" s="20"/>
    </row>
    <row r="1083" spans="1:2" ht="14.25">
      <c r="A1083" s="17"/>
      <c r="B1083" s="20"/>
    </row>
    <row r="1084" spans="1:2" ht="14.25">
      <c r="A1084" s="17"/>
      <c r="B1084" s="20"/>
    </row>
    <row r="1085" spans="1:2" ht="14.25">
      <c r="A1085" s="17"/>
      <c r="B1085" s="20"/>
    </row>
    <row r="1086" spans="1:2" ht="14.25">
      <c r="A1086" s="17"/>
      <c r="B1086" s="20"/>
    </row>
    <row r="1087" spans="1:2" ht="14.25">
      <c r="A1087" s="17"/>
      <c r="B1087" s="20"/>
    </row>
    <row r="1088" spans="1:2" ht="14.25">
      <c r="A1088" s="17"/>
      <c r="B1088" s="20"/>
    </row>
    <row r="1089" spans="1:2" ht="14.25">
      <c r="A1089" s="17"/>
      <c r="B1089" s="20"/>
    </row>
    <row r="1090" spans="1:2" ht="14.25">
      <c r="A1090" s="17"/>
      <c r="B1090" s="20"/>
    </row>
    <row r="1091" spans="1:2" ht="14.25">
      <c r="A1091" s="17"/>
      <c r="B1091" s="20"/>
    </row>
    <row r="1092" spans="1:2" ht="14.25">
      <c r="A1092" s="17"/>
      <c r="B1092" s="20"/>
    </row>
    <row r="1093" spans="1:2" ht="14.25">
      <c r="A1093" s="17"/>
      <c r="B1093" s="20"/>
    </row>
    <row r="1094" spans="1:2" ht="14.25">
      <c r="A1094" s="17"/>
      <c r="B1094" s="20"/>
    </row>
    <row r="1095" spans="1:2" ht="14.25">
      <c r="A1095" s="17"/>
      <c r="B1095" s="20"/>
    </row>
    <row r="1096" spans="1:2" ht="14.25">
      <c r="A1096" s="17"/>
      <c r="B1096" s="20"/>
    </row>
    <row r="1097" spans="1:2" ht="14.25">
      <c r="A1097" s="17"/>
      <c r="B1097" s="20"/>
    </row>
    <row r="1098" spans="1:2" ht="14.25">
      <c r="A1098" s="17"/>
      <c r="B1098" s="20"/>
    </row>
    <row r="1099" spans="1:2" ht="14.25">
      <c r="A1099" s="17"/>
      <c r="B1099" s="20"/>
    </row>
    <row r="1100" spans="1:2" ht="14.25">
      <c r="A1100" s="17"/>
      <c r="B1100" s="20"/>
    </row>
    <row r="1101" spans="1:2" ht="14.25">
      <c r="A1101" s="17"/>
      <c r="B1101" s="20"/>
    </row>
    <row r="1102" spans="1:2" ht="14.25">
      <c r="A1102" s="17"/>
      <c r="B1102" s="20"/>
    </row>
    <row r="1103" spans="1:2" ht="14.25">
      <c r="A1103" s="17"/>
      <c r="B1103" s="20"/>
    </row>
    <row r="1104" spans="1:2" ht="14.25">
      <c r="A1104" s="17"/>
      <c r="B1104" s="20"/>
    </row>
    <row r="1105" spans="1:2" ht="14.25">
      <c r="A1105" s="17"/>
      <c r="B1105" s="20"/>
    </row>
    <row r="1106" spans="1:2" ht="14.25">
      <c r="A1106" s="17"/>
      <c r="B1106" s="20"/>
    </row>
    <row r="1107" spans="1:2" ht="14.25">
      <c r="A1107" s="17"/>
      <c r="B1107" s="20"/>
    </row>
    <row r="1108" spans="1:2" ht="14.25">
      <c r="A1108" s="17"/>
      <c r="B1108" s="20"/>
    </row>
    <row r="1109" spans="1:2" ht="14.25">
      <c r="A1109" s="17"/>
      <c r="B1109" s="20"/>
    </row>
    <row r="1110" spans="1:2" ht="14.25">
      <c r="A1110" s="17"/>
      <c r="B1110" s="20"/>
    </row>
    <row r="1111" spans="1:2" ht="14.25">
      <c r="A1111" s="17"/>
      <c r="B1111" s="20"/>
    </row>
    <row r="1112" spans="1:2" ht="14.25">
      <c r="A1112" s="17"/>
      <c r="B1112" s="20"/>
    </row>
    <row r="1113" spans="1:2" ht="14.25">
      <c r="A1113" s="17"/>
      <c r="B1113" s="20"/>
    </row>
    <row r="1114" spans="1:2" ht="14.25">
      <c r="A1114" s="17"/>
      <c r="B1114" s="20"/>
    </row>
    <row r="1115" spans="1:2" ht="14.25">
      <c r="A1115" s="17"/>
      <c r="B1115" s="20"/>
    </row>
    <row r="1116" spans="1:2" ht="14.25">
      <c r="A1116" s="17"/>
      <c r="B1116" s="20"/>
    </row>
    <row r="1117" spans="1:2" ht="14.25">
      <c r="A1117" s="17"/>
      <c r="B1117" s="20"/>
    </row>
    <row r="1118" spans="1:2" ht="14.25">
      <c r="A1118" s="17"/>
      <c r="B1118" s="20"/>
    </row>
    <row r="1119" spans="1:2" ht="14.25">
      <c r="A1119" s="17"/>
      <c r="B1119" s="20"/>
    </row>
    <row r="1120" spans="1:2" ht="14.25">
      <c r="A1120" s="17"/>
      <c r="B1120" s="20"/>
    </row>
    <row r="1121" spans="1:2" ht="14.25">
      <c r="A1121" s="17"/>
      <c r="B1121" s="20"/>
    </row>
    <row r="1122" spans="1:2" ht="14.25">
      <c r="A1122" s="17"/>
      <c r="B1122" s="20"/>
    </row>
    <row r="1123" spans="1:2" ht="14.25">
      <c r="A1123" s="17"/>
      <c r="B1123" s="20"/>
    </row>
    <row r="1124" spans="1:2" ht="14.25">
      <c r="A1124" s="17"/>
      <c r="B1124" s="20"/>
    </row>
    <row r="1125" spans="1:2" ht="14.25">
      <c r="A1125" s="17"/>
      <c r="B1125" s="20"/>
    </row>
    <row r="1126" spans="1:2" ht="14.25">
      <c r="A1126" s="17"/>
      <c r="B1126" s="20"/>
    </row>
    <row r="1127" spans="1:2" ht="14.25">
      <c r="A1127" s="17"/>
      <c r="B1127" s="20"/>
    </row>
    <row r="1128" spans="1:2" ht="14.25">
      <c r="A1128" s="17"/>
      <c r="B1128" s="20"/>
    </row>
    <row r="1129" spans="1:2" ht="14.25">
      <c r="A1129" s="17"/>
      <c r="B1129" s="20"/>
    </row>
    <row r="1130" spans="1:2" ht="14.25">
      <c r="A1130" s="17"/>
      <c r="B1130" s="20"/>
    </row>
    <row r="1131" spans="1:2" ht="14.25">
      <c r="A1131" s="17"/>
      <c r="B1131" s="20"/>
    </row>
    <row r="1132" spans="1:2" ht="14.25">
      <c r="A1132" s="17"/>
      <c r="B1132" s="20"/>
    </row>
    <row r="1133" spans="1:2" ht="14.25">
      <c r="A1133" s="17"/>
      <c r="B1133" s="20"/>
    </row>
    <row r="1134" spans="1:2" ht="14.25">
      <c r="A1134" s="17"/>
      <c r="B1134" s="20"/>
    </row>
    <row r="1135" spans="1:2" ht="14.25">
      <c r="A1135" s="17"/>
      <c r="B1135" s="20"/>
    </row>
    <row r="1136" spans="1:2" ht="14.25">
      <c r="A1136" s="17"/>
      <c r="B1136" s="20"/>
    </row>
    <row r="1137" spans="1:2" ht="14.25">
      <c r="A1137" s="17"/>
      <c r="B1137" s="20"/>
    </row>
    <row r="1138" spans="1:2" ht="14.25">
      <c r="A1138" s="17"/>
      <c r="B1138" s="20"/>
    </row>
    <row r="1139" spans="1:2" ht="14.25">
      <c r="A1139" s="17"/>
      <c r="B1139" s="20"/>
    </row>
    <row r="1140" spans="1:2" ht="14.25">
      <c r="A1140" s="17"/>
      <c r="B1140" s="20"/>
    </row>
    <row r="1141" spans="1:2" ht="14.25">
      <c r="A1141" s="17"/>
      <c r="B1141" s="20"/>
    </row>
    <row r="1142" spans="1:2" ht="14.25">
      <c r="A1142" s="17"/>
      <c r="B1142" s="20"/>
    </row>
    <row r="1143" spans="1:2" ht="14.25">
      <c r="A1143" s="17"/>
      <c r="B1143" s="20"/>
    </row>
    <row r="1144" spans="1:2" ht="14.25">
      <c r="A1144" s="17"/>
      <c r="B1144" s="20"/>
    </row>
    <row r="1145" spans="1:2" ht="14.25">
      <c r="A1145" s="17"/>
      <c r="B1145" s="20"/>
    </row>
    <row r="1146" spans="1:2" ht="14.25">
      <c r="A1146" s="17"/>
      <c r="B1146" s="20"/>
    </row>
    <row r="1147" spans="1:2" ht="14.25">
      <c r="A1147" s="17"/>
      <c r="B1147" s="20"/>
    </row>
    <row r="1148" spans="1:2" ht="14.25">
      <c r="A1148" s="17"/>
      <c r="B1148" s="20"/>
    </row>
    <row r="1149" spans="1:2" ht="14.25">
      <c r="A1149" s="17"/>
      <c r="B1149" s="20"/>
    </row>
    <row r="1150" spans="1:2" ht="14.25">
      <c r="A1150" s="17"/>
      <c r="B1150" s="20"/>
    </row>
    <row r="1151" spans="1:2" ht="14.25">
      <c r="A1151" s="17"/>
      <c r="B1151" s="20"/>
    </row>
    <row r="1152" spans="1:2" ht="14.25">
      <c r="A1152" s="17"/>
      <c r="B1152" s="20"/>
    </row>
    <row r="1153" spans="1:2" ht="14.25">
      <c r="A1153" s="17"/>
      <c r="B1153" s="20"/>
    </row>
    <row r="1154" spans="1:2" ht="14.25">
      <c r="A1154" s="17"/>
      <c r="B1154" s="20"/>
    </row>
    <row r="1155" spans="1:2" ht="14.25">
      <c r="A1155" s="17"/>
      <c r="B1155" s="20"/>
    </row>
    <row r="1156" spans="1:2" ht="14.25">
      <c r="A1156" s="17"/>
      <c r="B1156" s="20"/>
    </row>
    <row r="1157" spans="1:2" ht="14.25">
      <c r="A1157" s="17"/>
      <c r="B1157" s="20"/>
    </row>
    <row r="1158" spans="1:2" ht="14.25">
      <c r="A1158" s="17"/>
      <c r="B1158" s="20"/>
    </row>
    <row r="1159" spans="1:2" ht="14.25">
      <c r="A1159" s="17"/>
      <c r="B1159" s="20"/>
    </row>
    <row r="1160" spans="1:2" ht="14.25">
      <c r="A1160" s="17"/>
      <c r="B1160" s="20"/>
    </row>
    <row r="1161" spans="1:2" ht="14.25">
      <c r="A1161" s="17"/>
      <c r="B1161" s="20"/>
    </row>
    <row r="1162" spans="1:2" ht="14.25">
      <c r="A1162" s="17"/>
      <c r="B1162" s="20"/>
    </row>
    <row r="1163" spans="1:2" ht="14.25">
      <c r="A1163" s="17"/>
      <c r="B1163" s="20"/>
    </row>
    <row r="1164" spans="1:2" ht="14.25">
      <c r="A1164" s="17"/>
      <c r="B1164" s="20"/>
    </row>
    <row r="1165" spans="1:2" ht="14.25">
      <c r="A1165" s="17"/>
      <c r="B1165" s="20"/>
    </row>
    <row r="1166" spans="1:2" ht="14.25">
      <c r="A1166" s="17"/>
      <c r="B1166" s="20"/>
    </row>
    <row r="1167" spans="1:2" ht="14.25">
      <c r="A1167" s="17"/>
      <c r="B1167" s="20"/>
    </row>
    <row r="1168" spans="1:2" ht="14.25">
      <c r="A1168" s="17"/>
      <c r="B1168" s="20"/>
    </row>
    <row r="1169" spans="1:2" ht="14.25">
      <c r="A1169" s="17"/>
      <c r="B1169" s="20"/>
    </row>
    <row r="1170" spans="1:2" ht="14.25">
      <c r="A1170" s="17"/>
      <c r="B1170" s="20"/>
    </row>
    <row r="1171" spans="1:2" ht="14.25">
      <c r="A1171" s="17"/>
      <c r="B1171" s="20"/>
    </row>
    <row r="1172" spans="1:2" ht="14.25">
      <c r="A1172" s="17"/>
      <c r="B1172" s="20"/>
    </row>
    <row r="1173" spans="1:2" ht="14.25">
      <c r="A1173" s="17"/>
      <c r="B1173" s="20"/>
    </row>
    <row r="1174" spans="1:2" ht="14.25">
      <c r="A1174" s="17"/>
      <c r="B1174" s="20"/>
    </row>
    <row r="1175" spans="1:2" ht="14.25">
      <c r="A1175" s="17"/>
      <c r="B1175" s="20"/>
    </row>
    <row r="1176" spans="1:2" ht="14.25">
      <c r="A1176" s="17"/>
      <c r="B1176" s="20"/>
    </row>
    <row r="1177" spans="1:2" ht="14.25">
      <c r="A1177" s="17"/>
      <c r="B1177" s="20"/>
    </row>
    <row r="1178" spans="1:2" ht="14.25">
      <c r="A1178" s="17"/>
      <c r="B1178" s="20"/>
    </row>
    <row r="1179" spans="1:2" ht="14.25">
      <c r="A1179" s="17"/>
      <c r="B1179" s="20"/>
    </row>
    <row r="1180" spans="1:2" ht="14.25">
      <c r="A1180" s="17"/>
      <c r="B1180" s="20"/>
    </row>
    <row r="1181" spans="1:2" ht="14.25">
      <c r="A1181" s="17"/>
      <c r="B1181" s="20"/>
    </row>
    <row r="1182" spans="1:2" ht="14.25">
      <c r="A1182" s="17"/>
      <c r="B1182" s="20"/>
    </row>
    <row r="1183" spans="1:2" ht="14.25">
      <c r="A1183" s="17"/>
      <c r="B1183" s="20"/>
    </row>
    <row r="1184" spans="1:2" ht="14.25">
      <c r="A1184" s="17"/>
      <c r="B1184" s="20"/>
    </row>
    <row r="1185" spans="1:2" ht="14.25">
      <c r="A1185" s="17"/>
      <c r="B1185" s="20"/>
    </row>
    <row r="1186" spans="1:2" ht="14.25">
      <c r="A1186" s="17"/>
      <c r="B1186" s="20"/>
    </row>
    <row r="1187" spans="1:2" ht="14.25">
      <c r="A1187" s="17"/>
      <c r="B1187" s="20"/>
    </row>
    <row r="1188" spans="1:2" ht="14.25">
      <c r="A1188" s="17"/>
      <c r="B1188" s="20"/>
    </row>
    <row r="1189" spans="1:2" ht="14.25">
      <c r="A1189" s="17"/>
      <c r="B1189" s="20"/>
    </row>
    <row r="1190" spans="1:2" ht="14.25">
      <c r="A1190" s="17"/>
      <c r="B1190" s="20"/>
    </row>
    <row r="1191" spans="1:2" ht="14.25">
      <c r="A1191" s="17"/>
      <c r="B1191" s="20"/>
    </row>
    <row r="1192" spans="1:2" ht="14.25">
      <c r="A1192" s="17"/>
      <c r="B1192" s="20"/>
    </row>
    <row r="1193" spans="1:2" ht="14.25">
      <c r="A1193" s="17"/>
      <c r="B1193" s="20"/>
    </row>
    <row r="1194" spans="1:2" ht="14.25">
      <c r="A1194" s="17"/>
      <c r="B1194" s="20"/>
    </row>
    <row r="1195" spans="1:2" ht="14.25">
      <c r="A1195" s="17"/>
      <c r="B1195" s="20"/>
    </row>
    <row r="1196" spans="1:2" ht="14.25">
      <c r="A1196" s="17"/>
      <c r="B1196" s="20"/>
    </row>
    <row r="1197" spans="1:2" ht="14.25">
      <c r="A1197" s="17"/>
      <c r="B1197" s="20"/>
    </row>
    <row r="1198" spans="1:2" ht="14.25">
      <c r="A1198" s="17"/>
      <c r="B1198" s="20"/>
    </row>
    <row r="1199" spans="1:2" ht="14.25">
      <c r="A1199" s="17"/>
      <c r="B1199" s="20"/>
    </row>
    <row r="1200" spans="1:2" ht="14.25">
      <c r="A1200" s="17"/>
      <c r="B1200" s="20"/>
    </row>
    <row r="1201" spans="1:2" ht="14.25">
      <c r="A1201" s="17"/>
      <c r="B1201" s="20"/>
    </row>
    <row r="1202" spans="1:2" ht="14.25">
      <c r="A1202" s="17"/>
      <c r="B1202" s="20"/>
    </row>
    <row r="1203" spans="1:2" ht="14.25">
      <c r="A1203" s="17"/>
      <c r="B1203" s="20"/>
    </row>
    <row r="1204" spans="1:2" ht="14.25">
      <c r="A1204" s="17"/>
      <c r="B1204" s="20"/>
    </row>
    <row r="1205" spans="1:2" ht="14.25">
      <c r="A1205" s="17"/>
      <c r="B1205" s="20"/>
    </row>
    <row r="1206" spans="1:2" ht="14.25">
      <c r="A1206" s="17"/>
      <c r="B1206" s="20"/>
    </row>
    <row r="1207" spans="1:2" ht="14.25">
      <c r="A1207" s="17"/>
      <c r="B1207" s="20"/>
    </row>
    <row r="1208" spans="1:2" ht="14.25">
      <c r="A1208" s="17"/>
      <c r="B1208" s="20"/>
    </row>
    <row r="1209" spans="1:2" ht="14.25">
      <c r="A1209" s="17"/>
      <c r="B1209" s="20"/>
    </row>
    <row r="1210" spans="1:2" ht="14.25">
      <c r="A1210" s="17"/>
      <c r="B1210" s="20"/>
    </row>
    <row r="1211" spans="1:2" ht="14.25">
      <c r="A1211" s="17"/>
      <c r="B1211" s="20"/>
    </row>
    <row r="1212" spans="1:2" ht="14.25">
      <c r="A1212" s="17"/>
      <c r="B1212" s="20"/>
    </row>
    <row r="1213" spans="1:2" ht="14.25">
      <c r="A1213" s="17"/>
      <c r="B1213" s="20"/>
    </row>
    <row r="1214" spans="1:2" ht="14.25">
      <c r="A1214" s="17"/>
      <c r="B1214" s="20"/>
    </row>
    <row r="1215" spans="1:2" ht="14.25">
      <c r="A1215" s="17"/>
      <c r="B1215" s="20"/>
    </row>
    <row r="1216" spans="1:2" ht="14.25">
      <c r="A1216" s="17"/>
      <c r="B1216" s="20"/>
    </row>
    <row r="1217" spans="1:2" ht="14.25">
      <c r="A1217" s="17"/>
      <c r="B1217" s="20"/>
    </row>
    <row r="1218" spans="1:2" ht="14.25">
      <c r="A1218" s="17"/>
      <c r="B1218" s="20"/>
    </row>
    <row r="1219" spans="1:2" ht="14.25">
      <c r="A1219" s="17"/>
      <c r="B1219" s="20"/>
    </row>
    <row r="1220" spans="1:2" ht="14.25">
      <c r="A1220" s="17"/>
      <c r="B1220" s="20"/>
    </row>
    <row r="1221" spans="1:2" ht="14.25">
      <c r="A1221" s="17"/>
      <c r="B1221" s="20"/>
    </row>
    <row r="1222" spans="1:2" ht="14.25">
      <c r="A1222" s="17"/>
      <c r="B1222" s="20"/>
    </row>
    <row r="1223" spans="1:2" ht="14.25">
      <c r="A1223" s="17"/>
      <c r="B1223" s="20"/>
    </row>
    <row r="1224" spans="1:2" ht="14.25">
      <c r="A1224" s="17"/>
      <c r="B1224" s="20"/>
    </row>
    <row r="1225" spans="1:2" ht="14.25">
      <c r="A1225" s="17"/>
      <c r="B1225" s="20"/>
    </row>
    <row r="1226" spans="1:2" ht="14.25">
      <c r="A1226" s="17"/>
      <c r="B1226" s="20"/>
    </row>
    <row r="1227" spans="1:2" ht="14.25">
      <c r="A1227" s="17"/>
      <c r="B1227" s="20"/>
    </row>
    <row r="1228" spans="1:2" ht="14.25">
      <c r="A1228" s="17"/>
      <c r="B1228" s="20"/>
    </row>
    <row r="1229" spans="1:2" ht="14.25">
      <c r="A1229" s="17"/>
      <c r="B1229" s="20"/>
    </row>
    <row r="1230" spans="1:2" ht="14.25">
      <c r="A1230" s="17"/>
      <c r="B1230" s="20"/>
    </row>
    <row r="1231" spans="1:2" ht="14.25">
      <c r="A1231" s="17"/>
      <c r="B1231" s="20"/>
    </row>
    <row r="1232" spans="1:2" ht="14.25">
      <c r="A1232" s="17"/>
      <c r="B1232" s="20"/>
    </row>
    <row r="1233" spans="1:2" ht="14.25">
      <c r="A1233" s="17"/>
      <c r="B1233" s="20"/>
    </row>
    <row r="1234" spans="1:2" ht="14.25">
      <c r="A1234" s="17"/>
      <c r="B1234" s="20"/>
    </row>
    <row r="1235" spans="1:2" ht="14.25">
      <c r="A1235" s="17"/>
      <c r="B1235" s="20"/>
    </row>
    <row r="1236" spans="1:2" ht="14.25">
      <c r="A1236" s="17"/>
      <c r="B1236" s="20"/>
    </row>
    <row r="1237" spans="1:2" ht="14.25">
      <c r="A1237" s="17"/>
      <c r="B1237" s="20"/>
    </row>
    <row r="1238" spans="1:2" ht="14.25">
      <c r="A1238" s="17"/>
      <c r="B1238" s="20"/>
    </row>
    <row r="1239" spans="1:2" ht="14.25">
      <c r="A1239" s="17"/>
      <c r="B1239" s="20"/>
    </row>
    <row r="1240" spans="1:2" ht="14.25">
      <c r="A1240" s="17"/>
      <c r="B1240" s="20"/>
    </row>
    <row r="1241" spans="1:2" ht="14.25">
      <c r="A1241" s="17"/>
      <c r="B1241" s="20"/>
    </row>
    <row r="1242" spans="1:2" ht="14.25">
      <c r="A1242" s="17"/>
      <c r="B1242" s="20"/>
    </row>
    <row r="1243" spans="1:2" ht="14.25">
      <c r="A1243" s="17"/>
      <c r="B1243" s="20"/>
    </row>
    <row r="1244" spans="1:2" ht="14.25">
      <c r="A1244" s="17"/>
      <c r="B1244" s="20"/>
    </row>
    <row r="1245" spans="1:2" ht="14.25">
      <c r="A1245" s="17"/>
      <c r="B1245" s="20"/>
    </row>
    <row r="1246" spans="1:2" ht="14.25">
      <c r="A1246" s="17"/>
      <c r="B1246" s="20"/>
    </row>
    <row r="1247" spans="1:2" ht="14.25">
      <c r="A1247" s="17"/>
      <c r="B1247" s="20"/>
    </row>
    <row r="1248" spans="1:2" ht="14.25">
      <c r="A1248" s="17"/>
      <c r="B1248" s="20"/>
    </row>
    <row r="1249" spans="1:2" ht="14.25">
      <c r="A1249" s="17"/>
      <c r="B1249" s="20"/>
    </row>
    <row r="1250" spans="1:2" ht="14.25">
      <c r="A1250" s="17"/>
      <c r="B1250" s="20"/>
    </row>
    <row r="1251" spans="1:2" ht="14.25">
      <c r="A1251" s="17"/>
      <c r="B1251" s="20"/>
    </row>
    <row r="1252" spans="1:2" ht="14.25">
      <c r="A1252" s="17"/>
      <c r="B1252" s="20"/>
    </row>
    <row r="1253" spans="1:2" ht="14.25">
      <c r="A1253" s="17"/>
      <c r="B1253" s="20"/>
    </row>
    <row r="1254" spans="1:2" ht="14.25">
      <c r="A1254" s="17"/>
      <c r="B1254" s="20"/>
    </row>
    <row r="1255" spans="1:2" ht="14.25">
      <c r="A1255" s="17"/>
      <c r="B1255" s="20"/>
    </row>
    <row r="1256" spans="1:2" ht="14.25">
      <c r="A1256" s="17"/>
      <c r="B1256" s="20"/>
    </row>
    <row r="1257" spans="1:2" ht="14.25">
      <c r="A1257" s="17"/>
      <c r="B1257" s="20"/>
    </row>
    <row r="1258" spans="1:2" ht="14.25">
      <c r="A1258" s="17"/>
      <c r="B1258" s="20"/>
    </row>
    <row r="1259" spans="1:2" ht="14.25">
      <c r="A1259" s="17"/>
      <c r="B1259" s="20"/>
    </row>
    <row r="1260" spans="1:2" ht="14.25">
      <c r="A1260" s="17"/>
      <c r="B1260" s="20"/>
    </row>
    <row r="1261" spans="1:2" ht="14.25">
      <c r="A1261" s="17"/>
      <c r="B1261" s="20"/>
    </row>
  </sheetData>
  <mergeCells count="16">
    <mergeCell ref="C10:N10"/>
    <mergeCell ref="C11:N11"/>
    <mergeCell ref="L3:N3"/>
    <mergeCell ref="F4:G4"/>
    <mergeCell ref="D7:E7"/>
    <mergeCell ref="C9:N9"/>
    <mergeCell ref="I4:J4"/>
    <mergeCell ref="L4:M4"/>
    <mergeCell ref="B1:N1"/>
    <mergeCell ref="B2:N2"/>
    <mergeCell ref="B3:B4"/>
    <mergeCell ref="C3:C4"/>
    <mergeCell ref="D3:D4"/>
    <mergeCell ref="E3:E4"/>
    <mergeCell ref="F3:H3"/>
    <mergeCell ref="I3:K3"/>
  </mergeCells>
  <phoneticPr fontId="2" type="noConversion"/>
  <pageMargins left="0.25" right="0.25" top="1" bottom="1" header="0.5" footer="0.5"/>
  <pageSetup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P1262"/>
  <sheetViews>
    <sheetView workbookViewId="0">
      <selection activeCell="G16" sqref="G16"/>
    </sheetView>
  </sheetViews>
  <sheetFormatPr defaultRowHeight="12.75"/>
  <cols>
    <col min="1" max="1" width="10.7109375" style="138" customWidth="1"/>
    <col min="2" max="2" width="5.28515625" style="141" customWidth="1"/>
    <col min="3" max="3" width="27" style="138" customWidth="1"/>
    <col min="4" max="5" width="8.7109375" style="138" customWidth="1"/>
    <col min="6" max="7" width="9.7109375" style="138" customWidth="1"/>
    <col min="8" max="8" width="10.7109375" style="138" customWidth="1"/>
    <col min="9" max="9" width="9.7109375" style="139" customWidth="1"/>
    <col min="10" max="10" width="9.7109375" style="140" customWidth="1"/>
    <col min="11" max="13" width="10.7109375" style="140" customWidth="1"/>
    <col min="14" max="14" width="14.28515625" style="140" customWidth="1"/>
    <col min="15" max="16384" width="9.140625" style="138"/>
  </cols>
  <sheetData>
    <row r="1" spans="2:16" s="1" customFormat="1" ht="31.5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</row>
    <row r="2" spans="2:16" s="1" customFormat="1" ht="19.5" customHeight="1" thickBot="1">
      <c r="B2" s="732" t="s">
        <v>669</v>
      </c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</row>
    <row r="3" spans="2:16" s="84" customFormat="1" ht="50.25" customHeight="1" thickBot="1">
      <c r="B3" s="860" t="s">
        <v>707</v>
      </c>
      <c r="C3" s="739" t="s">
        <v>696</v>
      </c>
      <c r="D3" s="741" t="s">
        <v>697</v>
      </c>
      <c r="E3" s="743" t="s">
        <v>713</v>
      </c>
      <c r="F3" s="863" t="s">
        <v>658</v>
      </c>
      <c r="G3" s="853"/>
      <c r="H3" s="854"/>
      <c r="I3" s="852" t="s">
        <v>660</v>
      </c>
      <c r="J3" s="853"/>
      <c r="K3" s="854"/>
      <c r="L3" s="855" t="s">
        <v>659</v>
      </c>
      <c r="M3" s="856"/>
      <c r="N3" s="857"/>
    </row>
    <row r="4" spans="2:16" s="1" customFormat="1" ht="48" customHeight="1" thickBot="1">
      <c r="B4" s="858"/>
      <c r="C4" s="740"/>
      <c r="D4" s="742"/>
      <c r="E4" s="744"/>
      <c r="F4" s="864" t="s">
        <v>722</v>
      </c>
      <c r="G4" s="838"/>
      <c r="H4" s="381" t="s">
        <v>708</v>
      </c>
      <c r="I4" s="858" t="s">
        <v>722</v>
      </c>
      <c r="J4" s="838"/>
      <c r="K4" s="381" t="s">
        <v>708</v>
      </c>
      <c r="L4" s="858" t="s">
        <v>722</v>
      </c>
      <c r="M4" s="838"/>
      <c r="N4" s="381" t="s">
        <v>670</v>
      </c>
      <c r="O4" s="72"/>
    </row>
    <row r="5" spans="2:16" s="57" customFormat="1" ht="49.5">
      <c r="B5" s="265">
        <v>1</v>
      </c>
      <c r="C5" s="405" t="s">
        <v>668</v>
      </c>
      <c r="D5" s="389">
        <v>5</v>
      </c>
      <c r="E5" s="105" t="s">
        <v>704</v>
      </c>
      <c r="F5" s="390">
        <v>16400</v>
      </c>
      <c r="G5" s="152" t="s">
        <v>33</v>
      </c>
      <c r="H5" s="391">
        <f>D5*F5</f>
        <v>82000</v>
      </c>
      <c r="I5" s="390">
        <v>16900</v>
      </c>
      <c r="J5" s="152" t="s">
        <v>33</v>
      </c>
      <c r="K5" s="391">
        <f>D5*I5</f>
        <v>84500</v>
      </c>
      <c r="L5" s="392">
        <v>17200</v>
      </c>
      <c r="M5" s="152" t="s">
        <v>33</v>
      </c>
      <c r="N5" s="391">
        <f>D5*L5</f>
        <v>86000</v>
      </c>
    </row>
    <row r="6" spans="2:16" s="62" customFormat="1" ht="25.5" customHeight="1">
      <c r="B6" s="393"/>
      <c r="C6" s="865" t="s">
        <v>703</v>
      </c>
      <c r="D6" s="866"/>
      <c r="E6" s="867"/>
      <c r="F6" s="394"/>
      <c r="G6" s="395"/>
      <c r="H6" s="396">
        <f>SUM(H5)</f>
        <v>82000</v>
      </c>
      <c r="I6" s="394"/>
      <c r="J6" s="397"/>
      <c r="K6" s="396">
        <f>SUM(K5)</f>
        <v>84500</v>
      </c>
      <c r="L6" s="394"/>
      <c r="M6" s="395"/>
      <c r="N6" s="396">
        <f>SUM(N5)</f>
        <v>86000</v>
      </c>
    </row>
    <row r="7" spans="2:16" s="72" customFormat="1" ht="25.5" customHeight="1" thickBot="1">
      <c r="B7" s="388"/>
      <c r="C7" s="868"/>
      <c r="D7" s="869"/>
      <c r="E7" s="870"/>
      <c r="F7" s="861" t="s">
        <v>620</v>
      </c>
      <c r="G7" s="862"/>
      <c r="H7" s="396">
        <v>13120</v>
      </c>
      <c r="I7" s="861" t="s">
        <v>620</v>
      </c>
      <c r="J7" s="862"/>
      <c r="K7" s="396">
        <v>13520</v>
      </c>
      <c r="L7" s="861" t="s">
        <v>620</v>
      </c>
      <c r="M7" s="862"/>
      <c r="N7" s="396">
        <v>13760</v>
      </c>
    </row>
    <row r="8" spans="2:16" s="1" customFormat="1" ht="31.5" customHeight="1" thickBot="1">
      <c r="B8" s="377"/>
      <c r="C8" s="832" t="s">
        <v>661</v>
      </c>
      <c r="D8" s="839"/>
      <c r="E8" s="840"/>
      <c r="F8" s="401"/>
      <c r="G8" s="402"/>
      <c r="H8" s="398">
        <f>SUM(H6+H7)</f>
        <v>95120</v>
      </c>
      <c r="I8" s="233"/>
      <c r="J8" s="234"/>
      <c r="K8" s="398">
        <f>SUM(K6+K7)</f>
        <v>98020</v>
      </c>
      <c r="L8" s="399"/>
      <c r="M8" s="400"/>
      <c r="N8" s="398">
        <f>SUM(N6+N7)</f>
        <v>99760</v>
      </c>
      <c r="O8" s="75"/>
      <c r="P8" s="3"/>
    </row>
    <row r="9" spans="2:16" s="1" customFormat="1" ht="20.100000000000001" customHeight="1">
      <c r="B9" s="76"/>
      <c r="C9" s="72"/>
      <c r="D9" s="72"/>
      <c r="E9" s="72"/>
      <c r="F9" s="72"/>
      <c r="G9" s="72"/>
      <c r="H9" s="72"/>
      <c r="I9" s="75"/>
      <c r="J9" s="77"/>
      <c r="K9" s="78"/>
      <c r="L9" s="78"/>
      <c r="M9" s="78"/>
      <c r="N9" s="78"/>
      <c r="O9" s="72"/>
    </row>
    <row r="10" spans="2:16" s="10" customFormat="1" ht="20.100000000000001" customHeight="1">
      <c r="B10" s="6" t="s">
        <v>698</v>
      </c>
      <c r="C10" s="730" t="s">
        <v>719</v>
      </c>
      <c r="D10" s="730"/>
      <c r="E10" s="730"/>
      <c r="F10" s="730"/>
      <c r="G10" s="730"/>
      <c r="H10" s="730"/>
      <c r="I10" s="730"/>
      <c r="J10" s="730"/>
      <c r="K10" s="730"/>
      <c r="L10" s="730"/>
      <c r="M10" s="730"/>
      <c r="N10" s="730"/>
    </row>
    <row r="11" spans="2:16" s="10" customFormat="1" ht="20.100000000000001" customHeight="1">
      <c r="B11" s="6" t="s">
        <v>699</v>
      </c>
      <c r="C11" s="730" t="s">
        <v>653</v>
      </c>
      <c r="D11" s="730"/>
      <c r="E11" s="730"/>
      <c r="F11" s="730"/>
      <c r="G11" s="730"/>
      <c r="H11" s="730"/>
      <c r="I11" s="730"/>
      <c r="J11" s="730"/>
      <c r="K11" s="730"/>
      <c r="L11" s="730"/>
      <c r="M11" s="730"/>
      <c r="N11" s="730"/>
    </row>
    <row r="12" spans="2:16" s="10" customFormat="1" ht="20.100000000000001" customHeight="1">
      <c r="B12" s="6" t="s">
        <v>700</v>
      </c>
      <c r="C12" s="730" t="s">
        <v>720</v>
      </c>
      <c r="D12" s="730"/>
      <c r="E12" s="730"/>
      <c r="F12" s="730"/>
      <c r="G12" s="730"/>
      <c r="H12" s="730"/>
      <c r="I12" s="730"/>
      <c r="J12" s="730"/>
      <c r="K12" s="730"/>
      <c r="L12" s="730"/>
      <c r="M12" s="730"/>
      <c r="N12" s="730"/>
    </row>
    <row r="13" spans="2:16" s="10" customFormat="1" ht="15" customHeight="1">
      <c r="B13" s="6"/>
      <c r="E13" s="9"/>
      <c r="F13" s="11"/>
      <c r="G13" s="11"/>
      <c r="H13" s="22"/>
      <c r="N13" s="294"/>
    </row>
    <row r="14" spans="2:16" s="10" customFormat="1" ht="15" customHeight="1">
      <c r="B14" s="6"/>
      <c r="E14" s="9"/>
      <c r="F14" s="11"/>
      <c r="G14" s="11"/>
      <c r="H14" s="22"/>
      <c r="M14" s="294" t="s">
        <v>30</v>
      </c>
    </row>
    <row r="15" spans="2:16" s="10" customFormat="1" ht="15" customHeight="1">
      <c r="B15" s="6"/>
      <c r="E15" s="9"/>
      <c r="F15" s="11"/>
      <c r="G15" s="11"/>
      <c r="H15" s="22"/>
      <c r="M15" s="206"/>
    </row>
    <row r="16" spans="2:16" s="10" customFormat="1" ht="15" customHeight="1">
      <c r="B16" s="6"/>
      <c r="E16" s="9"/>
      <c r="F16" s="11"/>
      <c r="G16" s="11"/>
      <c r="H16" s="22"/>
      <c r="M16" s="206"/>
    </row>
    <row r="17" spans="1:14" s="10" customFormat="1" ht="15" customHeight="1">
      <c r="B17" s="6"/>
      <c r="E17" s="9"/>
      <c r="F17" s="11"/>
      <c r="G17" s="11"/>
      <c r="H17" s="22"/>
      <c r="M17" s="216"/>
    </row>
    <row r="18" spans="1:14" s="33" customFormat="1" ht="15" customHeight="1">
      <c r="B18" s="115"/>
      <c r="C18" s="294" t="s">
        <v>702</v>
      </c>
      <c r="D18" s="294" t="s">
        <v>702</v>
      </c>
      <c r="F18" s="206" t="s">
        <v>706</v>
      </c>
      <c r="H18" s="206" t="s">
        <v>702</v>
      </c>
      <c r="J18" s="294" t="s">
        <v>732</v>
      </c>
      <c r="M18" s="217"/>
    </row>
    <row r="19" spans="1:14" s="10" customFormat="1" ht="15" customHeight="1">
      <c r="C19" s="25" t="s">
        <v>717</v>
      </c>
      <c r="D19" s="25" t="s">
        <v>711</v>
      </c>
      <c r="F19" s="207" t="s">
        <v>731</v>
      </c>
      <c r="H19" s="207" t="s">
        <v>715</v>
      </c>
      <c r="J19" s="25" t="s">
        <v>735</v>
      </c>
      <c r="M19" s="25" t="s">
        <v>596</v>
      </c>
    </row>
    <row r="20" spans="1:14" s="10" customFormat="1" ht="15" customHeight="1">
      <c r="C20" s="25" t="s">
        <v>718</v>
      </c>
      <c r="D20" s="25" t="s">
        <v>712</v>
      </c>
      <c r="F20" s="25"/>
      <c r="H20" s="207" t="s">
        <v>716</v>
      </c>
      <c r="J20" s="25" t="s">
        <v>733</v>
      </c>
      <c r="M20" s="88" t="s">
        <v>32</v>
      </c>
    </row>
    <row r="21" spans="1:14" s="1" customFormat="1" ht="15.75">
      <c r="B21" s="76"/>
      <c r="C21" s="83"/>
      <c r="D21" s="83" t="s">
        <v>710</v>
      </c>
      <c r="E21" s="87"/>
      <c r="F21" s="88"/>
      <c r="G21" s="88"/>
      <c r="J21" s="25" t="s">
        <v>734</v>
      </c>
      <c r="L21" s="77"/>
    </row>
    <row r="22" spans="1:14" s="1" customFormat="1" ht="15">
      <c r="B22" s="19"/>
      <c r="C22" s="24"/>
      <c r="D22" s="24"/>
      <c r="E22" s="24"/>
      <c r="F22" s="27"/>
      <c r="G22" s="25"/>
      <c r="H22" s="26"/>
      <c r="J22" s="4"/>
      <c r="K22" s="23"/>
      <c r="L22" s="10"/>
      <c r="M22" s="13"/>
      <c r="N22" s="11"/>
    </row>
    <row r="23" spans="1:14" s="1" customFormat="1" ht="15" customHeight="1">
      <c r="A23" s="10"/>
      <c r="B23" s="19"/>
      <c r="C23" s="10"/>
      <c r="E23" s="10"/>
      <c r="F23" s="10"/>
      <c r="G23" s="10"/>
      <c r="H23" s="10"/>
      <c r="I23" s="9"/>
      <c r="J23" s="11"/>
      <c r="K23" s="12"/>
      <c r="L23" s="12"/>
      <c r="M23" s="12"/>
      <c r="N23" s="12"/>
    </row>
    <row r="24" spans="1:14" s="1" customFormat="1" ht="15">
      <c r="A24" s="10"/>
      <c r="B24" s="19"/>
      <c r="C24" s="10"/>
      <c r="E24" s="10"/>
      <c r="F24" s="10"/>
      <c r="G24" s="10"/>
      <c r="H24" s="10"/>
      <c r="I24" s="9"/>
      <c r="K24" s="12"/>
      <c r="L24" s="12"/>
      <c r="M24" s="12"/>
      <c r="N24" s="12"/>
    </row>
    <row r="25" spans="1:14" s="1" customFormat="1" ht="15">
      <c r="A25" s="10"/>
      <c r="B25" s="19"/>
      <c r="C25" s="10"/>
      <c r="D25" s="10"/>
      <c r="E25" s="10"/>
      <c r="F25" s="10"/>
      <c r="G25" s="10"/>
      <c r="H25" s="10"/>
      <c r="I25" s="9"/>
      <c r="K25" s="14"/>
      <c r="L25" s="14"/>
      <c r="M25" s="14"/>
      <c r="N25" s="14"/>
    </row>
    <row r="26" spans="1:14" s="1" customFormat="1" ht="15">
      <c r="A26" s="10"/>
      <c r="B26" s="19"/>
      <c r="C26" s="10"/>
      <c r="D26" s="10"/>
      <c r="E26" s="10"/>
      <c r="F26" s="10"/>
      <c r="G26" s="10"/>
      <c r="H26" s="10"/>
      <c r="I26" s="9"/>
      <c r="K26" s="11"/>
      <c r="L26" s="11"/>
      <c r="M26" s="11"/>
      <c r="N26" s="11"/>
    </row>
    <row r="27" spans="1:14" s="1" customFormat="1" ht="15">
      <c r="A27" s="10"/>
      <c r="B27" s="19"/>
      <c r="C27" s="10"/>
      <c r="D27" s="10"/>
      <c r="E27" s="10"/>
      <c r="F27" s="10"/>
      <c r="G27" s="10"/>
      <c r="H27" s="10"/>
      <c r="I27" s="9"/>
      <c r="J27" s="11"/>
      <c r="K27" s="12"/>
      <c r="L27" s="12"/>
      <c r="M27" s="12"/>
      <c r="N27" s="12"/>
    </row>
    <row r="28" spans="1:14" s="1" customFormat="1" ht="15">
      <c r="A28" s="10"/>
      <c r="B28" s="19"/>
      <c r="C28" s="10"/>
      <c r="D28" s="10"/>
      <c r="E28" s="10"/>
      <c r="F28" s="10"/>
      <c r="G28" s="10"/>
      <c r="H28" s="10"/>
      <c r="I28" s="9"/>
      <c r="J28" s="11"/>
      <c r="K28" s="11"/>
      <c r="L28" s="11"/>
      <c r="M28" s="11"/>
      <c r="N28" s="11"/>
    </row>
    <row r="29" spans="1:14" s="1" customFormat="1" ht="15">
      <c r="A29" s="10"/>
      <c r="B29" s="19"/>
      <c r="C29" s="10"/>
      <c r="D29" s="10"/>
      <c r="E29" s="10"/>
      <c r="F29" s="10"/>
      <c r="G29" s="10"/>
      <c r="H29" s="10"/>
      <c r="I29" s="9"/>
      <c r="J29" s="11"/>
      <c r="K29" s="11"/>
      <c r="L29" s="11"/>
      <c r="M29" s="11"/>
      <c r="N29" s="11"/>
    </row>
    <row r="30" spans="1:14" s="1" customFormat="1" ht="15">
      <c r="A30" s="10"/>
      <c r="B30" s="19"/>
      <c r="C30" s="10"/>
      <c r="D30" s="10"/>
      <c r="E30" s="10"/>
      <c r="F30" s="10"/>
      <c r="G30" s="10"/>
      <c r="H30" s="10"/>
      <c r="I30" s="28"/>
      <c r="J30" s="15"/>
      <c r="K30" s="16"/>
      <c r="L30" s="16"/>
      <c r="M30" s="16"/>
      <c r="N30" s="16"/>
    </row>
    <row r="31" spans="1:14" s="1" customFormat="1" ht="15">
      <c r="A31" s="10"/>
      <c r="B31" s="19"/>
      <c r="C31" s="10"/>
      <c r="D31" s="10"/>
      <c r="E31" s="10"/>
      <c r="F31" s="10"/>
      <c r="G31" s="10"/>
      <c r="H31" s="10"/>
      <c r="I31" s="9"/>
      <c r="J31" s="11"/>
      <c r="K31" s="14"/>
      <c r="L31" s="14"/>
      <c r="M31" s="14"/>
      <c r="N31" s="14"/>
    </row>
    <row r="32" spans="1:14" s="1" customFormat="1" ht="15">
      <c r="A32" s="10"/>
      <c r="B32" s="19"/>
      <c r="C32" s="10"/>
      <c r="D32" s="10"/>
      <c r="E32" s="10"/>
      <c r="F32" s="10"/>
      <c r="G32" s="10"/>
      <c r="H32" s="10"/>
      <c r="I32" s="9"/>
      <c r="J32" s="11"/>
      <c r="K32" s="11"/>
      <c r="L32" s="11"/>
      <c r="M32" s="11"/>
      <c r="N32" s="11"/>
    </row>
    <row r="33" spans="1:14" s="1" customFormat="1" ht="15">
      <c r="A33" s="10"/>
      <c r="B33" s="19"/>
      <c r="C33" s="10"/>
      <c r="D33" s="10"/>
      <c r="E33" s="10"/>
      <c r="F33" s="10"/>
      <c r="G33" s="10"/>
      <c r="H33" s="10"/>
      <c r="I33" s="9"/>
      <c r="J33" s="11"/>
      <c r="K33" s="11"/>
      <c r="L33" s="11"/>
      <c r="M33" s="11"/>
      <c r="N33" s="11"/>
    </row>
    <row r="34" spans="1:14" s="1" customFormat="1" ht="15">
      <c r="A34" s="10"/>
      <c r="B34" s="19"/>
      <c r="C34" s="10"/>
      <c r="D34" s="10"/>
      <c r="E34" s="10"/>
      <c r="F34" s="10"/>
      <c r="G34" s="10"/>
      <c r="H34" s="10"/>
      <c r="I34" s="9"/>
      <c r="J34" s="11"/>
      <c r="K34" s="11"/>
      <c r="L34" s="11"/>
      <c r="M34" s="11"/>
      <c r="N34" s="11"/>
    </row>
    <row r="35" spans="1:14" s="1" customFormat="1" ht="15">
      <c r="A35" s="10"/>
      <c r="B35" s="19"/>
      <c r="C35" s="10"/>
      <c r="D35" s="10"/>
      <c r="E35" s="10"/>
      <c r="F35" s="10"/>
      <c r="G35" s="10"/>
      <c r="H35" s="10"/>
      <c r="I35" s="9"/>
      <c r="J35" s="11"/>
      <c r="K35" s="11"/>
      <c r="L35" s="11"/>
      <c r="M35" s="11"/>
      <c r="N35" s="11"/>
    </row>
    <row r="36" spans="1:14" s="1" customFormat="1" ht="15">
      <c r="A36" s="10"/>
      <c r="B36" s="19"/>
      <c r="C36" s="10"/>
      <c r="D36" s="10"/>
      <c r="E36" s="10"/>
      <c r="F36" s="10"/>
      <c r="G36" s="10"/>
      <c r="H36" s="10"/>
      <c r="I36" s="9"/>
      <c r="J36" s="11"/>
      <c r="K36" s="11"/>
      <c r="L36" s="11"/>
      <c r="M36" s="11"/>
      <c r="N36" s="11"/>
    </row>
    <row r="37" spans="1:14" s="1" customFormat="1" ht="15">
      <c r="A37" s="10"/>
      <c r="B37" s="19"/>
      <c r="C37" s="10"/>
      <c r="D37" s="10"/>
      <c r="E37" s="10"/>
      <c r="F37" s="10"/>
      <c r="G37" s="10"/>
      <c r="H37" s="10"/>
      <c r="I37" s="9"/>
      <c r="J37" s="11"/>
      <c r="K37" s="11"/>
      <c r="L37" s="11"/>
      <c r="M37" s="11"/>
      <c r="N37" s="11"/>
    </row>
    <row r="38" spans="1:14" s="1" customFormat="1" ht="15">
      <c r="A38" s="10"/>
      <c r="B38" s="19"/>
      <c r="C38" s="10"/>
      <c r="D38" s="10"/>
      <c r="E38" s="10"/>
      <c r="F38" s="10"/>
      <c r="G38" s="10"/>
      <c r="H38" s="10"/>
      <c r="I38" s="9"/>
      <c r="J38" s="11"/>
      <c r="K38" s="11"/>
      <c r="L38" s="11"/>
      <c r="M38" s="11"/>
      <c r="N38" s="11"/>
    </row>
    <row r="39" spans="1:14" s="1" customFormat="1" ht="15">
      <c r="A39" s="10"/>
      <c r="B39" s="19"/>
      <c r="C39" s="10"/>
      <c r="D39" s="10"/>
      <c r="E39" s="10"/>
      <c r="F39" s="10"/>
      <c r="G39" s="10"/>
      <c r="H39" s="10"/>
      <c r="I39" s="9"/>
      <c r="J39" s="11"/>
      <c r="K39" s="11"/>
      <c r="L39" s="11"/>
      <c r="M39" s="11"/>
      <c r="N39" s="11"/>
    </row>
    <row r="40" spans="1:14" s="1" customFormat="1" ht="15">
      <c r="A40" s="10"/>
      <c r="B40" s="19"/>
      <c r="C40" s="10"/>
      <c r="D40" s="10"/>
      <c r="E40" s="10"/>
      <c r="F40" s="10"/>
      <c r="G40" s="10"/>
      <c r="H40" s="10"/>
      <c r="I40" s="9"/>
      <c r="J40" s="11"/>
      <c r="K40" s="11"/>
      <c r="L40" s="11"/>
      <c r="M40" s="11"/>
      <c r="N40" s="11"/>
    </row>
    <row r="41" spans="1:14" s="1" customFormat="1" ht="15">
      <c r="A41" s="10"/>
      <c r="B41" s="19"/>
      <c r="C41" s="10"/>
      <c r="D41" s="10"/>
      <c r="E41" s="10"/>
      <c r="F41" s="10"/>
      <c r="G41" s="10"/>
      <c r="H41" s="10"/>
      <c r="I41" s="9"/>
      <c r="J41" s="11"/>
      <c r="K41" s="11"/>
      <c r="L41" s="11"/>
      <c r="M41" s="11"/>
      <c r="N41" s="11"/>
    </row>
    <row r="42" spans="1:14" s="1" customFormat="1" ht="15">
      <c r="A42" s="10"/>
      <c r="B42" s="19"/>
      <c r="C42" s="10"/>
      <c r="D42" s="10"/>
      <c r="E42" s="10"/>
      <c r="F42" s="10"/>
      <c r="G42" s="10"/>
      <c r="H42" s="10"/>
      <c r="I42" s="9"/>
      <c r="J42" s="11"/>
      <c r="K42" s="11"/>
      <c r="L42" s="11"/>
      <c r="M42" s="11"/>
      <c r="N42" s="11"/>
    </row>
    <row r="43" spans="1:14" s="1" customFormat="1" ht="15">
      <c r="A43" s="10"/>
      <c r="B43" s="19"/>
      <c r="C43" s="10"/>
      <c r="D43" s="10"/>
      <c r="E43" s="10"/>
      <c r="F43" s="10"/>
      <c r="G43" s="10"/>
      <c r="H43" s="10"/>
      <c r="I43" s="9"/>
      <c r="J43" s="11"/>
      <c r="K43" s="11"/>
      <c r="L43" s="11"/>
      <c r="M43" s="11"/>
      <c r="N43" s="11"/>
    </row>
    <row r="44" spans="1:14" s="1" customFormat="1" ht="15">
      <c r="A44" s="10"/>
      <c r="B44" s="19"/>
      <c r="C44" s="10"/>
      <c r="D44" s="10"/>
      <c r="E44" s="10"/>
      <c r="F44" s="10"/>
      <c r="G44" s="10"/>
      <c r="H44" s="10"/>
      <c r="I44" s="9"/>
      <c r="J44" s="11"/>
      <c r="K44" s="11"/>
      <c r="L44" s="11"/>
      <c r="M44" s="11"/>
      <c r="N44" s="11"/>
    </row>
    <row r="45" spans="1:14" s="1" customFormat="1" ht="15">
      <c r="A45" s="10"/>
      <c r="B45" s="19"/>
      <c r="C45" s="10"/>
      <c r="D45" s="10"/>
      <c r="E45" s="10"/>
      <c r="F45" s="10"/>
      <c r="G45" s="10"/>
      <c r="H45" s="10"/>
      <c r="I45" s="9"/>
      <c r="J45" s="11"/>
      <c r="K45" s="11"/>
      <c r="L45" s="11"/>
      <c r="M45" s="11"/>
      <c r="N45" s="11"/>
    </row>
    <row r="46" spans="1:14" s="1" customFormat="1" ht="15">
      <c r="A46" s="10"/>
      <c r="B46" s="19"/>
      <c r="C46" s="10"/>
      <c r="D46" s="10"/>
      <c r="E46" s="10"/>
      <c r="F46" s="10"/>
      <c r="G46" s="10"/>
      <c r="H46" s="10"/>
      <c r="I46" s="9"/>
      <c r="J46" s="11"/>
      <c r="K46" s="11"/>
      <c r="L46" s="11"/>
      <c r="M46" s="11"/>
      <c r="N46" s="11"/>
    </row>
    <row r="47" spans="1:14" ht="14.25">
      <c r="A47" s="17"/>
      <c r="B47" s="20"/>
      <c r="C47" s="17"/>
      <c r="D47" s="17"/>
      <c r="E47" s="17"/>
      <c r="F47" s="17"/>
      <c r="G47" s="17"/>
      <c r="H47" s="17"/>
      <c r="I47" s="29"/>
      <c r="J47" s="18"/>
      <c r="K47" s="18"/>
      <c r="L47" s="18"/>
      <c r="M47" s="18"/>
      <c r="N47" s="18"/>
    </row>
    <row r="48" spans="1:14" ht="14.25">
      <c r="A48" s="17"/>
      <c r="B48" s="20"/>
      <c r="C48" s="17"/>
      <c r="D48" s="17"/>
      <c r="E48" s="17"/>
      <c r="F48" s="17"/>
      <c r="G48" s="17"/>
      <c r="H48" s="17"/>
      <c r="I48" s="29"/>
      <c r="J48" s="18"/>
      <c r="K48" s="18"/>
      <c r="L48" s="18"/>
      <c r="M48" s="18"/>
      <c r="N48" s="18"/>
    </row>
    <row r="49" spans="1:14" ht="14.25">
      <c r="A49" s="17"/>
      <c r="B49" s="20"/>
      <c r="C49" s="17"/>
      <c r="D49" s="17"/>
      <c r="E49" s="17"/>
      <c r="F49" s="17"/>
      <c r="G49" s="17"/>
      <c r="H49" s="17"/>
      <c r="I49" s="29"/>
      <c r="J49" s="18"/>
      <c r="K49" s="18"/>
      <c r="L49" s="18"/>
      <c r="M49" s="18"/>
      <c r="N49" s="18"/>
    </row>
    <row r="50" spans="1:14" ht="14.25">
      <c r="A50" s="17"/>
      <c r="B50" s="20"/>
      <c r="C50" s="17"/>
      <c r="D50" s="17"/>
      <c r="E50" s="17"/>
      <c r="F50" s="17"/>
      <c r="G50" s="17"/>
      <c r="H50" s="17"/>
      <c r="I50" s="29"/>
      <c r="J50" s="18"/>
      <c r="K50" s="18"/>
      <c r="L50" s="18"/>
      <c r="M50" s="18"/>
      <c r="N50" s="18"/>
    </row>
    <row r="51" spans="1:14" ht="14.25">
      <c r="A51" s="17"/>
      <c r="B51" s="20"/>
      <c r="C51" s="17"/>
      <c r="D51" s="17"/>
      <c r="E51" s="17"/>
      <c r="F51" s="17"/>
      <c r="G51" s="17"/>
      <c r="H51" s="17"/>
      <c r="I51" s="29"/>
      <c r="J51" s="18"/>
      <c r="K51" s="18"/>
      <c r="L51" s="18"/>
      <c r="M51" s="18"/>
      <c r="N51" s="18"/>
    </row>
    <row r="52" spans="1:14" ht="14.25">
      <c r="A52" s="17"/>
      <c r="B52" s="20"/>
      <c r="C52" s="17"/>
      <c r="D52" s="17"/>
      <c r="E52" s="17"/>
      <c r="F52" s="17"/>
      <c r="G52" s="17"/>
      <c r="H52" s="17"/>
      <c r="I52" s="29"/>
      <c r="J52" s="18"/>
      <c r="K52" s="18"/>
      <c r="L52" s="18"/>
      <c r="M52" s="18"/>
      <c r="N52" s="18"/>
    </row>
    <row r="53" spans="1:14" ht="14.25">
      <c r="A53" s="17"/>
      <c r="B53" s="20"/>
      <c r="C53" s="17"/>
      <c r="D53" s="17"/>
      <c r="E53" s="17"/>
      <c r="F53" s="17"/>
      <c r="G53" s="17"/>
      <c r="H53" s="17"/>
      <c r="I53" s="29"/>
      <c r="J53" s="18"/>
      <c r="K53" s="18"/>
      <c r="L53" s="18"/>
      <c r="M53" s="18"/>
      <c r="N53" s="18"/>
    </row>
    <row r="54" spans="1:14" ht="14.25">
      <c r="A54" s="17"/>
      <c r="B54" s="20"/>
      <c r="C54" s="17"/>
      <c r="D54" s="17"/>
      <c r="E54" s="17"/>
      <c r="F54" s="17"/>
      <c r="G54" s="17"/>
      <c r="H54" s="17"/>
      <c r="I54" s="29"/>
      <c r="J54" s="18"/>
      <c r="K54" s="18"/>
      <c r="L54" s="18"/>
      <c r="M54" s="18"/>
      <c r="N54" s="18"/>
    </row>
    <row r="55" spans="1:14" ht="14.25">
      <c r="A55" s="17"/>
      <c r="B55" s="20"/>
      <c r="C55" s="17"/>
      <c r="D55" s="17"/>
      <c r="E55" s="17"/>
      <c r="F55" s="17"/>
      <c r="G55" s="17"/>
      <c r="H55" s="17"/>
      <c r="I55" s="29"/>
      <c r="J55" s="18"/>
      <c r="K55" s="18"/>
      <c r="L55" s="18"/>
      <c r="M55" s="18"/>
      <c r="N55" s="18"/>
    </row>
    <row r="56" spans="1:14" ht="14.25">
      <c r="A56" s="17"/>
      <c r="B56" s="20"/>
      <c r="C56" s="17"/>
      <c r="D56" s="17"/>
      <c r="E56" s="17"/>
      <c r="F56" s="17"/>
      <c r="G56" s="17"/>
      <c r="H56" s="17"/>
      <c r="I56" s="29"/>
      <c r="J56" s="18"/>
      <c r="K56" s="18"/>
      <c r="L56" s="18"/>
      <c r="M56" s="18"/>
      <c r="N56" s="18"/>
    </row>
    <row r="57" spans="1:14" ht="14.25">
      <c r="A57" s="17"/>
      <c r="B57" s="20"/>
      <c r="C57" s="17"/>
      <c r="D57" s="17"/>
      <c r="E57" s="17"/>
      <c r="F57" s="17"/>
      <c r="G57" s="17"/>
      <c r="H57" s="17"/>
      <c r="I57" s="29"/>
      <c r="J57" s="18"/>
      <c r="K57" s="18"/>
      <c r="L57" s="18"/>
      <c r="M57" s="18"/>
      <c r="N57" s="18"/>
    </row>
    <row r="58" spans="1:14" ht="14.25">
      <c r="A58" s="17"/>
      <c r="B58" s="20"/>
      <c r="C58" s="17"/>
      <c r="D58" s="17"/>
      <c r="E58" s="17"/>
      <c r="F58" s="17"/>
      <c r="G58" s="17"/>
      <c r="H58" s="17"/>
      <c r="I58" s="29"/>
      <c r="J58" s="18"/>
      <c r="K58" s="18"/>
      <c r="L58" s="18"/>
      <c r="M58" s="18"/>
      <c r="N58" s="18"/>
    </row>
    <row r="59" spans="1:14" ht="14.25">
      <c r="A59" s="17"/>
      <c r="B59" s="20"/>
      <c r="C59" s="17"/>
      <c r="D59" s="17"/>
      <c r="E59" s="17"/>
      <c r="F59" s="17"/>
      <c r="G59" s="17"/>
      <c r="H59" s="17"/>
      <c r="I59" s="29"/>
      <c r="J59" s="18"/>
      <c r="K59" s="18"/>
      <c r="L59" s="18"/>
      <c r="M59" s="18"/>
      <c r="N59" s="18"/>
    </row>
    <row r="60" spans="1:14" ht="14.25">
      <c r="A60" s="17"/>
      <c r="B60" s="20"/>
      <c r="C60" s="17"/>
      <c r="D60" s="17"/>
      <c r="E60" s="17"/>
      <c r="F60" s="17"/>
      <c r="G60" s="17"/>
      <c r="H60" s="17"/>
      <c r="I60" s="29"/>
      <c r="J60" s="18"/>
      <c r="K60" s="18"/>
      <c r="L60" s="18"/>
      <c r="M60" s="18"/>
      <c r="N60" s="18"/>
    </row>
    <row r="61" spans="1:14" ht="14.25">
      <c r="A61" s="17"/>
      <c r="B61" s="20"/>
      <c r="C61" s="17"/>
      <c r="D61" s="17"/>
      <c r="E61" s="17"/>
      <c r="F61" s="17"/>
      <c r="G61" s="17"/>
      <c r="H61" s="17"/>
      <c r="I61" s="29"/>
      <c r="J61" s="18"/>
      <c r="K61" s="18"/>
      <c r="L61" s="18"/>
      <c r="M61" s="18"/>
      <c r="N61" s="18"/>
    </row>
    <row r="62" spans="1:14" ht="14.25">
      <c r="A62" s="17"/>
      <c r="B62" s="20"/>
      <c r="C62" s="17"/>
      <c r="D62" s="17"/>
      <c r="E62" s="17"/>
      <c r="F62" s="17"/>
      <c r="G62" s="17"/>
      <c r="H62" s="17"/>
      <c r="I62" s="29"/>
      <c r="J62" s="18"/>
      <c r="K62" s="18"/>
      <c r="L62" s="18"/>
      <c r="M62" s="18"/>
      <c r="N62" s="18"/>
    </row>
    <row r="63" spans="1:14" ht="14.25">
      <c r="A63" s="17"/>
      <c r="B63" s="20"/>
      <c r="C63" s="17"/>
      <c r="D63" s="17"/>
      <c r="E63" s="17"/>
      <c r="F63" s="17"/>
      <c r="G63" s="17"/>
      <c r="H63" s="17"/>
      <c r="I63" s="29"/>
      <c r="J63" s="18"/>
      <c r="K63" s="18"/>
      <c r="L63" s="18"/>
      <c r="M63" s="18"/>
      <c r="N63" s="18"/>
    </row>
    <row r="64" spans="1:14" ht="14.25">
      <c r="A64" s="17"/>
      <c r="B64" s="20"/>
      <c r="C64" s="17"/>
      <c r="D64" s="17"/>
      <c r="E64" s="17"/>
      <c r="F64" s="17"/>
      <c r="G64" s="17"/>
      <c r="H64" s="17"/>
      <c r="I64" s="29"/>
      <c r="J64" s="18"/>
      <c r="K64" s="18"/>
      <c r="L64" s="18"/>
      <c r="M64" s="18"/>
      <c r="N64" s="18"/>
    </row>
    <row r="65" spans="1:14" ht="14.25">
      <c r="A65" s="17"/>
      <c r="B65" s="20"/>
      <c r="C65" s="17"/>
      <c r="D65" s="17"/>
      <c r="E65" s="17"/>
      <c r="F65" s="17"/>
      <c r="G65" s="17"/>
      <c r="H65" s="17"/>
      <c r="I65" s="29"/>
      <c r="J65" s="18"/>
      <c r="K65" s="18"/>
      <c r="L65" s="18"/>
      <c r="M65" s="18"/>
      <c r="N65" s="18"/>
    </row>
    <row r="66" spans="1:14" ht="14.25">
      <c r="A66" s="17"/>
      <c r="B66" s="20"/>
      <c r="C66" s="17"/>
      <c r="D66" s="17"/>
      <c r="E66" s="17"/>
      <c r="F66" s="17"/>
      <c r="G66" s="17"/>
      <c r="H66" s="17"/>
      <c r="I66" s="29"/>
      <c r="J66" s="18"/>
      <c r="K66" s="18"/>
      <c r="L66" s="18"/>
      <c r="M66" s="18"/>
      <c r="N66" s="18"/>
    </row>
    <row r="67" spans="1:14" ht="14.25">
      <c r="A67" s="17"/>
      <c r="B67" s="20"/>
      <c r="C67" s="17"/>
      <c r="D67" s="17"/>
      <c r="E67" s="17"/>
      <c r="F67" s="17"/>
      <c r="G67" s="17"/>
      <c r="H67" s="17"/>
      <c r="I67" s="29"/>
      <c r="J67" s="18"/>
      <c r="K67" s="18"/>
      <c r="L67" s="18"/>
      <c r="M67" s="18"/>
      <c r="N67" s="18"/>
    </row>
    <row r="68" spans="1:14" ht="14.25">
      <c r="A68" s="17"/>
      <c r="B68" s="20"/>
      <c r="C68" s="17"/>
      <c r="D68" s="17"/>
      <c r="E68" s="17"/>
      <c r="F68" s="17"/>
      <c r="G68" s="17"/>
      <c r="H68" s="17"/>
      <c r="I68" s="29"/>
      <c r="J68" s="18"/>
      <c r="K68" s="18"/>
      <c r="L68" s="18"/>
      <c r="M68" s="18"/>
      <c r="N68" s="18"/>
    </row>
    <row r="69" spans="1:14" ht="14.25">
      <c r="A69" s="17"/>
      <c r="B69" s="20"/>
      <c r="C69" s="17"/>
      <c r="D69" s="17"/>
      <c r="E69" s="17"/>
      <c r="F69" s="17"/>
      <c r="G69" s="17"/>
      <c r="H69" s="17"/>
      <c r="I69" s="29"/>
      <c r="J69" s="18"/>
      <c r="K69" s="18"/>
      <c r="L69" s="18"/>
      <c r="M69" s="18"/>
      <c r="N69" s="18"/>
    </row>
    <row r="70" spans="1:14" ht="14.25">
      <c r="A70" s="17"/>
      <c r="B70" s="20"/>
      <c r="C70" s="17"/>
      <c r="D70" s="17"/>
      <c r="E70" s="17"/>
      <c r="F70" s="17"/>
      <c r="G70" s="17"/>
      <c r="H70" s="17"/>
      <c r="I70" s="29"/>
      <c r="J70" s="18"/>
      <c r="K70" s="18"/>
      <c r="L70" s="18"/>
      <c r="M70" s="18"/>
      <c r="N70" s="18"/>
    </row>
    <row r="71" spans="1:14" ht="14.25">
      <c r="A71" s="17"/>
      <c r="B71" s="20"/>
      <c r="C71" s="17"/>
      <c r="D71" s="17"/>
      <c r="E71" s="17"/>
      <c r="F71" s="17"/>
      <c r="G71" s="17"/>
      <c r="H71" s="17"/>
      <c r="I71" s="29"/>
      <c r="J71" s="18"/>
      <c r="K71" s="18"/>
      <c r="L71" s="18"/>
      <c r="M71" s="18"/>
      <c r="N71" s="18"/>
    </row>
    <row r="72" spans="1:14" ht="14.25">
      <c r="A72" s="17"/>
      <c r="B72" s="20"/>
      <c r="C72" s="17"/>
      <c r="D72" s="17"/>
      <c r="E72" s="17"/>
      <c r="F72" s="17"/>
      <c r="G72" s="17"/>
      <c r="H72" s="17"/>
      <c r="I72" s="29"/>
      <c r="J72" s="18"/>
      <c r="K72" s="18"/>
      <c r="L72" s="18"/>
      <c r="M72" s="18"/>
      <c r="N72" s="18"/>
    </row>
    <row r="73" spans="1:14" ht="14.25">
      <c r="A73" s="17"/>
      <c r="B73" s="20"/>
      <c r="C73" s="17"/>
      <c r="D73" s="17"/>
      <c r="E73" s="17"/>
      <c r="F73" s="17"/>
      <c r="G73" s="17"/>
      <c r="H73" s="17"/>
      <c r="I73" s="29"/>
      <c r="J73" s="18"/>
      <c r="K73" s="18"/>
      <c r="L73" s="18"/>
      <c r="M73" s="18"/>
      <c r="N73" s="18"/>
    </row>
    <row r="74" spans="1:14" ht="14.25">
      <c r="A74" s="17"/>
      <c r="B74" s="20"/>
      <c r="C74" s="17"/>
      <c r="D74" s="17"/>
      <c r="E74" s="17"/>
      <c r="F74" s="17"/>
      <c r="G74" s="17"/>
      <c r="H74" s="17"/>
      <c r="I74" s="29"/>
      <c r="J74" s="18"/>
      <c r="K74" s="18"/>
      <c r="L74" s="18"/>
      <c r="M74" s="18"/>
      <c r="N74" s="18"/>
    </row>
    <row r="75" spans="1:14" ht="14.25">
      <c r="A75" s="17"/>
      <c r="B75" s="20"/>
      <c r="C75" s="17"/>
      <c r="D75" s="17"/>
      <c r="E75" s="17"/>
      <c r="F75" s="17"/>
      <c r="G75" s="17"/>
      <c r="H75" s="17"/>
      <c r="I75" s="29"/>
      <c r="J75" s="18"/>
      <c r="K75" s="18"/>
      <c r="L75" s="18"/>
      <c r="M75" s="18"/>
      <c r="N75" s="18"/>
    </row>
    <row r="76" spans="1:14" ht="14.25">
      <c r="A76" s="17"/>
      <c r="B76" s="20"/>
      <c r="C76" s="17"/>
      <c r="D76" s="17"/>
      <c r="E76" s="17"/>
      <c r="F76" s="17"/>
      <c r="G76" s="17"/>
      <c r="H76" s="17"/>
      <c r="I76" s="29"/>
      <c r="J76" s="18"/>
      <c r="K76" s="18"/>
      <c r="L76" s="18"/>
      <c r="M76" s="18"/>
      <c r="N76" s="18"/>
    </row>
    <row r="77" spans="1:14" ht="14.25">
      <c r="A77" s="17"/>
      <c r="B77" s="20"/>
      <c r="C77" s="17"/>
      <c r="D77" s="17"/>
      <c r="E77" s="17"/>
      <c r="F77" s="17"/>
      <c r="G77" s="17"/>
      <c r="H77" s="17"/>
      <c r="I77" s="29"/>
      <c r="J77" s="18"/>
      <c r="K77" s="18"/>
      <c r="L77" s="18"/>
      <c r="M77" s="18"/>
      <c r="N77" s="18"/>
    </row>
    <row r="78" spans="1:14" ht="14.25">
      <c r="A78" s="17"/>
      <c r="B78" s="20"/>
      <c r="C78" s="17"/>
      <c r="D78" s="17"/>
      <c r="E78" s="17"/>
      <c r="F78" s="17"/>
      <c r="G78" s="17"/>
      <c r="H78" s="17"/>
      <c r="I78" s="29"/>
      <c r="J78" s="18"/>
      <c r="K78" s="18"/>
      <c r="L78" s="18"/>
      <c r="M78" s="18"/>
      <c r="N78" s="18"/>
    </row>
    <row r="79" spans="1:14" ht="14.25">
      <c r="A79" s="17"/>
      <c r="B79" s="20"/>
      <c r="C79" s="17"/>
      <c r="D79" s="17"/>
      <c r="E79" s="17"/>
      <c r="F79" s="17"/>
      <c r="G79" s="17"/>
      <c r="H79" s="17"/>
      <c r="I79" s="29"/>
      <c r="J79" s="18"/>
      <c r="K79" s="18"/>
      <c r="L79" s="18"/>
      <c r="M79" s="18"/>
      <c r="N79" s="18"/>
    </row>
    <row r="80" spans="1:14" ht="14.25">
      <c r="A80" s="17"/>
      <c r="B80" s="20"/>
      <c r="C80" s="17"/>
      <c r="D80" s="17"/>
      <c r="E80" s="17"/>
      <c r="F80" s="17"/>
      <c r="G80" s="17"/>
      <c r="H80" s="17"/>
      <c r="I80" s="29"/>
      <c r="J80" s="18"/>
      <c r="K80" s="18"/>
      <c r="L80" s="18"/>
      <c r="M80" s="18"/>
      <c r="N80" s="18"/>
    </row>
    <row r="81" spans="1:14" ht="14.25">
      <c r="A81" s="17"/>
      <c r="B81" s="20"/>
      <c r="C81" s="17"/>
      <c r="D81" s="17"/>
      <c r="E81" s="17"/>
      <c r="F81" s="17"/>
      <c r="G81" s="17"/>
      <c r="H81" s="17"/>
      <c r="I81" s="29"/>
      <c r="J81" s="18"/>
      <c r="K81" s="18"/>
      <c r="L81" s="18"/>
      <c r="M81" s="18"/>
      <c r="N81" s="18"/>
    </row>
    <row r="82" spans="1:14" ht="14.25">
      <c r="A82" s="17"/>
      <c r="B82" s="20"/>
      <c r="C82" s="17"/>
      <c r="D82" s="17"/>
      <c r="E82" s="17"/>
      <c r="F82" s="17"/>
      <c r="G82" s="17"/>
      <c r="H82" s="17"/>
      <c r="I82" s="29"/>
      <c r="J82" s="18"/>
      <c r="K82" s="18"/>
      <c r="L82" s="18"/>
      <c r="M82" s="18"/>
      <c r="N82" s="18"/>
    </row>
    <row r="83" spans="1:14" ht="14.25">
      <c r="A83" s="17"/>
      <c r="B83" s="20"/>
      <c r="C83" s="17"/>
      <c r="D83" s="17"/>
      <c r="E83" s="17"/>
      <c r="F83" s="17"/>
      <c r="G83" s="17"/>
      <c r="H83" s="17"/>
      <c r="I83" s="29"/>
      <c r="J83" s="18"/>
      <c r="K83" s="18"/>
      <c r="L83" s="18"/>
      <c r="M83" s="18"/>
      <c r="N83" s="18"/>
    </row>
    <row r="84" spans="1:14" ht="14.25">
      <c r="A84" s="17"/>
      <c r="B84" s="20"/>
      <c r="C84" s="17"/>
      <c r="D84" s="17"/>
      <c r="E84" s="17"/>
      <c r="F84" s="17"/>
      <c r="G84" s="17"/>
      <c r="H84" s="17"/>
      <c r="I84" s="29"/>
      <c r="J84" s="18"/>
      <c r="K84" s="18"/>
      <c r="L84" s="18"/>
      <c r="M84" s="18"/>
      <c r="N84" s="18"/>
    </row>
    <row r="85" spans="1:14" ht="14.25">
      <c r="A85" s="17"/>
      <c r="B85" s="20"/>
      <c r="C85" s="17"/>
      <c r="D85" s="17"/>
      <c r="E85" s="17"/>
      <c r="F85" s="17"/>
      <c r="G85" s="17"/>
      <c r="H85" s="17"/>
      <c r="I85" s="29"/>
      <c r="J85" s="18"/>
      <c r="K85" s="18"/>
      <c r="L85" s="18"/>
      <c r="M85" s="18"/>
      <c r="N85" s="18"/>
    </row>
    <row r="86" spans="1:14" ht="14.25">
      <c r="A86" s="17"/>
      <c r="B86" s="20"/>
      <c r="C86" s="17"/>
      <c r="D86" s="17"/>
      <c r="E86" s="17"/>
      <c r="F86" s="17"/>
      <c r="G86" s="17"/>
      <c r="H86" s="17"/>
      <c r="I86" s="29"/>
      <c r="J86" s="18"/>
      <c r="K86" s="18"/>
      <c r="L86" s="18"/>
      <c r="M86" s="18"/>
      <c r="N86" s="18"/>
    </row>
    <row r="87" spans="1:14" ht="14.25">
      <c r="A87" s="17"/>
      <c r="B87" s="20"/>
      <c r="C87" s="17"/>
      <c r="D87" s="17"/>
      <c r="E87" s="17"/>
      <c r="F87" s="17"/>
      <c r="G87" s="17"/>
      <c r="H87" s="17"/>
      <c r="I87" s="29"/>
      <c r="J87" s="18"/>
      <c r="K87" s="18"/>
      <c r="L87" s="18"/>
      <c r="M87" s="18"/>
      <c r="N87" s="18"/>
    </row>
    <row r="88" spans="1:14" ht="14.25">
      <c r="A88" s="17"/>
      <c r="B88" s="20"/>
      <c r="C88" s="17"/>
      <c r="D88" s="17"/>
      <c r="E88" s="17"/>
      <c r="F88" s="17"/>
      <c r="G88" s="17"/>
      <c r="H88" s="17"/>
      <c r="I88" s="29"/>
      <c r="J88" s="18"/>
      <c r="K88" s="18"/>
      <c r="L88" s="18"/>
      <c r="M88" s="18"/>
      <c r="N88" s="18"/>
    </row>
    <row r="89" spans="1:14" ht="14.25">
      <c r="A89" s="17"/>
      <c r="B89" s="20"/>
      <c r="C89" s="17"/>
      <c r="D89" s="17"/>
      <c r="E89" s="17"/>
      <c r="F89" s="17"/>
      <c r="G89" s="17"/>
      <c r="H89" s="17"/>
      <c r="I89" s="29"/>
      <c r="J89" s="18"/>
      <c r="K89" s="18"/>
      <c r="L89" s="18"/>
      <c r="M89" s="18"/>
      <c r="N89" s="18"/>
    </row>
    <row r="90" spans="1:14" ht="14.25">
      <c r="A90" s="17"/>
      <c r="B90" s="20"/>
      <c r="C90" s="17"/>
      <c r="D90" s="17"/>
      <c r="E90" s="17"/>
      <c r="F90" s="17"/>
      <c r="G90" s="17"/>
      <c r="H90" s="17"/>
      <c r="I90" s="29"/>
      <c r="J90" s="18"/>
      <c r="K90" s="18"/>
      <c r="L90" s="18"/>
      <c r="M90" s="18"/>
      <c r="N90" s="18"/>
    </row>
    <row r="91" spans="1:14" ht="14.25">
      <c r="A91" s="17"/>
      <c r="B91" s="20"/>
      <c r="C91" s="17"/>
      <c r="D91" s="17"/>
      <c r="E91" s="17"/>
      <c r="F91" s="17"/>
      <c r="G91" s="17"/>
      <c r="H91" s="17"/>
      <c r="I91" s="29"/>
      <c r="J91" s="18"/>
      <c r="K91" s="18"/>
      <c r="L91" s="18"/>
      <c r="M91" s="18"/>
      <c r="N91" s="18"/>
    </row>
    <row r="92" spans="1:14" ht="14.25">
      <c r="A92" s="17"/>
      <c r="B92" s="20"/>
      <c r="C92" s="17"/>
      <c r="D92" s="17"/>
      <c r="E92" s="17"/>
      <c r="F92" s="17"/>
      <c r="G92" s="17"/>
      <c r="H92" s="17"/>
      <c r="I92" s="29"/>
      <c r="J92" s="18"/>
      <c r="K92" s="18"/>
      <c r="L92" s="18"/>
      <c r="M92" s="18"/>
      <c r="N92" s="18"/>
    </row>
    <row r="93" spans="1:14" ht="14.25">
      <c r="A93" s="17"/>
      <c r="B93" s="20"/>
      <c r="C93" s="17"/>
      <c r="D93" s="17"/>
      <c r="E93" s="17"/>
      <c r="F93" s="17"/>
      <c r="G93" s="17"/>
      <c r="H93" s="17"/>
      <c r="I93" s="29"/>
      <c r="J93" s="18"/>
      <c r="K93" s="18"/>
      <c r="L93" s="18"/>
      <c r="M93" s="18"/>
      <c r="N93" s="18"/>
    </row>
    <row r="94" spans="1:14" ht="14.25">
      <c r="A94" s="17"/>
      <c r="B94" s="20"/>
      <c r="C94" s="17"/>
      <c r="D94" s="17"/>
      <c r="E94" s="17"/>
      <c r="F94" s="17"/>
      <c r="G94" s="17"/>
      <c r="H94" s="17"/>
      <c r="I94" s="29"/>
      <c r="J94" s="18"/>
      <c r="K94" s="18"/>
      <c r="L94" s="18"/>
      <c r="M94" s="18"/>
      <c r="N94" s="18"/>
    </row>
    <row r="95" spans="1:14" ht="14.25">
      <c r="A95" s="17"/>
      <c r="B95" s="20"/>
      <c r="C95" s="17"/>
      <c r="D95" s="17"/>
      <c r="E95" s="17"/>
      <c r="F95" s="17"/>
      <c r="G95" s="17"/>
      <c r="H95" s="17"/>
      <c r="I95" s="29"/>
      <c r="J95" s="18"/>
      <c r="K95" s="18"/>
      <c r="L95" s="18"/>
      <c r="M95" s="18"/>
      <c r="N95" s="18"/>
    </row>
    <row r="96" spans="1:14" ht="14.25">
      <c r="A96" s="17"/>
      <c r="B96" s="20"/>
      <c r="C96" s="17"/>
      <c r="D96" s="17"/>
      <c r="E96" s="17"/>
      <c r="F96" s="17"/>
      <c r="G96" s="17"/>
      <c r="H96" s="17"/>
      <c r="I96" s="29"/>
      <c r="J96" s="18"/>
      <c r="K96" s="18"/>
      <c r="L96" s="18"/>
      <c r="M96" s="18"/>
      <c r="N96" s="18"/>
    </row>
    <row r="97" spans="1:14" ht="14.25">
      <c r="A97" s="17"/>
      <c r="B97" s="20"/>
      <c r="C97" s="17"/>
      <c r="D97" s="17"/>
      <c r="E97" s="17"/>
      <c r="F97" s="17"/>
      <c r="G97" s="17"/>
      <c r="H97" s="17"/>
      <c r="I97" s="29"/>
      <c r="J97" s="18"/>
      <c r="K97" s="18"/>
      <c r="L97" s="18"/>
      <c r="M97" s="18"/>
      <c r="N97" s="18"/>
    </row>
    <row r="98" spans="1:14" ht="14.25">
      <c r="A98" s="17"/>
      <c r="B98" s="20"/>
      <c r="C98" s="17"/>
      <c r="D98" s="17"/>
      <c r="E98" s="17"/>
      <c r="F98" s="17"/>
      <c r="G98" s="17"/>
      <c r="H98" s="17"/>
      <c r="I98" s="29"/>
      <c r="J98" s="18"/>
      <c r="K98" s="18"/>
      <c r="L98" s="18"/>
      <c r="M98" s="18"/>
      <c r="N98" s="18"/>
    </row>
    <row r="99" spans="1:14" ht="14.25">
      <c r="A99" s="17"/>
      <c r="B99" s="20"/>
      <c r="C99" s="17"/>
      <c r="D99" s="17"/>
      <c r="E99" s="17"/>
      <c r="F99" s="17"/>
      <c r="G99" s="17"/>
      <c r="H99" s="17"/>
      <c r="I99" s="29"/>
      <c r="J99" s="18"/>
      <c r="K99" s="18"/>
      <c r="L99" s="18"/>
      <c r="M99" s="18"/>
      <c r="N99" s="18"/>
    </row>
    <row r="100" spans="1:14" ht="14.25">
      <c r="A100" s="17"/>
      <c r="B100" s="20"/>
      <c r="C100" s="17"/>
      <c r="D100" s="17"/>
      <c r="E100" s="17"/>
      <c r="F100" s="17"/>
      <c r="G100" s="17"/>
      <c r="H100" s="17"/>
      <c r="I100" s="29"/>
      <c r="J100" s="18"/>
      <c r="K100" s="18"/>
      <c r="L100" s="18"/>
      <c r="M100" s="18"/>
      <c r="N100" s="18"/>
    </row>
    <row r="101" spans="1:14" ht="14.25">
      <c r="A101" s="17"/>
      <c r="B101" s="20"/>
      <c r="C101" s="17"/>
      <c r="D101" s="17"/>
      <c r="E101" s="17"/>
      <c r="F101" s="17"/>
      <c r="G101" s="17"/>
      <c r="H101" s="17"/>
      <c r="I101" s="29"/>
      <c r="J101" s="18"/>
      <c r="K101" s="18"/>
      <c r="L101" s="18"/>
      <c r="M101" s="18"/>
      <c r="N101" s="18"/>
    </row>
    <row r="102" spans="1:14" ht="14.25">
      <c r="A102" s="17"/>
      <c r="B102" s="20"/>
      <c r="C102" s="17"/>
      <c r="D102" s="17"/>
      <c r="E102" s="17"/>
      <c r="F102" s="17"/>
      <c r="G102" s="17"/>
      <c r="H102" s="17"/>
      <c r="I102" s="29"/>
      <c r="J102" s="18"/>
      <c r="K102" s="18"/>
      <c r="L102" s="18"/>
      <c r="M102" s="18"/>
      <c r="N102" s="18"/>
    </row>
    <row r="103" spans="1:14" ht="14.25">
      <c r="A103" s="17"/>
      <c r="B103" s="20"/>
      <c r="C103" s="17"/>
      <c r="D103" s="17"/>
      <c r="E103" s="17"/>
      <c r="F103" s="17"/>
      <c r="G103" s="17"/>
      <c r="H103" s="17"/>
      <c r="I103" s="29"/>
      <c r="J103" s="18"/>
      <c r="K103" s="18"/>
      <c r="L103" s="18"/>
      <c r="M103" s="18"/>
      <c r="N103" s="18"/>
    </row>
    <row r="104" spans="1:14" ht="14.25">
      <c r="A104" s="17"/>
      <c r="B104" s="20"/>
      <c r="C104" s="17"/>
      <c r="D104" s="17"/>
      <c r="E104" s="17"/>
      <c r="F104" s="17"/>
      <c r="G104" s="17"/>
      <c r="H104" s="17"/>
      <c r="I104" s="29"/>
      <c r="J104" s="18"/>
      <c r="K104" s="18"/>
      <c r="L104" s="18"/>
      <c r="M104" s="18"/>
      <c r="N104" s="18"/>
    </row>
    <row r="105" spans="1:14" ht="14.25">
      <c r="A105" s="17"/>
      <c r="B105" s="20"/>
      <c r="C105" s="17"/>
      <c r="D105" s="17"/>
      <c r="E105" s="17"/>
      <c r="F105" s="17"/>
      <c r="G105" s="17"/>
      <c r="H105" s="17"/>
      <c r="I105" s="29"/>
      <c r="J105" s="18"/>
      <c r="K105" s="18"/>
      <c r="L105" s="18"/>
      <c r="M105" s="18"/>
      <c r="N105" s="18"/>
    </row>
    <row r="106" spans="1:14" ht="14.25">
      <c r="A106" s="17"/>
      <c r="B106" s="20"/>
      <c r="C106" s="17"/>
      <c r="D106" s="17"/>
      <c r="E106" s="17"/>
      <c r="F106" s="17"/>
      <c r="G106" s="17"/>
      <c r="H106" s="17"/>
      <c r="I106" s="29"/>
      <c r="J106" s="18"/>
      <c r="K106" s="18"/>
      <c r="L106" s="18"/>
      <c r="M106" s="18"/>
      <c r="N106" s="18"/>
    </row>
    <row r="107" spans="1:14" ht="14.25">
      <c r="A107" s="17"/>
      <c r="B107" s="20"/>
      <c r="C107" s="17"/>
      <c r="D107" s="17"/>
      <c r="E107" s="17"/>
      <c r="F107" s="17"/>
      <c r="G107" s="17"/>
      <c r="H107" s="17"/>
      <c r="I107" s="29"/>
      <c r="J107" s="18"/>
      <c r="K107" s="18"/>
      <c r="L107" s="18"/>
      <c r="M107" s="18"/>
      <c r="N107" s="18"/>
    </row>
    <row r="108" spans="1:14" ht="14.25">
      <c r="A108" s="17"/>
      <c r="B108" s="20"/>
      <c r="C108" s="17"/>
      <c r="D108" s="17"/>
      <c r="E108" s="17"/>
      <c r="F108" s="17"/>
      <c r="G108" s="17"/>
      <c r="H108" s="17"/>
      <c r="I108" s="29"/>
      <c r="J108" s="18"/>
      <c r="K108" s="18"/>
      <c r="L108" s="18"/>
      <c r="M108" s="18"/>
      <c r="N108" s="18"/>
    </row>
    <row r="109" spans="1:14" ht="14.25">
      <c r="A109" s="17"/>
      <c r="B109" s="20"/>
      <c r="C109" s="17"/>
      <c r="D109" s="17"/>
      <c r="E109" s="17"/>
      <c r="F109" s="17"/>
      <c r="G109" s="17"/>
      <c r="H109" s="17"/>
      <c r="I109" s="29"/>
      <c r="J109" s="18"/>
      <c r="K109" s="18"/>
      <c r="L109" s="18"/>
      <c r="M109" s="18"/>
      <c r="N109" s="18"/>
    </row>
    <row r="110" spans="1:14" ht="14.25">
      <c r="A110" s="17"/>
      <c r="B110" s="20"/>
      <c r="C110" s="17"/>
      <c r="D110" s="17"/>
      <c r="E110" s="17"/>
      <c r="F110" s="17"/>
      <c r="G110" s="17"/>
      <c r="H110" s="17"/>
      <c r="I110" s="29"/>
      <c r="J110" s="18"/>
      <c r="K110" s="18"/>
      <c r="L110" s="18"/>
      <c r="M110" s="18"/>
      <c r="N110" s="18"/>
    </row>
    <row r="111" spans="1:14" ht="14.25">
      <c r="A111" s="17"/>
      <c r="B111" s="20"/>
      <c r="C111" s="17"/>
      <c r="D111" s="17"/>
      <c r="E111" s="17"/>
      <c r="F111" s="17"/>
      <c r="G111" s="17"/>
      <c r="H111" s="17"/>
      <c r="I111" s="29"/>
      <c r="J111" s="18"/>
      <c r="K111" s="18"/>
      <c r="L111" s="18"/>
      <c r="M111" s="18"/>
      <c r="N111" s="18"/>
    </row>
    <row r="112" spans="1:14" ht="14.25">
      <c r="A112" s="17"/>
      <c r="B112" s="20"/>
      <c r="C112" s="17"/>
      <c r="D112" s="17"/>
      <c r="E112" s="17"/>
      <c r="F112" s="17"/>
      <c r="G112" s="17"/>
      <c r="H112" s="17"/>
      <c r="I112" s="29"/>
      <c r="J112" s="18"/>
      <c r="K112" s="18"/>
      <c r="L112" s="18"/>
      <c r="M112" s="18"/>
      <c r="N112" s="18"/>
    </row>
    <row r="113" spans="1:14" ht="14.25">
      <c r="A113" s="17"/>
      <c r="B113" s="20"/>
      <c r="C113" s="17"/>
      <c r="D113" s="17"/>
      <c r="E113" s="17"/>
      <c r="F113" s="17"/>
      <c r="G113" s="17"/>
      <c r="H113" s="17"/>
      <c r="I113" s="29"/>
      <c r="J113" s="18"/>
      <c r="K113" s="18"/>
      <c r="L113" s="18"/>
      <c r="M113" s="18"/>
      <c r="N113" s="18"/>
    </row>
    <row r="114" spans="1:14" ht="14.25">
      <c r="A114" s="17"/>
      <c r="B114" s="20"/>
      <c r="C114" s="17"/>
      <c r="D114" s="17"/>
      <c r="E114" s="17"/>
      <c r="F114" s="17"/>
      <c r="G114" s="17"/>
      <c r="H114" s="17"/>
      <c r="I114" s="29"/>
      <c r="J114" s="18"/>
      <c r="K114" s="18"/>
      <c r="L114" s="18"/>
      <c r="M114" s="18"/>
      <c r="N114" s="18"/>
    </row>
    <row r="115" spans="1:14" ht="14.25">
      <c r="A115" s="17"/>
      <c r="B115" s="20"/>
      <c r="C115" s="17"/>
      <c r="D115" s="17"/>
      <c r="E115" s="17"/>
      <c r="F115" s="17"/>
      <c r="G115" s="17"/>
      <c r="H115" s="17"/>
      <c r="I115" s="29"/>
      <c r="J115" s="18"/>
      <c r="K115" s="18"/>
      <c r="L115" s="18"/>
      <c r="M115" s="18"/>
      <c r="N115" s="18"/>
    </row>
    <row r="116" spans="1:14" ht="14.25">
      <c r="A116" s="17"/>
      <c r="B116" s="20"/>
      <c r="C116" s="17"/>
      <c r="D116" s="17"/>
      <c r="E116" s="17"/>
      <c r="F116" s="17"/>
      <c r="G116" s="17"/>
      <c r="H116" s="17"/>
      <c r="I116" s="29"/>
      <c r="J116" s="18"/>
      <c r="K116" s="18"/>
      <c r="L116" s="18"/>
      <c r="M116" s="18"/>
      <c r="N116" s="18"/>
    </row>
    <row r="117" spans="1:14" ht="14.25">
      <c r="A117" s="17"/>
      <c r="B117" s="20"/>
      <c r="C117" s="17"/>
      <c r="D117" s="17"/>
      <c r="E117" s="17"/>
      <c r="F117" s="17"/>
      <c r="G117" s="17"/>
      <c r="H117" s="17"/>
      <c r="I117" s="29"/>
      <c r="J117" s="18"/>
      <c r="K117" s="18"/>
      <c r="L117" s="18"/>
      <c r="M117" s="18"/>
      <c r="N117" s="18"/>
    </row>
    <row r="118" spans="1:14" ht="14.25">
      <c r="A118" s="17"/>
      <c r="B118" s="20"/>
      <c r="C118" s="17"/>
      <c r="D118" s="17"/>
      <c r="E118" s="17"/>
      <c r="F118" s="17"/>
      <c r="G118" s="17"/>
      <c r="H118" s="17"/>
      <c r="I118" s="29"/>
      <c r="J118" s="18"/>
      <c r="K118" s="18"/>
      <c r="L118" s="18"/>
      <c r="M118" s="18"/>
      <c r="N118" s="18"/>
    </row>
    <row r="119" spans="1:14" ht="14.25">
      <c r="A119" s="17"/>
      <c r="B119" s="20"/>
      <c r="C119" s="17"/>
      <c r="D119" s="17"/>
      <c r="E119" s="17"/>
      <c r="F119" s="17"/>
      <c r="G119" s="17"/>
      <c r="H119" s="17"/>
      <c r="I119" s="29"/>
      <c r="J119" s="18"/>
      <c r="K119" s="18"/>
      <c r="L119" s="18"/>
      <c r="M119" s="18"/>
      <c r="N119" s="18"/>
    </row>
    <row r="120" spans="1:14" ht="14.25">
      <c r="A120" s="17"/>
      <c r="B120" s="20"/>
      <c r="C120" s="17"/>
      <c r="D120" s="17"/>
      <c r="E120" s="17"/>
      <c r="F120" s="17"/>
      <c r="G120" s="17"/>
      <c r="H120" s="17"/>
      <c r="I120" s="29"/>
      <c r="J120" s="18"/>
      <c r="K120" s="18"/>
      <c r="L120" s="18"/>
      <c r="M120" s="18"/>
      <c r="N120" s="18"/>
    </row>
    <row r="121" spans="1:14" ht="14.25">
      <c r="A121" s="17"/>
      <c r="B121" s="20"/>
      <c r="C121" s="17"/>
      <c r="D121" s="17"/>
      <c r="E121" s="17"/>
      <c r="F121" s="17"/>
      <c r="G121" s="17"/>
      <c r="H121" s="17"/>
      <c r="I121" s="29"/>
      <c r="J121" s="18"/>
      <c r="K121" s="18"/>
      <c r="L121" s="18"/>
      <c r="M121" s="18"/>
      <c r="N121" s="18"/>
    </row>
    <row r="122" spans="1:14" ht="14.25">
      <c r="A122" s="17"/>
      <c r="B122" s="20"/>
      <c r="C122" s="17"/>
      <c r="D122" s="17"/>
      <c r="E122" s="17"/>
      <c r="F122" s="17"/>
      <c r="G122" s="17"/>
      <c r="H122" s="17"/>
      <c r="I122" s="29"/>
      <c r="J122" s="18"/>
      <c r="K122" s="18"/>
      <c r="L122" s="18"/>
      <c r="M122" s="18"/>
      <c r="N122" s="18"/>
    </row>
    <row r="123" spans="1:14" ht="14.25">
      <c r="A123" s="17"/>
      <c r="B123" s="20"/>
      <c r="C123" s="17"/>
      <c r="D123" s="17"/>
      <c r="E123" s="17"/>
      <c r="F123" s="17"/>
      <c r="G123" s="17"/>
      <c r="H123" s="17"/>
      <c r="I123" s="29"/>
      <c r="J123" s="18"/>
      <c r="K123" s="18"/>
      <c r="L123" s="18"/>
      <c r="M123" s="18"/>
      <c r="N123" s="18"/>
    </row>
    <row r="124" spans="1:14" ht="14.25">
      <c r="A124" s="17"/>
      <c r="B124" s="20"/>
      <c r="C124" s="17"/>
      <c r="D124" s="17"/>
      <c r="E124" s="17"/>
      <c r="F124" s="17"/>
      <c r="G124" s="17"/>
      <c r="H124" s="17"/>
      <c r="I124" s="29"/>
      <c r="J124" s="18"/>
      <c r="K124" s="18"/>
      <c r="L124" s="18"/>
      <c r="M124" s="18"/>
      <c r="N124" s="18"/>
    </row>
    <row r="125" spans="1:14" ht="14.25">
      <c r="A125" s="17"/>
      <c r="B125" s="20"/>
      <c r="C125" s="17"/>
      <c r="D125" s="17"/>
      <c r="E125" s="17"/>
      <c r="F125" s="17"/>
      <c r="G125" s="17"/>
      <c r="H125" s="17"/>
      <c r="I125" s="29"/>
      <c r="J125" s="18"/>
      <c r="K125" s="18"/>
      <c r="L125" s="18"/>
      <c r="M125" s="18"/>
      <c r="N125" s="18"/>
    </row>
    <row r="126" spans="1:14" ht="14.25">
      <c r="A126" s="17"/>
      <c r="B126" s="20"/>
      <c r="C126" s="17"/>
      <c r="D126" s="17"/>
      <c r="E126" s="17"/>
      <c r="F126" s="17"/>
      <c r="G126" s="17"/>
      <c r="H126" s="17"/>
      <c r="I126" s="29"/>
      <c r="J126" s="18"/>
      <c r="K126" s="18"/>
      <c r="L126" s="18"/>
      <c r="M126" s="18"/>
      <c r="N126" s="18"/>
    </row>
    <row r="127" spans="1:14" ht="14.25">
      <c r="A127" s="17"/>
      <c r="B127" s="20"/>
      <c r="C127" s="17"/>
      <c r="D127" s="17"/>
      <c r="E127" s="17"/>
      <c r="F127" s="17"/>
      <c r="G127" s="17"/>
      <c r="H127" s="17"/>
      <c r="I127" s="29"/>
      <c r="J127" s="18"/>
      <c r="K127" s="18"/>
      <c r="L127" s="18"/>
      <c r="M127" s="18"/>
      <c r="N127" s="18"/>
    </row>
    <row r="128" spans="1:14" ht="14.25">
      <c r="A128" s="17"/>
      <c r="B128" s="20"/>
      <c r="C128" s="17"/>
      <c r="D128" s="17"/>
      <c r="E128" s="17"/>
      <c r="F128" s="17"/>
      <c r="G128" s="17"/>
      <c r="H128" s="17"/>
      <c r="I128" s="29"/>
      <c r="J128" s="18"/>
      <c r="K128" s="18"/>
      <c r="L128" s="18"/>
      <c r="M128" s="18"/>
      <c r="N128" s="18"/>
    </row>
    <row r="129" spans="1:14" ht="14.25">
      <c r="A129" s="17"/>
      <c r="B129" s="20"/>
      <c r="C129" s="17"/>
      <c r="D129" s="17"/>
      <c r="E129" s="17"/>
      <c r="F129" s="17"/>
      <c r="G129" s="17"/>
      <c r="H129" s="17"/>
      <c r="I129" s="29"/>
      <c r="J129" s="18"/>
      <c r="K129" s="18"/>
      <c r="L129" s="18"/>
      <c r="M129" s="18"/>
      <c r="N129" s="18"/>
    </row>
    <row r="130" spans="1:14" ht="14.25">
      <c r="A130" s="17"/>
      <c r="B130" s="20"/>
      <c r="C130" s="17"/>
      <c r="D130" s="17"/>
      <c r="E130" s="17"/>
      <c r="F130" s="17"/>
      <c r="G130" s="17"/>
      <c r="H130" s="17"/>
      <c r="I130" s="29"/>
      <c r="J130" s="18"/>
      <c r="K130" s="18"/>
      <c r="L130" s="18"/>
      <c r="M130" s="18"/>
      <c r="N130" s="18"/>
    </row>
    <row r="131" spans="1:14" ht="14.25">
      <c r="A131" s="17"/>
      <c r="B131" s="20"/>
      <c r="C131" s="17"/>
      <c r="D131" s="17"/>
      <c r="E131" s="17"/>
      <c r="F131" s="17"/>
      <c r="G131" s="17"/>
      <c r="H131" s="17"/>
      <c r="I131" s="29"/>
      <c r="J131" s="18"/>
      <c r="K131" s="18"/>
      <c r="L131" s="18"/>
      <c r="M131" s="18"/>
      <c r="N131" s="18"/>
    </row>
    <row r="132" spans="1:14" ht="14.25">
      <c r="A132" s="17"/>
      <c r="B132" s="20"/>
      <c r="C132" s="17"/>
      <c r="D132" s="17"/>
      <c r="E132" s="17"/>
      <c r="F132" s="17"/>
      <c r="G132" s="17"/>
      <c r="H132" s="17"/>
      <c r="I132" s="29"/>
      <c r="J132" s="18"/>
      <c r="K132" s="18"/>
      <c r="L132" s="18"/>
      <c r="M132" s="18"/>
      <c r="N132" s="18"/>
    </row>
    <row r="133" spans="1:14" ht="14.25">
      <c r="A133" s="17"/>
      <c r="B133" s="20"/>
      <c r="C133" s="17"/>
      <c r="D133" s="17"/>
      <c r="E133" s="17"/>
      <c r="F133" s="17"/>
      <c r="G133" s="17"/>
      <c r="H133" s="17"/>
      <c r="I133" s="29"/>
      <c r="J133" s="18"/>
      <c r="K133" s="18"/>
      <c r="L133" s="18"/>
      <c r="M133" s="18"/>
      <c r="N133" s="18"/>
    </row>
    <row r="134" spans="1:14" ht="14.25">
      <c r="A134" s="17"/>
      <c r="B134" s="20"/>
      <c r="C134" s="17"/>
      <c r="D134" s="17"/>
      <c r="E134" s="17"/>
      <c r="F134" s="17"/>
      <c r="G134" s="17"/>
      <c r="H134" s="17"/>
      <c r="I134" s="29"/>
      <c r="J134" s="18"/>
      <c r="K134" s="18"/>
      <c r="L134" s="18"/>
      <c r="M134" s="18"/>
      <c r="N134" s="18"/>
    </row>
    <row r="135" spans="1:14" ht="14.25">
      <c r="A135" s="17"/>
      <c r="B135" s="20"/>
      <c r="C135" s="17"/>
      <c r="D135" s="17"/>
      <c r="E135" s="17"/>
      <c r="F135" s="17"/>
      <c r="G135" s="17"/>
      <c r="H135" s="17"/>
      <c r="I135" s="29"/>
      <c r="J135" s="18"/>
      <c r="K135" s="18"/>
      <c r="L135" s="18"/>
      <c r="M135" s="18"/>
      <c r="N135" s="18"/>
    </row>
    <row r="136" spans="1:14" ht="14.25">
      <c r="A136" s="17"/>
      <c r="B136" s="20"/>
      <c r="C136" s="17"/>
      <c r="D136" s="17"/>
      <c r="E136" s="17"/>
      <c r="F136" s="17"/>
      <c r="G136" s="17"/>
      <c r="H136" s="17"/>
      <c r="I136" s="29"/>
      <c r="J136" s="18"/>
      <c r="K136" s="18"/>
      <c r="L136" s="18"/>
      <c r="M136" s="18"/>
      <c r="N136" s="18"/>
    </row>
    <row r="137" spans="1:14" ht="14.25">
      <c r="A137" s="17"/>
      <c r="B137" s="20"/>
      <c r="C137" s="17"/>
      <c r="D137" s="17"/>
      <c r="E137" s="17"/>
      <c r="F137" s="17"/>
      <c r="G137" s="17"/>
      <c r="H137" s="17"/>
      <c r="I137" s="29"/>
      <c r="J137" s="18"/>
      <c r="K137" s="18"/>
      <c r="L137" s="18"/>
      <c r="M137" s="18"/>
      <c r="N137" s="18"/>
    </row>
    <row r="138" spans="1:14" ht="14.25">
      <c r="A138" s="17"/>
      <c r="B138" s="20"/>
      <c r="C138" s="17"/>
      <c r="D138" s="17"/>
      <c r="E138" s="17"/>
      <c r="F138" s="17"/>
      <c r="G138" s="17"/>
      <c r="H138" s="17"/>
      <c r="I138" s="29"/>
      <c r="J138" s="18"/>
      <c r="K138" s="18"/>
      <c r="L138" s="18"/>
      <c r="M138" s="18"/>
      <c r="N138" s="18"/>
    </row>
    <row r="139" spans="1:14" ht="14.25">
      <c r="A139" s="17"/>
      <c r="B139" s="20"/>
      <c r="C139" s="17"/>
      <c r="D139" s="17"/>
      <c r="E139" s="17"/>
      <c r="F139" s="17"/>
      <c r="G139" s="17"/>
      <c r="H139" s="17"/>
      <c r="I139" s="29"/>
      <c r="J139" s="18"/>
      <c r="K139" s="18"/>
      <c r="L139" s="18"/>
      <c r="M139" s="18"/>
      <c r="N139" s="18"/>
    </row>
    <row r="140" spans="1:14" ht="14.25">
      <c r="A140" s="17"/>
      <c r="B140" s="20"/>
      <c r="C140" s="17"/>
      <c r="D140" s="17"/>
      <c r="E140" s="17"/>
      <c r="F140" s="17"/>
      <c r="G140" s="17"/>
      <c r="H140" s="17"/>
      <c r="I140" s="29"/>
      <c r="J140" s="18"/>
      <c r="K140" s="18"/>
      <c r="L140" s="18"/>
      <c r="M140" s="18"/>
      <c r="N140" s="18"/>
    </row>
    <row r="141" spans="1:14" ht="14.25">
      <c r="A141" s="17"/>
      <c r="B141" s="20"/>
      <c r="C141" s="17"/>
      <c r="D141" s="17"/>
      <c r="E141" s="17"/>
      <c r="F141" s="17"/>
      <c r="G141" s="17"/>
      <c r="H141" s="17"/>
      <c r="I141" s="29"/>
      <c r="J141" s="18"/>
      <c r="K141" s="18"/>
      <c r="L141" s="18"/>
      <c r="M141" s="18"/>
      <c r="N141" s="18"/>
    </row>
    <row r="142" spans="1:14" ht="14.25">
      <c r="A142" s="17"/>
      <c r="B142" s="20"/>
      <c r="C142" s="17"/>
      <c r="D142" s="17"/>
      <c r="E142" s="17"/>
      <c r="F142" s="17"/>
      <c r="G142" s="17"/>
      <c r="H142" s="17"/>
      <c r="I142" s="29"/>
      <c r="J142" s="18"/>
      <c r="K142" s="18"/>
      <c r="L142" s="18"/>
      <c r="M142" s="18"/>
      <c r="N142" s="18"/>
    </row>
    <row r="143" spans="1:14" ht="14.25">
      <c r="A143" s="17"/>
      <c r="B143" s="20"/>
      <c r="C143" s="17"/>
      <c r="D143" s="17"/>
      <c r="E143" s="17"/>
      <c r="F143" s="17"/>
      <c r="G143" s="17"/>
      <c r="H143" s="17"/>
      <c r="I143" s="29"/>
      <c r="J143" s="18"/>
      <c r="K143" s="18"/>
      <c r="L143" s="18"/>
      <c r="M143" s="18"/>
      <c r="N143" s="18"/>
    </row>
    <row r="144" spans="1:14" ht="14.25">
      <c r="A144" s="17"/>
      <c r="B144" s="20"/>
      <c r="C144" s="17"/>
      <c r="D144" s="17"/>
      <c r="E144" s="17"/>
      <c r="F144" s="17"/>
      <c r="G144" s="17"/>
      <c r="H144" s="17"/>
      <c r="I144" s="29"/>
      <c r="J144" s="18"/>
      <c r="K144" s="18"/>
      <c r="L144" s="18"/>
      <c r="M144" s="18"/>
      <c r="N144" s="18"/>
    </row>
    <row r="145" spans="1:14" ht="14.25">
      <c r="A145" s="17"/>
      <c r="B145" s="20"/>
      <c r="C145" s="17"/>
      <c r="D145" s="17"/>
      <c r="E145" s="17"/>
      <c r="F145" s="17"/>
      <c r="G145" s="17"/>
      <c r="H145" s="17"/>
      <c r="I145" s="29"/>
      <c r="J145" s="18"/>
      <c r="K145" s="18"/>
      <c r="L145" s="18"/>
      <c r="M145" s="18"/>
      <c r="N145" s="18"/>
    </row>
    <row r="146" spans="1:14" ht="14.25">
      <c r="A146" s="17"/>
      <c r="B146" s="20"/>
      <c r="C146" s="17"/>
      <c r="D146" s="17"/>
      <c r="E146" s="17"/>
      <c r="F146" s="17"/>
      <c r="G146" s="17"/>
      <c r="H146" s="17"/>
      <c r="I146" s="29"/>
      <c r="J146" s="18"/>
      <c r="K146" s="18"/>
      <c r="L146" s="18"/>
      <c r="M146" s="18"/>
      <c r="N146" s="18"/>
    </row>
    <row r="147" spans="1:14" ht="14.25">
      <c r="A147" s="17"/>
      <c r="B147" s="20"/>
      <c r="C147" s="17"/>
      <c r="D147" s="17"/>
      <c r="E147" s="17"/>
      <c r="F147" s="17"/>
      <c r="G147" s="17"/>
      <c r="H147" s="17"/>
      <c r="I147" s="29"/>
      <c r="J147" s="18"/>
      <c r="K147" s="18"/>
      <c r="L147" s="18"/>
      <c r="M147" s="18"/>
      <c r="N147" s="18"/>
    </row>
    <row r="148" spans="1:14" ht="14.25">
      <c r="A148" s="17"/>
      <c r="B148" s="20"/>
      <c r="C148" s="17"/>
      <c r="D148" s="17"/>
      <c r="E148" s="17"/>
      <c r="F148" s="17"/>
      <c r="G148" s="17"/>
      <c r="H148" s="17"/>
      <c r="I148" s="29"/>
      <c r="J148" s="18"/>
      <c r="K148" s="18"/>
      <c r="L148" s="18"/>
      <c r="M148" s="18"/>
      <c r="N148" s="18"/>
    </row>
    <row r="149" spans="1:14" ht="14.25">
      <c r="A149" s="17"/>
      <c r="B149" s="20"/>
      <c r="C149" s="17"/>
      <c r="D149" s="17"/>
      <c r="E149" s="17"/>
      <c r="F149" s="17"/>
      <c r="G149" s="17"/>
      <c r="H149" s="17"/>
      <c r="I149" s="29"/>
      <c r="J149" s="18"/>
      <c r="K149" s="18"/>
      <c r="L149" s="18"/>
      <c r="M149" s="18"/>
      <c r="N149" s="18"/>
    </row>
    <row r="150" spans="1:14" ht="14.25">
      <c r="A150" s="17"/>
      <c r="B150" s="20"/>
      <c r="C150" s="17"/>
      <c r="D150" s="17"/>
      <c r="E150" s="17"/>
      <c r="F150" s="17"/>
      <c r="G150" s="17"/>
      <c r="H150" s="17"/>
      <c r="I150" s="29"/>
      <c r="J150" s="18"/>
      <c r="K150" s="18"/>
      <c r="L150" s="18"/>
      <c r="M150" s="18"/>
      <c r="N150" s="18"/>
    </row>
    <row r="151" spans="1:14" ht="14.25">
      <c r="A151" s="17"/>
      <c r="B151" s="20"/>
      <c r="C151" s="17"/>
      <c r="D151" s="17"/>
      <c r="E151" s="17"/>
      <c r="F151" s="17"/>
      <c r="G151" s="17"/>
      <c r="H151" s="17"/>
      <c r="I151" s="29"/>
      <c r="J151" s="18"/>
      <c r="K151" s="18"/>
      <c r="L151" s="18"/>
      <c r="M151" s="18"/>
      <c r="N151" s="18"/>
    </row>
    <row r="152" spans="1:14" ht="14.25">
      <c r="A152" s="17"/>
      <c r="B152" s="20"/>
      <c r="C152" s="17"/>
      <c r="D152" s="17"/>
      <c r="E152" s="17"/>
      <c r="F152" s="17"/>
      <c r="G152" s="17"/>
      <c r="H152" s="17"/>
      <c r="I152" s="29"/>
      <c r="J152" s="18"/>
      <c r="K152" s="18"/>
      <c r="L152" s="18"/>
      <c r="M152" s="18"/>
      <c r="N152" s="18"/>
    </row>
    <row r="153" spans="1:14" ht="14.25">
      <c r="A153" s="17"/>
      <c r="B153" s="20"/>
      <c r="C153" s="17"/>
      <c r="D153" s="17"/>
      <c r="E153" s="17"/>
      <c r="F153" s="17"/>
      <c r="G153" s="17"/>
      <c r="H153" s="17"/>
      <c r="I153" s="29"/>
      <c r="J153" s="18"/>
      <c r="K153" s="18"/>
      <c r="L153" s="18"/>
      <c r="M153" s="18"/>
      <c r="N153" s="18"/>
    </row>
    <row r="154" spans="1:14" ht="14.25">
      <c r="A154" s="17"/>
      <c r="B154" s="20"/>
      <c r="C154" s="17"/>
      <c r="D154" s="17"/>
      <c r="E154" s="17"/>
      <c r="F154" s="17"/>
      <c r="G154" s="17"/>
      <c r="H154" s="17"/>
      <c r="I154" s="29"/>
      <c r="J154" s="18"/>
      <c r="K154" s="18"/>
      <c r="L154" s="18"/>
      <c r="M154" s="18"/>
      <c r="N154" s="18"/>
    </row>
    <row r="155" spans="1:14" ht="14.25">
      <c r="A155" s="17"/>
      <c r="B155" s="20"/>
      <c r="C155" s="17"/>
      <c r="D155" s="17"/>
      <c r="E155" s="17"/>
      <c r="F155" s="17"/>
      <c r="G155" s="17"/>
      <c r="H155" s="17"/>
      <c r="I155" s="29"/>
      <c r="J155" s="18"/>
      <c r="K155" s="18"/>
      <c r="L155" s="18"/>
      <c r="M155" s="18"/>
      <c r="N155" s="18"/>
    </row>
    <row r="156" spans="1:14" ht="14.25">
      <c r="A156" s="17"/>
      <c r="B156" s="20"/>
      <c r="C156" s="17"/>
      <c r="D156" s="17"/>
      <c r="E156" s="17"/>
      <c r="F156" s="17"/>
      <c r="G156" s="17"/>
      <c r="H156" s="17"/>
      <c r="I156" s="29"/>
      <c r="J156" s="18"/>
      <c r="K156" s="18"/>
      <c r="L156" s="18"/>
      <c r="M156" s="18"/>
      <c r="N156" s="18"/>
    </row>
    <row r="157" spans="1:14" ht="14.25">
      <c r="A157" s="17"/>
      <c r="B157" s="20"/>
      <c r="C157" s="17"/>
      <c r="D157" s="17"/>
      <c r="E157" s="17"/>
      <c r="F157" s="17"/>
      <c r="G157" s="17"/>
      <c r="H157" s="17"/>
      <c r="I157" s="29"/>
      <c r="J157" s="18"/>
      <c r="K157" s="18"/>
      <c r="L157" s="18"/>
      <c r="M157" s="18"/>
      <c r="N157" s="18"/>
    </row>
    <row r="158" spans="1:14" ht="14.25">
      <c r="A158" s="17"/>
      <c r="B158" s="20"/>
      <c r="C158" s="17"/>
      <c r="D158" s="17"/>
      <c r="E158" s="17"/>
      <c r="F158" s="17"/>
      <c r="G158" s="17"/>
      <c r="H158" s="17"/>
      <c r="I158" s="29"/>
      <c r="J158" s="18"/>
      <c r="K158" s="18"/>
      <c r="L158" s="18"/>
      <c r="M158" s="18"/>
      <c r="N158" s="18"/>
    </row>
    <row r="159" spans="1:14" ht="14.25">
      <c r="A159" s="17"/>
      <c r="B159" s="20"/>
      <c r="C159" s="17"/>
      <c r="D159" s="17"/>
      <c r="E159" s="17"/>
      <c r="F159" s="17"/>
      <c r="G159" s="17"/>
      <c r="H159" s="17"/>
      <c r="I159" s="29"/>
      <c r="J159" s="18"/>
      <c r="K159" s="18"/>
      <c r="L159" s="18"/>
      <c r="M159" s="18"/>
      <c r="N159" s="18"/>
    </row>
    <row r="160" spans="1:14" ht="14.25">
      <c r="A160" s="17"/>
      <c r="B160" s="20"/>
      <c r="C160" s="17"/>
      <c r="D160" s="17"/>
      <c r="E160" s="17"/>
      <c r="F160" s="17"/>
      <c r="G160" s="17"/>
      <c r="H160" s="17"/>
      <c r="I160" s="29"/>
      <c r="J160" s="18"/>
      <c r="K160" s="18"/>
      <c r="L160" s="18"/>
      <c r="M160" s="18"/>
      <c r="N160" s="18"/>
    </row>
    <row r="161" spans="1:14" ht="14.25">
      <c r="A161" s="17"/>
      <c r="B161" s="20"/>
      <c r="C161" s="17"/>
      <c r="D161" s="17"/>
      <c r="E161" s="17"/>
      <c r="F161" s="17"/>
      <c r="G161" s="17"/>
      <c r="H161" s="17"/>
      <c r="I161" s="29"/>
      <c r="J161" s="18"/>
      <c r="K161" s="18"/>
      <c r="L161" s="18"/>
      <c r="M161" s="18"/>
      <c r="N161" s="18"/>
    </row>
    <row r="162" spans="1:14" ht="14.25">
      <c r="A162" s="17"/>
      <c r="B162" s="20"/>
      <c r="C162" s="17"/>
      <c r="D162" s="17"/>
      <c r="E162" s="17"/>
      <c r="F162" s="17"/>
      <c r="G162" s="17"/>
      <c r="H162" s="17"/>
      <c r="I162" s="29"/>
      <c r="J162" s="18"/>
      <c r="K162" s="18"/>
      <c r="L162" s="18"/>
      <c r="M162" s="18"/>
      <c r="N162" s="18"/>
    </row>
    <row r="163" spans="1:14" ht="14.25">
      <c r="A163" s="17"/>
      <c r="B163" s="20"/>
      <c r="C163" s="17"/>
      <c r="D163" s="17"/>
      <c r="E163" s="17"/>
      <c r="F163" s="17"/>
      <c r="G163" s="17"/>
      <c r="H163" s="17"/>
      <c r="I163" s="29"/>
      <c r="J163" s="18"/>
      <c r="K163" s="18"/>
      <c r="L163" s="18"/>
      <c r="M163" s="18"/>
      <c r="N163" s="18"/>
    </row>
    <row r="164" spans="1:14" ht="14.25">
      <c r="A164" s="17"/>
      <c r="B164" s="20"/>
      <c r="C164" s="17"/>
      <c r="D164" s="17"/>
      <c r="E164" s="17"/>
      <c r="F164" s="17"/>
      <c r="G164" s="17"/>
      <c r="H164" s="17"/>
      <c r="I164" s="29"/>
      <c r="J164" s="18"/>
      <c r="K164" s="18"/>
      <c r="L164" s="18"/>
      <c r="M164" s="18"/>
      <c r="N164" s="18"/>
    </row>
    <row r="165" spans="1:14" ht="14.25">
      <c r="A165" s="17"/>
      <c r="B165" s="20"/>
      <c r="C165" s="17"/>
      <c r="D165" s="17"/>
      <c r="E165" s="17"/>
      <c r="F165" s="17"/>
      <c r="G165" s="17"/>
      <c r="H165" s="17"/>
      <c r="I165" s="29"/>
      <c r="J165" s="18"/>
      <c r="K165" s="18"/>
      <c r="L165" s="18"/>
      <c r="M165" s="18"/>
      <c r="N165" s="18"/>
    </row>
    <row r="166" spans="1:14" ht="14.25">
      <c r="A166" s="17"/>
      <c r="B166" s="20"/>
      <c r="C166" s="17"/>
      <c r="D166" s="17"/>
      <c r="E166" s="17"/>
      <c r="F166" s="17"/>
      <c r="G166" s="17"/>
      <c r="H166" s="17"/>
      <c r="I166" s="29"/>
      <c r="J166" s="18"/>
      <c r="K166" s="18"/>
      <c r="L166" s="18"/>
      <c r="M166" s="18"/>
      <c r="N166" s="18"/>
    </row>
    <row r="167" spans="1:14" ht="14.25">
      <c r="A167" s="17"/>
      <c r="B167" s="20"/>
      <c r="C167" s="17"/>
      <c r="D167" s="17"/>
      <c r="E167" s="17"/>
      <c r="F167" s="17"/>
      <c r="G167" s="17"/>
      <c r="H167" s="17"/>
      <c r="I167" s="29"/>
      <c r="J167" s="18"/>
      <c r="K167" s="18"/>
      <c r="L167" s="18"/>
      <c r="M167" s="18"/>
      <c r="N167" s="18"/>
    </row>
    <row r="168" spans="1:14" ht="14.25">
      <c r="A168" s="17"/>
      <c r="B168" s="20"/>
      <c r="C168" s="17"/>
      <c r="D168" s="17"/>
      <c r="E168" s="17"/>
      <c r="F168" s="17"/>
      <c r="G168" s="17"/>
      <c r="H168" s="17"/>
      <c r="I168" s="29"/>
      <c r="J168" s="18"/>
      <c r="K168" s="18"/>
      <c r="L168" s="18"/>
      <c r="M168" s="18"/>
      <c r="N168" s="18"/>
    </row>
    <row r="169" spans="1:14" ht="14.25">
      <c r="A169" s="17"/>
      <c r="B169" s="20"/>
      <c r="C169" s="17"/>
      <c r="D169" s="17"/>
      <c r="E169" s="17"/>
      <c r="F169" s="17"/>
      <c r="G169" s="17"/>
      <c r="H169" s="17"/>
      <c r="I169" s="29"/>
      <c r="J169" s="18"/>
      <c r="K169" s="18"/>
      <c r="L169" s="18"/>
      <c r="M169" s="18"/>
      <c r="N169" s="18"/>
    </row>
    <row r="170" spans="1:14" ht="14.25">
      <c r="A170" s="17"/>
      <c r="B170" s="20"/>
      <c r="C170" s="17"/>
      <c r="D170" s="17"/>
      <c r="E170" s="17"/>
      <c r="F170" s="17"/>
      <c r="G170" s="17"/>
      <c r="H170" s="17"/>
      <c r="I170" s="29"/>
      <c r="J170" s="18"/>
      <c r="K170" s="18"/>
      <c r="L170" s="18"/>
      <c r="M170" s="18"/>
      <c r="N170" s="18"/>
    </row>
    <row r="171" spans="1:14" ht="14.25">
      <c r="A171" s="17"/>
      <c r="B171" s="20"/>
      <c r="C171" s="17"/>
      <c r="D171" s="17"/>
      <c r="E171" s="17"/>
      <c r="F171" s="17"/>
      <c r="G171" s="17"/>
      <c r="H171" s="17"/>
      <c r="I171" s="29"/>
      <c r="J171" s="18"/>
      <c r="K171" s="18"/>
      <c r="L171" s="18"/>
      <c r="M171" s="18"/>
      <c r="N171" s="18"/>
    </row>
    <row r="172" spans="1:14" ht="14.25">
      <c r="A172" s="17"/>
      <c r="B172" s="20"/>
      <c r="C172" s="17"/>
      <c r="D172" s="17"/>
      <c r="E172" s="17"/>
      <c r="F172" s="17"/>
      <c r="G172" s="17"/>
      <c r="H172" s="17"/>
      <c r="I172" s="29"/>
      <c r="J172" s="18"/>
      <c r="K172" s="18"/>
      <c r="L172" s="18"/>
      <c r="M172" s="18"/>
      <c r="N172" s="18"/>
    </row>
    <row r="173" spans="1:14" ht="14.25">
      <c r="A173" s="17"/>
      <c r="B173" s="20"/>
      <c r="C173" s="17"/>
      <c r="D173" s="17"/>
      <c r="E173" s="17"/>
      <c r="F173" s="17"/>
      <c r="G173" s="17"/>
      <c r="H173" s="17"/>
      <c r="I173" s="29"/>
      <c r="J173" s="18"/>
      <c r="K173" s="18"/>
      <c r="L173" s="18"/>
      <c r="M173" s="18"/>
      <c r="N173" s="18"/>
    </row>
    <row r="174" spans="1:14" ht="14.25">
      <c r="A174" s="17"/>
      <c r="B174" s="20"/>
      <c r="C174" s="17"/>
      <c r="D174" s="17"/>
      <c r="E174" s="17"/>
      <c r="F174" s="17"/>
      <c r="G174" s="17"/>
      <c r="H174" s="17"/>
      <c r="I174" s="29"/>
      <c r="J174" s="18"/>
      <c r="K174" s="18"/>
      <c r="L174" s="18"/>
      <c r="M174" s="18"/>
      <c r="N174" s="18"/>
    </row>
    <row r="175" spans="1:14" ht="14.25">
      <c r="A175" s="17"/>
      <c r="B175" s="20"/>
      <c r="C175" s="17"/>
      <c r="D175" s="17"/>
      <c r="E175" s="17"/>
      <c r="F175" s="17"/>
      <c r="G175" s="17"/>
      <c r="H175" s="17"/>
      <c r="I175" s="29"/>
      <c r="J175" s="18"/>
      <c r="K175" s="18"/>
      <c r="L175" s="18"/>
      <c r="M175" s="18"/>
      <c r="N175" s="18"/>
    </row>
    <row r="176" spans="1:14" ht="14.25">
      <c r="A176" s="17"/>
      <c r="B176" s="20"/>
      <c r="C176" s="17"/>
      <c r="D176" s="17"/>
      <c r="E176" s="17"/>
      <c r="F176" s="17"/>
      <c r="G176" s="17"/>
      <c r="H176" s="17"/>
      <c r="I176" s="29"/>
      <c r="J176" s="18"/>
      <c r="K176" s="18"/>
      <c r="L176" s="18"/>
      <c r="M176" s="18"/>
      <c r="N176" s="18"/>
    </row>
    <row r="177" spans="1:14" ht="14.25">
      <c r="A177" s="17"/>
      <c r="B177" s="20"/>
      <c r="C177" s="17"/>
      <c r="D177" s="17"/>
      <c r="E177" s="17"/>
      <c r="F177" s="17"/>
      <c r="G177" s="17"/>
      <c r="H177" s="17"/>
      <c r="I177" s="29"/>
      <c r="J177" s="18"/>
      <c r="K177" s="18"/>
      <c r="L177" s="18"/>
      <c r="M177" s="18"/>
      <c r="N177" s="18"/>
    </row>
    <row r="178" spans="1:14" ht="14.25">
      <c r="A178" s="17"/>
      <c r="B178" s="20"/>
      <c r="C178" s="17"/>
      <c r="D178" s="17"/>
      <c r="E178" s="17"/>
      <c r="F178" s="17"/>
      <c r="G178" s="17"/>
      <c r="H178" s="17"/>
      <c r="I178" s="29"/>
      <c r="J178" s="18"/>
      <c r="K178" s="18"/>
      <c r="L178" s="18"/>
      <c r="M178" s="18"/>
      <c r="N178" s="18"/>
    </row>
    <row r="179" spans="1:14" ht="14.25">
      <c r="A179" s="17"/>
      <c r="B179" s="20"/>
      <c r="C179" s="17"/>
      <c r="D179" s="17"/>
      <c r="E179" s="17"/>
      <c r="F179" s="17"/>
      <c r="G179" s="17"/>
      <c r="H179" s="17"/>
      <c r="I179" s="29"/>
      <c r="J179" s="18"/>
      <c r="K179" s="18"/>
      <c r="L179" s="18"/>
      <c r="M179" s="18"/>
      <c r="N179" s="18"/>
    </row>
    <row r="180" spans="1:14" ht="14.25">
      <c r="A180" s="17"/>
      <c r="B180" s="20"/>
      <c r="C180" s="17"/>
      <c r="D180" s="17"/>
      <c r="E180" s="17"/>
      <c r="F180" s="17"/>
      <c r="G180" s="17"/>
      <c r="H180" s="17"/>
      <c r="I180" s="29"/>
      <c r="J180" s="18"/>
      <c r="K180" s="18"/>
      <c r="L180" s="18"/>
      <c r="M180" s="18"/>
      <c r="N180" s="18"/>
    </row>
    <row r="181" spans="1:14" ht="14.25">
      <c r="A181" s="17"/>
      <c r="B181" s="20"/>
      <c r="C181" s="17"/>
      <c r="D181" s="17"/>
      <c r="E181" s="17"/>
      <c r="F181" s="17"/>
      <c r="G181" s="17"/>
      <c r="H181" s="17"/>
      <c r="I181" s="29"/>
      <c r="J181" s="18"/>
      <c r="K181" s="18"/>
      <c r="L181" s="18"/>
      <c r="M181" s="18"/>
      <c r="N181" s="18"/>
    </row>
    <row r="182" spans="1:14" ht="14.25">
      <c r="A182" s="17"/>
      <c r="B182" s="20"/>
      <c r="C182" s="17"/>
      <c r="D182" s="17"/>
      <c r="E182" s="17"/>
      <c r="F182" s="17"/>
      <c r="G182" s="17"/>
      <c r="H182" s="17"/>
      <c r="I182" s="29"/>
      <c r="J182" s="18"/>
      <c r="K182" s="18"/>
      <c r="L182" s="18"/>
      <c r="M182" s="18"/>
      <c r="N182" s="18"/>
    </row>
    <row r="183" spans="1:14" ht="14.25">
      <c r="A183" s="17"/>
      <c r="B183" s="20"/>
      <c r="C183" s="17"/>
      <c r="D183" s="17"/>
      <c r="E183" s="17"/>
      <c r="F183" s="17"/>
      <c r="G183" s="17"/>
      <c r="H183" s="17"/>
      <c r="I183" s="29"/>
      <c r="J183" s="18"/>
      <c r="K183" s="18"/>
      <c r="L183" s="18"/>
      <c r="M183" s="18"/>
      <c r="N183" s="18"/>
    </row>
    <row r="184" spans="1:14" ht="14.25">
      <c r="A184" s="17"/>
      <c r="B184" s="20"/>
      <c r="C184" s="17"/>
      <c r="D184" s="17"/>
      <c r="E184" s="17"/>
      <c r="F184" s="17"/>
      <c r="G184" s="17"/>
      <c r="H184" s="17"/>
      <c r="I184" s="29"/>
      <c r="J184" s="18"/>
      <c r="K184" s="18"/>
      <c r="L184" s="18"/>
      <c r="M184" s="18"/>
      <c r="N184" s="18"/>
    </row>
    <row r="185" spans="1:14" ht="14.25">
      <c r="A185" s="17"/>
      <c r="B185" s="20"/>
      <c r="C185" s="17"/>
      <c r="D185" s="17"/>
      <c r="E185" s="17"/>
      <c r="F185" s="17"/>
      <c r="G185" s="17"/>
      <c r="H185" s="17"/>
      <c r="I185" s="29"/>
      <c r="J185" s="18"/>
      <c r="K185" s="18"/>
      <c r="L185" s="18"/>
      <c r="M185" s="18"/>
      <c r="N185" s="18"/>
    </row>
    <row r="186" spans="1:14" ht="14.25">
      <c r="A186" s="17"/>
      <c r="B186" s="20"/>
      <c r="C186" s="17"/>
      <c r="D186" s="17"/>
      <c r="E186" s="17"/>
      <c r="F186" s="17"/>
      <c r="G186" s="17"/>
      <c r="H186" s="17"/>
      <c r="I186" s="29"/>
      <c r="J186" s="18"/>
      <c r="K186" s="18"/>
      <c r="L186" s="18"/>
      <c r="M186" s="18"/>
      <c r="N186" s="18"/>
    </row>
    <row r="187" spans="1:14" ht="14.25">
      <c r="A187" s="17"/>
      <c r="B187" s="20"/>
      <c r="C187" s="17"/>
      <c r="D187" s="17"/>
      <c r="E187" s="17"/>
      <c r="F187" s="17"/>
      <c r="G187" s="17"/>
      <c r="H187" s="17"/>
      <c r="I187" s="29"/>
      <c r="J187" s="18"/>
      <c r="K187" s="18"/>
      <c r="L187" s="18"/>
      <c r="M187" s="18"/>
      <c r="N187" s="18"/>
    </row>
    <row r="188" spans="1:14" ht="14.25">
      <c r="A188" s="17"/>
      <c r="B188" s="20"/>
      <c r="C188" s="17"/>
      <c r="D188" s="17"/>
      <c r="E188" s="17"/>
      <c r="F188" s="17"/>
      <c r="G188" s="17"/>
      <c r="H188" s="17"/>
      <c r="I188" s="29"/>
      <c r="J188" s="18"/>
      <c r="K188" s="18"/>
      <c r="L188" s="18"/>
      <c r="M188" s="18"/>
      <c r="N188" s="18"/>
    </row>
    <row r="189" spans="1:14" ht="14.25">
      <c r="A189" s="17"/>
      <c r="B189" s="20"/>
      <c r="C189" s="17"/>
      <c r="D189" s="17"/>
      <c r="E189" s="17"/>
      <c r="F189" s="17"/>
      <c r="G189" s="17"/>
      <c r="H189" s="17"/>
      <c r="I189" s="29"/>
      <c r="J189" s="18"/>
      <c r="K189" s="18"/>
      <c r="L189" s="18"/>
      <c r="M189" s="18"/>
      <c r="N189" s="18"/>
    </row>
    <row r="190" spans="1:14" ht="14.25">
      <c r="A190" s="17"/>
      <c r="B190" s="20"/>
      <c r="C190" s="17"/>
      <c r="D190" s="17"/>
      <c r="E190" s="17"/>
      <c r="F190" s="17"/>
      <c r="G190" s="17"/>
      <c r="H190" s="17"/>
      <c r="I190" s="29"/>
      <c r="J190" s="18"/>
      <c r="K190" s="18"/>
      <c r="L190" s="18"/>
      <c r="M190" s="18"/>
      <c r="N190" s="18"/>
    </row>
    <row r="191" spans="1:14" ht="14.25">
      <c r="A191" s="17"/>
      <c r="B191" s="20"/>
      <c r="C191" s="17"/>
      <c r="D191" s="17"/>
      <c r="E191" s="17"/>
      <c r="F191" s="17"/>
      <c r="G191" s="17"/>
      <c r="H191" s="17"/>
      <c r="I191" s="29"/>
      <c r="J191" s="18"/>
      <c r="K191" s="18"/>
      <c r="L191" s="18"/>
      <c r="M191" s="18"/>
      <c r="N191" s="18"/>
    </row>
    <row r="192" spans="1:14" ht="14.25">
      <c r="A192" s="17"/>
      <c r="B192" s="20"/>
      <c r="C192" s="17"/>
      <c r="D192" s="17"/>
      <c r="E192" s="17"/>
      <c r="F192" s="17"/>
      <c r="G192" s="17"/>
      <c r="H192" s="17"/>
      <c r="I192" s="29"/>
      <c r="J192" s="18"/>
      <c r="K192" s="18"/>
      <c r="L192" s="18"/>
      <c r="M192" s="18"/>
      <c r="N192" s="18"/>
    </row>
    <row r="193" spans="1:14" ht="14.25">
      <c r="A193" s="17"/>
      <c r="B193" s="20"/>
      <c r="C193" s="17"/>
      <c r="D193" s="17"/>
      <c r="E193" s="17"/>
      <c r="F193" s="17"/>
      <c r="G193" s="17"/>
      <c r="H193" s="17"/>
      <c r="I193" s="29"/>
      <c r="J193" s="18"/>
      <c r="K193" s="18"/>
      <c r="L193" s="18"/>
      <c r="M193" s="18"/>
      <c r="N193" s="18"/>
    </row>
    <row r="194" spans="1:14" ht="14.25">
      <c r="A194" s="17"/>
      <c r="B194" s="20"/>
      <c r="C194" s="17"/>
      <c r="D194" s="17"/>
      <c r="E194" s="17"/>
      <c r="F194" s="17"/>
      <c r="G194" s="17"/>
      <c r="H194" s="17"/>
      <c r="I194" s="29"/>
      <c r="J194" s="18"/>
      <c r="K194" s="18"/>
      <c r="L194" s="18"/>
      <c r="M194" s="18"/>
      <c r="N194" s="18"/>
    </row>
    <row r="195" spans="1:14" ht="14.25">
      <c r="A195" s="17"/>
      <c r="B195" s="20"/>
      <c r="C195" s="17"/>
      <c r="D195" s="17"/>
      <c r="E195" s="17"/>
      <c r="F195" s="17"/>
      <c r="G195" s="17"/>
      <c r="H195" s="17"/>
      <c r="I195" s="29"/>
      <c r="J195" s="18"/>
      <c r="K195" s="18"/>
      <c r="L195" s="18"/>
      <c r="M195" s="18"/>
      <c r="N195" s="18"/>
    </row>
    <row r="196" spans="1:14" ht="14.25">
      <c r="A196" s="17"/>
      <c r="B196" s="20"/>
      <c r="C196" s="17"/>
      <c r="D196" s="17"/>
      <c r="E196" s="17"/>
      <c r="F196" s="17"/>
      <c r="G196" s="17"/>
      <c r="H196" s="17"/>
      <c r="I196" s="29"/>
      <c r="J196" s="18"/>
      <c r="K196" s="18"/>
      <c r="L196" s="18"/>
      <c r="M196" s="18"/>
      <c r="N196" s="18"/>
    </row>
    <row r="197" spans="1:14" ht="14.25">
      <c r="A197" s="17"/>
      <c r="B197" s="20"/>
      <c r="C197" s="17"/>
      <c r="D197" s="17"/>
      <c r="E197" s="17"/>
      <c r="F197" s="17"/>
      <c r="G197" s="17"/>
      <c r="H197" s="17"/>
      <c r="I197" s="29"/>
      <c r="J197" s="18"/>
      <c r="K197" s="18"/>
      <c r="L197" s="18"/>
      <c r="M197" s="18"/>
      <c r="N197" s="18"/>
    </row>
    <row r="198" spans="1:14" ht="14.25">
      <c r="A198" s="17"/>
      <c r="B198" s="20"/>
      <c r="C198" s="17"/>
      <c r="D198" s="17"/>
      <c r="E198" s="17"/>
      <c r="F198" s="17"/>
      <c r="G198" s="17"/>
      <c r="H198" s="17"/>
      <c r="I198" s="29"/>
      <c r="J198" s="18"/>
      <c r="K198" s="18"/>
      <c r="L198" s="18"/>
      <c r="M198" s="18"/>
      <c r="N198" s="18"/>
    </row>
    <row r="199" spans="1:14" ht="14.25">
      <c r="A199" s="17"/>
      <c r="B199" s="20"/>
      <c r="C199" s="17"/>
      <c r="D199" s="17"/>
      <c r="E199" s="17"/>
      <c r="F199" s="17"/>
      <c r="G199" s="17"/>
      <c r="H199" s="17"/>
      <c r="I199" s="29"/>
      <c r="J199" s="18"/>
      <c r="K199" s="18"/>
      <c r="L199" s="18"/>
      <c r="M199" s="18"/>
      <c r="N199" s="18"/>
    </row>
    <row r="200" spans="1:14" ht="14.25">
      <c r="A200" s="17"/>
      <c r="B200" s="20"/>
      <c r="C200" s="17"/>
      <c r="D200" s="17"/>
      <c r="E200" s="17"/>
      <c r="F200" s="17"/>
      <c r="G200" s="17"/>
      <c r="H200" s="17"/>
      <c r="I200" s="29"/>
      <c r="J200" s="18"/>
      <c r="K200" s="18"/>
      <c r="L200" s="18"/>
      <c r="M200" s="18"/>
      <c r="N200" s="18"/>
    </row>
    <row r="201" spans="1:14" ht="14.25">
      <c r="A201" s="17"/>
      <c r="B201" s="20"/>
      <c r="C201" s="17"/>
      <c r="D201" s="17"/>
      <c r="E201" s="17"/>
      <c r="F201" s="17"/>
      <c r="G201" s="17"/>
      <c r="H201" s="17"/>
      <c r="I201" s="29"/>
      <c r="J201" s="18"/>
      <c r="K201" s="18"/>
      <c r="L201" s="18"/>
      <c r="M201" s="18"/>
      <c r="N201" s="18"/>
    </row>
    <row r="202" spans="1:14" ht="14.25">
      <c r="A202" s="17"/>
      <c r="B202" s="20"/>
      <c r="C202" s="17"/>
      <c r="D202" s="17"/>
      <c r="E202" s="17"/>
      <c r="F202" s="17"/>
      <c r="G202" s="17"/>
      <c r="H202" s="17"/>
      <c r="I202" s="29"/>
      <c r="J202" s="18"/>
      <c r="K202" s="18"/>
      <c r="L202" s="18"/>
      <c r="M202" s="18"/>
      <c r="N202" s="18"/>
    </row>
    <row r="203" spans="1:14" ht="14.25">
      <c r="A203" s="17"/>
      <c r="B203" s="20"/>
      <c r="C203" s="17"/>
      <c r="D203" s="17"/>
      <c r="E203" s="17"/>
      <c r="F203" s="17"/>
      <c r="G203" s="17"/>
      <c r="H203" s="17"/>
      <c r="I203" s="29"/>
      <c r="J203" s="18"/>
      <c r="K203" s="18"/>
      <c r="L203" s="18"/>
      <c r="M203" s="18"/>
      <c r="N203" s="18"/>
    </row>
    <row r="204" spans="1:14" ht="14.25">
      <c r="A204" s="17"/>
      <c r="B204" s="20"/>
      <c r="C204" s="17"/>
      <c r="D204" s="17"/>
      <c r="E204" s="17"/>
      <c r="F204" s="17"/>
      <c r="G204" s="17"/>
      <c r="H204" s="17"/>
      <c r="I204" s="29"/>
      <c r="J204" s="18"/>
      <c r="K204" s="18"/>
      <c r="L204" s="18"/>
      <c r="M204" s="18"/>
      <c r="N204" s="18"/>
    </row>
    <row r="205" spans="1:14" ht="14.25">
      <c r="A205" s="17"/>
      <c r="B205" s="20"/>
      <c r="C205" s="17"/>
      <c r="D205" s="17"/>
      <c r="E205" s="17"/>
      <c r="F205" s="17"/>
      <c r="G205" s="17"/>
      <c r="H205" s="17"/>
      <c r="I205" s="29"/>
      <c r="J205" s="18"/>
      <c r="K205" s="18"/>
      <c r="L205" s="18"/>
      <c r="M205" s="18"/>
      <c r="N205" s="18"/>
    </row>
    <row r="206" spans="1:14" ht="14.25">
      <c r="A206" s="17"/>
      <c r="B206" s="20"/>
      <c r="C206" s="17"/>
      <c r="D206" s="17"/>
      <c r="E206" s="17"/>
      <c r="F206" s="17"/>
      <c r="G206" s="17"/>
      <c r="H206" s="17"/>
      <c r="I206" s="29"/>
      <c r="J206" s="18"/>
      <c r="K206" s="18"/>
      <c r="L206" s="18"/>
      <c r="M206" s="18"/>
      <c r="N206" s="18"/>
    </row>
    <row r="207" spans="1:14" ht="14.25">
      <c r="A207" s="17"/>
      <c r="B207" s="20"/>
      <c r="C207" s="17"/>
      <c r="D207" s="17"/>
      <c r="E207" s="17"/>
      <c r="F207" s="17"/>
      <c r="G207" s="17"/>
      <c r="H207" s="17"/>
      <c r="I207" s="29"/>
      <c r="J207" s="18"/>
      <c r="K207" s="18"/>
      <c r="L207" s="18"/>
      <c r="M207" s="18"/>
      <c r="N207" s="18"/>
    </row>
    <row r="208" spans="1:14" ht="14.25">
      <c r="A208" s="17"/>
      <c r="B208" s="20"/>
      <c r="C208" s="17"/>
      <c r="D208" s="17"/>
      <c r="E208" s="17"/>
      <c r="F208" s="17"/>
      <c r="G208" s="17"/>
      <c r="H208" s="17"/>
      <c r="I208" s="29"/>
      <c r="J208" s="18"/>
      <c r="K208" s="18"/>
      <c r="L208" s="18"/>
      <c r="M208" s="18"/>
      <c r="N208" s="18"/>
    </row>
    <row r="209" spans="1:14" ht="14.25">
      <c r="A209" s="17"/>
      <c r="B209" s="20"/>
      <c r="C209" s="17"/>
      <c r="D209" s="17"/>
      <c r="E209" s="17"/>
      <c r="F209" s="17"/>
      <c r="G209" s="17"/>
      <c r="H209" s="17"/>
      <c r="I209" s="29"/>
      <c r="J209" s="18"/>
      <c r="K209" s="18"/>
      <c r="L209" s="18"/>
      <c r="M209" s="18"/>
      <c r="N209" s="18"/>
    </row>
    <row r="210" spans="1:14" ht="14.25">
      <c r="A210" s="17"/>
      <c r="B210" s="20"/>
      <c r="C210" s="17"/>
      <c r="D210" s="17"/>
      <c r="E210" s="17"/>
      <c r="F210" s="17"/>
      <c r="G210" s="17"/>
      <c r="H210" s="17"/>
      <c r="I210" s="29"/>
      <c r="J210" s="18"/>
      <c r="K210" s="18"/>
      <c r="L210" s="18"/>
      <c r="M210" s="18"/>
      <c r="N210" s="18"/>
    </row>
    <row r="211" spans="1:14" ht="14.25">
      <c r="A211" s="17"/>
      <c r="B211" s="20"/>
      <c r="C211" s="17"/>
      <c r="D211" s="17"/>
      <c r="E211" s="17"/>
      <c r="F211" s="17"/>
      <c r="G211" s="17"/>
      <c r="H211" s="17"/>
      <c r="I211" s="29"/>
      <c r="J211" s="18"/>
      <c r="K211" s="18"/>
      <c r="L211" s="18"/>
      <c r="M211" s="18"/>
      <c r="N211" s="18"/>
    </row>
    <row r="212" spans="1:14" ht="14.25">
      <c r="A212" s="17"/>
      <c r="B212" s="20"/>
      <c r="C212" s="17"/>
      <c r="D212" s="17"/>
      <c r="E212" s="17"/>
      <c r="F212" s="17"/>
      <c r="G212" s="17"/>
      <c r="H212" s="17"/>
      <c r="I212" s="29"/>
      <c r="J212" s="18"/>
      <c r="K212" s="18"/>
      <c r="L212" s="18"/>
      <c r="M212" s="18"/>
      <c r="N212" s="18"/>
    </row>
    <row r="213" spans="1:14" ht="14.25">
      <c r="A213" s="17"/>
      <c r="B213" s="20"/>
      <c r="C213" s="17"/>
      <c r="D213" s="17"/>
      <c r="E213" s="17"/>
      <c r="F213" s="17"/>
      <c r="G213" s="17"/>
      <c r="H213" s="17"/>
      <c r="I213" s="29"/>
      <c r="J213" s="18"/>
      <c r="K213" s="18"/>
      <c r="L213" s="18"/>
      <c r="M213" s="18"/>
      <c r="N213" s="18"/>
    </row>
    <row r="214" spans="1:14" ht="14.25">
      <c r="A214" s="17"/>
      <c r="B214" s="20"/>
      <c r="C214" s="17"/>
      <c r="D214" s="17"/>
      <c r="E214" s="17"/>
      <c r="F214" s="17"/>
      <c r="G214" s="17"/>
      <c r="H214" s="17"/>
      <c r="I214" s="29"/>
      <c r="J214" s="18"/>
      <c r="K214" s="18"/>
      <c r="L214" s="18"/>
      <c r="M214" s="18"/>
      <c r="N214" s="18"/>
    </row>
    <row r="215" spans="1:14" ht="14.25">
      <c r="A215" s="17"/>
      <c r="B215" s="20"/>
      <c r="C215" s="17"/>
      <c r="D215" s="17"/>
      <c r="E215" s="17"/>
      <c r="F215" s="17"/>
      <c r="G215" s="17"/>
      <c r="H215" s="17"/>
      <c r="I215" s="29"/>
      <c r="J215" s="18"/>
      <c r="K215" s="18"/>
      <c r="L215" s="18"/>
      <c r="M215" s="18"/>
      <c r="N215" s="18"/>
    </row>
    <row r="216" spans="1:14" ht="14.25">
      <c r="A216" s="17"/>
      <c r="B216" s="20"/>
      <c r="C216" s="17"/>
      <c r="D216" s="17"/>
      <c r="E216" s="17"/>
      <c r="F216" s="17"/>
      <c r="G216" s="17"/>
      <c r="H216" s="17"/>
      <c r="I216" s="29"/>
      <c r="J216" s="18"/>
      <c r="K216" s="18"/>
      <c r="L216" s="18"/>
      <c r="M216" s="18"/>
      <c r="N216" s="18"/>
    </row>
    <row r="217" spans="1:14" ht="14.25">
      <c r="A217" s="17"/>
      <c r="B217" s="20"/>
      <c r="C217" s="17"/>
      <c r="D217" s="17"/>
      <c r="E217" s="17"/>
      <c r="F217" s="17"/>
      <c r="G217" s="17"/>
      <c r="H217" s="17"/>
      <c r="I217" s="29"/>
      <c r="J217" s="18"/>
      <c r="K217" s="18"/>
      <c r="L217" s="18"/>
      <c r="M217" s="18"/>
      <c r="N217" s="18"/>
    </row>
    <row r="218" spans="1:14" ht="14.25">
      <c r="A218" s="17"/>
      <c r="B218" s="20"/>
      <c r="C218" s="17"/>
      <c r="D218" s="17"/>
      <c r="E218" s="17"/>
      <c r="F218" s="17"/>
      <c r="G218" s="17"/>
      <c r="H218" s="17"/>
      <c r="I218" s="29"/>
      <c r="J218" s="18"/>
      <c r="K218" s="18"/>
      <c r="L218" s="18"/>
      <c r="M218" s="18"/>
      <c r="N218" s="18"/>
    </row>
    <row r="219" spans="1:14" ht="14.25">
      <c r="A219" s="17"/>
      <c r="B219" s="20"/>
      <c r="C219" s="17"/>
      <c r="D219" s="17"/>
      <c r="E219" s="17"/>
      <c r="F219" s="17"/>
      <c r="G219" s="17"/>
      <c r="H219" s="17"/>
      <c r="I219" s="29"/>
      <c r="J219" s="18"/>
      <c r="K219" s="18"/>
      <c r="L219" s="18"/>
      <c r="M219" s="18"/>
      <c r="N219" s="18"/>
    </row>
    <row r="220" spans="1:14" ht="14.25">
      <c r="A220" s="17"/>
      <c r="B220" s="20"/>
      <c r="C220" s="17"/>
      <c r="D220" s="17"/>
      <c r="E220" s="17"/>
      <c r="F220" s="17"/>
      <c r="G220" s="17"/>
      <c r="H220" s="17"/>
      <c r="I220" s="29"/>
      <c r="J220" s="18"/>
      <c r="K220" s="18"/>
      <c r="L220" s="18"/>
      <c r="M220" s="18"/>
      <c r="N220" s="18"/>
    </row>
    <row r="221" spans="1:14" ht="14.25">
      <c r="A221" s="17"/>
      <c r="B221" s="20"/>
      <c r="C221" s="17"/>
      <c r="D221" s="17"/>
      <c r="E221" s="17"/>
      <c r="F221" s="17"/>
      <c r="G221" s="17"/>
      <c r="H221" s="17"/>
      <c r="I221" s="29"/>
      <c r="J221" s="18"/>
      <c r="K221" s="18"/>
      <c r="L221" s="18"/>
      <c r="M221" s="18"/>
      <c r="N221" s="18"/>
    </row>
    <row r="222" spans="1:14" ht="14.25">
      <c r="A222" s="17"/>
      <c r="B222" s="20"/>
      <c r="C222" s="17"/>
      <c r="D222" s="17"/>
      <c r="E222" s="17"/>
      <c r="F222" s="17"/>
      <c r="G222" s="17"/>
      <c r="H222" s="17"/>
      <c r="I222" s="29"/>
      <c r="J222" s="18"/>
      <c r="K222" s="18"/>
      <c r="L222" s="18"/>
      <c r="M222" s="18"/>
      <c r="N222" s="18"/>
    </row>
    <row r="223" spans="1:14" ht="14.25">
      <c r="A223" s="17"/>
      <c r="B223" s="20"/>
      <c r="C223" s="17"/>
      <c r="D223" s="17"/>
      <c r="E223" s="17"/>
      <c r="F223" s="17"/>
      <c r="G223" s="17"/>
      <c r="H223" s="17"/>
      <c r="I223" s="29"/>
      <c r="J223" s="18"/>
      <c r="K223" s="18"/>
      <c r="L223" s="18"/>
      <c r="M223" s="18"/>
      <c r="N223" s="18"/>
    </row>
    <row r="224" spans="1:14" ht="14.25">
      <c r="A224" s="17"/>
      <c r="B224" s="20"/>
      <c r="C224" s="17"/>
      <c r="D224" s="17"/>
      <c r="E224" s="17"/>
      <c r="F224" s="17"/>
      <c r="G224" s="17"/>
      <c r="H224" s="17"/>
      <c r="I224" s="29"/>
      <c r="J224" s="18"/>
      <c r="K224" s="18"/>
      <c r="L224" s="18"/>
      <c r="M224" s="18"/>
      <c r="N224" s="18"/>
    </row>
    <row r="225" spans="1:14" ht="14.25">
      <c r="A225" s="17"/>
      <c r="B225" s="20"/>
      <c r="C225" s="17"/>
      <c r="D225" s="17"/>
      <c r="E225" s="17"/>
      <c r="F225" s="17"/>
      <c r="G225" s="17"/>
      <c r="H225" s="17"/>
      <c r="I225" s="29"/>
      <c r="J225" s="18"/>
      <c r="K225" s="18"/>
      <c r="L225" s="18"/>
      <c r="M225" s="18"/>
      <c r="N225" s="18"/>
    </row>
    <row r="226" spans="1:14" ht="14.25">
      <c r="A226" s="17"/>
      <c r="B226" s="20"/>
      <c r="C226" s="17"/>
      <c r="D226" s="17"/>
      <c r="E226" s="17"/>
      <c r="F226" s="17"/>
      <c r="G226" s="17"/>
      <c r="H226" s="17"/>
      <c r="I226" s="29"/>
      <c r="J226" s="18"/>
      <c r="K226" s="18"/>
      <c r="L226" s="18"/>
      <c r="M226" s="18"/>
      <c r="N226" s="18"/>
    </row>
    <row r="227" spans="1:14" ht="14.25">
      <c r="A227" s="17"/>
      <c r="B227" s="20"/>
      <c r="C227" s="17"/>
      <c r="D227" s="17"/>
      <c r="E227" s="17"/>
      <c r="F227" s="17"/>
      <c r="G227" s="17"/>
      <c r="H227" s="17"/>
      <c r="I227" s="29"/>
      <c r="J227" s="18"/>
      <c r="K227" s="18"/>
      <c r="L227" s="18"/>
      <c r="M227" s="18"/>
      <c r="N227" s="18"/>
    </row>
    <row r="228" spans="1:14" ht="14.25">
      <c r="A228" s="17"/>
      <c r="B228" s="20"/>
      <c r="C228" s="17"/>
      <c r="D228" s="17"/>
      <c r="E228" s="17"/>
      <c r="F228" s="17"/>
      <c r="G228" s="17"/>
      <c r="H228" s="17"/>
      <c r="I228" s="29"/>
      <c r="J228" s="18"/>
      <c r="K228" s="18"/>
      <c r="L228" s="18"/>
      <c r="M228" s="18"/>
      <c r="N228" s="18"/>
    </row>
    <row r="229" spans="1:14" ht="14.25">
      <c r="A229" s="17"/>
      <c r="B229" s="20"/>
      <c r="C229" s="17"/>
      <c r="D229" s="17"/>
      <c r="E229" s="17"/>
      <c r="F229" s="17"/>
      <c r="G229" s="17"/>
      <c r="H229" s="17"/>
      <c r="I229" s="29"/>
      <c r="J229" s="18"/>
      <c r="K229" s="18"/>
      <c r="L229" s="18"/>
      <c r="M229" s="18"/>
      <c r="N229" s="18"/>
    </row>
    <row r="230" spans="1:14" ht="14.25">
      <c r="A230" s="17"/>
      <c r="B230" s="20"/>
      <c r="C230" s="17"/>
      <c r="D230" s="17"/>
      <c r="E230" s="17"/>
      <c r="F230" s="17"/>
      <c r="G230" s="17"/>
      <c r="H230" s="17"/>
      <c r="I230" s="29"/>
      <c r="J230" s="18"/>
      <c r="K230" s="18"/>
      <c r="L230" s="18"/>
      <c r="M230" s="18"/>
      <c r="N230" s="18"/>
    </row>
    <row r="231" spans="1:14" ht="14.25">
      <c r="A231" s="17"/>
      <c r="B231" s="20"/>
      <c r="C231" s="17"/>
      <c r="D231" s="17"/>
      <c r="E231" s="17"/>
      <c r="F231" s="17"/>
      <c r="G231" s="17"/>
      <c r="H231" s="17"/>
      <c r="I231" s="29"/>
      <c r="J231" s="18"/>
      <c r="K231" s="18"/>
      <c r="L231" s="18"/>
      <c r="M231" s="18"/>
      <c r="N231" s="18"/>
    </row>
    <row r="232" spans="1:14" ht="14.25">
      <c r="A232" s="17"/>
      <c r="B232" s="20"/>
      <c r="C232" s="17"/>
      <c r="D232" s="17"/>
      <c r="E232" s="17"/>
      <c r="F232" s="17"/>
      <c r="G232" s="17"/>
      <c r="H232" s="17"/>
      <c r="I232" s="29"/>
      <c r="J232" s="18"/>
      <c r="K232" s="18"/>
      <c r="L232" s="18"/>
      <c r="M232" s="18"/>
      <c r="N232" s="18"/>
    </row>
    <row r="233" spans="1:14" ht="14.25">
      <c r="A233" s="17"/>
      <c r="B233" s="20"/>
      <c r="C233" s="17"/>
      <c r="D233" s="17"/>
      <c r="E233" s="17"/>
      <c r="F233" s="17"/>
      <c r="G233" s="17"/>
      <c r="H233" s="17"/>
      <c r="I233" s="29"/>
      <c r="J233" s="18"/>
      <c r="K233" s="18"/>
      <c r="L233" s="18"/>
      <c r="M233" s="18"/>
      <c r="N233" s="18"/>
    </row>
    <row r="234" spans="1:14" ht="14.25">
      <c r="A234" s="17"/>
      <c r="B234" s="20"/>
      <c r="C234" s="17"/>
      <c r="D234" s="17"/>
      <c r="E234" s="17"/>
      <c r="F234" s="17"/>
      <c r="G234" s="17"/>
      <c r="H234" s="17"/>
      <c r="I234" s="29"/>
      <c r="J234" s="18"/>
      <c r="K234" s="18"/>
      <c r="L234" s="18"/>
      <c r="M234" s="18"/>
      <c r="N234" s="18"/>
    </row>
    <row r="235" spans="1:14" ht="14.25">
      <c r="A235" s="17"/>
      <c r="B235" s="20"/>
      <c r="C235" s="17"/>
      <c r="D235" s="17"/>
      <c r="E235" s="17"/>
      <c r="F235" s="17"/>
      <c r="G235" s="17"/>
      <c r="H235" s="17"/>
      <c r="I235" s="29"/>
      <c r="J235" s="18"/>
      <c r="K235" s="18"/>
      <c r="L235" s="18"/>
      <c r="M235" s="18"/>
      <c r="N235" s="18"/>
    </row>
    <row r="236" spans="1:14" ht="14.25">
      <c r="A236" s="17"/>
      <c r="B236" s="20"/>
      <c r="C236" s="17"/>
      <c r="D236" s="17"/>
      <c r="E236" s="17"/>
      <c r="F236" s="17"/>
      <c r="G236" s="17"/>
      <c r="H236" s="17"/>
      <c r="I236" s="29"/>
      <c r="J236" s="18"/>
      <c r="K236" s="18"/>
      <c r="L236" s="18"/>
      <c r="M236" s="18"/>
      <c r="N236" s="18"/>
    </row>
    <row r="237" spans="1:14" ht="14.25">
      <c r="A237" s="17"/>
      <c r="B237" s="20"/>
      <c r="C237" s="17"/>
      <c r="D237" s="17"/>
      <c r="E237" s="17"/>
      <c r="F237" s="17"/>
      <c r="G237" s="17"/>
      <c r="H237" s="17"/>
      <c r="I237" s="29"/>
      <c r="J237" s="18"/>
      <c r="K237" s="18"/>
      <c r="L237" s="18"/>
      <c r="M237" s="18"/>
      <c r="N237" s="18"/>
    </row>
    <row r="238" spans="1:14" ht="14.25">
      <c r="A238" s="17"/>
      <c r="B238" s="20"/>
      <c r="C238" s="17"/>
      <c r="D238" s="17"/>
      <c r="E238" s="17"/>
      <c r="F238" s="17"/>
      <c r="G238" s="17"/>
      <c r="H238" s="17"/>
      <c r="I238" s="29"/>
      <c r="J238" s="18"/>
      <c r="K238" s="18"/>
      <c r="L238" s="18"/>
      <c r="M238" s="18"/>
      <c r="N238" s="18"/>
    </row>
    <row r="239" spans="1:14" ht="14.25">
      <c r="A239" s="17"/>
      <c r="B239" s="20"/>
      <c r="C239" s="17"/>
      <c r="D239" s="17"/>
      <c r="E239" s="17"/>
      <c r="F239" s="17"/>
      <c r="G239" s="17"/>
      <c r="H239" s="17"/>
      <c r="I239" s="29"/>
      <c r="J239" s="18"/>
      <c r="K239" s="18"/>
      <c r="L239" s="18"/>
      <c r="M239" s="18"/>
      <c r="N239" s="18"/>
    </row>
    <row r="240" spans="1:14" ht="14.25">
      <c r="A240" s="17"/>
      <c r="B240" s="20"/>
      <c r="C240" s="17"/>
      <c r="D240" s="17"/>
      <c r="E240" s="17"/>
      <c r="F240" s="17"/>
      <c r="G240" s="17"/>
      <c r="H240" s="17"/>
      <c r="I240" s="29"/>
      <c r="J240" s="18"/>
      <c r="K240" s="18"/>
      <c r="L240" s="18"/>
      <c r="M240" s="18"/>
      <c r="N240" s="18"/>
    </row>
    <row r="241" spans="1:14" ht="14.25">
      <c r="A241" s="17"/>
      <c r="B241" s="20"/>
      <c r="C241" s="17"/>
      <c r="D241" s="17"/>
      <c r="E241" s="17"/>
      <c r="F241" s="17"/>
      <c r="G241" s="17"/>
      <c r="H241" s="17"/>
      <c r="I241" s="29"/>
      <c r="J241" s="18"/>
      <c r="K241" s="18"/>
      <c r="L241" s="18"/>
      <c r="M241" s="18"/>
      <c r="N241" s="18"/>
    </row>
    <row r="242" spans="1:14" ht="14.25">
      <c r="A242" s="17"/>
      <c r="B242" s="20"/>
      <c r="C242" s="17"/>
      <c r="D242" s="17"/>
      <c r="E242" s="17"/>
      <c r="F242" s="17"/>
      <c r="G242" s="17"/>
      <c r="H242" s="17"/>
      <c r="I242" s="29"/>
      <c r="J242" s="18"/>
      <c r="K242" s="18"/>
      <c r="L242" s="18"/>
      <c r="M242" s="18"/>
      <c r="N242" s="18"/>
    </row>
    <row r="243" spans="1:14" ht="14.25">
      <c r="A243" s="17"/>
      <c r="B243" s="20"/>
      <c r="C243" s="17"/>
      <c r="D243" s="17"/>
      <c r="E243" s="17"/>
      <c r="F243" s="17"/>
      <c r="G243" s="17"/>
      <c r="H243" s="17"/>
      <c r="I243" s="29"/>
      <c r="J243" s="18"/>
      <c r="K243" s="18"/>
      <c r="L243" s="18"/>
      <c r="M243" s="18"/>
      <c r="N243" s="18"/>
    </row>
    <row r="244" spans="1:14" ht="14.25">
      <c r="A244" s="17"/>
      <c r="B244" s="20"/>
      <c r="C244" s="17"/>
      <c r="D244" s="17"/>
      <c r="E244" s="17"/>
      <c r="F244" s="17"/>
      <c r="G244" s="17"/>
      <c r="H244" s="17"/>
      <c r="I244" s="29"/>
      <c r="J244" s="18"/>
      <c r="K244" s="18"/>
      <c r="L244" s="18"/>
      <c r="M244" s="18"/>
      <c r="N244" s="18"/>
    </row>
    <row r="245" spans="1:14" ht="14.25">
      <c r="A245" s="17"/>
      <c r="B245" s="20"/>
      <c r="C245" s="17"/>
      <c r="D245" s="17"/>
      <c r="E245" s="17"/>
      <c r="F245" s="17"/>
      <c r="G245" s="17"/>
      <c r="H245" s="17"/>
      <c r="I245" s="29"/>
      <c r="J245" s="18"/>
      <c r="K245" s="18"/>
      <c r="L245" s="18"/>
      <c r="M245" s="18"/>
      <c r="N245" s="18"/>
    </row>
    <row r="246" spans="1:14" ht="14.25">
      <c r="A246" s="17"/>
      <c r="B246" s="20"/>
      <c r="C246" s="17"/>
      <c r="D246" s="17"/>
      <c r="E246" s="17"/>
      <c r="F246" s="17"/>
      <c r="G246" s="17"/>
      <c r="H246" s="17"/>
      <c r="I246" s="29"/>
      <c r="J246" s="18"/>
      <c r="K246" s="18"/>
      <c r="L246" s="18"/>
      <c r="M246" s="18"/>
      <c r="N246" s="18"/>
    </row>
    <row r="247" spans="1:14" ht="14.25">
      <c r="A247" s="17"/>
      <c r="B247" s="20"/>
      <c r="C247" s="17"/>
      <c r="D247" s="17"/>
      <c r="E247" s="17"/>
      <c r="F247" s="17"/>
      <c r="G247" s="17"/>
      <c r="H247" s="17"/>
      <c r="I247" s="29"/>
      <c r="J247" s="18"/>
      <c r="K247" s="18"/>
      <c r="L247" s="18"/>
      <c r="M247" s="18"/>
      <c r="N247" s="18"/>
    </row>
    <row r="248" spans="1:14" ht="14.25">
      <c r="A248" s="17"/>
      <c r="B248" s="20"/>
      <c r="C248" s="17"/>
      <c r="D248" s="17"/>
      <c r="E248" s="17"/>
      <c r="F248" s="17"/>
      <c r="G248" s="17"/>
      <c r="H248" s="17"/>
      <c r="I248" s="29"/>
      <c r="J248" s="18"/>
      <c r="K248" s="18"/>
      <c r="L248" s="18"/>
      <c r="M248" s="18"/>
      <c r="N248" s="18"/>
    </row>
    <row r="249" spans="1:14" ht="14.25">
      <c r="A249" s="17"/>
      <c r="B249" s="20"/>
      <c r="C249" s="17"/>
      <c r="D249" s="17"/>
      <c r="E249" s="17"/>
      <c r="F249" s="17"/>
      <c r="G249" s="17"/>
      <c r="H249" s="17"/>
      <c r="I249" s="29"/>
      <c r="J249" s="18"/>
      <c r="K249" s="18"/>
      <c r="L249" s="18"/>
      <c r="M249" s="18"/>
      <c r="N249" s="18"/>
    </row>
    <row r="250" spans="1:14" ht="14.25">
      <c r="A250" s="17"/>
      <c r="B250" s="20"/>
      <c r="C250" s="17"/>
      <c r="D250" s="17"/>
      <c r="E250" s="17"/>
      <c r="F250" s="17"/>
      <c r="G250" s="17"/>
      <c r="H250" s="17"/>
      <c r="I250" s="29"/>
      <c r="J250" s="18"/>
      <c r="K250" s="18"/>
      <c r="L250" s="18"/>
      <c r="M250" s="18"/>
      <c r="N250" s="18"/>
    </row>
    <row r="251" spans="1:14" ht="14.25">
      <c r="A251" s="17"/>
      <c r="B251" s="20"/>
      <c r="C251" s="17"/>
      <c r="D251" s="17"/>
      <c r="E251" s="17"/>
      <c r="F251" s="17"/>
      <c r="G251" s="17"/>
      <c r="H251" s="17"/>
      <c r="I251" s="29"/>
      <c r="J251" s="18"/>
      <c r="K251" s="18"/>
      <c r="L251" s="18"/>
      <c r="M251" s="18"/>
      <c r="N251" s="18"/>
    </row>
    <row r="252" spans="1:14" ht="14.25">
      <c r="A252" s="17"/>
      <c r="B252" s="20"/>
      <c r="C252" s="17"/>
      <c r="D252" s="17"/>
      <c r="E252" s="17"/>
      <c r="F252" s="17"/>
      <c r="G252" s="17"/>
      <c r="H252" s="17"/>
      <c r="I252" s="29"/>
      <c r="J252" s="18"/>
      <c r="K252" s="18"/>
      <c r="L252" s="18"/>
      <c r="M252" s="18"/>
      <c r="N252" s="18"/>
    </row>
    <row r="253" spans="1:14" ht="14.25">
      <c r="A253" s="17"/>
      <c r="B253" s="20"/>
      <c r="C253" s="17"/>
      <c r="D253" s="17"/>
      <c r="E253" s="17"/>
      <c r="F253" s="17"/>
      <c r="G253" s="17"/>
      <c r="H253" s="17"/>
      <c r="I253" s="29"/>
      <c r="J253" s="18"/>
      <c r="K253" s="18"/>
      <c r="L253" s="18"/>
      <c r="M253" s="18"/>
      <c r="N253" s="18"/>
    </row>
    <row r="254" spans="1:14" ht="14.25">
      <c r="A254" s="17"/>
      <c r="B254" s="20"/>
      <c r="C254" s="17"/>
      <c r="D254" s="17"/>
      <c r="E254" s="17"/>
      <c r="F254" s="17"/>
      <c r="G254" s="17"/>
      <c r="H254" s="17"/>
      <c r="I254" s="29"/>
      <c r="J254" s="18"/>
      <c r="K254" s="18"/>
      <c r="L254" s="18"/>
      <c r="M254" s="18"/>
      <c r="N254" s="18"/>
    </row>
    <row r="255" spans="1:14" ht="14.25">
      <c r="A255" s="17"/>
      <c r="B255" s="20"/>
      <c r="C255" s="17"/>
      <c r="D255" s="17"/>
      <c r="E255" s="17"/>
      <c r="F255" s="17"/>
      <c r="G255" s="17"/>
      <c r="H255" s="17"/>
      <c r="I255" s="29"/>
      <c r="J255" s="18"/>
      <c r="K255" s="18"/>
      <c r="L255" s="18"/>
      <c r="M255" s="18"/>
      <c r="N255" s="18"/>
    </row>
    <row r="256" spans="1:14" ht="14.25">
      <c r="A256" s="17"/>
      <c r="B256" s="20"/>
      <c r="C256" s="17"/>
      <c r="D256" s="17"/>
      <c r="E256" s="17"/>
      <c r="F256" s="17"/>
      <c r="G256" s="17"/>
      <c r="H256" s="17"/>
      <c r="I256" s="29"/>
      <c r="J256" s="18"/>
      <c r="K256" s="18"/>
      <c r="L256" s="18"/>
      <c r="M256" s="18"/>
      <c r="N256" s="18"/>
    </row>
    <row r="257" spans="1:14" ht="14.25">
      <c r="A257" s="17"/>
      <c r="B257" s="20"/>
      <c r="C257" s="17"/>
      <c r="D257" s="17"/>
      <c r="E257" s="17"/>
      <c r="F257" s="17"/>
      <c r="G257" s="17"/>
      <c r="H257" s="17"/>
      <c r="I257" s="29"/>
      <c r="J257" s="18"/>
      <c r="K257" s="18"/>
      <c r="L257" s="18"/>
      <c r="M257" s="18"/>
      <c r="N257" s="18"/>
    </row>
    <row r="258" spans="1:14" ht="14.25">
      <c r="A258" s="17"/>
      <c r="B258" s="20"/>
      <c r="C258" s="17"/>
      <c r="D258" s="17"/>
      <c r="E258" s="17"/>
      <c r="F258" s="17"/>
      <c r="G258" s="17"/>
      <c r="H258" s="17"/>
      <c r="I258" s="29"/>
      <c r="J258" s="18"/>
      <c r="K258" s="18"/>
      <c r="L258" s="18"/>
      <c r="M258" s="18"/>
      <c r="N258" s="18"/>
    </row>
    <row r="259" spans="1:14" ht="14.25">
      <c r="A259" s="17"/>
      <c r="B259" s="20"/>
      <c r="C259" s="17"/>
      <c r="D259" s="17"/>
      <c r="E259" s="17"/>
      <c r="F259" s="17"/>
      <c r="G259" s="17"/>
      <c r="H259" s="17"/>
      <c r="I259" s="29"/>
      <c r="J259" s="18"/>
      <c r="K259" s="18"/>
      <c r="L259" s="18"/>
      <c r="M259" s="18"/>
      <c r="N259" s="18"/>
    </row>
    <row r="260" spans="1:14" ht="14.25">
      <c r="A260" s="17"/>
      <c r="B260" s="20"/>
      <c r="C260" s="17"/>
      <c r="D260" s="17"/>
      <c r="E260" s="17"/>
      <c r="F260" s="17"/>
      <c r="G260" s="17"/>
      <c r="H260" s="17"/>
      <c r="I260" s="29"/>
      <c r="J260" s="18"/>
      <c r="K260" s="18"/>
      <c r="L260" s="18"/>
      <c r="M260" s="18"/>
      <c r="N260" s="18"/>
    </row>
    <row r="261" spans="1:14" ht="14.25">
      <c r="A261" s="17"/>
      <c r="B261" s="20"/>
      <c r="C261" s="17"/>
      <c r="D261" s="17"/>
      <c r="E261" s="17"/>
      <c r="F261" s="17"/>
      <c r="G261" s="17"/>
      <c r="H261" s="17"/>
      <c r="I261" s="29"/>
      <c r="J261" s="18"/>
      <c r="K261" s="18"/>
      <c r="L261" s="18"/>
      <c r="M261" s="18"/>
      <c r="N261" s="18"/>
    </row>
    <row r="262" spans="1:14" ht="14.25">
      <c r="A262" s="17"/>
      <c r="B262" s="20"/>
      <c r="C262" s="17"/>
      <c r="D262" s="17"/>
      <c r="E262" s="17"/>
      <c r="F262" s="17"/>
      <c r="G262" s="17"/>
      <c r="H262" s="17"/>
      <c r="I262" s="29"/>
      <c r="J262" s="18"/>
      <c r="K262" s="18"/>
      <c r="L262" s="18"/>
      <c r="M262" s="18"/>
      <c r="N262" s="18"/>
    </row>
    <row r="263" spans="1:14" ht="14.25">
      <c r="A263" s="17"/>
      <c r="B263" s="20"/>
      <c r="C263" s="17"/>
      <c r="D263" s="17"/>
      <c r="E263" s="17"/>
      <c r="F263" s="17"/>
      <c r="G263" s="17"/>
      <c r="H263" s="17"/>
      <c r="I263" s="29"/>
      <c r="J263" s="18"/>
      <c r="K263" s="18"/>
      <c r="L263" s="18"/>
      <c r="M263" s="18"/>
      <c r="N263" s="18"/>
    </row>
    <row r="264" spans="1:14" ht="14.25">
      <c r="A264" s="17"/>
      <c r="B264" s="20"/>
      <c r="C264" s="17"/>
      <c r="D264" s="17"/>
      <c r="E264" s="17"/>
      <c r="F264" s="17"/>
      <c r="G264" s="17"/>
      <c r="H264" s="17"/>
      <c r="I264" s="29"/>
      <c r="J264" s="18"/>
      <c r="K264" s="18"/>
      <c r="L264" s="18"/>
      <c r="M264" s="18"/>
      <c r="N264" s="18"/>
    </row>
    <row r="265" spans="1:14" ht="14.25">
      <c r="A265" s="17"/>
      <c r="B265" s="20"/>
      <c r="C265" s="17"/>
      <c r="D265" s="17"/>
      <c r="E265" s="17"/>
      <c r="F265" s="17"/>
      <c r="G265" s="17"/>
      <c r="H265" s="17"/>
      <c r="I265" s="29"/>
      <c r="J265" s="18"/>
      <c r="K265" s="18"/>
      <c r="L265" s="18"/>
      <c r="M265" s="18"/>
      <c r="N265" s="18"/>
    </row>
    <row r="266" spans="1:14" ht="14.25">
      <c r="A266" s="17"/>
      <c r="B266" s="20"/>
      <c r="C266" s="17"/>
      <c r="D266" s="17"/>
      <c r="E266" s="17"/>
      <c r="F266" s="17"/>
      <c r="G266" s="17"/>
      <c r="H266" s="17"/>
      <c r="I266" s="29"/>
      <c r="J266" s="18"/>
      <c r="K266" s="18"/>
      <c r="L266" s="18"/>
      <c r="M266" s="18"/>
      <c r="N266" s="18"/>
    </row>
    <row r="267" spans="1:14" ht="14.25">
      <c r="A267" s="17"/>
      <c r="B267" s="20"/>
      <c r="C267" s="17"/>
      <c r="D267" s="17"/>
      <c r="E267" s="17"/>
      <c r="F267" s="17"/>
      <c r="G267" s="17"/>
      <c r="H267" s="17"/>
      <c r="I267" s="29"/>
      <c r="J267" s="18"/>
      <c r="K267" s="18"/>
      <c r="L267" s="18"/>
      <c r="M267" s="18"/>
      <c r="N267" s="18"/>
    </row>
    <row r="268" spans="1:14" ht="14.25">
      <c r="A268" s="17"/>
      <c r="B268" s="20"/>
      <c r="C268" s="17"/>
      <c r="D268" s="17"/>
      <c r="E268" s="17"/>
      <c r="F268" s="17"/>
      <c r="G268" s="17"/>
      <c r="H268" s="17"/>
      <c r="I268" s="29"/>
      <c r="J268" s="18"/>
      <c r="K268" s="18"/>
      <c r="L268" s="18"/>
      <c r="M268" s="18"/>
      <c r="N268" s="18"/>
    </row>
    <row r="269" spans="1:14" ht="14.25">
      <c r="A269" s="17"/>
      <c r="B269" s="20"/>
      <c r="C269" s="17"/>
      <c r="D269" s="17"/>
      <c r="E269" s="17"/>
      <c r="F269" s="17"/>
      <c r="G269" s="17"/>
      <c r="H269" s="17"/>
      <c r="I269" s="29"/>
      <c r="J269" s="18"/>
      <c r="K269" s="18"/>
      <c r="L269" s="18"/>
      <c r="M269" s="18"/>
      <c r="N269" s="18"/>
    </row>
    <row r="270" spans="1:14" ht="14.25">
      <c r="A270" s="17"/>
      <c r="B270" s="20"/>
      <c r="C270" s="17"/>
      <c r="D270" s="17"/>
      <c r="E270" s="17"/>
      <c r="F270" s="17"/>
      <c r="G270" s="17"/>
      <c r="H270" s="17"/>
      <c r="I270" s="29"/>
      <c r="J270" s="18"/>
      <c r="K270" s="18"/>
      <c r="L270" s="18"/>
      <c r="M270" s="18"/>
      <c r="N270" s="18"/>
    </row>
    <row r="271" spans="1:14" ht="14.25">
      <c r="A271" s="17"/>
      <c r="B271" s="20"/>
      <c r="C271" s="17"/>
      <c r="D271" s="17"/>
      <c r="E271" s="17"/>
      <c r="F271" s="17"/>
      <c r="G271" s="17"/>
      <c r="H271" s="17"/>
      <c r="I271" s="29"/>
      <c r="J271" s="18"/>
      <c r="K271" s="18"/>
      <c r="L271" s="18"/>
      <c r="M271" s="18"/>
      <c r="N271" s="18"/>
    </row>
    <row r="272" spans="1:14" ht="14.25">
      <c r="A272" s="17"/>
      <c r="B272" s="20"/>
      <c r="C272" s="17"/>
      <c r="D272" s="17"/>
      <c r="E272" s="17"/>
      <c r="F272" s="17"/>
      <c r="G272" s="17"/>
      <c r="H272" s="17"/>
      <c r="I272" s="29"/>
      <c r="J272" s="18"/>
      <c r="K272" s="18"/>
      <c r="L272" s="18"/>
      <c r="M272" s="18"/>
      <c r="N272" s="18"/>
    </row>
    <row r="273" spans="1:14" ht="14.25">
      <c r="A273" s="17"/>
      <c r="B273" s="20"/>
      <c r="C273" s="17"/>
      <c r="D273" s="17"/>
      <c r="E273" s="17"/>
      <c r="F273" s="17"/>
      <c r="G273" s="17"/>
      <c r="H273" s="17"/>
      <c r="I273" s="29"/>
      <c r="J273" s="18"/>
      <c r="K273" s="18"/>
      <c r="L273" s="18"/>
      <c r="M273" s="18"/>
      <c r="N273" s="18"/>
    </row>
    <row r="274" spans="1:14" ht="14.25">
      <c r="A274" s="17"/>
      <c r="B274" s="20"/>
      <c r="C274" s="17"/>
      <c r="D274" s="17"/>
      <c r="E274" s="17"/>
      <c r="F274" s="17"/>
      <c r="G274" s="17"/>
      <c r="H274" s="17"/>
      <c r="I274" s="29"/>
      <c r="J274" s="18"/>
      <c r="K274" s="18"/>
      <c r="L274" s="18"/>
      <c r="M274" s="18"/>
      <c r="N274" s="18"/>
    </row>
    <row r="275" spans="1:14" ht="14.25">
      <c r="A275" s="17"/>
      <c r="B275" s="20"/>
      <c r="C275" s="17"/>
      <c r="D275" s="17"/>
      <c r="E275" s="17"/>
      <c r="F275" s="17"/>
      <c r="G275" s="17"/>
      <c r="H275" s="17"/>
      <c r="I275" s="29"/>
      <c r="J275" s="18"/>
      <c r="K275" s="18"/>
      <c r="L275" s="18"/>
      <c r="M275" s="18"/>
      <c r="N275" s="18"/>
    </row>
    <row r="276" spans="1:14" ht="14.25">
      <c r="A276" s="17"/>
      <c r="B276" s="20"/>
      <c r="C276" s="17"/>
      <c r="D276" s="17"/>
      <c r="E276" s="17"/>
      <c r="F276" s="17"/>
      <c r="G276" s="17"/>
      <c r="H276" s="17"/>
      <c r="I276" s="29"/>
      <c r="J276" s="18"/>
      <c r="K276" s="18"/>
      <c r="L276" s="18"/>
      <c r="M276" s="18"/>
      <c r="N276" s="18"/>
    </row>
    <row r="277" spans="1:14" ht="14.25">
      <c r="A277" s="17"/>
      <c r="B277" s="20"/>
      <c r="C277" s="17"/>
      <c r="D277" s="17"/>
      <c r="E277" s="17"/>
      <c r="F277" s="17"/>
      <c r="G277" s="17"/>
      <c r="H277" s="17"/>
      <c r="I277" s="29"/>
      <c r="J277" s="18"/>
      <c r="K277" s="18"/>
      <c r="L277" s="18"/>
      <c r="M277" s="18"/>
      <c r="N277" s="18"/>
    </row>
    <row r="278" spans="1:14" ht="14.25">
      <c r="A278" s="17"/>
      <c r="B278" s="20"/>
      <c r="C278" s="17"/>
      <c r="D278" s="17"/>
      <c r="E278" s="17"/>
      <c r="F278" s="17"/>
      <c r="G278" s="17"/>
      <c r="H278" s="17"/>
      <c r="I278" s="29"/>
      <c r="J278" s="18"/>
      <c r="K278" s="18"/>
      <c r="L278" s="18"/>
      <c r="M278" s="18"/>
      <c r="N278" s="18"/>
    </row>
    <row r="279" spans="1:14" ht="14.25">
      <c r="A279" s="17"/>
      <c r="B279" s="20"/>
      <c r="C279" s="17"/>
      <c r="D279" s="17"/>
      <c r="E279" s="17"/>
      <c r="F279" s="17"/>
      <c r="G279" s="17"/>
      <c r="H279" s="17"/>
      <c r="I279" s="29"/>
      <c r="J279" s="18"/>
      <c r="K279" s="18"/>
      <c r="L279" s="18"/>
      <c r="M279" s="18"/>
      <c r="N279" s="18"/>
    </row>
    <row r="280" spans="1:14" ht="14.25">
      <c r="A280" s="17"/>
      <c r="B280" s="20"/>
      <c r="C280" s="17"/>
      <c r="D280" s="17"/>
      <c r="E280" s="17"/>
      <c r="F280" s="17"/>
      <c r="G280" s="17"/>
      <c r="H280" s="17"/>
      <c r="I280" s="29"/>
      <c r="J280" s="18"/>
      <c r="K280" s="18"/>
      <c r="L280" s="18"/>
      <c r="M280" s="18"/>
      <c r="N280" s="18"/>
    </row>
    <row r="281" spans="1:14" ht="14.25">
      <c r="A281" s="17"/>
      <c r="B281" s="20"/>
      <c r="C281" s="17"/>
      <c r="D281" s="17"/>
      <c r="E281" s="17"/>
      <c r="F281" s="17"/>
      <c r="G281" s="17"/>
      <c r="H281" s="17"/>
      <c r="I281" s="29"/>
      <c r="J281" s="18"/>
      <c r="K281" s="18"/>
      <c r="L281" s="18"/>
      <c r="M281" s="18"/>
      <c r="N281" s="18"/>
    </row>
    <row r="282" spans="1:14" ht="14.25">
      <c r="A282" s="17"/>
      <c r="B282" s="20"/>
      <c r="C282" s="17"/>
      <c r="D282" s="17"/>
      <c r="E282" s="17"/>
      <c r="F282" s="17"/>
      <c r="G282" s="17"/>
      <c r="H282" s="17"/>
      <c r="I282" s="29"/>
      <c r="J282" s="18"/>
      <c r="K282" s="18"/>
      <c r="L282" s="18"/>
      <c r="M282" s="18"/>
      <c r="N282" s="18"/>
    </row>
    <row r="283" spans="1:14" ht="14.25">
      <c r="A283" s="17"/>
      <c r="B283" s="20"/>
      <c r="C283" s="17"/>
      <c r="D283" s="17"/>
      <c r="E283" s="17"/>
      <c r="F283" s="17"/>
      <c r="G283" s="17"/>
      <c r="H283" s="17"/>
      <c r="I283" s="29"/>
      <c r="J283" s="18"/>
      <c r="K283" s="18"/>
      <c r="L283" s="18"/>
      <c r="M283" s="18"/>
      <c r="N283" s="18"/>
    </row>
    <row r="284" spans="1:14" ht="14.25">
      <c r="A284" s="17"/>
      <c r="B284" s="20"/>
      <c r="C284" s="17"/>
      <c r="D284" s="17"/>
      <c r="E284" s="17"/>
      <c r="F284" s="17"/>
      <c r="G284" s="17"/>
      <c r="H284" s="17"/>
      <c r="I284" s="29"/>
      <c r="J284" s="18"/>
      <c r="K284" s="18"/>
      <c r="L284" s="18"/>
      <c r="M284" s="18"/>
      <c r="N284" s="18"/>
    </row>
    <row r="285" spans="1:14" ht="14.25">
      <c r="A285" s="17"/>
      <c r="B285" s="20"/>
      <c r="C285" s="17"/>
      <c r="D285" s="17"/>
      <c r="E285" s="17"/>
      <c r="F285" s="17"/>
      <c r="G285" s="17"/>
      <c r="H285" s="17"/>
      <c r="I285" s="29"/>
      <c r="J285" s="18"/>
      <c r="K285" s="18"/>
      <c r="L285" s="18"/>
      <c r="M285" s="18"/>
      <c r="N285" s="18"/>
    </row>
    <row r="286" spans="1:14" ht="14.25">
      <c r="A286" s="17"/>
      <c r="B286" s="20"/>
      <c r="C286" s="17"/>
      <c r="D286" s="17"/>
      <c r="E286" s="17"/>
      <c r="F286" s="17"/>
      <c r="G286" s="17"/>
      <c r="H286" s="17"/>
      <c r="I286" s="29"/>
      <c r="J286" s="18"/>
      <c r="K286" s="18"/>
      <c r="L286" s="18"/>
      <c r="M286" s="18"/>
      <c r="N286" s="18"/>
    </row>
    <row r="287" spans="1:14" ht="14.25">
      <c r="A287" s="17"/>
      <c r="B287" s="20"/>
      <c r="C287" s="17"/>
      <c r="D287" s="17"/>
      <c r="E287" s="17"/>
      <c r="F287" s="17"/>
      <c r="G287" s="17"/>
      <c r="H287" s="17"/>
      <c r="I287" s="29"/>
      <c r="J287" s="18"/>
      <c r="K287" s="18"/>
      <c r="L287" s="18"/>
      <c r="M287" s="18"/>
      <c r="N287" s="18"/>
    </row>
    <row r="288" spans="1:14" ht="14.25">
      <c r="A288" s="17"/>
      <c r="B288" s="20"/>
      <c r="C288" s="17"/>
      <c r="D288" s="17"/>
      <c r="E288" s="17"/>
      <c r="F288" s="17"/>
      <c r="G288" s="17"/>
      <c r="H288" s="17"/>
      <c r="I288" s="29"/>
      <c r="J288" s="18"/>
      <c r="K288" s="18"/>
      <c r="L288" s="18"/>
      <c r="M288" s="18"/>
      <c r="N288" s="18"/>
    </row>
    <row r="289" spans="1:14" ht="14.25">
      <c r="A289" s="17"/>
      <c r="B289" s="20"/>
      <c r="C289" s="17"/>
      <c r="D289" s="17"/>
      <c r="E289" s="17"/>
      <c r="F289" s="17"/>
      <c r="G289" s="17"/>
      <c r="H289" s="17"/>
      <c r="I289" s="29"/>
      <c r="J289" s="18"/>
      <c r="K289" s="18"/>
      <c r="L289" s="18"/>
      <c r="M289" s="18"/>
      <c r="N289" s="18"/>
    </row>
    <row r="290" spans="1:14" ht="14.25">
      <c r="A290" s="17"/>
      <c r="B290" s="20"/>
      <c r="C290" s="17"/>
      <c r="D290" s="17"/>
      <c r="E290" s="17"/>
      <c r="F290" s="17"/>
      <c r="G290" s="17"/>
      <c r="H290" s="17"/>
      <c r="I290" s="29"/>
      <c r="J290" s="18"/>
      <c r="K290" s="18"/>
      <c r="L290" s="18"/>
      <c r="M290" s="18"/>
      <c r="N290" s="18"/>
    </row>
    <row r="291" spans="1:14" ht="14.25">
      <c r="A291" s="17"/>
      <c r="B291" s="20"/>
      <c r="C291" s="17"/>
      <c r="D291" s="17"/>
      <c r="E291" s="17"/>
      <c r="F291" s="17"/>
      <c r="G291" s="17"/>
      <c r="H291" s="17"/>
      <c r="I291" s="29"/>
      <c r="J291" s="18"/>
      <c r="K291" s="18"/>
      <c r="L291" s="18"/>
      <c r="M291" s="18"/>
      <c r="N291" s="18"/>
    </row>
    <row r="292" spans="1:14" ht="14.25">
      <c r="A292" s="17"/>
      <c r="B292" s="20"/>
      <c r="C292" s="17"/>
      <c r="D292" s="17"/>
      <c r="E292" s="17"/>
      <c r="F292" s="17"/>
      <c r="G292" s="17"/>
      <c r="H292" s="17"/>
      <c r="I292" s="29"/>
      <c r="J292" s="18"/>
      <c r="K292" s="18"/>
      <c r="L292" s="18"/>
      <c r="M292" s="18"/>
      <c r="N292" s="18"/>
    </row>
    <row r="293" spans="1:14" ht="14.25">
      <c r="A293" s="17"/>
      <c r="B293" s="20"/>
      <c r="C293" s="17"/>
      <c r="D293" s="17"/>
      <c r="E293" s="17"/>
      <c r="F293" s="17"/>
      <c r="G293" s="17"/>
      <c r="H293" s="17"/>
      <c r="I293" s="29"/>
      <c r="J293" s="18"/>
      <c r="K293" s="18"/>
      <c r="L293" s="18"/>
      <c r="M293" s="18"/>
      <c r="N293" s="18"/>
    </row>
    <row r="294" spans="1:14" ht="14.25">
      <c r="A294" s="17"/>
      <c r="B294" s="20"/>
      <c r="C294" s="17"/>
      <c r="D294" s="17"/>
      <c r="E294" s="17"/>
      <c r="F294" s="17"/>
      <c r="G294" s="17"/>
      <c r="H294" s="17"/>
      <c r="I294" s="29"/>
      <c r="J294" s="18"/>
      <c r="K294" s="18"/>
      <c r="L294" s="18"/>
      <c r="M294" s="18"/>
      <c r="N294" s="18"/>
    </row>
    <row r="295" spans="1:14" ht="14.25">
      <c r="A295" s="17"/>
      <c r="B295" s="20"/>
      <c r="C295" s="17"/>
      <c r="D295" s="17"/>
      <c r="E295" s="17"/>
      <c r="F295" s="17"/>
      <c r="G295" s="17"/>
      <c r="H295" s="17"/>
      <c r="I295" s="29"/>
      <c r="J295" s="18"/>
      <c r="K295" s="18"/>
      <c r="L295" s="18"/>
      <c r="M295" s="18"/>
      <c r="N295" s="18"/>
    </row>
    <row r="296" spans="1:14" ht="14.25">
      <c r="A296" s="17"/>
      <c r="B296" s="20"/>
      <c r="C296" s="17"/>
      <c r="D296" s="17"/>
      <c r="E296" s="17"/>
      <c r="F296" s="17"/>
      <c r="G296" s="17"/>
      <c r="H296" s="17"/>
      <c r="I296" s="29"/>
      <c r="J296" s="18"/>
      <c r="K296" s="18"/>
      <c r="L296" s="18"/>
      <c r="M296" s="18"/>
      <c r="N296" s="18"/>
    </row>
    <row r="297" spans="1:14" ht="14.25">
      <c r="A297" s="17"/>
      <c r="B297" s="20"/>
      <c r="C297" s="17"/>
      <c r="D297" s="17"/>
      <c r="E297" s="17"/>
      <c r="F297" s="17"/>
      <c r="G297" s="17"/>
      <c r="H297" s="17"/>
      <c r="I297" s="29"/>
      <c r="J297" s="18"/>
      <c r="K297" s="18"/>
      <c r="L297" s="18"/>
      <c r="M297" s="18"/>
      <c r="N297" s="18"/>
    </row>
    <row r="298" spans="1:14" ht="14.25">
      <c r="A298" s="17"/>
      <c r="B298" s="20"/>
      <c r="C298" s="17"/>
      <c r="D298" s="17"/>
      <c r="E298" s="17"/>
      <c r="F298" s="17"/>
      <c r="G298" s="17"/>
      <c r="H298" s="17"/>
      <c r="I298" s="29"/>
      <c r="J298" s="18"/>
      <c r="K298" s="18"/>
      <c r="L298" s="18"/>
      <c r="M298" s="18"/>
      <c r="N298" s="18"/>
    </row>
    <row r="299" spans="1:14" ht="14.25">
      <c r="A299" s="17"/>
      <c r="B299" s="20"/>
      <c r="C299" s="17"/>
      <c r="D299" s="17"/>
      <c r="E299" s="17"/>
      <c r="F299" s="17"/>
      <c r="G299" s="17"/>
      <c r="H299" s="17"/>
      <c r="I299" s="29"/>
      <c r="J299" s="18"/>
      <c r="K299" s="18"/>
      <c r="L299" s="18"/>
      <c r="M299" s="18"/>
      <c r="N299" s="18"/>
    </row>
    <row r="300" spans="1:14" ht="14.25">
      <c r="A300" s="17"/>
      <c r="B300" s="20"/>
      <c r="C300" s="17"/>
      <c r="D300" s="17"/>
      <c r="E300" s="17"/>
      <c r="F300" s="17"/>
      <c r="G300" s="17"/>
      <c r="H300" s="17"/>
      <c r="I300" s="29"/>
      <c r="J300" s="18"/>
      <c r="K300" s="18"/>
      <c r="L300" s="18"/>
      <c r="M300" s="18"/>
      <c r="N300" s="18"/>
    </row>
    <row r="301" spans="1:14" ht="14.25">
      <c r="A301" s="17"/>
      <c r="B301" s="20"/>
      <c r="C301" s="17"/>
      <c r="D301" s="17"/>
      <c r="E301" s="17"/>
      <c r="F301" s="17"/>
      <c r="G301" s="17"/>
      <c r="H301" s="17"/>
      <c r="I301" s="29"/>
      <c r="J301" s="18"/>
      <c r="K301" s="18"/>
      <c r="L301" s="18"/>
      <c r="M301" s="18"/>
      <c r="N301" s="18"/>
    </row>
    <row r="302" spans="1:14" ht="14.25">
      <c r="A302" s="17"/>
      <c r="B302" s="20"/>
    </row>
    <row r="303" spans="1:14" ht="14.25">
      <c r="A303" s="17"/>
      <c r="B303" s="20"/>
    </row>
    <row r="304" spans="1:14" ht="14.25">
      <c r="A304" s="17"/>
      <c r="B304" s="20"/>
    </row>
    <row r="305" spans="1:2" ht="14.25">
      <c r="A305" s="17"/>
      <c r="B305" s="20"/>
    </row>
    <row r="306" spans="1:2" ht="14.25">
      <c r="A306" s="17"/>
      <c r="B306" s="20"/>
    </row>
    <row r="307" spans="1:2" ht="14.25">
      <c r="A307" s="17"/>
      <c r="B307" s="20"/>
    </row>
    <row r="308" spans="1:2" ht="14.25">
      <c r="A308" s="17"/>
      <c r="B308" s="20"/>
    </row>
    <row r="309" spans="1:2" ht="14.25">
      <c r="A309" s="17"/>
      <c r="B309" s="20"/>
    </row>
    <row r="310" spans="1:2" ht="14.25">
      <c r="A310" s="17"/>
      <c r="B310" s="20"/>
    </row>
    <row r="311" spans="1:2" ht="14.25">
      <c r="A311" s="17"/>
      <c r="B311" s="20"/>
    </row>
    <row r="312" spans="1:2" ht="14.25">
      <c r="A312" s="17"/>
      <c r="B312" s="20"/>
    </row>
    <row r="313" spans="1:2" ht="14.25">
      <c r="A313" s="17"/>
      <c r="B313" s="20"/>
    </row>
    <row r="314" spans="1:2" ht="14.25">
      <c r="A314" s="17"/>
      <c r="B314" s="20"/>
    </row>
    <row r="315" spans="1:2" ht="14.25">
      <c r="A315" s="17"/>
      <c r="B315" s="20"/>
    </row>
    <row r="316" spans="1:2" ht="14.25">
      <c r="A316" s="17"/>
      <c r="B316" s="20"/>
    </row>
    <row r="317" spans="1:2" ht="14.25">
      <c r="A317" s="17"/>
      <c r="B317" s="20"/>
    </row>
    <row r="318" spans="1:2" ht="14.25">
      <c r="A318" s="17"/>
      <c r="B318" s="20"/>
    </row>
    <row r="319" spans="1:2" ht="14.25">
      <c r="A319" s="17"/>
      <c r="B319" s="20"/>
    </row>
    <row r="320" spans="1:2" ht="14.25">
      <c r="A320" s="17"/>
      <c r="B320" s="20"/>
    </row>
    <row r="321" spans="1:2" ht="14.25">
      <c r="A321" s="17"/>
      <c r="B321" s="20"/>
    </row>
    <row r="322" spans="1:2" ht="14.25">
      <c r="A322" s="17"/>
      <c r="B322" s="20"/>
    </row>
    <row r="323" spans="1:2" ht="14.25">
      <c r="A323" s="17"/>
      <c r="B323" s="20"/>
    </row>
    <row r="324" spans="1:2" ht="14.25">
      <c r="A324" s="17"/>
      <c r="B324" s="20"/>
    </row>
    <row r="325" spans="1:2" ht="14.25">
      <c r="A325" s="17"/>
      <c r="B325" s="20"/>
    </row>
    <row r="326" spans="1:2" ht="14.25">
      <c r="A326" s="17"/>
      <c r="B326" s="20"/>
    </row>
    <row r="327" spans="1:2" ht="14.25">
      <c r="A327" s="17"/>
      <c r="B327" s="20"/>
    </row>
    <row r="328" spans="1:2" ht="14.25">
      <c r="A328" s="17"/>
      <c r="B328" s="20"/>
    </row>
    <row r="329" spans="1:2" ht="14.25">
      <c r="A329" s="17"/>
      <c r="B329" s="20"/>
    </row>
    <row r="330" spans="1:2" ht="14.25">
      <c r="A330" s="17"/>
      <c r="B330" s="20"/>
    </row>
    <row r="331" spans="1:2" ht="14.25">
      <c r="A331" s="17"/>
      <c r="B331" s="20"/>
    </row>
    <row r="332" spans="1:2" ht="14.25">
      <c r="A332" s="17"/>
      <c r="B332" s="20"/>
    </row>
    <row r="333" spans="1:2" ht="14.25">
      <c r="A333" s="17"/>
      <c r="B333" s="20"/>
    </row>
    <row r="334" spans="1:2" ht="14.25">
      <c r="A334" s="17"/>
      <c r="B334" s="20"/>
    </row>
    <row r="335" spans="1:2" ht="14.25">
      <c r="A335" s="17"/>
      <c r="B335" s="20"/>
    </row>
    <row r="336" spans="1:2" ht="14.25">
      <c r="A336" s="17"/>
      <c r="B336" s="20"/>
    </row>
    <row r="337" spans="1:2" ht="14.25">
      <c r="A337" s="17"/>
      <c r="B337" s="20"/>
    </row>
    <row r="338" spans="1:2" ht="14.25">
      <c r="A338" s="17"/>
      <c r="B338" s="20"/>
    </row>
    <row r="339" spans="1:2" ht="14.25">
      <c r="A339" s="17"/>
      <c r="B339" s="20"/>
    </row>
    <row r="340" spans="1:2" ht="14.25">
      <c r="A340" s="17"/>
      <c r="B340" s="20"/>
    </row>
    <row r="341" spans="1:2" ht="14.25">
      <c r="A341" s="17"/>
      <c r="B341" s="20"/>
    </row>
    <row r="342" spans="1:2" ht="14.25">
      <c r="A342" s="17"/>
      <c r="B342" s="20"/>
    </row>
    <row r="343" spans="1:2" ht="14.25">
      <c r="A343" s="17"/>
      <c r="B343" s="20"/>
    </row>
    <row r="344" spans="1:2" ht="14.25">
      <c r="A344" s="17"/>
      <c r="B344" s="20"/>
    </row>
    <row r="345" spans="1:2" ht="14.25">
      <c r="A345" s="17"/>
      <c r="B345" s="20"/>
    </row>
    <row r="346" spans="1:2" ht="14.25">
      <c r="A346" s="17"/>
      <c r="B346" s="20"/>
    </row>
    <row r="347" spans="1:2" ht="14.25">
      <c r="A347" s="17"/>
      <c r="B347" s="20"/>
    </row>
    <row r="348" spans="1:2" ht="14.25">
      <c r="A348" s="17"/>
      <c r="B348" s="20"/>
    </row>
    <row r="349" spans="1:2" ht="14.25">
      <c r="A349" s="17"/>
      <c r="B349" s="20"/>
    </row>
    <row r="350" spans="1:2" ht="14.25">
      <c r="A350" s="17"/>
      <c r="B350" s="20"/>
    </row>
    <row r="351" spans="1:2" ht="14.25">
      <c r="A351" s="17"/>
      <c r="B351" s="20"/>
    </row>
    <row r="352" spans="1:2" ht="14.25">
      <c r="A352" s="17"/>
      <c r="B352" s="20"/>
    </row>
    <row r="353" spans="1:2" ht="14.25">
      <c r="A353" s="17"/>
      <c r="B353" s="20"/>
    </row>
    <row r="354" spans="1:2" ht="14.25">
      <c r="A354" s="17"/>
      <c r="B354" s="20"/>
    </row>
    <row r="355" spans="1:2" ht="14.25">
      <c r="A355" s="17"/>
      <c r="B355" s="20"/>
    </row>
    <row r="356" spans="1:2" ht="14.25">
      <c r="A356" s="17"/>
      <c r="B356" s="20"/>
    </row>
    <row r="357" spans="1:2" ht="14.25">
      <c r="A357" s="17"/>
      <c r="B357" s="20"/>
    </row>
    <row r="358" spans="1:2" ht="14.25">
      <c r="A358" s="17"/>
      <c r="B358" s="20"/>
    </row>
    <row r="359" spans="1:2" ht="14.25">
      <c r="A359" s="17"/>
      <c r="B359" s="20"/>
    </row>
    <row r="360" spans="1:2" ht="14.25">
      <c r="A360" s="17"/>
      <c r="B360" s="20"/>
    </row>
    <row r="361" spans="1:2" ht="14.25">
      <c r="A361" s="17"/>
      <c r="B361" s="20"/>
    </row>
    <row r="362" spans="1:2" ht="14.25">
      <c r="A362" s="17"/>
      <c r="B362" s="20"/>
    </row>
    <row r="363" spans="1:2" ht="14.25">
      <c r="A363" s="17"/>
      <c r="B363" s="20"/>
    </row>
    <row r="364" spans="1:2" ht="14.25">
      <c r="A364" s="17"/>
      <c r="B364" s="20"/>
    </row>
    <row r="365" spans="1:2" ht="14.25">
      <c r="A365" s="17"/>
      <c r="B365" s="20"/>
    </row>
    <row r="366" spans="1:2" ht="14.25">
      <c r="A366" s="17"/>
      <c r="B366" s="20"/>
    </row>
    <row r="367" spans="1:2" ht="14.25">
      <c r="A367" s="17"/>
      <c r="B367" s="20"/>
    </row>
    <row r="368" spans="1:2" ht="14.25">
      <c r="A368" s="17"/>
      <c r="B368" s="20"/>
    </row>
    <row r="369" spans="1:2" ht="14.25">
      <c r="A369" s="17"/>
      <c r="B369" s="20"/>
    </row>
    <row r="370" spans="1:2" ht="14.25">
      <c r="A370" s="17"/>
      <c r="B370" s="20"/>
    </row>
    <row r="371" spans="1:2" ht="14.25">
      <c r="A371" s="17"/>
      <c r="B371" s="20"/>
    </row>
    <row r="372" spans="1:2" ht="14.25">
      <c r="A372" s="17"/>
      <c r="B372" s="20"/>
    </row>
    <row r="373" spans="1:2" ht="14.25">
      <c r="A373" s="17"/>
      <c r="B373" s="20"/>
    </row>
    <row r="374" spans="1:2" ht="14.25">
      <c r="A374" s="17"/>
      <c r="B374" s="20"/>
    </row>
    <row r="375" spans="1:2" ht="14.25">
      <c r="A375" s="17"/>
      <c r="B375" s="20"/>
    </row>
    <row r="376" spans="1:2" ht="14.25">
      <c r="A376" s="17"/>
      <c r="B376" s="20"/>
    </row>
    <row r="377" spans="1:2" ht="14.25">
      <c r="A377" s="17"/>
      <c r="B377" s="20"/>
    </row>
    <row r="378" spans="1:2" ht="14.25">
      <c r="A378" s="17"/>
      <c r="B378" s="20"/>
    </row>
    <row r="379" spans="1:2" ht="14.25">
      <c r="A379" s="17"/>
      <c r="B379" s="20"/>
    </row>
    <row r="380" spans="1:2" ht="14.25">
      <c r="A380" s="17"/>
      <c r="B380" s="20"/>
    </row>
    <row r="381" spans="1:2" ht="14.25">
      <c r="A381" s="17"/>
      <c r="B381" s="20"/>
    </row>
    <row r="382" spans="1:2" ht="14.25">
      <c r="A382" s="17"/>
      <c r="B382" s="20"/>
    </row>
    <row r="383" spans="1:2" ht="14.25">
      <c r="A383" s="17"/>
      <c r="B383" s="20"/>
    </row>
    <row r="384" spans="1:2" ht="14.25">
      <c r="A384" s="17"/>
      <c r="B384" s="20"/>
    </row>
    <row r="385" spans="1:2" ht="14.25">
      <c r="A385" s="17"/>
      <c r="B385" s="20"/>
    </row>
    <row r="386" spans="1:2" ht="14.25">
      <c r="A386" s="17"/>
      <c r="B386" s="20"/>
    </row>
    <row r="387" spans="1:2" ht="14.25">
      <c r="A387" s="17"/>
      <c r="B387" s="20"/>
    </row>
    <row r="388" spans="1:2" ht="14.25">
      <c r="A388" s="17"/>
      <c r="B388" s="20"/>
    </row>
    <row r="389" spans="1:2" ht="14.25">
      <c r="A389" s="17"/>
      <c r="B389" s="20"/>
    </row>
    <row r="390" spans="1:2" ht="14.25">
      <c r="A390" s="17"/>
      <c r="B390" s="20"/>
    </row>
    <row r="391" spans="1:2" ht="14.25">
      <c r="A391" s="17"/>
      <c r="B391" s="20"/>
    </row>
    <row r="392" spans="1:2" ht="14.25">
      <c r="A392" s="17"/>
      <c r="B392" s="20"/>
    </row>
    <row r="393" spans="1:2" ht="14.25">
      <c r="A393" s="17"/>
      <c r="B393" s="20"/>
    </row>
    <row r="394" spans="1:2" ht="14.25">
      <c r="A394" s="17"/>
      <c r="B394" s="20"/>
    </row>
    <row r="395" spans="1:2" ht="14.25">
      <c r="A395" s="17"/>
      <c r="B395" s="20"/>
    </row>
    <row r="396" spans="1:2" ht="14.25">
      <c r="A396" s="17"/>
      <c r="B396" s="20"/>
    </row>
    <row r="397" spans="1:2" ht="14.25">
      <c r="A397" s="17"/>
      <c r="B397" s="20"/>
    </row>
    <row r="398" spans="1:2" ht="14.25">
      <c r="A398" s="17"/>
      <c r="B398" s="20"/>
    </row>
    <row r="399" spans="1:2" ht="14.25">
      <c r="A399" s="17"/>
      <c r="B399" s="20"/>
    </row>
    <row r="400" spans="1:2" ht="14.25">
      <c r="A400" s="17"/>
      <c r="B400" s="20"/>
    </row>
    <row r="401" spans="1:2" ht="14.25">
      <c r="A401" s="17"/>
      <c r="B401" s="20"/>
    </row>
    <row r="402" spans="1:2" ht="14.25">
      <c r="A402" s="17"/>
      <c r="B402" s="20"/>
    </row>
    <row r="403" spans="1:2" ht="14.25">
      <c r="A403" s="17"/>
      <c r="B403" s="20"/>
    </row>
    <row r="404" spans="1:2" ht="14.25">
      <c r="A404" s="17"/>
      <c r="B404" s="20"/>
    </row>
    <row r="405" spans="1:2" ht="14.25">
      <c r="A405" s="17"/>
      <c r="B405" s="20"/>
    </row>
    <row r="406" spans="1:2" ht="14.25">
      <c r="A406" s="17"/>
      <c r="B406" s="20"/>
    </row>
    <row r="407" spans="1:2" ht="14.25">
      <c r="A407" s="17"/>
      <c r="B407" s="20"/>
    </row>
    <row r="408" spans="1:2" ht="14.25">
      <c r="A408" s="17"/>
      <c r="B408" s="20"/>
    </row>
    <row r="409" spans="1:2" ht="14.25">
      <c r="A409" s="17"/>
      <c r="B409" s="20"/>
    </row>
    <row r="410" spans="1:2" ht="14.25">
      <c r="A410" s="17"/>
      <c r="B410" s="20"/>
    </row>
    <row r="411" spans="1:2" ht="14.25">
      <c r="A411" s="17"/>
      <c r="B411" s="20"/>
    </row>
    <row r="412" spans="1:2" ht="14.25">
      <c r="A412" s="17"/>
      <c r="B412" s="20"/>
    </row>
    <row r="413" spans="1:2" ht="14.25">
      <c r="A413" s="17"/>
      <c r="B413" s="20"/>
    </row>
    <row r="414" spans="1:2" ht="14.25">
      <c r="A414" s="17"/>
      <c r="B414" s="20"/>
    </row>
    <row r="415" spans="1:2" ht="14.25">
      <c r="A415" s="17"/>
      <c r="B415" s="20"/>
    </row>
    <row r="416" spans="1:2" ht="14.25">
      <c r="A416" s="17"/>
      <c r="B416" s="20"/>
    </row>
    <row r="417" spans="1:2" ht="14.25">
      <c r="A417" s="17"/>
      <c r="B417" s="20"/>
    </row>
    <row r="418" spans="1:2" ht="14.25">
      <c r="A418" s="17"/>
      <c r="B418" s="20"/>
    </row>
    <row r="419" spans="1:2" ht="14.25">
      <c r="A419" s="17"/>
      <c r="B419" s="20"/>
    </row>
    <row r="420" spans="1:2" ht="14.25">
      <c r="A420" s="17"/>
      <c r="B420" s="20"/>
    </row>
    <row r="421" spans="1:2" ht="14.25">
      <c r="A421" s="17"/>
      <c r="B421" s="20"/>
    </row>
    <row r="422" spans="1:2" ht="14.25">
      <c r="A422" s="17"/>
      <c r="B422" s="20"/>
    </row>
    <row r="423" spans="1:2" ht="14.25">
      <c r="A423" s="17"/>
      <c r="B423" s="20"/>
    </row>
    <row r="424" spans="1:2" ht="14.25">
      <c r="A424" s="17"/>
      <c r="B424" s="20"/>
    </row>
    <row r="425" spans="1:2" ht="14.25">
      <c r="A425" s="17"/>
      <c r="B425" s="20"/>
    </row>
    <row r="426" spans="1:2" ht="14.25">
      <c r="A426" s="17"/>
      <c r="B426" s="20"/>
    </row>
    <row r="427" spans="1:2" ht="14.25">
      <c r="A427" s="17"/>
      <c r="B427" s="20"/>
    </row>
    <row r="428" spans="1:2" ht="14.25">
      <c r="A428" s="17"/>
      <c r="B428" s="20"/>
    </row>
    <row r="429" spans="1:2" ht="14.25">
      <c r="A429" s="17"/>
      <c r="B429" s="20"/>
    </row>
    <row r="430" spans="1:2" ht="14.25">
      <c r="A430" s="17"/>
      <c r="B430" s="20"/>
    </row>
    <row r="431" spans="1:2" ht="14.25">
      <c r="A431" s="17"/>
      <c r="B431" s="20"/>
    </row>
    <row r="432" spans="1:2" ht="14.25">
      <c r="A432" s="17"/>
      <c r="B432" s="20"/>
    </row>
    <row r="433" spans="1:2" ht="14.25">
      <c r="A433" s="17"/>
      <c r="B433" s="20"/>
    </row>
    <row r="434" spans="1:2" ht="14.25">
      <c r="A434" s="17"/>
      <c r="B434" s="20"/>
    </row>
    <row r="435" spans="1:2" ht="14.25">
      <c r="A435" s="17"/>
      <c r="B435" s="20"/>
    </row>
    <row r="436" spans="1:2" ht="14.25">
      <c r="A436" s="17"/>
      <c r="B436" s="20"/>
    </row>
    <row r="437" spans="1:2" ht="14.25">
      <c r="A437" s="17"/>
      <c r="B437" s="20"/>
    </row>
    <row r="438" spans="1:2" ht="14.25">
      <c r="A438" s="17"/>
      <c r="B438" s="20"/>
    </row>
    <row r="439" spans="1:2" ht="14.25">
      <c r="A439" s="17"/>
      <c r="B439" s="20"/>
    </row>
    <row r="440" spans="1:2" ht="14.25">
      <c r="A440" s="17"/>
      <c r="B440" s="20"/>
    </row>
    <row r="441" spans="1:2" ht="14.25">
      <c r="A441" s="17"/>
      <c r="B441" s="20"/>
    </row>
    <row r="442" spans="1:2" ht="14.25">
      <c r="A442" s="17"/>
      <c r="B442" s="20"/>
    </row>
    <row r="443" spans="1:2" ht="14.25">
      <c r="A443" s="17"/>
      <c r="B443" s="20"/>
    </row>
    <row r="444" spans="1:2" ht="14.25">
      <c r="A444" s="17"/>
      <c r="B444" s="20"/>
    </row>
    <row r="445" spans="1:2" ht="14.25">
      <c r="A445" s="17"/>
      <c r="B445" s="20"/>
    </row>
    <row r="446" spans="1:2" ht="14.25">
      <c r="A446" s="17"/>
      <c r="B446" s="20"/>
    </row>
    <row r="447" spans="1:2" ht="14.25">
      <c r="A447" s="17"/>
      <c r="B447" s="20"/>
    </row>
    <row r="448" spans="1:2" ht="14.25">
      <c r="A448" s="17"/>
      <c r="B448" s="20"/>
    </row>
    <row r="449" spans="1:2" ht="14.25">
      <c r="A449" s="17"/>
      <c r="B449" s="20"/>
    </row>
    <row r="450" spans="1:2" ht="14.25">
      <c r="A450" s="17"/>
      <c r="B450" s="20"/>
    </row>
    <row r="451" spans="1:2" ht="14.25">
      <c r="A451" s="17"/>
      <c r="B451" s="20"/>
    </row>
    <row r="452" spans="1:2" ht="14.25">
      <c r="A452" s="17"/>
      <c r="B452" s="20"/>
    </row>
    <row r="453" spans="1:2" ht="14.25">
      <c r="A453" s="17"/>
      <c r="B453" s="20"/>
    </row>
    <row r="454" spans="1:2" ht="14.25">
      <c r="A454" s="17"/>
      <c r="B454" s="20"/>
    </row>
    <row r="455" spans="1:2" ht="14.25">
      <c r="A455" s="17"/>
      <c r="B455" s="20"/>
    </row>
    <row r="456" spans="1:2" ht="14.25">
      <c r="A456" s="17"/>
      <c r="B456" s="20"/>
    </row>
    <row r="457" spans="1:2" ht="14.25">
      <c r="A457" s="17"/>
      <c r="B457" s="20"/>
    </row>
    <row r="458" spans="1:2" ht="14.25">
      <c r="A458" s="17"/>
      <c r="B458" s="20"/>
    </row>
    <row r="459" spans="1:2" ht="14.25">
      <c r="A459" s="17"/>
      <c r="B459" s="20"/>
    </row>
    <row r="460" spans="1:2" ht="14.25">
      <c r="A460" s="17"/>
      <c r="B460" s="20"/>
    </row>
    <row r="461" spans="1:2" ht="14.25">
      <c r="A461" s="17"/>
      <c r="B461" s="20"/>
    </row>
    <row r="462" spans="1:2" ht="14.25">
      <c r="A462" s="17"/>
      <c r="B462" s="20"/>
    </row>
    <row r="463" spans="1:2" ht="14.25">
      <c r="A463" s="17"/>
      <c r="B463" s="20"/>
    </row>
    <row r="464" spans="1:2" ht="14.25">
      <c r="A464" s="17"/>
      <c r="B464" s="20"/>
    </row>
    <row r="465" spans="1:2" ht="14.25">
      <c r="A465" s="17"/>
      <c r="B465" s="20"/>
    </row>
    <row r="466" spans="1:2" ht="14.25">
      <c r="A466" s="17"/>
      <c r="B466" s="20"/>
    </row>
    <row r="467" spans="1:2" ht="14.25">
      <c r="A467" s="17"/>
      <c r="B467" s="20"/>
    </row>
    <row r="468" spans="1:2" ht="14.25">
      <c r="A468" s="17"/>
      <c r="B468" s="20"/>
    </row>
    <row r="469" spans="1:2" ht="14.25">
      <c r="A469" s="17"/>
      <c r="B469" s="20"/>
    </row>
    <row r="470" spans="1:2" ht="14.25">
      <c r="A470" s="17"/>
      <c r="B470" s="20"/>
    </row>
    <row r="471" spans="1:2" ht="14.25">
      <c r="A471" s="17"/>
      <c r="B471" s="20"/>
    </row>
    <row r="472" spans="1:2" ht="14.25">
      <c r="A472" s="17"/>
      <c r="B472" s="20"/>
    </row>
    <row r="473" spans="1:2" ht="14.25">
      <c r="A473" s="17"/>
      <c r="B473" s="20"/>
    </row>
    <row r="474" spans="1:2" ht="14.25">
      <c r="A474" s="17"/>
      <c r="B474" s="20"/>
    </row>
    <row r="475" spans="1:2" ht="14.25">
      <c r="A475" s="17"/>
      <c r="B475" s="20"/>
    </row>
    <row r="476" spans="1:2" ht="14.25">
      <c r="A476" s="17"/>
      <c r="B476" s="20"/>
    </row>
    <row r="477" spans="1:2" ht="14.25">
      <c r="A477" s="17"/>
      <c r="B477" s="20"/>
    </row>
    <row r="478" spans="1:2" ht="14.25">
      <c r="A478" s="17"/>
      <c r="B478" s="20"/>
    </row>
    <row r="479" spans="1:2" ht="14.25">
      <c r="A479" s="17"/>
      <c r="B479" s="20"/>
    </row>
    <row r="480" spans="1:2" ht="14.25">
      <c r="A480" s="17"/>
      <c r="B480" s="20"/>
    </row>
    <row r="481" spans="1:2" ht="14.25">
      <c r="A481" s="17"/>
      <c r="B481" s="20"/>
    </row>
    <row r="482" spans="1:2" ht="14.25">
      <c r="A482" s="17"/>
      <c r="B482" s="20"/>
    </row>
    <row r="483" spans="1:2" ht="14.25">
      <c r="A483" s="17"/>
      <c r="B483" s="20"/>
    </row>
    <row r="484" spans="1:2" ht="14.25">
      <c r="A484" s="17"/>
      <c r="B484" s="20"/>
    </row>
    <row r="485" spans="1:2" ht="14.25">
      <c r="A485" s="17"/>
      <c r="B485" s="20"/>
    </row>
    <row r="486" spans="1:2" ht="14.25">
      <c r="A486" s="17"/>
      <c r="B486" s="20"/>
    </row>
    <row r="487" spans="1:2" ht="14.25">
      <c r="A487" s="17"/>
      <c r="B487" s="20"/>
    </row>
    <row r="488" spans="1:2" ht="14.25">
      <c r="A488" s="17"/>
      <c r="B488" s="20"/>
    </row>
    <row r="489" spans="1:2" ht="14.25">
      <c r="A489" s="17"/>
      <c r="B489" s="20"/>
    </row>
    <row r="490" spans="1:2" ht="14.25">
      <c r="A490" s="17"/>
      <c r="B490" s="20"/>
    </row>
    <row r="491" spans="1:2" ht="14.25">
      <c r="A491" s="17"/>
      <c r="B491" s="20"/>
    </row>
    <row r="492" spans="1:2" ht="14.25">
      <c r="A492" s="17"/>
      <c r="B492" s="20"/>
    </row>
    <row r="493" spans="1:2" ht="14.25">
      <c r="A493" s="17"/>
      <c r="B493" s="20"/>
    </row>
    <row r="494" spans="1:2" ht="14.25">
      <c r="A494" s="17"/>
      <c r="B494" s="20"/>
    </row>
    <row r="495" spans="1:2" ht="14.25">
      <c r="A495" s="17"/>
      <c r="B495" s="20"/>
    </row>
    <row r="496" spans="1:2" ht="14.25">
      <c r="A496" s="17"/>
      <c r="B496" s="20"/>
    </row>
    <row r="497" spans="1:2" ht="14.25">
      <c r="A497" s="17"/>
      <c r="B497" s="20"/>
    </row>
    <row r="498" spans="1:2" ht="14.25">
      <c r="A498" s="17"/>
      <c r="B498" s="20"/>
    </row>
    <row r="499" spans="1:2" ht="14.25">
      <c r="A499" s="17"/>
      <c r="B499" s="20"/>
    </row>
    <row r="500" spans="1:2" ht="14.25">
      <c r="A500" s="17"/>
      <c r="B500" s="20"/>
    </row>
    <row r="501" spans="1:2" ht="14.25">
      <c r="A501" s="17"/>
      <c r="B501" s="20"/>
    </row>
    <row r="502" spans="1:2" ht="14.25">
      <c r="A502" s="17"/>
      <c r="B502" s="20"/>
    </row>
    <row r="503" spans="1:2" ht="14.25">
      <c r="A503" s="17"/>
      <c r="B503" s="20"/>
    </row>
    <row r="504" spans="1:2" ht="14.25">
      <c r="A504" s="17"/>
      <c r="B504" s="20"/>
    </row>
    <row r="505" spans="1:2" ht="14.25">
      <c r="A505" s="17"/>
      <c r="B505" s="20"/>
    </row>
    <row r="506" spans="1:2" ht="14.25">
      <c r="A506" s="17"/>
      <c r="B506" s="20"/>
    </row>
    <row r="507" spans="1:2" ht="14.25">
      <c r="A507" s="17"/>
      <c r="B507" s="20"/>
    </row>
    <row r="508" spans="1:2" ht="14.25">
      <c r="A508" s="17"/>
      <c r="B508" s="20"/>
    </row>
    <row r="509" spans="1:2" ht="14.25">
      <c r="A509" s="17"/>
      <c r="B509" s="20"/>
    </row>
    <row r="510" spans="1:2" ht="14.25">
      <c r="A510" s="17"/>
      <c r="B510" s="20"/>
    </row>
    <row r="511" spans="1:2" ht="14.25">
      <c r="A511" s="17"/>
      <c r="B511" s="20"/>
    </row>
    <row r="512" spans="1:2" ht="14.25">
      <c r="A512" s="17"/>
      <c r="B512" s="20"/>
    </row>
    <row r="513" spans="1:2" ht="14.25">
      <c r="A513" s="17"/>
      <c r="B513" s="20"/>
    </row>
    <row r="514" spans="1:2" ht="14.25">
      <c r="A514" s="17"/>
      <c r="B514" s="20"/>
    </row>
    <row r="515" spans="1:2" ht="14.25">
      <c r="A515" s="17"/>
      <c r="B515" s="20"/>
    </row>
    <row r="516" spans="1:2" ht="14.25">
      <c r="A516" s="17"/>
      <c r="B516" s="20"/>
    </row>
    <row r="517" spans="1:2" ht="14.25">
      <c r="A517" s="17"/>
      <c r="B517" s="20"/>
    </row>
    <row r="518" spans="1:2" ht="14.25">
      <c r="A518" s="17"/>
      <c r="B518" s="20"/>
    </row>
    <row r="519" spans="1:2" ht="14.25">
      <c r="A519" s="17"/>
      <c r="B519" s="20"/>
    </row>
    <row r="520" spans="1:2" ht="14.25">
      <c r="A520" s="17"/>
      <c r="B520" s="20"/>
    </row>
    <row r="521" spans="1:2" ht="14.25">
      <c r="A521" s="17"/>
      <c r="B521" s="20"/>
    </row>
    <row r="522" spans="1:2" ht="14.25">
      <c r="A522" s="17"/>
      <c r="B522" s="20"/>
    </row>
    <row r="523" spans="1:2" ht="14.25">
      <c r="A523" s="17"/>
      <c r="B523" s="20"/>
    </row>
    <row r="524" spans="1:2" ht="14.25">
      <c r="A524" s="17"/>
      <c r="B524" s="20"/>
    </row>
    <row r="525" spans="1:2" ht="14.25">
      <c r="A525" s="17"/>
      <c r="B525" s="20"/>
    </row>
    <row r="526" spans="1:2" ht="14.25">
      <c r="A526" s="17"/>
      <c r="B526" s="20"/>
    </row>
    <row r="527" spans="1:2" ht="14.25">
      <c r="A527" s="17"/>
      <c r="B527" s="20"/>
    </row>
    <row r="528" spans="1:2" ht="14.25">
      <c r="A528" s="17"/>
      <c r="B528" s="20"/>
    </row>
    <row r="529" spans="1:2" ht="14.25">
      <c r="A529" s="17"/>
      <c r="B529" s="20"/>
    </row>
    <row r="530" spans="1:2" ht="14.25">
      <c r="A530" s="17"/>
      <c r="B530" s="20"/>
    </row>
    <row r="531" spans="1:2" ht="14.25">
      <c r="A531" s="17"/>
      <c r="B531" s="20"/>
    </row>
    <row r="532" spans="1:2" ht="14.25">
      <c r="A532" s="17"/>
      <c r="B532" s="20"/>
    </row>
    <row r="533" spans="1:2" ht="14.25">
      <c r="A533" s="17"/>
      <c r="B533" s="20"/>
    </row>
    <row r="534" spans="1:2" ht="14.25">
      <c r="A534" s="17"/>
      <c r="B534" s="20"/>
    </row>
    <row r="535" spans="1:2" ht="14.25">
      <c r="A535" s="17"/>
      <c r="B535" s="20"/>
    </row>
    <row r="536" spans="1:2" ht="14.25">
      <c r="A536" s="17"/>
      <c r="B536" s="20"/>
    </row>
    <row r="537" spans="1:2" ht="14.25">
      <c r="A537" s="17"/>
      <c r="B537" s="20"/>
    </row>
    <row r="538" spans="1:2" ht="14.25">
      <c r="A538" s="17"/>
      <c r="B538" s="20"/>
    </row>
    <row r="539" spans="1:2" ht="14.25">
      <c r="A539" s="17"/>
      <c r="B539" s="20"/>
    </row>
    <row r="540" spans="1:2" ht="14.25">
      <c r="A540" s="17"/>
      <c r="B540" s="20"/>
    </row>
    <row r="541" spans="1:2" ht="14.25">
      <c r="A541" s="17"/>
      <c r="B541" s="20"/>
    </row>
    <row r="542" spans="1:2" ht="14.25">
      <c r="A542" s="17"/>
      <c r="B542" s="20"/>
    </row>
    <row r="543" spans="1:2" ht="14.25">
      <c r="A543" s="17"/>
      <c r="B543" s="20"/>
    </row>
    <row r="544" spans="1:2" ht="14.25">
      <c r="A544" s="17"/>
      <c r="B544" s="20"/>
    </row>
    <row r="545" spans="1:2" ht="14.25">
      <c r="A545" s="17"/>
      <c r="B545" s="20"/>
    </row>
    <row r="546" spans="1:2" ht="14.25">
      <c r="A546" s="17"/>
      <c r="B546" s="20"/>
    </row>
    <row r="547" spans="1:2" ht="14.25">
      <c r="A547" s="17"/>
      <c r="B547" s="20"/>
    </row>
    <row r="548" spans="1:2" ht="14.25">
      <c r="A548" s="17"/>
      <c r="B548" s="20"/>
    </row>
    <row r="549" spans="1:2" ht="14.25">
      <c r="A549" s="17"/>
      <c r="B549" s="20"/>
    </row>
    <row r="550" spans="1:2" ht="14.25">
      <c r="A550" s="17"/>
      <c r="B550" s="20"/>
    </row>
    <row r="551" spans="1:2" ht="14.25">
      <c r="A551" s="17"/>
      <c r="B551" s="20"/>
    </row>
    <row r="552" spans="1:2" ht="14.25">
      <c r="A552" s="17"/>
      <c r="B552" s="20"/>
    </row>
    <row r="553" spans="1:2" ht="14.25">
      <c r="A553" s="17"/>
      <c r="B553" s="20"/>
    </row>
    <row r="554" spans="1:2" ht="14.25">
      <c r="A554" s="17"/>
      <c r="B554" s="20"/>
    </row>
    <row r="555" spans="1:2" ht="14.25">
      <c r="A555" s="17"/>
      <c r="B555" s="20"/>
    </row>
    <row r="556" spans="1:2" ht="14.25">
      <c r="A556" s="17"/>
      <c r="B556" s="20"/>
    </row>
    <row r="557" spans="1:2" ht="14.25">
      <c r="A557" s="17"/>
      <c r="B557" s="20"/>
    </row>
    <row r="558" spans="1:2" ht="14.25">
      <c r="A558" s="17"/>
      <c r="B558" s="20"/>
    </row>
    <row r="559" spans="1:2" ht="14.25">
      <c r="A559" s="17"/>
      <c r="B559" s="20"/>
    </row>
    <row r="560" spans="1:2" ht="14.25">
      <c r="A560" s="17"/>
      <c r="B560" s="20"/>
    </row>
    <row r="561" spans="1:2" ht="14.25">
      <c r="A561" s="17"/>
      <c r="B561" s="20"/>
    </row>
    <row r="562" spans="1:2" ht="14.25">
      <c r="A562" s="17"/>
      <c r="B562" s="20"/>
    </row>
    <row r="563" spans="1:2" ht="14.25">
      <c r="A563" s="17"/>
      <c r="B563" s="20"/>
    </row>
    <row r="564" spans="1:2" ht="14.25">
      <c r="A564" s="17"/>
      <c r="B564" s="20"/>
    </row>
    <row r="565" spans="1:2" ht="14.25">
      <c r="A565" s="17"/>
      <c r="B565" s="20"/>
    </row>
    <row r="566" spans="1:2" ht="14.25">
      <c r="A566" s="17"/>
      <c r="B566" s="20"/>
    </row>
    <row r="567" spans="1:2" ht="14.25">
      <c r="A567" s="17"/>
      <c r="B567" s="20"/>
    </row>
    <row r="568" spans="1:2" ht="14.25">
      <c r="A568" s="17"/>
      <c r="B568" s="20"/>
    </row>
    <row r="569" spans="1:2" ht="14.25">
      <c r="A569" s="17"/>
      <c r="B569" s="20"/>
    </row>
    <row r="570" spans="1:2" ht="14.25">
      <c r="A570" s="17"/>
      <c r="B570" s="20"/>
    </row>
    <row r="571" spans="1:2" ht="14.25">
      <c r="A571" s="17"/>
      <c r="B571" s="20"/>
    </row>
    <row r="572" spans="1:2" ht="14.25">
      <c r="A572" s="17"/>
      <c r="B572" s="20"/>
    </row>
    <row r="573" spans="1:2" ht="14.25">
      <c r="A573" s="17"/>
      <c r="B573" s="20"/>
    </row>
    <row r="574" spans="1:2" ht="14.25">
      <c r="A574" s="17"/>
      <c r="B574" s="20"/>
    </row>
    <row r="575" spans="1:2" ht="14.25">
      <c r="A575" s="17"/>
      <c r="B575" s="20"/>
    </row>
    <row r="576" spans="1:2" ht="14.25">
      <c r="A576" s="17"/>
      <c r="B576" s="20"/>
    </row>
    <row r="577" spans="1:2" ht="14.25">
      <c r="A577" s="17"/>
      <c r="B577" s="20"/>
    </row>
    <row r="578" spans="1:2" ht="14.25">
      <c r="A578" s="17"/>
      <c r="B578" s="20"/>
    </row>
    <row r="579" spans="1:2" ht="14.25">
      <c r="A579" s="17"/>
      <c r="B579" s="20"/>
    </row>
    <row r="580" spans="1:2" ht="14.25">
      <c r="A580" s="17"/>
      <c r="B580" s="20"/>
    </row>
    <row r="581" spans="1:2" ht="14.25">
      <c r="A581" s="17"/>
      <c r="B581" s="20"/>
    </row>
    <row r="582" spans="1:2" ht="14.25">
      <c r="A582" s="17"/>
      <c r="B582" s="20"/>
    </row>
    <row r="583" spans="1:2" ht="14.25">
      <c r="A583" s="17"/>
      <c r="B583" s="20"/>
    </row>
    <row r="584" spans="1:2" ht="14.25">
      <c r="A584" s="17"/>
      <c r="B584" s="20"/>
    </row>
    <row r="585" spans="1:2" ht="14.25">
      <c r="A585" s="17"/>
      <c r="B585" s="20"/>
    </row>
    <row r="586" spans="1:2" ht="14.25">
      <c r="A586" s="17"/>
      <c r="B586" s="20"/>
    </row>
    <row r="587" spans="1:2" ht="14.25">
      <c r="A587" s="17"/>
      <c r="B587" s="20"/>
    </row>
    <row r="588" spans="1:2" ht="14.25">
      <c r="A588" s="17"/>
      <c r="B588" s="20"/>
    </row>
    <row r="589" spans="1:2" ht="14.25">
      <c r="A589" s="17"/>
      <c r="B589" s="20"/>
    </row>
    <row r="590" spans="1:2" ht="14.25">
      <c r="A590" s="17"/>
      <c r="B590" s="20"/>
    </row>
    <row r="591" spans="1:2" ht="14.25">
      <c r="A591" s="17"/>
      <c r="B591" s="20"/>
    </row>
    <row r="592" spans="1:2" ht="14.25">
      <c r="A592" s="17"/>
      <c r="B592" s="20"/>
    </row>
    <row r="593" spans="1:2" ht="14.25">
      <c r="A593" s="17"/>
      <c r="B593" s="20"/>
    </row>
    <row r="594" spans="1:2" ht="14.25">
      <c r="A594" s="17"/>
      <c r="B594" s="20"/>
    </row>
    <row r="595" spans="1:2" ht="14.25">
      <c r="A595" s="17"/>
      <c r="B595" s="20"/>
    </row>
    <row r="596" spans="1:2" ht="14.25">
      <c r="A596" s="17"/>
      <c r="B596" s="20"/>
    </row>
    <row r="597" spans="1:2" ht="14.25">
      <c r="A597" s="17"/>
      <c r="B597" s="20"/>
    </row>
    <row r="598" spans="1:2" ht="14.25">
      <c r="A598" s="17"/>
      <c r="B598" s="20"/>
    </row>
    <row r="599" spans="1:2" ht="14.25">
      <c r="A599" s="17"/>
      <c r="B599" s="20"/>
    </row>
    <row r="600" spans="1:2" ht="14.25">
      <c r="A600" s="17"/>
      <c r="B600" s="20"/>
    </row>
    <row r="601" spans="1:2" ht="14.25">
      <c r="A601" s="17"/>
      <c r="B601" s="20"/>
    </row>
    <row r="602" spans="1:2" ht="14.25">
      <c r="A602" s="17"/>
      <c r="B602" s="20"/>
    </row>
    <row r="603" spans="1:2" ht="14.25">
      <c r="A603" s="17"/>
      <c r="B603" s="20"/>
    </row>
    <row r="604" spans="1:2" ht="14.25">
      <c r="A604" s="17"/>
      <c r="B604" s="20"/>
    </row>
    <row r="605" spans="1:2" ht="14.25">
      <c r="A605" s="17"/>
      <c r="B605" s="20"/>
    </row>
    <row r="606" spans="1:2" ht="14.25">
      <c r="A606" s="17"/>
      <c r="B606" s="20"/>
    </row>
    <row r="607" spans="1:2" ht="14.25">
      <c r="A607" s="17"/>
      <c r="B607" s="20"/>
    </row>
    <row r="608" spans="1:2" ht="14.25">
      <c r="A608" s="17"/>
      <c r="B608" s="20"/>
    </row>
    <row r="609" spans="1:2" ht="14.25">
      <c r="A609" s="17"/>
      <c r="B609" s="20"/>
    </row>
    <row r="610" spans="1:2" ht="14.25">
      <c r="A610" s="17"/>
      <c r="B610" s="20"/>
    </row>
    <row r="611" spans="1:2" ht="14.25">
      <c r="A611" s="17"/>
      <c r="B611" s="20"/>
    </row>
    <row r="612" spans="1:2" ht="14.25">
      <c r="A612" s="17"/>
      <c r="B612" s="20"/>
    </row>
    <row r="613" spans="1:2" ht="14.25">
      <c r="A613" s="17"/>
      <c r="B613" s="20"/>
    </row>
    <row r="614" spans="1:2" ht="14.25">
      <c r="A614" s="17"/>
      <c r="B614" s="20"/>
    </row>
    <row r="615" spans="1:2" ht="14.25">
      <c r="A615" s="17"/>
      <c r="B615" s="20"/>
    </row>
    <row r="616" spans="1:2" ht="14.25">
      <c r="A616" s="17"/>
      <c r="B616" s="20"/>
    </row>
    <row r="617" spans="1:2" ht="14.25">
      <c r="A617" s="17"/>
      <c r="B617" s="20"/>
    </row>
    <row r="618" spans="1:2" ht="14.25">
      <c r="A618" s="17"/>
      <c r="B618" s="20"/>
    </row>
    <row r="619" spans="1:2" ht="14.25">
      <c r="A619" s="17"/>
      <c r="B619" s="20"/>
    </row>
    <row r="620" spans="1:2" ht="14.25">
      <c r="A620" s="17"/>
      <c r="B620" s="20"/>
    </row>
    <row r="621" spans="1:2" ht="14.25">
      <c r="A621" s="17"/>
      <c r="B621" s="20"/>
    </row>
    <row r="622" spans="1:2" ht="14.25">
      <c r="A622" s="17"/>
      <c r="B622" s="20"/>
    </row>
    <row r="623" spans="1:2" ht="14.25">
      <c r="A623" s="17"/>
      <c r="B623" s="20"/>
    </row>
    <row r="624" spans="1:2" ht="14.25">
      <c r="A624" s="17"/>
      <c r="B624" s="20"/>
    </row>
    <row r="625" spans="1:2" ht="14.25">
      <c r="A625" s="17"/>
      <c r="B625" s="20"/>
    </row>
    <row r="626" spans="1:2" ht="14.25">
      <c r="A626" s="17"/>
      <c r="B626" s="20"/>
    </row>
    <row r="627" spans="1:2" ht="14.25">
      <c r="A627" s="17"/>
      <c r="B627" s="20"/>
    </row>
    <row r="628" spans="1:2" ht="14.25">
      <c r="A628" s="17"/>
      <c r="B628" s="20"/>
    </row>
    <row r="629" spans="1:2" ht="14.25">
      <c r="A629" s="17"/>
      <c r="B629" s="20"/>
    </row>
    <row r="630" spans="1:2" ht="14.25">
      <c r="A630" s="17"/>
      <c r="B630" s="20"/>
    </row>
    <row r="631" spans="1:2" ht="14.25">
      <c r="A631" s="17"/>
      <c r="B631" s="20"/>
    </row>
    <row r="632" spans="1:2" ht="14.25">
      <c r="A632" s="17"/>
      <c r="B632" s="20"/>
    </row>
    <row r="633" spans="1:2" ht="14.25">
      <c r="A633" s="17"/>
      <c r="B633" s="20"/>
    </row>
    <row r="634" spans="1:2" ht="14.25">
      <c r="A634" s="17"/>
      <c r="B634" s="20"/>
    </row>
    <row r="635" spans="1:2" ht="14.25">
      <c r="A635" s="17"/>
      <c r="B635" s="20"/>
    </row>
    <row r="636" spans="1:2" ht="14.25">
      <c r="A636" s="17"/>
      <c r="B636" s="20"/>
    </row>
    <row r="637" spans="1:2" ht="14.25">
      <c r="A637" s="17"/>
      <c r="B637" s="20"/>
    </row>
    <row r="638" spans="1:2" ht="14.25">
      <c r="A638" s="17"/>
      <c r="B638" s="20"/>
    </row>
    <row r="639" spans="1:2" ht="14.25">
      <c r="A639" s="17"/>
      <c r="B639" s="20"/>
    </row>
    <row r="640" spans="1:2" ht="14.25">
      <c r="A640" s="17"/>
      <c r="B640" s="20"/>
    </row>
    <row r="641" spans="1:2" ht="14.25">
      <c r="A641" s="17"/>
      <c r="B641" s="20"/>
    </row>
    <row r="642" spans="1:2" ht="14.25">
      <c r="A642" s="17"/>
      <c r="B642" s="20"/>
    </row>
    <row r="643" spans="1:2" ht="14.25">
      <c r="A643" s="17"/>
      <c r="B643" s="20"/>
    </row>
    <row r="644" spans="1:2" ht="14.25">
      <c r="A644" s="17"/>
      <c r="B644" s="20"/>
    </row>
    <row r="645" spans="1:2" ht="14.25">
      <c r="A645" s="17"/>
      <c r="B645" s="20"/>
    </row>
    <row r="646" spans="1:2" ht="14.25">
      <c r="A646" s="17"/>
      <c r="B646" s="20"/>
    </row>
    <row r="647" spans="1:2" ht="14.25">
      <c r="A647" s="17"/>
      <c r="B647" s="20"/>
    </row>
    <row r="648" spans="1:2" ht="14.25">
      <c r="A648" s="17"/>
      <c r="B648" s="20"/>
    </row>
    <row r="649" spans="1:2" ht="14.25">
      <c r="A649" s="17"/>
      <c r="B649" s="20"/>
    </row>
    <row r="650" spans="1:2" ht="14.25">
      <c r="A650" s="17"/>
      <c r="B650" s="20"/>
    </row>
    <row r="651" spans="1:2" ht="14.25">
      <c r="A651" s="17"/>
      <c r="B651" s="20"/>
    </row>
    <row r="652" spans="1:2" ht="14.25">
      <c r="A652" s="17"/>
      <c r="B652" s="20"/>
    </row>
    <row r="653" spans="1:2" ht="14.25">
      <c r="A653" s="17"/>
      <c r="B653" s="20"/>
    </row>
    <row r="654" spans="1:2" ht="14.25">
      <c r="A654" s="17"/>
      <c r="B654" s="20"/>
    </row>
    <row r="655" spans="1:2" ht="14.25">
      <c r="A655" s="17"/>
      <c r="B655" s="20"/>
    </row>
    <row r="656" spans="1:2" ht="14.25">
      <c r="A656" s="17"/>
      <c r="B656" s="20"/>
    </row>
    <row r="657" spans="1:2" ht="14.25">
      <c r="A657" s="17"/>
      <c r="B657" s="20"/>
    </row>
    <row r="658" spans="1:2" ht="14.25">
      <c r="A658" s="17"/>
      <c r="B658" s="20"/>
    </row>
    <row r="659" spans="1:2" ht="14.25">
      <c r="A659" s="17"/>
      <c r="B659" s="20"/>
    </row>
    <row r="660" spans="1:2" ht="14.25">
      <c r="A660" s="17"/>
      <c r="B660" s="20"/>
    </row>
    <row r="661" spans="1:2" ht="14.25">
      <c r="A661" s="17"/>
      <c r="B661" s="20"/>
    </row>
    <row r="662" spans="1:2" ht="14.25">
      <c r="A662" s="17"/>
      <c r="B662" s="20"/>
    </row>
    <row r="663" spans="1:2" ht="14.25">
      <c r="A663" s="17"/>
      <c r="B663" s="20"/>
    </row>
    <row r="664" spans="1:2" ht="14.25">
      <c r="A664" s="17"/>
      <c r="B664" s="20"/>
    </row>
    <row r="665" spans="1:2" ht="14.25">
      <c r="A665" s="17"/>
      <c r="B665" s="20"/>
    </row>
    <row r="666" spans="1:2" ht="14.25">
      <c r="A666" s="17"/>
      <c r="B666" s="20"/>
    </row>
    <row r="667" spans="1:2" ht="14.25">
      <c r="A667" s="17"/>
      <c r="B667" s="20"/>
    </row>
    <row r="668" spans="1:2" ht="14.25">
      <c r="A668" s="17"/>
      <c r="B668" s="20"/>
    </row>
    <row r="669" spans="1:2" ht="14.25">
      <c r="A669" s="17"/>
      <c r="B669" s="20"/>
    </row>
    <row r="670" spans="1:2" ht="14.25">
      <c r="A670" s="17"/>
      <c r="B670" s="20"/>
    </row>
    <row r="671" spans="1:2" ht="14.25">
      <c r="A671" s="17"/>
      <c r="B671" s="20"/>
    </row>
    <row r="672" spans="1:2" ht="14.25">
      <c r="A672" s="17"/>
      <c r="B672" s="20"/>
    </row>
    <row r="673" spans="1:2" ht="14.25">
      <c r="A673" s="17"/>
      <c r="B673" s="20"/>
    </row>
    <row r="674" spans="1:2" ht="14.25">
      <c r="A674" s="17"/>
      <c r="B674" s="20"/>
    </row>
    <row r="675" spans="1:2" ht="14.25">
      <c r="A675" s="17"/>
      <c r="B675" s="20"/>
    </row>
    <row r="676" spans="1:2" ht="14.25">
      <c r="A676" s="17"/>
      <c r="B676" s="20"/>
    </row>
    <row r="677" spans="1:2" ht="14.25">
      <c r="A677" s="17"/>
      <c r="B677" s="20"/>
    </row>
    <row r="678" spans="1:2" ht="14.25">
      <c r="A678" s="17"/>
      <c r="B678" s="20"/>
    </row>
    <row r="679" spans="1:2" ht="14.25">
      <c r="A679" s="17"/>
      <c r="B679" s="20"/>
    </row>
    <row r="680" spans="1:2" ht="14.25">
      <c r="A680" s="17"/>
      <c r="B680" s="20"/>
    </row>
    <row r="681" spans="1:2" ht="14.25">
      <c r="A681" s="17"/>
      <c r="B681" s="20"/>
    </row>
    <row r="682" spans="1:2" ht="14.25">
      <c r="A682" s="17"/>
      <c r="B682" s="20"/>
    </row>
    <row r="683" spans="1:2" ht="14.25">
      <c r="A683" s="17"/>
      <c r="B683" s="20"/>
    </row>
    <row r="684" spans="1:2" ht="14.25">
      <c r="A684" s="17"/>
      <c r="B684" s="20"/>
    </row>
    <row r="685" spans="1:2" ht="14.25">
      <c r="A685" s="17"/>
      <c r="B685" s="20"/>
    </row>
    <row r="686" spans="1:2" ht="14.25">
      <c r="A686" s="17"/>
      <c r="B686" s="20"/>
    </row>
    <row r="687" spans="1:2" ht="14.25">
      <c r="A687" s="17"/>
      <c r="B687" s="20"/>
    </row>
    <row r="688" spans="1:2" ht="14.25">
      <c r="A688" s="17"/>
      <c r="B688" s="20"/>
    </row>
    <row r="689" spans="1:2" ht="14.25">
      <c r="A689" s="17"/>
      <c r="B689" s="20"/>
    </row>
    <row r="690" spans="1:2" ht="14.25">
      <c r="A690" s="17"/>
      <c r="B690" s="20"/>
    </row>
    <row r="691" spans="1:2" ht="14.25">
      <c r="A691" s="17"/>
      <c r="B691" s="20"/>
    </row>
    <row r="692" spans="1:2" ht="14.25">
      <c r="A692" s="17"/>
      <c r="B692" s="20"/>
    </row>
    <row r="693" spans="1:2" ht="14.25">
      <c r="A693" s="17"/>
      <c r="B693" s="20"/>
    </row>
    <row r="694" spans="1:2" ht="14.25">
      <c r="A694" s="17"/>
      <c r="B694" s="20"/>
    </row>
    <row r="695" spans="1:2" ht="14.25">
      <c r="A695" s="17"/>
      <c r="B695" s="20"/>
    </row>
    <row r="696" spans="1:2" ht="14.25">
      <c r="A696" s="17"/>
      <c r="B696" s="20"/>
    </row>
    <row r="697" spans="1:2" ht="14.25">
      <c r="A697" s="17"/>
      <c r="B697" s="20"/>
    </row>
    <row r="698" spans="1:2" ht="14.25">
      <c r="A698" s="17"/>
      <c r="B698" s="20"/>
    </row>
    <row r="699" spans="1:2" ht="14.25">
      <c r="A699" s="17"/>
      <c r="B699" s="20"/>
    </row>
    <row r="700" spans="1:2" ht="14.25">
      <c r="A700" s="17"/>
      <c r="B700" s="20"/>
    </row>
    <row r="701" spans="1:2" ht="14.25">
      <c r="A701" s="17"/>
      <c r="B701" s="20"/>
    </row>
    <row r="702" spans="1:2" ht="14.25">
      <c r="A702" s="17"/>
      <c r="B702" s="20"/>
    </row>
    <row r="703" spans="1:2" ht="14.25">
      <c r="A703" s="17"/>
      <c r="B703" s="20"/>
    </row>
    <row r="704" spans="1:2" ht="14.25">
      <c r="A704" s="17"/>
      <c r="B704" s="20"/>
    </row>
    <row r="705" spans="1:2" ht="14.25">
      <c r="A705" s="17"/>
      <c r="B705" s="20"/>
    </row>
    <row r="706" spans="1:2" ht="14.25">
      <c r="A706" s="17"/>
      <c r="B706" s="20"/>
    </row>
    <row r="707" spans="1:2" ht="14.25">
      <c r="A707" s="17"/>
      <c r="B707" s="20"/>
    </row>
    <row r="708" spans="1:2" ht="14.25">
      <c r="A708" s="17"/>
      <c r="B708" s="20"/>
    </row>
    <row r="709" spans="1:2" ht="14.25">
      <c r="A709" s="17"/>
      <c r="B709" s="20"/>
    </row>
    <row r="710" spans="1:2" ht="14.25">
      <c r="A710" s="17"/>
      <c r="B710" s="20"/>
    </row>
    <row r="711" spans="1:2" ht="14.25">
      <c r="A711" s="17"/>
      <c r="B711" s="20"/>
    </row>
    <row r="712" spans="1:2" ht="14.25">
      <c r="A712" s="17"/>
      <c r="B712" s="20"/>
    </row>
    <row r="713" spans="1:2" ht="14.25">
      <c r="A713" s="17"/>
      <c r="B713" s="20"/>
    </row>
    <row r="714" spans="1:2" ht="14.25">
      <c r="A714" s="17"/>
      <c r="B714" s="20"/>
    </row>
    <row r="715" spans="1:2" ht="14.25">
      <c r="A715" s="17"/>
      <c r="B715" s="20"/>
    </row>
    <row r="716" spans="1:2" ht="14.25">
      <c r="A716" s="17"/>
      <c r="B716" s="20"/>
    </row>
    <row r="717" spans="1:2" ht="14.25">
      <c r="A717" s="17"/>
      <c r="B717" s="20"/>
    </row>
    <row r="718" spans="1:2" ht="14.25">
      <c r="A718" s="17"/>
      <c r="B718" s="20"/>
    </row>
    <row r="719" spans="1:2" ht="14.25">
      <c r="A719" s="17"/>
      <c r="B719" s="20"/>
    </row>
    <row r="720" spans="1:2" ht="14.25">
      <c r="A720" s="17"/>
      <c r="B720" s="20"/>
    </row>
    <row r="721" spans="1:2" ht="14.25">
      <c r="A721" s="17"/>
      <c r="B721" s="20"/>
    </row>
    <row r="722" spans="1:2" ht="14.25">
      <c r="A722" s="17"/>
      <c r="B722" s="20"/>
    </row>
    <row r="723" spans="1:2" ht="14.25">
      <c r="A723" s="17"/>
      <c r="B723" s="20"/>
    </row>
    <row r="724" spans="1:2" ht="14.25">
      <c r="A724" s="17"/>
      <c r="B724" s="20"/>
    </row>
    <row r="725" spans="1:2" ht="14.25">
      <c r="A725" s="17"/>
      <c r="B725" s="20"/>
    </row>
    <row r="726" spans="1:2" ht="14.25">
      <c r="A726" s="17"/>
      <c r="B726" s="20"/>
    </row>
    <row r="727" spans="1:2" ht="14.25">
      <c r="A727" s="17"/>
      <c r="B727" s="20"/>
    </row>
    <row r="728" spans="1:2" ht="14.25">
      <c r="A728" s="17"/>
      <c r="B728" s="20"/>
    </row>
    <row r="729" spans="1:2" ht="14.25">
      <c r="A729" s="17"/>
      <c r="B729" s="20"/>
    </row>
    <row r="730" spans="1:2" ht="14.25">
      <c r="A730" s="17"/>
      <c r="B730" s="20"/>
    </row>
    <row r="731" spans="1:2" ht="14.25">
      <c r="A731" s="17"/>
      <c r="B731" s="20"/>
    </row>
    <row r="732" spans="1:2" ht="14.25">
      <c r="A732" s="17"/>
      <c r="B732" s="20"/>
    </row>
    <row r="733" spans="1:2" ht="14.25">
      <c r="A733" s="17"/>
      <c r="B733" s="20"/>
    </row>
    <row r="734" spans="1:2" ht="14.25">
      <c r="A734" s="17"/>
      <c r="B734" s="20"/>
    </row>
    <row r="735" spans="1:2" ht="14.25">
      <c r="A735" s="17"/>
      <c r="B735" s="20"/>
    </row>
    <row r="736" spans="1:2" ht="14.25">
      <c r="A736" s="17"/>
      <c r="B736" s="20"/>
    </row>
    <row r="737" spans="1:2" ht="14.25">
      <c r="A737" s="17"/>
      <c r="B737" s="20"/>
    </row>
    <row r="738" spans="1:2" ht="14.25">
      <c r="A738" s="17"/>
      <c r="B738" s="20"/>
    </row>
    <row r="739" spans="1:2" ht="14.25">
      <c r="A739" s="17"/>
      <c r="B739" s="20"/>
    </row>
    <row r="740" spans="1:2" ht="14.25">
      <c r="A740" s="17"/>
      <c r="B740" s="20"/>
    </row>
    <row r="741" spans="1:2" ht="14.25">
      <c r="A741" s="17"/>
      <c r="B741" s="20"/>
    </row>
    <row r="742" spans="1:2" ht="14.25">
      <c r="A742" s="17"/>
      <c r="B742" s="20"/>
    </row>
    <row r="743" spans="1:2" ht="14.25">
      <c r="A743" s="17"/>
      <c r="B743" s="20"/>
    </row>
    <row r="744" spans="1:2" ht="14.25">
      <c r="A744" s="17"/>
      <c r="B744" s="20"/>
    </row>
    <row r="745" spans="1:2" ht="14.25">
      <c r="A745" s="17"/>
      <c r="B745" s="20"/>
    </row>
    <row r="746" spans="1:2" ht="14.25">
      <c r="A746" s="17"/>
      <c r="B746" s="20"/>
    </row>
    <row r="747" spans="1:2" ht="14.25">
      <c r="A747" s="17"/>
      <c r="B747" s="20"/>
    </row>
    <row r="748" spans="1:2" ht="14.25">
      <c r="A748" s="17"/>
      <c r="B748" s="20"/>
    </row>
    <row r="749" spans="1:2" ht="14.25">
      <c r="A749" s="17"/>
      <c r="B749" s="20"/>
    </row>
    <row r="750" spans="1:2" ht="14.25">
      <c r="A750" s="17"/>
      <c r="B750" s="20"/>
    </row>
    <row r="751" spans="1:2" ht="14.25">
      <c r="A751" s="17"/>
      <c r="B751" s="20"/>
    </row>
    <row r="752" spans="1:2" ht="14.25">
      <c r="A752" s="17"/>
      <c r="B752" s="20"/>
    </row>
    <row r="753" spans="1:2" ht="14.25">
      <c r="A753" s="17"/>
      <c r="B753" s="20"/>
    </row>
    <row r="754" spans="1:2" ht="14.25">
      <c r="A754" s="17"/>
      <c r="B754" s="20"/>
    </row>
    <row r="755" spans="1:2" ht="14.25">
      <c r="A755" s="17"/>
      <c r="B755" s="20"/>
    </row>
    <row r="756" spans="1:2" ht="14.25">
      <c r="A756" s="17"/>
      <c r="B756" s="20"/>
    </row>
    <row r="757" spans="1:2" ht="14.25">
      <c r="A757" s="17"/>
      <c r="B757" s="20"/>
    </row>
    <row r="758" spans="1:2" ht="14.25">
      <c r="A758" s="17"/>
      <c r="B758" s="20"/>
    </row>
    <row r="759" spans="1:2" ht="14.25">
      <c r="A759" s="17"/>
      <c r="B759" s="20"/>
    </row>
    <row r="760" spans="1:2" ht="14.25">
      <c r="A760" s="17"/>
      <c r="B760" s="20"/>
    </row>
    <row r="761" spans="1:2" ht="14.25">
      <c r="A761" s="17"/>
      <c r="B761" s="20"/>
    </row>
    <row r="762" spans="1:2" ht="14.25">
      <c r="A762" s="17"/>
      <c r="B762" s="20"/>
    </row>
    <row r="763" spans="1:2" ht="14.25">
      <c r="A763" s="17"/>
      <c r="B763" s="20"/>
    </row>
    <row r="764" spans="1:2" ht="14.25">
      <c r="A764" s="17"/>
      <c r="B764" s="20"/>
    </row>
    <row r="765" spans="1:2" ht="14.25">
      <c r="A765" s="17"/>
      <c r="B765" s="20"/>
    </row>
    <row r="766" spans="1:2" ht="14.25">
      <c r="A766" s="17"/>
      <c r="B766" s="20"/>
    </row>
    <row r="767" spans="1:2" ht="14.25">
      <c r="A767" s="17"/>
      <c r="B767" s="20"/>
    </row>
    <row r="768" spans="1:2" ht="14.25">
      <c r="A768" s="17"/>
      <c r="B768" s="20"/>
    </row>
    <row r="769" spans="1:2" ht="14.25">
      <c r="A769" s="17"/>
      <c r="B769" s="20"/>
    </row>
    <row r="770" spans="1:2" ht="14.25">
      <c r="A770" s="17"/>
      <c r="B770" s="20"/>
    </row>
    <row r="771" spans="1:2" ht="14.25">
      <c r="A771" s="17"/>
      <c r="B771" s="20"/>
    </row>
    <row r="772" spans="1:2" ht="14.25">
      <c r="A772" s="17"/>
      <c r="B772" s="20"/>
    </row>
    <row r="773" spans="1:2" ht="14.25">
      <c r="A773" s="17"/>
      <c r="B773" s="20"/>
    </row>
    <row r="774" spans="1:2" ht="14.25">
      <c r="A774" s="17"/>
      <c r="B774" s="20"/>
    </row>
    <row r="775" spans="1:2" ht="14.25">
      <c r="A775" s="17"/>
      <c r="B775" s="20"/>
    </row>
    <row r="776" spans="1:2" ht="14.25">
      <c r="A776" s="17"/>
      <c r="B776" s="20"/>
    </row>
    <row r="777" spans="1:2" ht="14.25">
      <c r="A777" s="17"/>
      <c r="B777" s="20"/>
    </row>
    <row r="778" spans="1:2" ht="14.25">
      <c r="A778" s="17"/>
      <c r="B778" s="20"/>
    </row>
    <row r="779" spans="1:2" ht="14.25">
      <c r="A779" s="17"/>
      <c r="B779" s="20"/>
    </row>
    <row r="780" spans="1:2" ht="14.25">
      <c r="A780" s="17"/>
      <c r="B780" s="20"/>
    </row>
    <row r="781" spans="1:2" ht="14.25">
      <c r="A781" s="17"/>
      <c r="B781" s="20"/>
    </row>
    <row r="782" spans="1:2" ht="14.25">
      <c r="A782" s="17"/>
      <c r="B782" s="20"/>
    </row>
    <row r="783" spans="1:2" ht="14.25">
      <c r="A783" s="17"/>
      <c r="B783" s="20"/>
    </row>
    <row r="784" spans="1:2" ht="14.25">
      <c r="A784" s="17"/>
      <c r="B784" s="20"/>
    </row>
    <row r="785" spans="1:2" ht="14.25">
      <c r="A785" s="17"/>
      <c r="B785" s="20"/>
    </row>
    <row r="786" spans="1:2" ht="14.25">
      <c r="A786" s="17"/>
      <c r="B786" s="20"/>
    </row>
    <row r="787" spans="1:2" ht="14.25">
      <c r="A787" s="17"/>
      <c r="B787" s="20"/>
    </row>
    <row r="788" spans="1:2" ht="14.25">
      <c r="A788" s="17"/>
      <c r="B788" s="20"/>
    </row>
    <row r="789" spans="1:2" ht="14.25">
      <c r="A789" s="17"/>
      <c r="B789" s="20"/>
    </row>
    <row r="790" spans="1:2" ht="14.25">
      <c r="A790" s="17"/>
      <c r="B790" s="20"/>
    </row>
    <row r="791" spans="1:2" ht="14.25">
      <c r="A791" s="17"/>
      <c r="B791" s="20"/>
    </row>
    <row r="792" spans="1:2" ht="14.25">
      <c r="A792" s="17"/>
      <c r="B792" s="20"/>
    </row>
    <row r="793" spans="1:2" ht="14.25">
      <c r="A793" s="17"/>
      <c r="B793" s="20"/>
    </row>
    <row r="794" spans="1:2" ht="14.25">
      <c r="A794" s="17"/>
      <c r="B794" s="20"/>
    </row>
    <row r="795" spans="1:2" ht="14.25">
      <c r="A795" s="17"/>
      <c r="B795" s="20"/>
    </row>
    <row r="796" spans="1:2" ht="14.25">
      <c r="A796" s="17"/>
      <c r="B796" s="20"/>
    </row>
    <row r="797" spans="1:2" ht="14.25">
      <c r="A797" s="17"/>
      <c r="B797" s="20"/>
    </row>
    <row r="798" spans="1:2" ht="14.25">
      <c r="A798" s="17"/>
      <c r="B798" s="20"/>
    </row>
    <row r="799" spans="1:2" ht="14.25">
      <c r="A799" s="17"/>
      <c r="B799" s="20"/>
    </row>
    <row r="800" spans="1:2" ht="14.25">
      <c r="A800" s="17"/>
      <c r="B800" s="20"/>
    </row>
    <row r="801" spans="1:2" ht="14.25">
      <c r="A801" s="17"/>
      <c r="B801" s="20"/>
    </row>
    <row r="802" spans="1:2" ht="14.25">
      <c r="A802" s="17"/>
      <c r="B802" s="20"/>
    </row>
    <row r="803" spans="1:2" ht="14.25">
      <c r="A803" s="17"/>
      <c r="B803" s="20"/>
    </row>
    <row r="804" spans="1:2" ht="14.25">
      <c r="A804" s="17"/>
      <c r="B804" s="20"/>
    </row>
    <row r="805" spans="1:2" ht="14.25">
      <c r="A805" s="17"/>
      <c r="B805" s="20"/>
    </row>
    <row r="806" spans="1:2" ht="14.25">
      <c r="A806" s="17"/>
      <c r="B806" s="20"/>
    </row>
    <row r="807" spans="1:2" ht="14.25">
      <c r="A807" s="17"/>
      <c r="B807" s="20"/>
    </row>
    <row r="808" spans="1:2" ht="14.25">
      <c r="A808" s="17"/>
      <c r="B808" s="20"/>
    </row>
    <row r="809" spans="1:2" ht="14.25">
      <c r="A809" s="17"/>
      <c r="B809" s="20"/>
    </row>
    <row r="810" spans="1:2" ht="14.25">
      <c r="A810" s="17"/>
      <c r="B810" s="20"/>
    </row>
    <row r="811" spans="1:2" ht="14.25">
      <c r="A811" s="17"/>
      <c r="B811" s="20"/>
    </row>
    <row r="812" spans="1:2" ht="14.25">
      <c r="A812" s="17"/>
      <c r="B812" s="20"/>
    </row>
    <row r="813" spans="1:2" ht="14.25">
      <c r="A813" s="17"/>
      <c r="B813" s="20"/>
    </row>
    <row r="814" spans="1:2" ht="14.25">
      <c r="A814" s="17"/>
      <c r="B814" s="20"/>
    </row>
    <row r="815" spans="1:2" ht="14.25">
      <c r="A815" s="17"/>
      <c r="B815" s="20"/>
    </row>
    <row r="816" spans="1:2" ht="14.25">
      <c r="A816" s="17"/>
      <c r="B816" s="20"/>
    </row>
    <row r="817" spans="1:2" ht="14.25">
      <c r="A817" s="17"/>
      <c r="B817" s="20"/>
    </row>
    <row r="818" spans="1:2" ht="14.25">
      <c r="A818" s="17"/>
      <c r="B818" s="20"/>
    </row>
    <row r="819" spans="1:2" ht="14.25">
      <c r="A819" s="17"/>
      <c r="B819" s="20"/>
    </row>
    <row r="820" spans="1:2" ht="14.25">
      <c r="A820" s="17"/>
      <c r="B820" s="20"/>
    </row>
    <row r="821" spans="1:2" ht="14.25">
      <c r="A821" s="17"/>
      <c r="B821" s="20"/>
    </row>
    <row r="822" spans="1:2" ht="14.25">
      <c r="A822" s="17"/>
      <c r="B822" s="20"/>
    </row>
    <row r="823" spans="1:2" ht="14.25">
      <c r="A823" s="17"/>
      <c r="B823" s="20"/>
    </row>
    <row r="824" spans="1:2" ht="14.25">
      <c r="A824" s="17"/>
      <c r="B824" s="20"/>
    </row>
    <row r="825" spans="1:2" ht="14.25">
      <c r="A825" s="17"/>
      <c r="B825" s="20"/>
    </row>
    <row r="826" spans="1:2" ht="14.25">
      <c r="A826" s="17"/>
      <c r="B826" s="20"/>
    </row>
    <row r="827" spans="1:2" ht="14.25">
      <c r="A827" s="17"/>
      <c r="B827" s="20"/>
    </row>
    <row r="828" spans="1:2" ht="14.25">
      <c r="A828" s="17"/>
      <c r="B828" s="20"/>
    </row>
    <row r="829" spans="1:2" ht="14.25">
      <c r="A829" s="17"/>
      <c r="B829" s="20"/>
    </row>
    <row r="830" spans="1:2" ht="14.25">
      <c r="A830" s="17"/>
      <c r="B830" s="20"/>
    </row>
    <row r="831" spans="1:2" ht="14.25">
      <c r="A831" s="17"/>
      <c r="B831" s="20"/>
    </row>
    <row r="832" spans="1:2" ht="14.25">
      <c r="A832" s="17"/>
      <c r="B832" s="20"/>
    </row>
    <row r="833" spans="1:2" ht="14.25">
      <c r="A833" s="17"/>
      <c r="B833" s="20"/>
    </row>
    <row r="834" spans="1:2" ht="14.25">
      <c r="A834" s="17"/>
      <c r="B834" s="20"/>
    </row>
    <row r="835" spans="1:2" ht="14.25">
      <c r="A835" s="17"/>
      <c r="B835" s="20"/>
    </row>
    <row r="836" spans="1:2" ht="14.25">
      <c r="A836" s="17"/>
      <c r="B836" s="20"/>
    </row>
    <row r="837" spans="1:2" ht="14.25">
      <c r="A837" s="17"/>
      <c r="B837" s="20"/>
    </row>
    <row r="838" spans="1:2" ht="14.25">
      <c r="A838" s="17"/>
      <c r="B838" s="20"/>
    </row>
    <row r="839" spans="1:2" ht="14.25">
      <c r="A839" s="17"/>
      <c r="B839" s="20"/>
    </row>
    <row r="840" spans="1:2" ht="14.25">
      <c r="A840" s="17"/>
      <c r="B840" s="20"/>
    </row>
    <row r="841" spans="1:2" ht="14.25">
      <c r="A841" s="17"/>
      <c r="B841" s="20"/>
    </row>
    <row r="842" spans="1:2" ht="14.25">
      <c r="A842" s="17"/>
      <c r="B842" s="20"/>
    </row>
    <row r="843" spans="1:2" ht="14.25">
      <c r="A843" s="17"/>
      <c r="B843" s="20"/>
    </row>
    <row r="844" spans="1:2" ht="14.25">
      <c r="A844" s="17"/>
      <c r="B844" s="20"/>
    </row>
    <row r="845" spans="1:2" ht="14.25">
      <c r="A845" s="17"/>
      <c r="B845" s="20"/>
    </row>
    <row r="846" spans="1:2" ht="14.25">
      <c r="A846" s="17"/>
      <c r="B846" s="20"/>
    </row>
    <row r="847" spans="1:2" ht="14.25">
      <c r="A847" s="17"/>
      <c r="B847" s="20"/>
    </row>
    <row r="848" spans="1:2" ht="14.25">
      <c r="A848" s="17"/>
      <c r="B848" s="20"/>
    </row>
    <row r="849" spans="1:2" ht="14.25">
      <c r="A849" s="17"/>
      <c r="B849" s="20"/>
    </row>
    <row r="850" spans="1:2" ht="14.25">
      <c r="A850" s="17"/>
      <c r="B850" s="20"/>
    </row>
    <row r="851" spans="1:2" ht="14.25">
      <c r="A851" s="17"/>
      <c r="B851" s="20"/>
    </row>
    <row r="852" spans="1:2" ht="14.25">
      <c r="A852" s="17"/>
      <c r="B852" s="20"/>
    </row>
    <row r="853" spans="1:2" ht="14.25">
      <c r="A853" s="17"/>
      <c r="B853" s="20"/>
    </row>
    <row r="854" spans="1:2" ht="14.25">
      <c r="A854" s="17"/>
      <c r="B854" s="20"/>
    </row>
    <row r="855" spans="1:2" ht="14.25">
      <c r="A855" s="17"/>
      <c r="B855" s="20"/>
    </row>
    <row r="856" spans="1:2" ht="14.25">
      <c r="A856" s="17"/>
      <c r="B856" s="20"/>
    </row>
    <row r="857" spans="1:2" ht="14.25">
      <c r="A857" s="17"/>
      <c r="B857" s="20"/>
    </row>
    <row r="858" spans="1:2" ht="14.25">
      <c r="A858" s="17"/>
      <c r="B858" s="20"/>
    </row>
    <row r="859" spans="1:2" ht="14.25">
      <c r="A859" s="17"/>
      <c r="B859" s="20"/>
    </row>
    <row r="860" spans="1:2" ht="14.25">
      <c r="A860" s="17"/>
      <c r="B860" s="20"/>
    </row>
    <row r="861" spans="1:2" ht="14.25">
      <c r="A861" s="17"/>
      <c r="B861" s="20"/>
    </row>
    <row r="862" spans="1:2" ht="14.25">
      <c r="A862" s="17"/>
      <c r="B862" s="20"/>
    </row>
    <row r="863" spans="1:2" ht="14.25">
      <c r="A863" s="17"/>
      <c r="B863" s="20"/>
    </row>
    <row r="864" spans="1:2" ht="14.25">
      <c r="A864" s="17"/>
      <c r="B864" s="20"/>
    </row>
    <row r="865" spans="1:2" ht="14.25">
      <c r="A865" s="17"/>
      <c r="B865" s="20"/>
    </row>
    <row r="866" spans="1:2" ht="14.25">
      <c r="A866" s="17"/>
      <c r="B866" s="20"/>
    </row>
    <row r="867" spans="1:2" ht="14.25">
      <c r="A867" s="17"/>
      <c r="B867" s="20"/>
    </row>
    <row r="868" spans="1:2" ht="14.25">
      <c r="A868" s="17"/>
      <c r="B868" s="20"/>
    </row>
    <row r="869" spans="1:2" ht="14.25">
      <c r="A869" s="17"/>
      <c r="B869" s="20"/>
    </row>
    <row r="870" spans="1:2" ht="14.25">
      <c r="A870" s="17"/>
      <c r="B870" s="20"/>
    </row>
    <row r="871" spans="1:2" ht="14.25">
      <c r="A871" s="17"/>
      <c r="B871" s="20"/>
    </row>
    <row r="872" spans="1:2" ht="14.25">
      <c r="A872" s="17"/>
      <c r="B872" s="20"/>
    </row>
    <row r="873" spans="1:2" ht="14.25">
      <c r="A873" s="17"/>
      <c r="B873" s="20"/>
    </row>
    <row r="874" spans="1:2" ht="14.25">
      <c r="A874" s="17"/>
      <c r="B874" s="20"/>
    </row>
    <row r="875" spans="1:2" ht="14.25">
      <c r="A875" s="17"/>
      <c r="B875" s="20"/>
    </row>
    <row r="876" spans="1:2" ht="14.25">
      <c r="A876" s="17"/>
      <c r="B876" s="20"/>
    </row>
    <row r="877" spans="1:2" ht="14.25">
      <c r="A877" s="17"/>
      <c r="B877" s="20"/>
    </row>
    <row r="878" spans="1:2" ht="14.25">
      <c r="A878" s="17"/>
      <c r="B878" s="20"/>
    </row>
    <row r="879" spans="1:2" ht="14.25">
      <c r="A879" s="17"/>
      <c r="B879" s="20"/>
    </row>
    <row r="880" spans="1:2" ht="14.25">
      <c r="A880" s="17"/>
      <c r="B880" s="20"/>
    </row>
    <row r="881" spans="1:2" ht="14.25">
      <c r="A881" s="17"/>
      <c r="B881" s="20"/>
    </row>
    <row r="882" spans="1:2" ht="14.25">
      <c r="A882" s="17"/>
      <c r="B882" s="20"/>
    </row>
    <row r="883" spans="1:2" ht="14.25">
      <c r="A883" s="17"/>
      <c r="B883" s="20"/>
    </row>
    <row r="884" spans="1:2" ht="14.25">
      <c r="A884" s="17"/>
      <c r="B884" s="20"/>
    </row>
    <row r="885" spans="1:2" ht="14.25">
      <c r="A885" s="17"/>
      <c r="B885" s="20"/>
    </row>
    <row r="886" spans="1:2" ht="14.25">
      <c r="A886" s="17"/>
      <c r="B886" s="20"/>
    </row>
    <row r="887" spans="1:2" ht="14.25">
      <c r="A887" s="17"/>
      <c r="B887" s="20"/>
    </row>
    <row r="888" spans="1:2" ht="14.25">
      <c r="A888" s="17"/>
      <c r="B888" s="20"/>
    </row>
    <row r="889" spans="1:2" ht="14.25">
      <c r="A889" s="17"/>
      <c r="B889" s="20"/>
    </row>
    <row r="890" spans="1:2" ht="14.25">
      <c r="A890" s="17"/>
      <c r="B890" s="20"/>
    </row>
    <row r="891" spans="1:2" ht="14.25">
      <c r="A891" s="17"/>
      <c r="B891" s="20"/>
    </row>
    <row r="892" spans="1:2" ht="14.25">
      <c r="A892" s="17"/>
      <c r="B892" s="20"/>
    </row>
    <row r="893" spans="1:2" ht="14.25">
      <c r="A893" s="17"/>
      <c r="B893" s="20"/>
    </row>
    <row r="894" spans="1:2" ht="14.25">
      <c r="A894" s="17"/>
      <c r="B894" s="20"/>
    </row>
    <row r="895" spans="1:2" ht="14.25">
      <c r="A895" s="17"/>
      <c r="B895" s="20"/>
    </row>
    <row r="896" spans="1:2" ht="14.25">
      <c r="A896" s="17"/>
      <c r="B896" s="20"/>
    </row>
    <row r="897" spans="1:2" ht="14.25">
      <c r="A897" s="17"/>
      <c r="B897" s="20"/>
    </row>
    <row r="898" spans="1:2" ht="14.25">
      <c r="A898" s="17"/>
      <c r="B898" s="20"/>
    </row>
    <row r="899" spans="1:2" ht="14.25">
      <c r="A899" s="17"/>
      <c r="B899" s="20"/>
    </row>
    <row r="900" spans="1:2" ht="14.25">
      <c r="A900" s="17"/>
      <c r="B900" s="20"/>
    </row>
    <row r="901" spans="1:2" ht="14.25">
      <c r="A901" s="17"/>
      <c r="B901" s="20"/>
    </row>
    <row r="902" spans="1:2" ht="14.25">
      <c r="A902" s="17"/>
      <c r="B902" s="20"/>
    </row>
    <row r="903" spans="1:2" ht="14.25">
      <c r="A903" s="17"/>
      <c r="B903" s="20"/>
    </row>
    <row r="904" spans="1:2" ht="14.25">
      <c r="A904" s="17"/>
      <c r="B904" s="20"/>
    </row>
    <row r="905" spans="1:2" ht="14.25">
      <c r="A905" s="17"/>
      <c r="B905" s="20"/>
    </row>
    <row r="906" spans="1:2" ht="14.25">
      <c r="A906" s="17"/>
      <c r="B906" s="20"/>
    </row>
    <row r="907" spans="1:2" ht="14.25">
      <c r="A907" s="17"/>
      <c r="B907" s="20"/>
    </row>
    <row r="908" spans="1:2" ht="14.25">
      <c r="A908" s="17"/>
      <c r="B908" s="20"/>
    </row>
    <row r="909" spans="1:2" ht="14.25">
      <c r="A909" s="17"/>
      <c r="B909" s="20"/>
    </row>
    <row r="910" spans="1:2" ht="14.25">
      <c r="A910" s="17"/>
      <c r="B910" s="20"/>
    </row>
    <row r="911" spans="1:2" ht="14.25">
      <c r="A911" s="17"/>
      <c r="B911" s="20"/>
    </row>
    <row r="912" spans="1:2" ht="14.25">
      <c r="A912" s="17"/>
      <c r="B912" s="20"/>
    </row>
    <row r="913" spans="1:2" ht="14.25">
      <c r="A913" s="17"/>
      <c r="B913" s="20"/>
    </row>
    <row r="914" spans="1:2" ht="14.25">
      <c r="A914" s="17"/>
      <c r="B914" s="20"/>
    </row>
    <row r="915" spans="1:2" ht="14.25">
      <c r="A915" s="17"/>
      <c r="B915" s="20"/>
    </row>
    <row r="916" spans="1:2" ht="14.25">
      <c r="A916" s="17"/>
      <c r="B916" s="20"/>
    </row>
    <row r="917" spans="1:2" ht="14.25">
      <c r="A917" s="17"/>
      <c r="B917" s="20"/>
    </row>
    <row r="918" spans="1:2" ht="14.25">
      <c r="A918" s="17"/>
      <c r="B918" s="20"/>
    </row>
    <row r="919" spans="1:2" ht="14.25">
      <c r="A919" s="17"/>
      <c r="B919" s="20"/>
    </row>
    <row r="920" spans="1:2" ht="14.25">
      <c r="A920" s="17"/>
      <c r="B920" s="20"/>
    </row>
    <row r="921" spans="1:2" ht="14.25">
      <c r="A921" s="17"/>
      <c r="B921" s="20"/>
    </row>
    <row r="922" spans="1:2" ht="14.25">
      <c r="A922" s="17"/>
      <c r="B922" s="20"/>
    </row>
    <row r="923" spans="1:2" ht="14.25">
      <c r="A923" s="17"/>
      <c r="B923" s="20"/>
    </row>
    <row r="924" spans="1:2" ht="14.25">
      <c r="A924" s="17"/>
      <c r="B924" s="20"/>
    </row>
    <row r="925" spans="1:2" ht="14.25">
      <c r="A925" s="17"/>
      <c r="B925" s="20"/>
    </row>
    <row r="926" spans="1:2" ht="14.25">
      <c r="A926" s="17"/>
      <c r="B926" s="20"/>
    </row>
    <row r="927" spans="1:2" ht="14.25">
      <c r="A927" s="17"/>
      <c r="B927" s="20"/>
    </row>
    <row r="928" spans="1:2" ht="14.25">
      <c r="A928" s="17"/>
      <c r="B928" s="20"/>
    </row>
    <row r="929" spans="1:2" ht="14.25">
      <c r="A929" s="17"/>
      <c r="B929" s="20"/>
    </row>
    <row r="930" spans="1:2" ht="14.25">
      <c r="A930" s="17"/>
      <c r="B930" s="20"/>
    </row>
    <row r="931" spans="1:2" ht="14.25">
      <c r="A931" s="17"/>
      <c r="B931" s="20"/>
    </row>
    <row r="932" spans="1:2" ht="14.25">
      <c r="A932" s="17"/>
      <c r="B932" s="20"/>
    </row>
    <row r="933" spans="1:2" ht="14.25">
      <c r="A933" s="17"/>
      <c r="B933" s="20"/>
    </row>
    <row r="934" spans="1:2" ht="14.25">
      <c r="A934" s="17"/>
      <c r="B934" s="20"/>
    </row>
    <row r="935" spans="1:2" ht="14.25">
      <c r="A935" s="17"/>
      <c r="B935" s="20"/>
    </row>
    <row r="936" spans="1:2" ht="14.25">
      <c r="A936" s="17"/>
      <c r="B936" s="20"/>
    </row>
    <row r="937" spans="1:2" ht="14.25">
      <c r="A937" s="17"/>
      <c r="B937" s="20"/>
    </row>
    <row r="938" spans="1:2" ht="14.25">
      <c r="A938" s="17"/>
      <c r="B938" s="20"/>
    </row>
    <row r="939" spans="1:2" ht="14.25">
      <c r="A939" s="17"/>
      <c r="B939" s="20"/>
    </row>
    <row r="940" spans="1:2" ht="14.25">
      <c r="A940" s="17"/>
      <c r="B940" s="20"/>
    </row>
    <row r="941" spans="1:2" ht="14.25">
      <c r="A941" s="17"/>
      <c r="B941" s="20"/>
    </row>
    <row r="942" spans="1:2" ht="14.25">
      <c r="A942" s="17"/>
      <c r="B942" s="20"/>
    </row>
    <row r="943" spans="1:2" ht="14.25">
      <c r="A943" s="17"/>
      <c r="B943" s="20"/>
    </row>
    <row r="944" spans="1:2" ht="14.25">
      <c r="A944" s="17"/>
      <c r="B944" s="20"/>
    </row>
    <row r="945" spans="1:2" ht="14.25">
      <c r="A945" s="17"/>
      <c r="B945" s="20"/>
    </row>
    <row r="946" spans="1:2" ht="14.25">
      <c r="A946" s="17"/>
      <c r="B946" s="20"/>
    </row>
    <row r="947" spans="1:2" ht="14.25">
      <c r="A947" s="17"/>
      <c r="B947" s="20"/>
    </row>
    <row r="948" spans="1:2" ht="14.25">
      <c r="A948" s="17"/>
      <c r="B948" s="20"/>
    </row>
    <row r="949" spans="1:2" ht="14.25">
      <c r="A949" s="17"/>
      <c r="B949" s="20"/>
    </row>
    <row r="950" spans="1:2" ht="14.25">
      <c r="A950" s="17"/>
      <c r="B950" s="20"/>
    </row>
    <row r="951" spans="1:2" ht="14.25">
      <c r="A951" s="17"/>
      <c r="B951" s="20"/>
    </row>
    <row r="952" spans="1:2" ht="14.25">
      <c r="A952" s="17"/>
      <c r="B952" s="20"/>
    </row>
    <row r="953" spans="1:2" ht="14.25">
      <c r="A953" s="17"/>
      <c r="B953" s="20"/>
    </row>
    <row r="954" spans="1:2" ht="14.25">
      <c r="A954" s="17"/>
      <c r="B954" s="20"/>
    </row>
    <row r="955" spans="1:2" ht="14.25">
      <c r="A955" s="17"/>
      <c r="B955" s="20"/>
    </row>
    <row r="956" spans="1:2" ht="14.25">
      <c r="A956" s="17"/>
      <c r="B956" s="20"/>
    </row>
    <row r="957" spans="1:2" ht="14.25">
      <c r="A957" s="17"/>
      <c r="B957" s="20"/>
    </row>
    <row r="958" spans="1:2" ht="14.25">
      <c r="A958" s="17"/>
      <c r="B958" s="20"/>
    </row>
    <row r="959" spans="1:2" ht="14.25">
      <c r="A959" s="17"/>
      <c r="B959" s="20"/>
    </row>
    <row r="960" spans="1:2" ht="14.25">
      <c r="A960" s="17"/>
      <c r="B960" s="20"/>
    </row>
    <row r="961" spans="1:2" ht="14.25">
      <c r="A961" s="17"/>
      <c r="B961" s="20"/>
    </row>
    <row r="962" spans="1:2" ht="14.25">
      <c r="A962" s="17"/>
      <c r="B962" s="20"/>
    </row>
    <row r="963" spans="1:2" ht="14.25">
      <c r="A963" s="17"/>
      <c r="B963" s="20"/>
    </row>
    <row r="964" spans="1:2" ht="14.25">
      <c r="A964" s="17"/>
      <c r="B964" s="20"/>
    </row>
    <row r="965" spans="1:2" ht="14.25">
      <c r="A965" s="17"/>
      <c r="B965" s="20"/>
    </row>
    <row r="966" spans="1:2" ht="14.25">
      <c r="A966" s="17"/>
      <c r="B966" s="20"/>
    </row>
    <row r="967" spans="1:2" ht="14.25">
      <c r="A967" s="17"/>
      <c r="B967" s="20"/>
    </row>
    <row r="968" spans="1:2" ht="14.25">
      <c r="A968" s="17"/>
      <c r="B968" s="20"/>
    </row>
    <row r="969" spans="1:2" ht="14.25">
      <c r="A969" s="17"/>
      <c r="B969" s="20"/>
    </row>
    <row r="970" spans="1:2" ht="14.25">
      <c r="A970" s="17"/>
      <c r="B970" s="20"/>
    </row>
    <row r="971" spans="1:2" ht="14.25">
      <c r="A971" s="17"/>
      <c r="B971" s="20"/>
    </row>
    <row r="972" spans="1:2" ht="14.25">
      <c r="A972" s="17"/>
      <c r="B972" s="20"/>
    </row>
    <row r="973" spans="1:2" ht="14.25">
      <c r="A973" s="17"/>
      <c r="B973" s="20"/>
    </row>
    <row r="974" spans="1:2" ht="14.25">
      <c r="A974" s="17"/>
      <c r="B974" s="20"/>
    </row>
    <row r="975" spans="1:2" ht="14.25">
      <c r="A975" s="17"/>
      <c r="B975" s="20"/>
    </row>
    <row r="976" spans="1:2" ht="14.25">
      <c r="A976" s="17"/>
      <c r="B976" s="20"/>
    </row>
    <row r="977" spans="1:2" ht="14.25">
      <c r="A977" s="17"/>
      <c r="B977" s="20"/>
    </row>
    <row r="978" spans="1:2" ht="14.25">
      <c r="A978" s="17"/>
      <c r="B978" s="20"/>
    </row>
    <row r="979" spans="1:2" ht="14.25">
      <c r="A979" s="17"/>
      <c r="B979" s="20"/>
    </row>
    <row r="980" spans="1:2" ht="14.25">
      <c r="A980" s="17"/>
      <c r="B980" s="20"/>
    </row>
    <row r="981" spans="1:2" ht="14.25">
      <c r="A981" s="17"/>
      <c r="B981" s="20"/>
    </row>
    <row r="982" spans="1:2" ht="14.25">
      <c r="A982" s="17"/>
      <c r="B982" s="20"/>
    </row>
    <row r="983" spans="1:2" ht="14.25">
      <c r="A983" s="17"/>
      <c r="B983" s="20"/>
    </row>
    <row r="984" spans="1:2" ht="14.25">
      <c r="A984" s="17"/>
      <c r="B984" s="20"/>
    </row>
    <row r="985" spans="1:2" ht="14.25">
      <c r="A985" s="17"/>
      <c r="B985" s="20"/>
    </row>
    <row r="986" spans="1:2" ht="14.25">
      <c r="A986" s="17"/>
      <c r="B986" s="20"/>
    </row>
    <row r="987" spans="1:2" ht="14.25">
      <c r="A987" s="17"/>
      <c r="B987" s="20"/>
    </row>
    <row r="988" spans="1:2" ht="14.25">
      <c r="A988" s="17"/>
      <c r="B988" s="20"/>
    </row>
    <row r="989" spans="1:2" ht="14.25">
      <c r="A989" s="17"/>
      <c r="B989" s="20"/>
    </row>
    <row r="990" spans="1:2" ht="14.25">
      <c r="A990" s="17"/>
      <c r="B990" s="20"/>
    </row>
    <row r="991" spans="1:2" ht="14.25">
      <c r="A991" s="17"/>
      <c r="B991" s="20"/>
    </row>
    <row r="992" spans="1:2" ht="14.25">
      <c r="A992" s="17"/>
      <c r="B992" s="20"/>
    </row>
    <row r="993" spans="1:2" ht="14.25">
      <c r="A993" s="17"/>
      <c r="B993" s="20"/>
    </row>
    <row r="994" spans="1:2" ht="14.25">
      <c r="A994" s="17"/>
      <c r="B994" s="20"/>
    </row>
    <row r="995" spans="1:2" ht="14.25">
      <c r="A995" s="17"/>
      <c r="B995" s="20"/>
    </row>
    <row r="996" spans="1:2" ht="14.25">
      <c r="A996" s="17"/>
      <c r="B996" s="20"/>
    </row>
    <row r="997" spans="1:2" ht="14.25">
      <c r="A997" s="17"/>
      <c r="B997" s="20"/>
    </row>
    <row r="998" spans="1:2" ht="14.25">
      <c r="A998" s="17"/>
      <c r="B998" s="20"/>
    </row>
    <row r="999" spans="1:2" ht="14.25">
      <c r="A999" s="17"/>
      <c r="B999" s="20"/>
    </row>
    <row r="1000" spans="1:2" ht="14.25">
      <c r="A1000" s="17"/>
      <c r="B1000" s="20"/>
    </row>
    <row r="1001" spans="1:2" ht="14.25">
      <c r="A1001" s="17"/>
      <c r="B1001" s="20"/>
    </row>
    <row r="1002" spans="1:2" ht="14.25">
      <c r="A1002" s="17"/>
      <c r="B1002" s="20"/>
    </row>
    <row r="1003" spans="1:2" ht="14.25">
      <c r="A1003" s="17"/>
      <c r="B1003" s="20"/>
    </row>
    <row r="1004" spans="1:2" ht="14.25">
      <c r="A1004" s="17"/>
      <c r="B1004" s="20"/>
    </row>
    <row r="1005" spans="1:2" ht="14.25">
      <c r="A1005" s="17"/>
      <c r="B1005" s="20"/>
    </row>
    <row r="1006" spans="1:2" ht="14.25">
      <c r="A1006" s="17"/>
      <c r="B1006" s="20"/>
    </row>
    <row r="1007" spans="1:2" ht="14.25">
      <c r="A1007" s="17"/>
      <c r="B1007" s="20"/>
    </row>
    <row r="1008" spans="1:2" ht="14.25">
      <c r="A1008" s="17"/>
      <c r="B1008" s="20"/>
    </row>
    <row r="1009" spans="1:2" ht="14.25">
      <c r="A1009" s="17"/>
      <c r="B1009" s="20"/>
    </row>
    <row r="1010" spans="1:2" ht="14.25">
      <c r="A1010" s="17"/>
      <c r="B1010" s="20"/>
    </row>
    <row r="1011" spans="1:2" ht="14.25">
      <c r="A1011" s="17"/>
      <c r="B1011" s="20"/>
    </row>
    <row r="1012" spans="1:2" ht="14.25">
      <c r="A1012" s="17"/>
      <c r="B1012" s="20"/>
    </row>
    <row r="1013" spans="1:2" ht="14.25">
      <c r="A1013" s="17"/>
      <c r="B1013" s="20"/>
    </row>
    <row r="1014" spans="1:2" ht="14.25">
      <c r="A1014" s="17"/>
      <c r="B1014" s="20"/>
    </row>
    <row r="1015" spans="1:2" ht="14.25">
      <c r="A1015" s="17"/>
      <c r="B1015" s="20"/>
    </row>
    <row r="1016" spans="1:2" ht="14.25">
      <c r="A1016" s="17"/>
      <c r="B1016" s="20"/>
    </row>
    <row r="1017" spans="1:2" ht="14.25">
      <c r="A1017" s="17"/>
      <c r="B1017" s="20"/>
    </row>
    <row r="1018" spans="1:2" ht="14.25">
      <c r="A1018" s="17"/>
      <c r="B1018" s="20"/>
    </row>
    <row r="1019" spans="1:2" ht="14.25">
      <c r="A1019" s="17"/>
      <c r="B1019" s="20"/>
    </row>
    <row r="1020" spans="1:2" ht="14.25">
      <c r="A1020" s="17"/>
      <c r="B1020" s="20"/>
    </row>
    <row r="1021" spans="1:2" ht="14.25">
      <c r="A1021" s="17"/>
      <c r="B1021" s="20"/>
    </row>
    <row r="1022" spans="1:2" ht="14.25">
      <c r="A1022" s="17"/>
      <c r="B1022" s="20"/>
    </row>
    <row r="1023" spans="1:2" ht="14.25">
      <c r="A1023" s="17"/>
      <c r="B1023" s="20"/>
    </row>
    <row r="1024" spans="1:2" ht="14.25">
      <c r="A1024" s="17"/>
      <c r="B1024" s="20"/>
    </row>
    <row r="1025" spans="1:2" ht="14.25">
      <c r="A1025" s="17"/>
      <c r="B1025" s="20"/>
    </row>
    <row r="1026" spans="1:2" ht="14.25">
      <c r="A1026" s="17"/>
      <c r="B1026" s="20"/>
    </row>
    <row r="1027" spans="1:2" ht="14.25">
      <c r="A1027" s="17"/>
      <c r="B1027" s="20"/>
    </row>
    <row r="1028" spans="1:2" ht="14.25">
      <c r="A1028" s="17"/>
      <c r="B1028" s="20"/>
    </row>
    <row r="1029" spans="1:2" ht="14.25">
      <c r="A1029" s="17"/>
      <c r="B1029" s="20"/>
    </row>
    <row r="1030" spans="1:2" ht="14.25">
      <c r="A1030" s="17"/>
      <c r="B1030" s="20"/>
    </row>
    <row r="1031" spans="1:2" ht="14.25">
      <c r="A1031" s="17"/>
      <c r="B1031" s="20"/>
    </row>
    <row r="1032" spans="1:2" ht="14.25">
      <c r="A1032" s="17"/>
      <c r="B1032" s="20"/>
    </row>
    <row r="1033" spans="1:2" ht="14.25">
      <c r="A1033" s="17"/>
      <c r="B1033" s="20"/>
    </row>
    <row r="1034" spans="1:2" ht="14.25">
      <c r="A1034" s="17"/>
      <c r="B1034" s="20"/>
    </row>
    <row r="1035" spans="1:2" ht="14.25">
      <c r="A1035" s="17"/>
      <c r="B1035" s="20"/>
    </row>
    <row r="1036" spans="1:2" ht="14.25">
      <c r="A1036" s="17"/>
      <c r="B1036" s="20"/>
    </row>
    <row r="1037" spans="1:2" ht="14.25">
      <c r="A1037" s="17"/>
      <c r="B1037" s="20"/>
    </row>
    <row r="1038" spans="1:2" ht="14.25">
      <c r="A1038" s="17"/>
      <c r="B1038" s="20"/>
    </row>
    <row r="1039" spans="1:2" ht="14.25">
      <c r="A1039" s="17"/>
      <c r="B1039" s="20"/>
    </row>
    <row r="1040" spans="1:2" ht="14.25">
      <c r="A1040" s="17"/>
      <c r="B1040" s="20"/>
    </row>
    <row r="1041" spans="1:2" ht="14.25">
      <c r="A1041" s="17"/>
      <c r="B1041" s="20"/>
    </row>
    <row r="1042" spans="1:2" ht="14.25">
      <c r="A1042" s="17"/>
      <c r="B1042" s="20"/>
    </row>
    <row r="1043" spans="1:2" ht="14.25">
      <c r="A1043" s="17"/>
      <c r="B1043" s="20"/>
    </row>
    <row r="1044" spans="1:2" ht="14.25">
      <c r="A1044" s="17"/>
      <c r="B1044" s="20"/>
    </row>
    <row r="1045" spans="1:2" ht="14.25">
      <c r="A1045" s="17"/>
      <c r="B1045" s="20"/>
    </row>
    <row r="1046" spans="1:2" ht="14.25">
      <c r="A1046" s="17"/>
      <c r="B1046" s="20"/>
    </row>
    <row r="1047" spans="1:2" ht="14.25">
      <c r="A1047" s="17"/>
      <c r="B1047" s="20"/>
    </row>
    <row r="1048" spans="1:2" ht="14.25">
      <c r="A1048" s="17"/>
      <c r="B1048" s="20"/>
    </row>
    <row r="1049" spans="1:2" ht="14.25">
      <c r="A1049" s="17"/>
      <c r="B1049" s="20"/>
    </row>
    <row r="1050" spans="1:2" ht="14.25">
      <c r="A1050" s="17"/>
      <c r="B1050" s="20"/>
    </row>
    <row r="1051" spans="1:2" ht="14.25">
      <c r="A1051" s="17"/>
      <c r="B1051" s="20"/>
    </row>
    <row r="1052" spans="1:2" ht="14.25">
      <c r="A1052" s="17"/>
      <c r="B1052" s="20"/>
    </row>
    <row r="1053" spans="1:2" ht="14.25">
      <c r="A1053" s="17"/>
      <c r="B1053" s="20"/>
    </row>
    <row r="1054" spans="1:2" ht="14.25">
      <c r="A1054" s="17"/>
      <c r="B1054" s="20"/>
    </row>
    <row r="1055" spans="1:2" ht="14.25">
      <c r="A1055" s="17"/>
      <c r="B1055" s="20"/>
    </row>
    <row r="1056" spans="1:2" ht="14.25">
      <c r="A1056" s="17"/>
      <c r="B1056" s="20"/>
    </row>
    <row r="1057" spans="1:2" ht="14.25">
      <c r="A1057" s="17"/>
      <c r="B1057" s="20"/>
    </row>
    <row r="1058" spans="1:2" ht="14.25">
      <c r="A1058" s="17"/>
      <c r="B1058" s="20"/>
    </row>
    <row r="1059" spans="1:2" ht="14.25">
      <c r="A1059" s="17"/>
      <c r="B1059" s="20"/>
    </row>
    <row r="1060" spans="1:2" ht="14.25">
      <c r="A1060" s="17"/>
      <c r="B1060" s="20"/>
    </row>
    <row r="1061" spans="1:2" ht="14.25">
      <c r="A1061" s="17"/>
      <c r="B1061" s="20"/>
    </row>
    <row r="1062" spans="1:2" ht="14.25">
      <c r="A1062" s="17"/>
      <c r="B1062" s="20"/>
    </row>
    <row r="1063" spans="1:2" ht="14.25">
      <c r="A1063" s="17"/>
      <c r="B1063" s="20"/>
    </row>
    <row r="1064" spans="1:2" ht="14.25">
      <c r="A1064" s="17"/>
      <c r="B1064" s="20"/>
    </row>
    <row r="1065" spans="1:2" ht="14.25">
      <c r="A1065" s="17"/>
      <c r="B1065" s="20"/>
    </row>
    <row r="1066" spans="1:2" ht="14.25">
      <c r="A1066" s="17"/>
      <c r="B1066" s="20"/>
    </row>
    <row r="1067" spans="1:2" ht="14.25">
      <c r="A1067" s="17"/>
      <c r="B1067" s="20"/>
    </row>
    <row r="1068" spans="1:2" ht="14.25">
      <c r="A1068" s="17"/>
      <c r="B1068" s="20"/>
    </row>
    <row r="1069" spans="1:2" ht="14.25">
      <c r="A1069" s="17"/>
      <c r="B1069" s="20"/>
    </row>
    <row r="1070" spans="1:2" ht="14.25">
      <c r="A1070" s="17"/>
      <c r="B1070" s="20"/>
    </row>
    <row r="1071" spans="1:2" ht="14.25">
      <c r="A1071" s="17"/>
      <c r="B1071" s="20"/>
    </row>
    <row r="1072" spans="1:2" ht="14.25">
      <c r="A1072" s="17"/>
      <c r="B1072" s="20"/>
    </row>
    <row r="1073" spans="1:2" ht="14.25">
      <c r="A1073" s="17"/>
      <c r="B1073" s="20"/>
    </row>
    <row r="1074" spans="1:2" ht="14.25">
      <c r="A1074" s="17"/>
      <c r="B1074" s="20"/>
    </row>
    <row r="1075" spans="1:2" ht="14.25">
      <c r="A1075" s="17"/>
      <c r="B1075" s="20"/>
    </row>
    <row r="1076" spans="1:2" ht="14.25">
      <c r="A1076" s="17"/>
      <c r="B1076" s="20"/>
    </row>
    <row r="1077" spans="1:2" ht="14.25">
      <c r="A1077" s="17"/>
      <c r="B1077" s="20"/>
    </row>
    <row r="1078" spans="1:2" ht="14.25">
      <c r="A1078" s="17"/>
      <c r="B1078" s="20"/>
    </row>
    <row r="1079" spans="1:2" ht="14.25">
      <c r="A1079" s="17"/>
      <c r="B1079" s="20"/>
    </row>
    <row r="1080" spans="1:2" ht="14.25">
      <c r="A1080" s="17"/>
      <c r="B1080" s="20"/>
    </row>
    <row r="1081" spans="1:2" ht="14.25">
      <c r="A1081" s="17"/>
      <c r="B1081" s="20"/>
    </row>
    <row r="1082" spans="1:2" ht="14.25">
      <c r="A1082" s="17"/>
      <c r="B1082" s="20"/>
    </row>
    <row r="1083" spans="1:2" ht="14.25">
      <c r="A1083" s="17"/>
      <c r="B1083" s="20"/>
    </row>
    <row r="1084" spans="1:2" ht="14.25">
      <c r="A1084" s="17"/>
      <c r="B1084" s="20"/>
    </row>
    <row r="1085" spans="1:2" ht="14.25">
      <c r="A1085" s="17"/>
      <c r="B1085" s="20"/>
    </row>
    <row r="1086" spans="1:2" ht="14.25">
      <c r="A1086" s="17"/>
      <c r="B1086" s="20"/>
    </row>
    <row r="1087" spans="1:2" ht="14.25">
      <c r="A1087" s="17"/>
      <c r="B1087" s="20"/>
    </row>
    <row r="1088" spans="1:2" ht="14.25">
      <c r="A1088" s="17"/>
      <c r="B1088" s="20"/>
    </row>
    <row r="1089" spans="1:2" ht="14.25">
      <c r="A1089" s="17"/>
      <c r="B1089" s="20"/>
    </row>
    <row r="1090" spans="1:2" ht="14.25">
      <c r="A1090" s="17"/>
      <c r="B1090" s="20"/>
    </row>
    <row r="1091" spans="1:2" ht="14.25">
      <c r="A1091" s="17"/>
      <c r="B1091" s="20"/>
    </row>
    <row r="1092" spans="1:2" ht="14.25">
      <c r="A1092" s="17"/>
      <c r="B1092" s="20"/>
    </row>
    <row r="1093" spans="1:2" ht="14.25">
      <c r="A1093" s="17"/>
      <c r="B1093" s="20"/>
    </row>
    <row r="1094" spans="1:2" ht="14.25">
      <c r="A1094" s="17"/>
      <c r="B1094" s="20"/>
    </row>
    <row r="1095" spans="1:2" ht="14.25">
      <c r="A1095" s="17"/>
      <c r="B1095" s="20"/>
    </row>
    <row r="1096" spans="1:2" ht="14.25">
      <c r="A1096" s="17"/>
      <c r="B1096" s="20"/>
    </row>
    <row r="1097" spans="1:2" ht="14.25">
      <c r="A1097" s="17"/>
      <c r="B1097" s="20"/>
    </row>
    <row r="1098" spans="1:2" ht="14.25">
      <c r="A1098" s="17"/>
      <c r="B1098" s="20"/>
    </row>
    <row r="1099" spans="1:2" ht="14.25">
      <c r="A1099" s="17"/>
      <c r="B1099" s="20"/>
    </row>
    <row r="1100" spans="1:2" ht="14.25">
      <c r="A1100" s="17"/>
      <c r="B1100" s="20"/>
    </row>
    <row r="1101" spans="1:2" ht="14.25">
      <c r="A1101" s="17"/>
      <c r="B1101" s="20"/>
    </row>
    <row r="1102" spans="1:2" ht="14.25">
      <c r="A1102" s="17"/>
      <c r="B1102" s="20"/>
    </row>
    <row r="1103" spans="1:2" ht="14.25">
      <c r="A1103" s="17"/>
      <c r="B1103" s="20"/>
    </row>
    <row r="1104" spans="1:2" ht="14.25">
      <c r="A1104" s="17"/>
      <c r="B1104" s="20"/>
    </row>
    <row r="1105" spans="1:2" ht="14.25">
      <c r="A1105" s="17"/>
      <c r="B1105" s="20"/>
    </row>
    <row r="1106" spans="1:2" ht="14.25">
      <c r="A1106" s="17"/>
      <c r="B1106" s="20"/>
    </row>
    <row r="1107" spans="1:2" ht="14.25">
      <c r="A1107" s="17"/>
      <c r="B1107" s="20"/>
    </row>
    <row r="1108" spans="1:2" ht="14.25">
      <c r="A1108" s="17"/>
      <c r="B1108" s="20"/>
    </row>
    <row r="1109" spans="1:2" ht="14.25">
      <c r="A1109" s="17"/>
      <c r="B1109" s="20"/>
    </row>
    <row r="1110" spans="1:2" ht="14.25">
      <c r="A1110" s="17"/>
      <c r="B1110" s="20"/>
    </row>
    <row r="1111" spans="1:2" ht="14.25">
      <c r="A1111" s="17"/>
      <c r="B1111" s="20"/>
    </row>
    <row r="1112" spans="1:2" ht="14.25">
      <c r="A1112" s="17"/>
      <c r="B1112" s="20"/>
    </row>
    <row r="1113" spans="1:2" ht="14.25">
      <c r="A1113" s="17"/>
      <c r="B1113" s="20"/>
    </row>
    <row r="1114" spans="1:2" ht="14.25">
      <c r="A1114" s="17"/>
      <c r="B1114" s="20"/>
    </row>
    <row r="1115" spans="1:2" ht="14.25">
      <c r="A1115" s="17"/>
      <c r="B1115" s="20"/>
    </row>
    <row r="1116" spans="1:2" ht="14.25">
      <c r="A1116" s="17"/>
      <c r="B1116" s="20"/>
    </row>
    <row r="1117" spans="1:2" ht="14.25">
      <c r="A1117" s="17"/>
      <c r="B1117" s="20"/>
    </row>
    <row r="1118" spans="1:2" ht="14.25">
      <c r="A1118" s="17"/>
      <c r="B1118" s="20"/>
    </row>
    <row r="1119" spans="1:2" ht="14.25">
      <c r="A1119" s="17"/>
      <c r="B1119" s="20"/>
    </row>
    <row r="1120" spans="1:2" ht="14.25">
      <c r="A1120" s="17"/>
      <c r="B1120" s="20"/>
    </row>
    <row r="1121" spans="1:2" ht="14.25">
      <c r="A1121" s="17"/>
      <c r="B1121" s="20"/>
    </row>
    <row r="1122" spans="1:2" ht="14.25">
      <c r="A1122" s="17"/>
      <c r="B1122" s="20"/>
    </row>
    <row r="1123" spans="1:2" ht="14.25">
      <c r="A1123" s="17"/>
      <c r="B1123" s="20"/>
    </row>
    <row r="1124" spans="1:2" ht="14.25">
      <c r="A1124" s="17"/>
      <c r="B1124" s="20"/>
    </row>
    <row r="1125" spans="1:2" ht="14.25">
      <c r="A1125" s="17"/>
      <c r="B1125" s="20"/>
    </row>
    <row r="1126" spans="1:2" ht="14.25">
      <c r="A1126" s="17"/>
      <c r="B1126" s="20"/>
    </row>
    <row r="1127" spans="1:2" ht="14.25">
      <c r="A1127" s="17"/>
      <c r="B1127" s="20"/>
    </row>
    <row r="1128" spans="1:2" ht="14.25">
      <c r="A1128" s="17"/>
      <c r="B1128" s="20"/>
    </row>
    <row r="1129" spans="1:2" ht="14.25">
      <c r="A1129" s="17"/>
      <c r="B1129" s="20"/>
    </row>
    <row r="1130" spans="1:2" ht="14.25">
      <c r="A1130" s="17"/>
      <c r="B1130" s="20"/>
    </row>
    <row r="1131" spans="1:2" ht="14.25">
      <c r="A1131" s="17"/>
      <c r="B1131" s="20"/>
    </row>
    <row r="1132" spans="1:2" ht="14.25">
      <c r="A1132" s="17"/>
      <c r="B1132" s="20"/>
    </row>
    <row r="1133" spans="1:2" ht="14.25">
      <c r="A1133" s="17"/>
      <c r="B1133" s="20"/>
    </row>
    <row r="1134" spans="1:2" ht="14.25">
      <c r="A1134" s="17"/>
      <c r="B1134" s="20"/>
    </row>
    <row r="1135" spans="1:2" ht="14.25">
      <c r="A1135" s="17"/>
      <c r="B1135" s="20"/>
    </row>
    <row r="1136" spans="1:2" ht="14.25">
      <c r="A1136" s="17"/>
      <c r="B1136" s="20"/>
    </row>
    <row r="1137" spans="1:2" ht="14.25">
      <c r="A1137" s="17"/>
      <c r="B1137" s="20"/>
    </row>
    <row r="1138" spans="1:2" ht="14.25">
      <c r="A1138" s="17"/>
      <c r="B1138" s="20"/>
    </row>
    <row r="1139" spans="1:2" ht="14.25">
      <c r="A1139" s="17"/>
      <c r="B1139" s="20"/>
    </row>
    <row r="1140" spans="1:2" ht="14.25">
      <c r="A1140" s="17"/>
      <c r="B1140" s="20"/>
    </row>
    <row r="1141" spans="1:2" ht="14.25">
      <c r="A1141" s="17"/>
      <c r="B1141" s="20"/>
    </row>
    <row r="1142" spans="1:2" ht="14.25">
      <c r="A1142" s="17"/>
      <c r="B1142" s="20"/>
    </row>
    <row r="1143" spans="1:2" ht="14.25">
      <c r="A1143" s="17"/>
      <c r="B1143" s="20"/>
    </row>
    <row r="1144" spans="1:2" ht="14.25">
      <c r="A1144" s="17"/>
      <c r="B1144" s="20"/>
    </row>
    <row r="1145" spans="1:2" ht="14.25">
      <c r="A1145" s="17"/>
      <c r="B1145" s="20"/>
    </row>
    <row r="1146" spans="1:2" ht="14.25">
      <c r="A1146" s="17"/>
      <c r="B1146" s="20"/>
    </row>
    <row r="1147" spans="1:2" ht="14.25">
      <c r="A1147" s="17"/>
      <c r="B1147" s="20"/>
    </row>
    <row r="1148" spans="1:2" ht="14.25">
      <c r="A1148" s="17"/>
      <c r="B1148" s="20"/>
    </row>
    <row r="1149" spans="1:2" ht="14.25">
      <c r="A1149" s="17"/>
      <c r="B1149" s="20"/>
    </row>
    <row r="1150" spans="1:2" ht="14.25">
      <c r="A1150" s="17"/>
      <c r="B1150" s="20"/>
    </row>
    <row r="1151" spans="1:2" ht="14.25">
      <c r="A1151" s="17"/>
      <c r="B1151" s="20"/>
    </row>
    <row r="1152" spans="1:2" ht="14.25">
      <c r="A1152" s="17"/>
      <c r="B1152" s="20"/>
    </row>
    <row r="1153" spans="1:2" ht="14.25">
      <c r="A1153" s="17"/>
      <c r="B1153" s="20"/>
    </row>
    <row r="1154" spans="1:2" ht="14.25">
      <c r="A1154" s="17"/>
      <c r="B1154" s="20"/>
    </row>
    <row r="1155" spans="1:2" ht="14.25">
      <c r="A1155" s="17"/>
      <c r="B1155" s="20"/>
    </row>
    <row r="1156" spans="1:2" ht="14.25">
      <c r="A1156" s="17"/>
      <c r="B1156" s="20"/>
    </row>
    <row r="1157" spans="1:2" ht="14.25">
      <c r="A1157" s="17"/>
      <c r="B1157" s="20"/>
    </row>
    <row r="1158" spans="1:2" ht="14.25">
      <c r="A1158" s="17"/>
      <c r="B1158" s="20"/>
    </row>
    <row r="1159" spans="1:2" ht="14.25">
      <c r="A1159" s="17"/>
      <c r="B1159" s="20"/>
    </row>
    <row r="1160" spans="1:2" ht="14.25">
      <c r="A1160" s="17"/>
      <c r="B1160" s="20"/>
    </row>
    <row r="1161" spans="1:2" ht="14.25">
      <c r="A1161" s="17"/>
      <c r="B1161" s="20"/>
    </row>
    <row r="1162" spans="1:2" ht="14.25">
      <c r="A1162" s="17"/>
      <c r="B1162" s="20"/>
    </row>
    <row r="1163" spans="1:2" ht="14.25">
      <c r="A1163" s="17"/>
      <c r="B1163" s="20"/>
    </row>
    <row r="1164" spans="1:2" ht="14.25">
      <c r="A1164" s="17"/>
      <c r="B1164" s="20"/>
    </row>
    <row r="1165" spans="1:2" ht="14.25">
      <c r="A1165" s="17"/>
      <c r="B1165" s="20"/>
    </row>
    <row r="1166" spans="1:2" ht="14.25">
      <c r="A1166" s="17"/>
      <c r="B1166" s="20"/>
    </row>
    <row r="1167" spans="1:2" ht="14.25">
      <c r="A1167" s="17"/>
      <c r="B1167" s="20"/>
    </row>
    <row r="1168" spans="1:2" ht="14.25">
      <c r="A1168" s="17"/>
      <c r="B1168" s="20"/>
    </row>
    <row r="1169" spans="1:2" ht="14.25">
      <c r="A1169" s="17"/>
      <c r="B1169" s="20"/>
    </row>
    <row r="1170" spans="1:2" ht="14.25">
      <c r="A1170" s="17"/>
      <c r="B1170" s="20"/>
    </row>
    <row r="1171" spans="1:2" ht="14.25">
      <c r="A1171" s="17"/>
      <c r="B1171" s="20"/>
    </row>
    <row r="1172" spans="1:2" ht="14.25">
      <c r="A1172" s="17"/>
      <c r="B1172" s="20"/>
    </row>
    <row r="1173" spans="1:2" ht="14.25">
      <c r="A1173" s="17"/>
      <c r="B1173" s="20"/>
    </row>
    <row r="1174" spans="1:2" ht="14.25">
      <c r="A1174" s="17"/>
      <c r="B1174" s="20"/>
    </row>
    <row r="1175" spans="1:2" ht="14.25">
      <c r="A1175" s="17"/>
      <c r="B1175" s="20"/>
    </row>
    <row r="1176" spans="1:2" ht="14.25">
      <c r="A1176" s="17"/>
      <c r="B1176" s="20"/>
    </row>
    <row r="1177" spans="1:2" ht="14.25">
      <c r="A1177" s="17"/>
      <c r="B1177" s="20"/>
    </row>
    <row r="1178" spans="1:2" ht="14.25">
      <c r="A1178" s="17"/>
      <c r="B1178" s="20"/>
    </row>
    <row r="1179" spans="1:2" ht="14.25">
      <c r="A1179" s="17"/>
      <c r="B1179" s="20"/>
    </row>
    <row r="1180" spans="1:2" ht="14.25">
      <c r="A1180" s="17"/>
      <c r="B1180" s="20"/>
    </row>
    <row r="1181" spans="1:2" ht="14.25">
      <c r="A1181" s="17"/>
      <c r="B1181" s="20"/>
    </row>
    <row r="1182" spans="1:2" ht="14.25">
      <c r="A1182" s="17"/>
      <c r="B1182" s="20"/>
    </row>
    <row r="1183" spans="1:2" ht="14.25">
      <c r="A1183" s="17"/>
      <c r="B1183" s="20"/>
    </row>
    <row r="1184" spans="1:2" ht="14.25">
      <c r="A1184" s="17"/>
      <c r="B1184" s="20"/>
    </row>
    <row r="1185" spans="1:2" ht="14.25">
      <c r="A1185" s="17"/>
      <c r="B1185" s="20"/>
    </row>
    <row r="1186" spans="1:2" ht="14.25">
      <c r="A1186" s="17"/>
      <c r="B1186" s="20"/>
    </row>
    <row r="1187" spans="1:2" ht="14.25">
      <c r="A1187" s="17"/>
      <c r="B1187" s="20"/>
    </row>
    <row r="1188" spans="1:2" ht="14.25">
      <c r="A1188" s="17"/>
      <c r="B1188" s="20"/>
    </row>
    <row r="1189" spans="1:2" ht="14.25">
      <c r="A1189" s="17"/>
      <c r="B1189" s="20"/>
    </row>
    <row r="1190" spans="1:2" ht="14.25">
      <c r="A1190" s="17"/>
      <c r="B1190" s="20"/>
    </row>
    <row r="1191" spans="1:2" ht="14.25">
      <c r="A1191" s="17"/>
      <c r="B1191" s="20"/>
    </row>
    <row r="1192" spans="1:2" ht="14.25">
      <c r="A1192" s="17"/>
      <c r="B1192" s="20"/>
    </row>
    <row r="1193" spans="1:2" ht="14.25">
      <c r="A1193" s="17"/>
      <c r="B1193" s="20"/>
    </row>
    <row r="1194" spans="1:2" ht="14.25">
      <c r="A1194" s="17"/>
      <c r="B1194" s="20"/>
    </row>
    <row r="1195" spans="1:2" ht="14.25">
      <c r="A1195" s="17"/>
      <c r="B1195" s="20"/>
    </row>
    <row r="1196" spans="1:2" ht="14.25">
      <c r="A1196" s="17"/>
      <c r="B1196" s="20"/>
    </row>
    <row r="1197" spans="1:2" ht="14.25">
      <c r="A1197" s="17"/>
      <c r="B1197" s="20"/>
    </row>
    <row r="1198" spans="1:2" ht="14.25">
      <c r="A1198" s="17"/>
      <c r="B1198" s="20"/>
    </row>
    <row r="1199" spans="1:2" ht="14.25">
      <c r="A1199" s="17"/>
      <c r="B1199" s="20"/>
    </row>
    <row r="1200" spans="1:2" ht="14.25">
      <c r="A1200" s="17"/>
      <c r="B1200" s="20"/>
    </row>
    <row r="1201" spans="1:2" ht="14.25">
      <c r="A1201" s="17"/>
      <c r="B1201" s="20"/>
    </row>
    <row r="1202" spans="1:2" ht="14.25">
      <c r="A1202" s="17"/>
      <c r="B1202" s="20"/>
    </row>
    <row r="1203" spans="1:2" ht="14.25">
      <c r="A1203" s="17"/>
      <c r="B1203" s="20"/>
    </row>
    <row r="1204" spans="1:2" ht="14.25">
      <c r="A1204" s="17"/>
      <c r="B1204" s="20"/>
    </row>
    <row r="1205" spans="1:2" ht="14.25">
      <c r="A1205" s="17"/>
      <c r="B1205" s="20"/>
    </row>
    <row r="1206" spans="1:2" ht="14.25">
      <c r="A1206" s="17"/>
      <c r="B1206" s="20"/>
    </row>
    <row r="1207" spans="1:2" ht="14.25">
      <c r="A1207" s="17"/>
      <c r="B1207" s="20"/>
    </row>
    <row r="1208" spans="1:2" ht="14.25">
      <c r="A1208" s="17"/>
      <c r="B1208" s="20"/>
    </row>
    <row r="1209" spans="1:2" ht="14.25">
      <c r="A1209" s="17"/>
      <c r="B1209" s="20"/>
    </row>
    <row r="1210" spans="1:2" ht="14.25">
      <c r="A1210" s="17"/>
      <c r="B1210" s="20"/>
    </row>
    <row r="1211" spans="1:2" ht="14.25">
      <c r="A1211" s="17"/>
      <c r="B1211" s="20"/>
    </row>
    <row r="1212" spans="1:2" ht="14.25">
      <c r="A1212" s="17"/>
      <c r="B1212" s="20"/>
    </row>
    <row r="1213" spans="1:2" ht="14.25">
      <c r="A1213" s="17"/>
      <c r="B1213" s="20"/>
    </row>
    <row r="1214" spans="1:2" ht="14.25">
      <c r="A1214" s="17"/>
      <c r="B1214" s="20"/>
    </row>
    <row r="1215" spans="1:2" ht="14.25">
      <c r="A1215" s="17"/>
      <c r="B1215" s="20"/>
    </row>
    <row r="1216" spans="1:2" ht="14.25">
      <c r="A1216" s="17"/>
      <c r="B1216" s="20"/>
    </row>
    <row r="1217" spans="1:2" ht="14.25">
      <c r="A1217" s="17"/>
      <c r="B1217" s="20"/>
    </row>
    <row r="1218" spans="1:2" ht="14.25">
      <c r="A1218" s="17"/>
      <c r="B1218" s="20"/>
    </row>
    <row r="1219" spans="1:2" ht="14.25">
      <c r="A1219" s="17"/>
      <c r="B1219" s="20"/>
    </row>
    <row r="1220" spans="1:2" ht="14.25">
      <c r="A1220" s="17"/>
      <c r="B1220" s="20"/>
    </row>
    <row r="1221" spans="1:2" ht="14.25">
      <c r="A1221" s="17"/>
      <c r="B1221" s="20"/>
    </row>
    <row r="1222" spans="1:2" ht="14.25">
      <c r="A1222" s="17"/>
      <c r="B1222" s="20"/>
    </row>
    <row r="1223" spans="1:2" ht="14.25">
      <c r="A1223" s="17"/>
      <c r="B1223" s="20"/>
    </row>
    <row r="1224" spans="1:2" ht="14.25">
      <c r="A1224" s="17"/>
      <c r="B1224" s="20"/>
    </row>
    <row r="1225" spans="1:2" ht="14.25">
      <c r="A1225" s="17"/>
      <c r="B1225" s="20"/>
    </row>
    <row r="1226" spans="1:2" ht="14.25">
      <c r="A1226" s="17"/>
      <c r="B1226" s="20"/>
    </row>
    <row r="1227" spans="1:2" ht="14.25">
      <c r="A1227" s="17"/>
      <c r="B1227" s="20"/>
    </row>
    <row r="1228" spans="1:2" ht="14.25">
      <c r="A1228" s="17"/>
      <c r="B1228" s="20"/>
    </row>
    <row r="1229" spans="1:2" ht="14.25">
      <c r="A1229" s="17"/>
      <c r="B1229" s="20"/>
    </row>
    <row r="1230" spans="1:2" ht="14.25">
      <c r="A1230" s="17"/>
      <c r="B1230" s="20"/>
    </row>
    <row r="1231" spans="1:2" ht="14.25">
      <c r="A1231" s="17"/>
      <c r="B1231" s="20"/>
    </row>
    <row r="1232" spans="1:2" ht="14.25">
      <c r="A1232" s="17"/>
      <c r="B1232" s="20"/>
    </row>
    <row r="1233" spans="1:2" ht="14.25">
      <c r="A1233" s="17"/>
      <c r="B1233" s="20"/>
    </row>
    <row r="1234" spans="1:2" ht="14.25">
      <c r="A1234" s="17"/>
      <c r="B1234" s="20"/>
    </row>
    <row r="1235" spans="1:2" ht="14.25">
      <c r="A1235" s="17"/>
      <c r="B1235" s="20"/>
    </row>
    <row r="1236" spans="1:2" ht="14.25">
      <c r="A1236" s="17"/>
      <c r="B1236" s="20"/>
    </row>
    <row r="1237" spans="1:2" ht="14.25">
      <c r="A1237" s="17"/>
      <c r="B1237" s="20"/>
    </row>
    <row r="1238" spans="1:2" ht="14.25">
      <c r="A1238" s="17"/>
      <c r="B1238" s="20"/>
    </row>
    <row r="1239" spans="1:2" ht="14.25">
      <c r="A1239" s="17"/>
      <c r="B1239" s="20"/>
    </row>
    <row r="1240" spans="1:2" ht="14.25">
      <c r="A1240" s="17"/>
      <c r="B1240" s="20"/>
    </row>
    <row r="1241" spans="1:2" ht="14.25">
      <c r="A1241" s="17"/>
      <c r="B1241" s="20"/>
    </row>
    <row r="1242" spans="1:2" ht="14.25">
      <c r="A1242" s="17"/>
      <c r="B1242" s="20"/>
    </row>
    <row r="1243" spans="1:2" ht="14.25">
      <c r="A1243" s="17"/>
      <c r="B1243" s="20"/>
    </row>
    <row r="1244" spans="1:2" ht="14.25">
      <c r="A1244" s="17"/>
      <c r="B1244" s="20"/>
    </row>
    <row r="1245" spans="1:2" ht="14.25">
      <c r="A1245" s="17"/>
      <c r="B1245" s="20"/>
    </row>
    <row r="1246" spans="1:2" ht="14.25">
      <c r="A1246" s="17"/>
      <c r="B1246" s="20"/>
    </row>
    <row r="1247" spans="1:2" ht="14.25">
      <c r="A1247" s="17"/>
      <c r="B1247" s="20"/>
    </row>
    <row r="1248" spans="1:2" ht="14.25">
      <c r="A1248" s="17"/>
      <c r="B1248" s="20"/>
    </row>
    <row r="1249" spans="1:2" ht="14.25">
      <c r="A1249" s="17"/>
      <c r="B1249" s="20"/>
    </row>
    <row r="1250" spans="1:2" ht="14.25">
      <c r="A1250" s="17"/>
      <c r="B1250" s="20"/>
    </row>
    <row r="1251" spans="1:2" ht="14.25">
      <c r="A1251" s="17"/>
      <c r="B1251" s="20"/>
    </row>
    <row r="1252" spans="1:2" ht="14.25">
      <c r="A1252" s="17"/>
      <c r="B1252" s="20"/>
    </row>
    <row r="1253" spans="1:2" ht="14.25">
      <c r="A1253" s="17"/>
      <c r="B1253" s="20"/>
    </row>
    <row r="1254" spans="1:2" ht="14.25">
      <c r="A1254" s="17"/>
      <c r="B1254" s="20"/>
    </row>
    <row r="1255" spans="1:2" ht="14.25">
      <c r="A1255" s="17"/>
      <c r="B1255" s="20"/>
    </row>
    <row r="1256" spans="1:2" ht="14.25">
      <c r="A1256" s="17"/>
      <c r="B1256" s="20"/>
    </row>
    <row r="1257" spans="1:2" ht="14.25">
      <c r="A1257" s="17"/>
      <c r="B1257" s="20"/>
    </row>
    <row r="1258" spans="1:2" ht="14.25">
      <c r="A1258" s="17"/>
      <c r="B1258" s="20"/>
    </row>
    <row r="1259" spans="1:2" ht="14.25">
      <c r="A1259" s="17"/>
      <c r="B1259" s="20"/>
    </row>
    <row r="1260" spans="1:2" ht="14.25">
      <c r="A1260" s="17"/>
      <c r="B1260" s="20"/>
    </row>
    <row r="1261" spans="1:2" ht="14.25">
      <c r="A1261" s="17"/>
      <c r="B1261" s="20"/>
    </row>
    <row r="1262" spans="1:2" ht="14.25">
      <c r="A1262" s="17"/>
      <c r="B1262" s="20"/>
    </row>
  </sheetData>
  <mergeCells count="21">
    <mergeCell ref="I7:J7"/>
    <mergeCell ref="F3:H3"/>
    <mergeCell ref="F4:G4"/>
    <mergeCell ref="C12:N12"/>
    <mergeCell ref="C6:E6"/>
    <mergeCell ref="C7:E7"/>
    <mergeCell ref="C8:E8"/>
    <mergeCell ref="C10:N10"/>
    <mergeCell ref="F7:G7"/>
    <mergeCell ref="C11:N11"/>
    <mergeCell ref="L7:M7"/>
    <mergeCell ref="I4:J4"/>
    <mergeCell ref="I3:K3"/>
    <mergeCell ref="B1:N1"/>
    <mergeCell ref="B2:N2"/>
    <mergeCell ref="B3:B4"/>
    <mergeCell ref="C3:C4"/>
    <mergeCell ref="D3:D4"/>
    <mergeCell ref="L3:N3"/>
    <mergeCell ref="L4:M4"/>
    <mergeCell ref="E3:E4"/>
  </mergeCells>
  <phoneticPr fontId="2" type="noConversion"/>
  <pageMargins left="1" right="0.5" top="0.75" bottom="0.75" header="0.5" footer="0.5"/>
  <pageSetup paperSize="5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P1262"/>
  <sheetViews>
    <sheetView workbookViewId="0">
      <selection activeCell="C15" sqref="C15"/>
    </sheetView>
  </sheetViews>
  <sheetFormatPr defaultRowHeight="12.75"/>
  <cols>
    <col min="1" max="1" width="2.7109375" style="138" customWidth="1"/>
    <col min="2" max="2" width="5.28515625" style="141" customWidth="1"/>
    <col min="3" max="3" width="32.5703125" style="138" customWidth="1"/>
    <col min="4" max="5" width="7.7109375" style="138" customWidth="1"/>
    <col min="6" max="6" width="9.28515625" style="138" customWidth="1"/>
    <col min="7" max="7" width="9.140625" style="138"/>
    <col min="8" max="8" width="10.7109375" style="138" customWidth="1"/>
    <col min="9" max="9" width="9.28515625" style="139" customWidth="1"/>
    <col min="10" max="10" width="9.28515625" style="140" customWidth="1"/>
    <col min="11" max="13" width="10.7109375" style="140" customWidth="1"/>
    <col min="14" max="14" width="14.5703125" style="140" customWidth="1"/>
    <col min="15" max="16384" width="9.140625" style="138"/>
  </cols>
  <sheetData>
    <row r="1" spans="2:16" s="1" customFormat="1" ht="31.5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</row>
    <row r="2" spans="2:16" s="1" customFormat="1" ht="31.5" customHeight="1" thickBot="1">
      <c r="B2" s="732" t="s">
        <v>665</v>
      </c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</row>
    <row r="3" spans="2:16" s="84" customFormat="1" ht="50.25" customHeight="1" thickBot="1">
      <c r="B3" s="860" t="s">
        <v>707</v>
      </c>
      <c r="C3" s="739" t="s">
        <v>696</v>
      </c>
      <c r="D3" s="741" t="s">
        <v>697</v>
      </c>
      <c r="E3" s="743" t="s">
        <v>713</v>
      </c>
      <c r="F3" s="863" t="s">
        <v>658</v>
      </c>
      <c r="G3" s="853"/>
      <c r="H3" s="854"/>
      <c r="I3" s="852" t="s">
        <v>660</v>
      </c>
      <c r="J3" s="853"/>
      <c r="K3" s="854"/>
      <c r="L3" s="855" t="s">
        <v>659</v>
      </c>
      <c r="M3" s="856"/>
      <c r="N3" s="857"/>
    </row>
    <row r="4" spans="2:16" s="1" customFormat="1" ht="48" customHeight="1" thickBot="1">
      <c r="B4" s="858"/>
      <c r="C4" s="740"/>
      <c r="D4" s="742"/>
      <c r="E4" s="744"/>
      <c r="F4" s="864" t="s">
        <v>722</v>
      </c>
      <c r="G4" s="838"/>
      <c r="H4" s="381" t="s">
        <v>708</v>
      </c>
      <c r="I4" s="858" t="s">
        <v>722</v>
      </c>
      <c r="J4" s="838"/>
      <c r="K4" s="381" t="s">
        <v>708</v>
      </c>
      <c r="L4" s="858" t="s">
        <v>722</v>
      </c>
      <c r="M4" s="838"/>
      <c r="N4" s="381" t="s">
        <v>708</v>
      </c>
      <c r="O4" s="72"/>
    </row>
    <row r="5" spans="2:16" s="57" customFormat="1" ht="33" customHeight="1">
      <c r="B5" s="265">
        <v>1</v>
      </c>
      <c r="C5" s="405" t="s">
        <v>664</v>
      </c>
      <c r="D5" s="389">
        <v>5</v>
      </c>
      <c r="E5" s="105" t="s">
        <v>704</v>
      </c>
      <c r="F5" s="390">
        <v>16120</v>
      </c>
      <c r="G5" s="152" t="s">
        <v>33</v>
      </c>
      <c r="H5" s="391">
        <f>D5*F5</f>
        <v>80600</v>
      </c>
      <c r="I5" s="390">
        <v>16590</v>
      </c>
      <c r="J5" s="152" t="s">
        <v>33</v>
      </c>
      <c r="K5" s="391">
        <f>D5*I5</f>
        <v>82950</v>
      </c>
      <c r="L5" s="392">
        <v>17200</v>
      </c>
      <c r="M5" s="152" t="s">
        <v>33</v>
      </c>
      <c r="N5" s="391">
        <f>D5*L5</f>
        <v>86000</v>
      </c>
    </row>
    <row r="6" spans="2:16" s="62" customFormat="1" ht="25.5" customHeight="1">
      <c r="B6" s="393"/>
      <c r="C6" s="865" t="s">
        <v>703</v>
      </c>
      <c r="D6" s="866"/>
      <c r="E6" s="867"/>
      <c r="F6" s="394"/>
      <c r="G6" s="395"/>
      <c r="H6" s="396">
        <f>SUM(H5)</f>
        <v>80600</v>
      </c>
      <c r="I6" s="394"/>
      <c r="J6" s="397"/>
      <c r="K6" s="396">
        <f>SUM(K5)</f>
        <v>82950</v>
      </c>
      <c r="L6" s="394"/>
      <c r="M6" s="395"/>
      <c r="N6" s="396">
        <f>SUM(N5)</f>
        <v>86000</v>
      </c>
    </row>
    <row r="7" spans="2:16" s="72" customFormat="1" ht="25.5" customHeight="1" thickBot="1">
      <c r="B7" s="388"/>
      <c r="C7" s="868"/>
      <c r="D7" s="869"/>
      <c r="E7" s="870"/>
      <c r="F7" s="861" t="s">
        <v>620</v>
      </c>
      <c r="G7" s="862"/>
      <c r="H7" s="396">
        <v>12896</v>
      </c>
      <c r="I7" s="861" t="s">
        <v>620</v>
      </c>
      <c r="J7" s="862"/>
      <c r="K7" s="396">
        <v>13272</v>
      </c>
      <c r="L7" s="861" t="s">
        <v>620</v>
      </c>
      <c r="M7" s="862"/>
      <c r="N7" s="396">
        <v>13760</v>
      </c>
    </row>
    <row r="8" spans="2:16" s="1" customFormat="1" ht="31.5" customHeight="1" thickBot="1">
      <c r="B8" s="377"/>
      <c r="C8" s="832" t="s">
        <v>661</v>
      </c>
      <c r="D8" s="839"/>
      <c r="E8" s="840"/>
      <c r="F8" s="401"/>
      <c r="G8" s="402"/>
      <c r="H8" s="398">
        <f>SUM(H6+H7)</f>
        <v>93496</v>
      </c>
      <c r="I8" s="233"/>
      <c r="J8" s="234"/>
      <c r="K8" s="398">
        <f>SUM(K6+K7)</f>
        <v>96222</v>
      </c>
      <c r="L8" s="399"/>
      <c r="M8" s="400"/>
      <c r="N8" s="398">
        <f>SUM(N6+N7)</f>
        <v>99760</v>
      </c>
      <c r="O8" s="75"/>
      <c r="P8" s="3"/>
    </row>
    <row r="9" spans="2:16" s="1" customFormat="1" ht="20.100000000000001" customHeight="1">
      <c r="B9" s="76"/>
      <c r="C9" s="72"/>
      <c r="D9" s="72"/>
      <c r="E9" s="72"/>
      <c r="F9" s="72"/>
      <c r="G9" s="72"/>
      <c r="H9" s="72"/>
      <c r="I9" s="75"/>
      <c r="J9" s="77"/>
      <c r="K9" s="78"/>
      <c r="L9" s="78"/>
      <c r="M9" s="78"/>
      <c r="N9" s="78"/>
      <c r="O9" s="72"/>
    </row>
    <row r="10" spans="2:16" s="10" customFormat="1" ht="20.100000000000001" customHeight="1">
      <c r="B10" s="6" t="s">
        <v>698</v>
      </c>
      <c r="C10" s="730" t="s">
        <v>719</v>
      </c>
      <c r="D10" s="730"/>
      <c r="E10" s="730"/>
      <c r="F10" s="730"/>
      <c r="G10" s="730"/>
      <c r="H10" s="730"/>
      <c r="I10" s="730"/>
      <c r="J10" s="730"/>
      <c r="K10" s="730"/>
      <c r="L10" s="730"/>
      <c r="M10" s="730"/>
      <c r="N10" s="730"/>
    </row>
    <row r="11" spans="2:16" s="10" customFormat="1" ht="20.100000000000001" customHeight="1">
      <c r="B11" s="6" t="s">
        <v>699</v>
      </c>
      <c r="C11" s="730" t="s">
        <v>566</v>
      </c>
      <c r="D11" s="730"/>
      <c r="E11" s="730"/>
      <c r="F11" s="730"/>
      <c r="G11" s="730"/>
      <c r="H11" s="730"/>
      <c r="I11" s="730"/>
      <c r="J11" s="730"/>
      <c r="K11" s="730"/>
      <c r="L11" s="730"/>
      <c r="M11" s="730"/>
      <c r="N11" s="730"/>
    </row>
    <row r="12" spans="2:16" s="10" customFormat="1" ht="20.100000000000001" customHeight="1">
      <c r="B12" s="6" t="s">
        <v>700</v>
      </c>
      <c r="C12" s="730" t="s">
        <v>720</v>
      </c>
      <c r="D12" s="730"/>
      <c r="E12" s="730"/>
      <c r="F12" s="730"/>
      <c r="G12" s="730"/>
      <c r="H12" s="730"/>
      <c r="I12" s="730"/>
      <c r="J12" s="730"/>
      <c r="K12" s="730"/>
      <c r="L12" s="730"/>
      <c r="M12" s="730"/>
      <c r="N12" s="730"/>
    </row>
    <row r="13" spans="2:16" s="10" customFormat="1" ht="15" customHeight="1">
      <c r="B13" s="6"/>
      <c r="E13" s="9"/>
      <c r="F13" s="11"/>
      <c r="G13" s="11"/>
      <c r="H13" s="22"/>
      <c r="N13" s="294"/>
    </row>
    <row r="14" spans="2:16" s="10" customFormat="1" ht="15" customHeight="1">
      <c r="B14" s="6"/>
      <c r="E14" s="9"/>
      <c r="F14" s="11"/>
      <c r="G14" s="11"/>
      <c r="H14" s="22"/>
      <c r="M14" s="294" t="s">
        <v>30</v>
      </c>
    </row>
    <row r="15" spans="2:16" s="10" customFormat="1" ht="15" customHeight="1">
      <c r="B15" s="6"/>
      <c r="E15" s="9"/>
      <c r="F15" s="11"/>
      <c r="G15" s="11"/>
      <c r="H15" s="22"/>
      <c r="M15" s="206"/>
    </row>
    <row r="16" spans="2:16" s="10" customFormat="1" ht="15" customHeight="1">
      <c r="B16" s="6"/>
      <c r="E16" s="9"/>
      <c r="F16" s="11"/>
      <c r="G16" s="11"/>
      <c r="H16" s="22"/>
      <c r="M16" s="206"/>
    </row>
    <row r="17" spans="1:14" s="10" customFormat="1" ht="15" customHeight="1">
      <c r="B17" s="6"/>
      <c r="E17" s="9"/>
      <c r="F17" s="11"/>
      <c r="G17" s="11"/>
      <c r="H17" s="22"/>
      <c r="M17" s="216"/>
    </row>
    <row r="18" spans="1:14" s="33" customFormat="1" ht="15" customHeight="1">
      <c r="B18" s="115"/>
      <c r="C18" s="294" t="s">
        <v>702</v>
      </c>
      <c r="D18" s="294" t="s">
        <v>702</v>
      </c>
      <c r="F18" s="206" t="s">
        <v>706</v>
      </c>
      <c r="H18" s="206" t="s">
        <v>702</v>
      </c>
      <c r="J18" s="294" t="s">
        <v>732</v>
      </c>
      <c r="M18" s="217"/>
    </row>
    <row r="19" spans="1:14" s="10" customFormat="1" ht="15" customHeight="1">
      <c r="C19" s="25" t="s">
        <v>717</v>
      </c>
      <c r="D19" s="25" t="s">
        <v>711</v>
      </c>
      <c r="F19" s="207" t="s">
        <v>731</v>
      </c>
      <c r="H19" s="207" t="s">
        <v>715</v>
      </c>
      <c r="J19" s="25" t="s">
        <v>735</v>
      </c>
      <c r="M19" s="25" t="s">
        <v>596</v>
      </c>
    </row>
    <row r="20" spans="1:14" s="10" customFormat="1" ht="15" customHeight="1">
      <c r="C20" s="25" t="s">
        <v>718</v>
      </c>
      <c r="D20" s="25" t="s">
        <v>712</v>
      </c>
      <c r="F20" s="25"/>
      <c r="H20" s="207" t="s">
        <v>716</v>
      </c>
      <c r="J20" s="25" t="s">
        <v>733</v>
      </c>
      <c r="M20" s="88" t="s">
        <v>32</v>
      </c>
    </row>
    <row r="21" spans="1:14" s="1" customFormat="1" ht="15.75">
      <c r="B21" s="76"/>
      <c r="C21" s="83"/>
      <c r="D21" s="83" t="s">
        <v>710</v>
      </c>
      <c r="E21" s="87"/>
      <c r="F21" s="88"/>
      <c r="G21" s="88"/>
      <c r="J21" s="25" t="s">
        <v>734</v>
      </c>
      <c r="L21" s="77"/>
    </row>
    <row r="22" spans="1:14" s="1" customFormat="1" ht="15">
      <c r="B22" s="19"/>
      <c r="C22" s="24"/>
      <c r="D22" s="24"/>
      <c r="E22" s="24"/>
      <c r="F22" s="27"/>
      <c r="G22" s="25"/>
      <c r="H22" s="26"/>
      <c r="J22" s="4"/>
      <c r="K22" s="23"/>
      <c r="L22" s="10"/>
      <c r="M22" s="13"/>
      <c r="N22" s="11"/>
    </row>
    <row r="23" spans="1:14" s="1" customFormat="1" ht="15" customHeight="1">
      <c r="A23" s="10"/>
      <c r="B23" s="19"/>
      <c r="C23" s="10"/>
      <c r="E23" s="10"/>
      <c r="F23" s="10"/>
      <c r="G23" s="10"/>
      <c r="H23" s="10"/>
      <c r="I23" s="9"/>
      <c r="J23" s="11"/>
      <c r="K23" s="12"/>
      <c r="L23" s="12"/>
      <c r="M23" s="12"/>
      <c r="N23" s="12"/>
    </row>
    <row r="24" spans="1:14" s="1" customFormat="1" ht="15">
      <c r="A24" s="10"/>
      <c r="B24" s="19"/>
      <c r="C24" s="10"/>
      <c r="E24" s="10"/>
      <c r="F24" s="10"/>
      <c r="G24" s="10"/>
      <c r="H24" s="10"/>
      <c r="I24" s="9"/>
      <c r="K24" s="12"/>
      <c r="L24" s="12"/>
      <c r="M24" s="12"/>
      <c r="N24" s="12"/>
    </row>
    <row r="25" spans="1:14" s="1" customFormat="1" ht="15">
      <c r="A25" s="10"/>
      <c r="B25" s="19"/>
      <c r="C25" s="10"/>
      <c r="D25" s="10"/>
      <c r="E25" s="10"/>
      <c r="F25" s="10"/>
      <c r="G25" s="10"/>
      <c r="H25" s="10"/>
      <c r="I25" s="9"/>
      <c r="K25" s="14"/>
      <c r="L25" s="14"/>
      <c r="M25" s="14"/>
      <c r="N25" s="14"/>
    </row>
    <row r="26" spans="1:14" s="1" customFormat="1" ht="15">
      <c r="A26" s="10"/>
      <c r="B26" s="19"/>
      <c r="C26" s="10"/>
      <c r="D26" s="10"/>
      <c r="E26" s="10"/>
      <c r="F26" s="10"/>
      <c r="G26" s="10"/>
      <c r="H26" s="10"/>
      <c r="I26" s="9"/>
      <c r="K26" s="11"/>
      <c r="L26" s="11"/>
      <c r="M26" s="11"/>
      <c r="N26" s="11"/>
    </row>
    <row r="27" spans="1:14" s="1" customFormat="1" ht="15">
      <c r="A27" s="10"/>
      <c r="B27" s="19"/>
      <c r="C27" s="10"/>
      <c r="D27" s="10"/>
      <c r="E27" s="10"/>
      <c r="F27" s="10"/>
      <c r="G27" s="10"/>
      <c r="H27" s="10"/>
      <c r="I27" s="9"/>
      <c r="J27" s="11"/>
      <c r="K27" s="12"/>
      <c r="L27" s="12"/>
      <c r="M27" s="12"/>
      <c r="N27" s="12"/>
    </row>
    <row r="28" spans="1:14" s="1" customFormat="1" ht="15">
      <c r="A28" s="10"/>
      <c r="B28" s="19"/>
      <c r="C28" s="10"/>
      <c r="D28" s="10"/>
      <c r="E28" s="10"/>
      <c r="F28" s="10"/>
      <c r="G28" s="10"/>
      <c r="H28" s="10"/>
      <c r="I28" s="9"/>
      <c r="J28" s="11"/>
      <c r="K28" s="11"/>
      <c r="L28" s="11"/>
      <c r="M28" s="11"/>
      <c r="N28" s="11"/>
    </row>
    <row r="29" spans="1:14" s="1" customFormat="1" ht="15">
      <c r="A29" s="10"/>
      <c r="B29" s="19"/>
      <c r="C29" s="10"/>
      <c r="D29" s="10"/>
      <c r="E29" s="10"/>
      <c r="F29" s="10"/>
      <c r="G29" s="10"/>
      <c r="H29" s="10"/>
      <c r="I29" s="9"/>
      <c r="J29" s="11"/>
      <c r="K29" s="11"/>
      <c r="L29" s="11"/>
      <c r="M29" s="11"/>
      <c r="N29" s="11"/>
    </row>
    <row r="30" spans="1:14" s="1" customFormat="1" ht="15">
      <c r="A30" s="10"/>
      <c r="B30" s="19"/>
      <c r="C30" s="10"/>
      <c r="D30" s="10"/>
      <c r="E30" s="10"/>
      <c r="F30" s="10"/>
      <c r="G30" s="10"/>
      <c r="H30" s="10"/>
      <c r="I30" s="28"/>
      <c r="J30" s="15"/>
      <c r="K30" s="16"/>
      <c r="L30" s="16"/>
      <c r="M30" s="16"/>
      <c r="N30" s="16"/>
    </row>
    <row r="31" spans="1:14" s="1" customFormat="1" ht="15">
      <c r="A31" s="10"/>
      <c r="B31" s="19"/>
      <c r="C31" s="10"/>
      <c r="D31" s="10"/>
      <c r="E31" s="10"/>
      <c r="F31" s="10"/>
      <c r="G31" s="10"/>
      <c r="H31" s="10"/>
      <c r="I31" s="9"/>
      <c r="J31" s="11"/>
      <c r="K31" s="14"/>
      <c r="L31" s="14"/>
      <c r="M31" s="14"/>
      <c r="N31" s="14"/>
    </row>
    <row r="32" spans="1:14" s="1" customFormat="1" ht="15">
      <c r="A32" s="10"/>
      <c r="B32" s="19"/>
      <c r="C32" s="10"/>
      <c r="D32" s="10"/>
      <c r="E32" s="10"/>
      <c r="F32" s="10"/>
      <c r="G32" s="10"/>
      <c r="H32" s="10"/>
      <c r="I32" s="9"/>
      <c r="J32" s="11"/>
      <c r="K32" s="11"/>
      <c r="L32" s="11"/>
      <c r="M32" s="11"/>
      <c r="N32" s="11"/>
    </row>
    <row r="33" spans="1:14" s="1" customFormat="1" ht="15">
      <c r="A33" s="10"/>
      <c r="B33" s="19"/>
      <c r="C33" s="10"/>
      <c r="D33" s="10"/>
      <c r="E33" s="10"/>
      <c r="F33" s="10"/>
      <c r="G33" s="10"/>
      <c r="H33" s="10"/>
      <c r="I33" s="9"/>
      <c r="J33" s="11"/>
      <c r="K33" s="11"/>
      <c r="L33" s="11"/>
      <c r="M33" s="11"/>
      <c r="N33" s="11"/>
    </row>
    <row r="34" spans="1:14" s="1" customFormat="1" ht="15">
      <c r="A34" s="10"/>
      <c r="B34" s="19"/>
      <c r="C34" s="10"/>
      <c r="D34" s="10"/>
      <c r="E34" s="10"/>
      <c r="F34" s="10"/>
      <c r="G34" s="10"/>
      <c r="H34" s="10"/>
      <c r="I34" s="9"/>
      <c r="J34" s="11"/>
      <c r="K34" s="11"/>
      <c r="L34" s="11"/>
      <c r="M34" s="11"/>
      <c r="N34" s="11"/>
    </row>
    <row r="35" spans="1:14" s="1" customFormat="1" ht="15">
      <c r="A35" s="10"/>
      <c r="B35" s="19"/>
      <c r="C35" s="10"/>
      <c r="D35" s="10"/>
      <c r="E35" s="10"/>
      <c r="F35" s="10"/>
      <c r="G35" s="10"/>
      <c r="H35" s="10"/>
      <c r="I35" s="9"/>
      <c r="J35" s="11"/>
      <c r="K35" s="11"/>
      <c r="L35" s="11"/>
      <c r="M35" s="11"/>
      <c r="N35" s="11"/>
    </row>
    <row r="36" spans="1:14" s="1" customFormat="1" ht="15">
      <c r="A36" s="10"/>
      <c r="B36" s="19"/>
      <c r="C36" s="10"/>
      <c r="D36" s="10"/>
      <c r="E36" s="10"/>
      <c r="F36" s="10"/>
      <c r="G36" s="10"/>
      <c r="H36" s="10"/>
      <c r="I36" s="9"/>
      <c r="J36" s="11"/>
      <c r="K36" s="11"/>
      <c r="L36" s="11"/>
      <c r="M36" s="11"/>
      <c r="N36" s="11"/>
    </row>
    <row r="37" spans="1:14" s="1" customFormat="1" ht="15">
      <c r="A37" s="10"/>
      <c r="B37" s="19"/>
      <c r="C37" s="10"/>
      <c r="D37" s="10"/>
      <c r="E37" s="10"/>
      <c r="F37" s="10"/>
      <c r="G37" s="10"/>
      <c r="H37" s="10"/>
      <c r="I37" s="9"/>
      <c r="J37" s="11"/>
      <c r="K37" s="11"/>
      <c r="L37" s="11"/>
      <c r="M37" s="11"/>
      <c r="N37" s="11"/>
    </row>
    <row r="38" spans="1:14" s="1" customFormat="1" ht="15">
      <c r="A38" s="10"/>
      <c r="B38" s="19"/>
      <c r="C38" s="10"/>
      <c r="D38" s="10"/>
      <c r="E38" s="10"/>
      <c r="F38" s="10"/>
      <c r="G38" s="10"/>
      <c r="H38" s="10"/>
      <c r="I38" s="9"/>
      <c r="J38" s="11"/>
      <c r="K38" s="11"/>
      <c r="L38" s="11"/>
      <c r="M38" s="11"/>
      <c r="N38" s="11"/>
    </row>
    <row r="39" spans="1:14" s="1" customFormat="1" ht="15">
      <c r="A39" s="10"/>
      <c r="B39" s="19"/>
      <c r="C39" s="10"/>
      <c r="D39" s="10"/>
      <c r="E39" s="10"/>
      <c r="F39" s="10"/>
      <c r="G39" s="10"/>
      <c r="H39" s="10"/>
      <c r="I39" s="9"/>
      <c r="J39" s="11"/>
      <c r="K39" s="11"/>
      <c r="L39" s="11"/>
      <c r="M39" s="11"/>
      <c r="N39" s="11"/>
    </row>
    <row r="40" spans="1:14" s="1" customFormat="1" ht="15">
      <c r="A40" s="10"/>
      <c r="B40" s="19"/>
      <c r="C40" s="10"/>
      <c r="D40" s="10"/>
      <c r="E40" s="10"/>
      <c r="F40" s="10"/>
      <c r="G40" s="10"/>
      <c r="H40" s="10"/>
      <c r="I40" s="9"/>
      <c r="J40" s="11"/>
      <c r="K40" s="11"/>
      <c r="L40" s="11"/>
      <c r="M40" s="11"/>
      <c r="N40" s="11"/>
    </row>
    <row r="41" spans="1:14" s="1" customFormat="1" ht="15">
      <c r="A41" s="10"/>
      <c r="B41" s="19"/>
      <c r="C41" s="10"/>
      <c r="D41" s="10"/>
      <c r="E41" s="10"/>
      <c r="F41" s="10"/>
      <c r="G41" s="10"/>
      <c r="H41" s="10"/>
      <c r="I41" s="9"/>
      <c r="J41" s="11"/>
      <c r="K41" s="11"/>
      <c r="L41" s="11"/>
      <c r="M41" s="11"/>
      <c r="N41" s="11"/>
    </row>
    <row r="42" spans="1:14" s="1" customFormat="1" ht="15">
      <c r="A42" s="10"/>
      <c r="B42" s="19"/>
      <c r="C42" s="10"/>
      <c r="D42" s="10"/>
      <c r="E42" s="10"/>
      <c r="F42" s="10"/>
      <c r="G42" s="10"/>
      <c r="H42" s="10"/>
      <c r="I42" s="9"/>
      <c r="J42" s="11"/>
      <c r="K42" s="11"/>
      <c r="L42" s="11"/>
      <c r="M42" s="11"/>
      <c r="N42" s="11"/>
    </row>
    <row r="43" spans="1:14" s="1" customFormat="1" ht="15">
      <c r="A43" s="10"/>
      <c r="B43" s="19"/>
      <c r="C43" s="10"/>
      <c r="D43" s="10"/>
      <c r="E43" s="10"/>
      <c r="F43" s="10"/>
      <c r="G43" s="10"/>
      <c r="H43" s="10"/>
      <c r="I43" s="9"/>
      <c r="J43" s="11"/>
      <c r="K43" s="11"/>
      <c r="L43" s="11"/>
      <c r="M43" s="11"/>
      <c r="N43" s="11"/>
    </row>
    <row r="44" spans="1:14" s="1" customFormat="1" ht="15">
      <c r="A44" s="10"/>
      <c r="B44" s="19"/>
      <c r="C44" s="10"/>
      <c r="D44" s="10"/>
      <c r="E44" s="10"/>
      <c r="F44" s="10"/>
      <c r="G44" s="10"/>
      <c r="H44" s="10"/>
      <c r="I44" s="9"/>
      <c r="J44" s="11"/>
      <c r="K44" s="11"/>
      <c r="L44" s="11"/>
      <c r="M44" s="11"/>
      <c r="N44" s="11"/>
    </row>
    <row r="45" spans="1:14" s="1" customFormat="1" ht="15">
      <c r="A45" s="10"/>
      <c r="B45" s="19"/>
      <c r="C45" s="10"/>
      <c r="D45" s="10"/>
      <c r="E45" s="10"/>
      <c r="F45" s="10"/>
      <c r="G45" s="10"/>
      <c r="H45" s="10"/>
      <c r="I45" s="9"/>
      <c r="J45" s="11"/>
      <c r="K45" s="11"/>
      <c r="L45" s="11"/>
      <c r="M45" s="11"/>
      <c r="N45" s="11"/>
    </row>
    <row r="46" spans="1:14" s="1" customFormat="1" ht="15">
      <c r="A46" s="10"/>
      <c r="B46" s="19"/>
      <c r="C46" s="10"/>
      <c r="D46" s="10"/>
      <c r="E46" s="10"/>
      <c r="F46" s="10"/>
      <c r="G46" s="10"/>
      <c r="H46" s="10"/>
      <c r="I46" s="9"/>
      <c r="J46" s="11"/>
      <c r="K46" s="11"/>
      <c r="L46" s="11"/>
      <c r="M46" s="11"/>
      <c r="N46" s="11"/>
    </row>
    <row r="47" spans="1:14" ht="14.25">
      <c r="A47" s="17"/>
      <c r="B47" s="20"/>
      <c r="C47" s="17"/>
      <c r="D47" s="17"/>
      <c r="E47" s="17"/>
      <c r="F47" s="17"/>
      <c r="G47" s="17"/>
      <c r="H47" s="17"/>
      <c r="I47" s="29"/>
      <c r="J47" s="18"/>
      <c r="K47" s="18"/>
      <c r="L47" s="18"/>
      <c r="M47" s="18"/>
      <c r="N47" s="18"/>
    </row>
    <row r="48" spans="1:14" ht="14.25">
      <c r="A48" s="17"/>
      <c r="B48" s="20"/>
      <c r="C48" s="17"/>
      <c r="D48" s="17"/>
      <c r="E48" s="17"/>
      <c r="F48" s="17"/>
      <c r="G48" s="17"/>
      <c r="H48" s="17"/>
      <c r="I48" s="29"/>
      <c r="J48" s="18"/>
      <c r="K48" s="18"/>
      <c r="L48" s="18"/>
      <c r="M48" s="18"/>
      <c r="N48" s="18"/>
    </row>
    <row r="49" spans="1:14" ht="14.25">
      <c r="A49" s="17"/>
      <c r="B49" s="20"/>
      <c r="C49" s="17"/>
      <c r="D49" s="17"/>
      <c r="E49" s="17"/>
      <c r="F49" s="17"/>
      <c r="G49" s="17"/>
      <c r="H49" s="17"/>
      <c r="I49" s="29"/>
      <c r="J49" s="18"/>
      <c r="K49" s="18"/>
      <c r="L49" s="18"/>
      <c r="M49" s="18"/>
      <c r="N49" s="18"/>
    </row>
    <row r="50" spans="1:14" ht="14.25">
      <c r="A50" s="17"/>
      <c r="B50" s="20"/>
      <c r="C50" s="17"/>
      <c r="D50" s="17"/>
      <c r="E50" s="17"/>
      <c r="F50" s="17"/>
      <c r="G50" s="17"/>
      <c r="H50" s="17"/>
      <c r="I50" s="29"/>
      <c r="J50" s="18"/>
      <c r="K50" s="18"/>
      <c r="L50" s="18"/>
      <c r="M50" s="18"/>
      <c r="N50" s="18"/>
    </row>
    <row r="51" spans="1:14" ht="14.25">
      <c r="A51" s="17"/>
      <c r="B51" s="20"/>
      <c r="C51" s="17"/>
      <c r="D51" s="17"/>
      <c r="E51" s="17"/>
      <c r="F51" s="17"/>
      <c r="G51" s="17"/>
      <c r="H51" s="17"/>
      <c r="I51" s="29"/>
      <c r="J51" s="18"/>
      <c r="K51" s="18"/>
      <c r="L51" s="18"/>
      <c r="M51" s="18"/>
      <c r="N51" s="18"/>
    </row>
    <row r="52" spans="1:14" ht="14.25">
      <c r="A52" s="17"/>
      <c r="B52" s="20"/>
      <c r="C52" s="17"/>
      <c r="D52" s="17"/>
      <c r="E52" s="17"/>
      <c r="F52" s="17"/>
      <c r="G52" s="17"/>
      <c r="H52" s="17"/>
      <c r="I52" s="29"/>
      <c r="J52" s="18"/>
      <c r="K52" s="18"/>
      <c r="L52" s="18"/>
      <c r="M52" s="18"/>
      <c r="N52" s="18"/>
    </row>
    <row r="53" spans="1:14" ht="14.25">
      <c r="A53" s="17"/>
      <c r="B53" s="20"/>
      <c r="C53" s="17"/>
      <c r="D53" s="17"/>
      <c r="E53" s="17"/>
      <c r="F53" s="17"/>
      <c r="G53" s="17"/>
      <c r="H53" s="17"/>
      <c r="I53" s="29"/>
      <c r="J53" s="18"/>
      <c r="K53" s="18"/>
      <c r="L53" s="18"/>
      <c r="M53" s="18"/>
      <c r="N53" s="18"/>
    </row>
    <row r="54" spans="1:14" ht="14.25">
      <c r="A54" s="17"/>
      <c r="B54" s="20"/>
      <c r="C54" s="17"/>
      <c r="D54" s="17"/>
      <c r="E54" s="17"/>
      <c r="F54" s="17"/>
      <c r="G54" s="17"/>
      <c r="H54" s="17"/>
      <c r="I54" s="29"/>
      <c r="J54" s="18"/>
      <c r="K54" s="18"/>
      <c r="L54" s="18"/>
      <c r="M54" s="18"/>
      <c r="N54" s="18"/>
    </row>
    <row r="55" spans="1:14" ht="14.25">
      <c r="A55" s="17"/>
      <c r="B55" s="20"/>
      <c r="C55" s="17"/>
      <c r="D55" s="17"/>
      <c r="E55" s="17"/>
      <c r="F55" s="17"/>
      <c r="G55" s="17"/>
      <c r="H55" s="17"/>
      <c r="I55" s="29"/>
      <c r="J55" s="18"/>
      <c r="K55" s="18"/>
      <c r="L55" s="18"/>
      <c r="M55" s="18"/>
      <c r="N55" s="18"/>
    </row>
    <row r="56" spans="1:14" ht="14.25">
      <c r="A56" s="17"/>
      <c r="B56" s="20"/>
      <c r="C56" s="17"/>
      <c r="D56" s="17"/>
      <c r="E56" s="17"/>
      <c r="F56" s="17"/>
      <c r="G56" s="17"/>
      <c r="H56" s="17"/>
      <c r="I56" s="29"/>
      <c r="J56" s="18"/>
      <c r="K56" s="18"/>
      <c r="L56" s="18"/>
      <c r="M56" s="18"/>
      <c r="N56" s="18"/>
    </row>
    <row r="57" spans="1:14" ht="14.25">
      <c r="A57" s="17"/>
      <c r="B57" s="20"/>
      <c r="C57" s="17"/>
      <c r="D57" s="17"/>
      <c r="E57" s="17"/>
      <c r="F57" s="17"/>
      <c r="G57" s="17"/>
      <c r="H57" s="17"/>
      <c r="I57" s="29"/>
      <c r="J57" s="18"/>
      <c r="K57" s="18"/>
      <c r="L57" s="18"/>
      <c r="M57" s="18"/>
      <c r="N57" s="18"/>
    </row>
    <row r="58" spans="1:14" ht="14.25">
      <c r="A58" s="17"/>
      <c r="B58" s="20"/>
      <c r="C58" s="17"/>
      <c r="D58" s="17"/>
      <c r="E58" s="17"/>
      <c r="F58" s="17"/>
      <c r="G58" s="17"/>
      <c r="H58" s="17"/>
      <c r="I58" s="29"/>
      <c r="J58" s="18"/>
      <c r="K58" s="18"/>
      <c r="L58" s="18"/>
      <c r="M58" s="18"/>
      <c r="N58" s="18"/>
    </row>
    <row r="59" spans="1:14" ht="14.25">
      <c r="A59" s="17"/>
      <c r="B59" s="20"/>
      <c r="C59" s="17"/>
      <c r="D59" s="17"/>
      <c r="E59" s="17"/>
      <c r="F59" s="17"/>
      <c r="G59" s="17"/>
      <c r="H59" s="17"/>
      <c r="I59" s="29"/>
      <c r="J59" s="18"/>
      <c r="K59" s="18"/>
      <c r="L59" s="18"/>
      <c r="M59" s="18"/>
      <c r="N59" s="18"/>
    </row>
    <row r="60" spans="1:14" ht="14.25">
      <c r="A60" s="17"/>
      <c r="B60" s="20"/>
      <c r="C60" s="17"/>
      <c r="D60" s="17"/>
      <c r="E60" s="17"/>
      <c r="F60" s="17"/>
      <c r="G60" s="17"/>
      <c r="H60" s="17"/>
      <c r="I60" s="29"/>
      <c r="J60" s="18"/>
      <c r="K60" s="18"/>
      <c r="L60" s="18"/>
      <c r="M60" s="18"/>
      <c r="N60" s="18"/>
    </row>
    <row r="61" spans="1:14" ht="14.25">
      <c r="A61" s="17"/>
      <c r="B61" s="20"/>
      <c r="C61" s="17"/>
      <c r="D61" s="17"/>
      <c r="E61" s="17"/>
      <c r="F61" s="17"/>
      <c r="G61" s="17"/>
      <c r="H61" s="17"/>
      <c r="I61" s="29"/>
      <c r="J61" s="18"/>
      <c r="K61" s="18"/>
      <c r="L61" s="18"/>
      <c r="M61" s="18"/>
      <c r="N61" s="18"/>
    </row>
    <row r="62" spans="1:14" ht="14.25">
      <c r="A62" s="17"/>
      <c r="B62" s="20"/>
      <c r="C62" s="17"/>
      <c r="D62" s="17"/>
      <c r="E62" s="17"/>
      <c r="F62" s="17"/>
      <c r="G62" s="17"/>
      <c r="H62" s="17"/>
      <c r="I62" s="29"/>
      <c r="J62" s="18"/>
      <c r="K62" s="18"/>
      <c r="L62" s="18"/>
      <c r="M62" s="18"/>
      <c r="N62" s="18"/>
    </row>
    <row r="63" spans="1:14" ht="14.25">
      <c r="A63" s="17"/>
      <c r="B63" s="20"/>
      <c r="C63" s="17"/>
      <c r="D63" s="17"/>
      <c r="E63" s="17"/>
      <c r="F63" s="17"/>
      <c r="G63" s="17"/>
      <c r="H63" s="17"/>
      <c r="I63" s="29"/>
      <c r="J63" s="18"/>
      <c r="K63" s="18"/>
      <c r="L63" s="18"/>
      <c r="M63" s="18"/>
      <c r="N63" s="18"/>
    </row>
    <row r="64" spans="1:14" ht="14.25">
      <c r="A64" s="17"/>
      <c r="B64" s="20"/>
      <c r="C64" s="17"/>
      <c r="D64" s="17"/>
      <c r="E64" s="17"/>
      <c r="F64" s="17"/>
      <c r="G64" s="17"/>
      <c r="H64" s="17"/>
      <c r="I64" s="29"/>
      <c r="J64" s="18"/>
      <c r="K64" s="18"/>
      <c r="L64" s="18"/>
      <c r="M64" s="18"/>
      <c r="N64" s="18"/>
    </row>
    <row r="65" spans="1:14" ht="14.25">
      <c r="A65" s="17"/>
      <c r="B65" s="20"/>
      <c r="C65" s="17"/>
      <c r="D65" s="17"/>
      <c r="E65" s="17"/>
      <c r="F65" s="17"/>
      <c r="G65" s="17"/>
      <c r="H65" s="17"/>
      <c r="I65" s="29"/>
      <c r="J65" s="18"/>
      <c r="K65" s="18"/>
      <c r="L65" s="18"/>
      <c r="M65" s="18"/>
      <c r="N65" s="18"/>
    </row>
    <row r="66" spans="1:14" ht="14.25">
      <c r="A66" s="17"/>
      <c r="B66" s="20"/>
      <c r="C66" s="17"/>
      <c r="D66" s="17"/>
      <c r="E66" s="17"/>
      <c r="F66" s="17"/>
      <c r="G66" s="17"/>
      <c r="H66" s="17"/>
      <c r="I66" s="29"/>
      <c r="J66" s="18"/>
      <c r="K66" s="18"/>
      <c r="L66" s="18"/>
      <c r="M66" s="18"/>
      <c r="N66" s="18"/>
    </row>
    <row r="67" spans="1:14" ht="14.25">
      <c r="A67" s="17"/>
      <c r="B67" s="20"/>
      <c r="C67" s="17"/>
      <c r="D67" s="17"/>
      <c r="E67" s="17"/>
      <c r="F67" s="17"/>
      <c r="G67" s="17"/>
      <c r="H67" s="17"/>
      <c r="I67" s="29"/>
      <c r="J67" s="18"/>
      <c r="K67" s="18"/>
      <c r="L67" s="18"/>
      <c r="M67" s="18"/>
      <c r="N67" s="18"/>
    </row>
    <row r="68" spans="1:14" ht="14.25">
      <c r="A68" s="17"/>
      <c r="B68" s="20"/>
      <c r="C68" s="17"/>
      <c r="D68" s="17"/>
      <c r="E68" s="17"/>
      <c r="F68" s="17"/>
      <c r="G68" s="17"/>
      <c r="H68" s="17"/>
      <c r="I68" s="29"/>
      <c r="J68" s="18"/>
      <c r="K68" s="18"/>
      <c r="L68" s="18"/>
      <c r="M68" s="18"/>
      <c r="N68" s="18"/>
    </row>
    <row r="69" spans="1:14" ht="14.25">
      <c r="A69" s="17"/>
      <c r="B69" s="20"/>
      <c r="C69" s="17"/>
      <c r="D69" s="17"/>
      <c r="E69" s="17"/>
      <c r="F69" s="17"/>
      <c r="G69" s="17"/>
      <c r="H69" s="17"/>
      <c r="I69" s="29"/>
      <c r="J69" s="18"/>
      <c r="K69" s="18"/>
      <c r="L69" s="18"/>
      <c r="M69" s="18"/>
      <c r="N69" s="18"/>
    </row>
    <row r="70" spans="1:14" ht="14.25">
      <c r="A70" s="17"/>
      <c r="B70" s="20"/>
      <c r="C70" s="17"/>
      <c r="D70" s="17"/>
      <c r="E70" s="17"/>
      <c r="F70" s="17"/>
      <c r="G70" s="17"/>
      <c r="H70" s="17"/>
      <c r="I70" s="29"/>
      <c r="J70" s="18"/>
      <c r="K70" s="18"/>
      <c r="L70" s="18"/>
      <c r="M70" s="18"/>
      <c r="N70" s="18"/>
    </row>
    <row r="71" spans="1:14" ht="14.25">
      <c r="A71" s="17"/>
      <c r="B71" s="20"/>
      <c r="C71" s="17"/>
      <c r="D71" s="17"/>
      <c r="E71" s="17"/>
      <c r="F71" s="17"/>
      <c r="G71" s="17"/>
      <c r="H71" s="17"/>
      <c r="I71" s="29"/>
      <c r="J71" s="18"/>
      <c r="K71" s="18"/>
      <c r="L71" s="18"/>
      <c r="M71" s="18"/>
      <c r="N71" s="18"/>
    </row>
    <row r="72" spans="1:14" ht="14.25">
      <c r="A72" s="17"/>
      <c r="B72" s="20"/>
      <c r="C72" s="17"/>
      <c r="D72" s="17"/>
      <c r="E72" s="17"/>
      <c r="F72" s="17"/>
      <c r="G72" s="17"/>
      <c r="H72" s="17"/>
      <c r="I72" s="29"/>
      <c r="J72" s="18"/>
      <c r="K72" s="18"/>
      <c r="L72" s="18"/>
      <c r="M72" s="18"/>
      <c r="N72" s="18"/>
    </row>
    <row r="73" spans="1:14" ht="14.25">
      <c r="A73" s="17"/>
      <c r="B73" s="20"/>
      <c r="C73" s="17"/>
      <c r="D73" s="17"/>
      <c r="E73" s="17"/>
      <c r="F73" s="17"/>
      <c r="G73" s="17"/>
      <c r="H73" s="17"/>
      <c r="I73" s="29"/>
      <c r="J73" s="18"/>
      <c r="K73" s="18"/>
      <c r="L73" s="18"/>
      <c r="M73" s="18"/>
      <c r="N73" s="18"/>
    </row>
    <row r="74" spans="1:14" ht="14.25">
      <c r="A74" s="17"/>
      <c r="B74" s="20"/>
      <c r="C74" s="17"/>
      <c r="D74" s="17"/>
      <c r="E74" s="17"/>
      <c r="F74" s="17"/>
      <c r="G74" s="17"/>
      <c r="H74" s="17"/>
      <c r="I74" s="29"/>
      <c r="J74" s="18"/>
      <c r="K74" s="18"/>
      <c r="L74" s="18"/>
      <c r="M74" s="18"/>
      <c r="N74" s="18"/>
    </row>
    <row r="75" spans="1:14" ht="14.25">
      <c r="A75" s="17"/>
      <c r="B75" s="20"/>
      <c r="C75" s="17"/>
      <c r="D75" s="17"/>
      <c r="E75" s="17"/>
      <c r="F75" s="17"/>
      <c r="G75" s="17"/>
      <c r="H75" s="17"/>
      <c r="I75" s="29"/>
      <c r="J75" s="18"/>
      <c r="K75" s="18"/>
      <c r="L75" s="18"/>
      <c r="M75" s="18"/>
      <c r="N75" s="18"/>
    </row>
    <row r="76" spans="1:14" ht="14.25">
      <c r="A76" s="17"/>
      <c r="B76" s="20"/>
      <c r="C76" s="17"/>
      <c r="D76" s="17"/>
      <c r="E76" s="17"/>
      <c r="F76" s="17"/>
      <c r="G76" s="17"/>
      <c r="H76" s="17"/>
      <c r="I76" s="29"/>
      <c r="J76" s="18"/>
      <c r="K76" s="18"/>
      <c r="L76" s="18"/>
      <c r="M76" s="18"/>
      <c r="N76" s="18"/>
    </row>
    <row r="77" spans="1:14" ht="14.25">
      <c r="A77" s="17"/>
      <c r="B77" s="20"/>
      <c r="C77" s="17"/>
      <c r="D77" s="17"/>
      <c r="E77" s="17"/>
      <c r="F77" s="17"/>
      <c r="G77" s="17"/>
      <c r="H77" s="17"/>
      <c r="I77" s="29"/>
      <c r="J77" s="18"/>
      <c r="K77" s="18"/>
      <c r="L77" s="18"/>
      <c r="M77" s="18"/>
      <c r="N77" s="18"/>
    </row>
    <row r="78" spans="1:14" ht="14.25">
      <c r="A78" s="17"/>
      <c r="B78" s="20"/>
      <c r="C78" s="17"/>
      <c r="D78" s="17"/>
      <c r="E78" s="17"/>
      <c r="F78" s="17"/>
      <c r="G78" s="17"/>
      <c r="H78" s="17"/>
      <c r="I78" s="29"/>
      <c r="J78" s="18"/>
      <c r="K78" s="18"/>
      <c r="L78" s="18"/>
      <c r="M78" s="18"/>
      <c r="N78" s="18"/>
    </row>
    <row r="79" spans="1:14" ht="14.25">
      <c r="A79" s="17"/>
      <c r="B79" s="20"/>
      <c r="C79" s="17"/>
      <c r="D79" s="17"/>
      <c r="E79" s="17"/>
      <c r="F79" s="17"/>
      <c r="G79" s="17"/>
      <c r="H79" s="17"/>
      <c r="I79" s="29"/>
      <c r="J79" s="18"/>
      <c r="K79" s="18"/>
      <c r="L79" s="18"/>
      <c r="M79" s="18"/>
      <c r="N79" s="18"/>
    </row>
    <row r="80" spans="1:14" ht="14.25">
      <c r="A80" s="17"/>
      <c r="B80" s="20"/>
      <c r="C80" s="17"/>
      <c r="D80" s="17"/>
      <c r="E80" s="17"/>
      <c r="F80" s="17"/>
      <c r="G80" s="17"/>
      <c r="H80" s="17"/>
      <c r="I80" s="29"/>
      <c r="J80" s="18"/>
      <c r="K80" s="18"/>
      <c r="L80" s="18"/>
      <c r="M80" s="18"/>
      <c r="N80" s="18"/>
    </row>
    <row r="81" spans="1:14" ht="14.25">
      <c r="A81" s="17"/>
      <c r="B81" s="20"/>
      <c r="C81" s="17"/>
      <c r="D81" s="17"/>
      <c r="E81" s="17"/>
      <c r="F81" s="17"/>
      <c r="G81" s="17"/>
      <c r="H81" s="17"/>
      <c r="I81" s="29"/>
      <c r="J81" s="18"/>
      <c r="K81" s="18"/>
      <c r="L81" s="18"/>
      <c r="M81" s="18"/>
      <c r="N81" s="18"/>
    </row>
    <row r="82" spans="1:14" ht="14.25">
      <c r="A82" s="17"/>
      <c r="B82" s="20"/>
      <c r="C82" s="17"/>
      <c r="D82" s="17"/>
      <c r="E82" s="17"/>
      <c r="F82" s="17"/>
      <c r="G82" s="17"/>
      <c r="H82" s="17"/>
      <c r="I82" s="29"/>
      <c r="J82" s="18"/>
      <c r="K82" s="18"/>
      <c r="L82" s="18"/>
      <c r="M82" s="18"/>
      <c r="N82" s="18"/>
    </row>
    <row r="83" spans="1:14" ht="14.25">
      <c r="A83" s="17"/>
      <c r="B83" s="20"/>
      <c r="C83" s="17"/>
      <c r="D83" s="17"/>
      <c r="E83" s="17"/>
      <c r="F83" s="17"/>
      <c r="G83" s="17"/>
      <c r="H83" s="17"/>
      <c r="I83" s="29"/>
      <c r="J83" s="18"/>
      <c r="K83" s="18"/>
      <c r="L83" s="18"/>
      <c r="M83" s="18"/>
      <c r="N83" s="18"/>
    </row>
    <row r="84" spans="1:14" ht="14.25">
      <c r="A84" s="17"/>
      <c r="B84" s="20"/>
      <c r="C84" s="17"/>
      <c r="D84" s="17"/>
      <c r="E84" s="17"/>
      <c r="F84" s="17"/>
      <c r="G84" s="17"/>
      <c r="H84" s="17"/>
      <c r="I84" s="29"/>
      <c r="J84" s="18"/>
      <c r="K84" s="18"/>
      <c r="L84" s="18"/>
      <c r="M84" s="18"/>
      <c r="N84" s="18"/>
    </row>
    <row r="85" spans="1:14" ht="14.25">
      <c r="A85" s="17"/>
      <c r="B85" s="20"/>
      <c r="C85" s="17"/>
      <c r="D85" s="17"/>
      <c r="E85" s="17"/>
      <c r="F85" s="17"/>
      <c r="G85" s="17"/>
      <c r="H85" s="17"/>
      <c r="I85" s="29"/>
      <c r="J85" s="18"/>
      <c r="K85" s="18"/>
      <c r="L85" s="18"/>
      <c r="M85" s="18"/>
      <c r="N85" s="18"/>
    </row>
    <row r="86" spans="1:14" ht="14.25">
      <c r="A86" s="17"/>
      <c r="B86" s="20"/>
      <c r="C86" s="17"/>
      <c r="D86" s="17"/>
      <c r="E86" s="17"/>
      <c r="F86" s="17"/>
      <c r="G86" s="17"/>
      <c r="H86" s="17"/>
      <c r="I86" s="29"/>
      <c r="J86" s="18"/>
      <c r="K86" s="18"/>
      <c r="L86" s="18"/>
      <c r="M86" s="18"/>
      <c r="N86" s="18"/>
    </row>
    <row r="87" spans="1:14" ht="14.25">
      <c r="A87" s="17"/>
      <c r="B87" s="20"/>
      <c r="C87" s="17"/>
      <c r="D87" s="17"/>
      <c r="E87" s="17"/>
      <c r="F87" s="17"/>
      <c r="G87" s="17"/>
      <c r="H87" s="17"/>
      <c r="I87" s="29"/>
      <c r="J87" s="18"/>
      <c r="K87" s="18"/>
      <c r="L87" s="18"/>
      <c r="M87" s="18"/>
      <c r="N87" s="18"/>
    </row>
    <row r="88" spans="1:14" ht="14.25">
      <c r="A88" s="17"/>
      <c r="B88" s="20"/>
      <c r="C88" s="17"/>
      <c r="D88" s="17"/>
      <c r="E88" s="17"/>
      <c r="F88" s="17"/>
      <c r="G88" s="17"/>
      <c r="H88" s="17"/>
      <c r="I88" s="29"/>
      <c r="J88" s="18"/>
      <c r="K88" s="18"/>
      <c r="L88" s="18"/>
      <c r="M88" s="18"/>
      <c r="N88" s="18"/>
    </row>
    <row r="89" spans="1:14" ht="14.25">
      <c r="A89" s="17"/>
      <c r="B89" s="20"/>
      <c r="C89" s="17"/>
      <c r="D89" s="17"/>
      <c r="E89" s="17"/>
      <c r="F89" s="17"/>
      <c r="G89" s="17"/>
      <c r="H89" s="17"/>
      <c r="I89" s="29"/>
      <c r="J89" s="18"/>
      <c r="K89" s="18"/>
      <c r="L89" s="18"/>
      <c r="M89" s="18"/>
      <c r="N89" s="18"/>
    </row>
    <row r="90" spans="1:14" ht="14.25">
      <c r="A90" s="17"/>
      <c r="B90" s="20"/>
      <c r="C90" s="17"/>
      <c r="D90" s="17"/>
      <c r="E90" s="17"/>
      <c r="F90" s="17"/>
      <c r="G90" s="17"/>
      <c r="H90" s="17"/>
      <c r="I90" s="29"/>
      <c r="J90" s="18"/>
      <c r="K90" s="18"/>
      <c r="L90" s="18"/>
      <c r="M90" s="18"/>
      <c r="N90" s="18"/>
    </row>
    <row r="91" spans="1:14" ht="14.25">
      <c r="A91" s="17"/>
      <c r="B91" s="20"/>
      <c r="C91" s="17"/>
      <c r="D91" s="17"/>
      <c r="E91" s="17"/>
      <c r="F91" s="17"/>
      <c r="G91" s="17"/>
      <c r="H91" s="17"/>
      <c r="I91" s="29"/>
      <c r="J91" s="18"/>
      <c r="K91" s="18"/>
      <c r="L91" s="18"/>
      <c r="M91" s="18"/>
      <c r="N91" s="18"/>
    </row>
    <row r="92" spans="1:14" ht="14.25">
      <c r="A92" s="17"/>
      <c r="B92" s="20"/>
      <c r="C92" s="17"/>
      <c r="D92" s="17"/>
      <c r="E92" s="17"/>
      <c r="F92" s="17"/>
      <c r="G92" s="17"/>
      <c r="H92" s="17"/>
      <c r="I92" s="29"/>
      <c r="J92" s="18"/>
      <c r="K92" s="18"/>
      <c r="L92" s="18"/>
      <c r="M92" s="18"/>
      <c r="N92" s="18"/>
    </row>
    <row r="93" spans="1:14" ht="14.25">
      <c r="A93" s="17"/>
      <c r="B93" s="20"/>
      <c r="C93" s="17"/>
      <c r="D93" s="17"/>
      <c r="E93" s="17"/>
      <c r="F93" s="17"/>
      <c r="G93" s="17"/>
      <c r="H93" s="17"/>
      <c r="I93" s="29"/>
      <c r="J93" s="18"/>
      <c r="K93" s="18"/>
      <c r="L93" s="18"/>
      <c r="M93" s="18"/>
      <c r="N93" s="18"/>
    </row>
    <row r="94" spans="1:14" ht="14.25">
      <c r="A94" s="17"/>
      <c r="B94" s="20"/>
      <c r="C94" s="17"/>
      <c r="D94" s="17"/>
      <c r="E94" s="17"/>
      <c r="F94" s="17"/>
      <c r="G94" s="17"/>
      <c r="H94" s="17"/>
      <c r="I94" s="29"/>
      <c r="J94" s="18"/>
      <c r="K94" s="18"/>
      <c r="L94" s="18"/>
      <c r="M94" s="18"/>
      <c r="N94" s="18"/>
    </row>
    <row r="95" spans="1:14" ht="14.25">
      <c r="A95" s="17"/>
      <c r="B95" s="20"/>
      <c r="C95" s="17"/>
      <c r="D95" s="17"/>
      <c r="E95" s="17"/>
      <c r="F95" s="17"/>
      <c r="G95" s="17"/>
      <c r="H95" s="17"/>
      <c r="I95" s="29"/>
      <c r="J95" s="18"/>
      <c r="K95" s="18"/>
      <c r="L95" s="18"/>
      <c r="M95" s="18"/>
      <c r="N95" s="18"/>
    </row>
    <row r="96" spans="1:14" ht="14.25">
      <c r="A96" s="17"/>
      <c r="B96" s="20"/>
      <c r="C96" s="17"/>
      <c r="D96" s="17"/>
      <c r="E96" s="17"/>
      <c r="F96" s="17"/>
      <c r="G96" s="17"/>
      <c r="H96" s="17"/>
      <c r="I96" s="29"/>
      <c r="J96" s="18"/>
      <c r="K96" s="18"/>
      <c r="L96" s="18"/>
      <c r="M96" s="18"/>
      <c r="N96" s="18"/>
    </row>
    <row r="97" spans="1:14" ht="14.25">
      <c r="A97" s="17"/>
      <c r="B97" s="20"/>
      <c r="C97" s="17"/>
      <c r="D97" s="17"/>
      <c r="E97" s="17"/>
      <c r="F97" s="17"/>
      <c r="G97" s="17"/>
      <c r="H97" s="17"/>
      <c r="I97" s="29"/>
      <c r="J97" s="18"/>
      <c r="K97" s="18"/>
      <c r="L97" s="18"/>
      <c r="M97" s="18"/>
      <c r="N97" s="18"/>
    </row>
    <row r="98" spans="1:14" ht="14.25">
      <c r="A98" s="17"/>
      <c r="B98" s="20"/>
      <c r="C98" s="17"/>
      <c r="D98" s="17"/>
      <c r="E98" s="17"/>
      <c r="F98" s="17"/>
      <c r="G98" s="17"/>
      <c r="H98" s="17"/>
      <c r="I98" s="29"/>
      <c r="J98" s="18"/>
      <c r="K98" s="18"/>
      <c r="L98" s="18"/>
      <c r="M98" s="18"/>
      <c r="N98" s="18"/>
    </row>
    <row r="99" spans="1:14" ht="14.25">
      <c r="A99" s="17"/>
      <c r="B99" s="20"/>
      <c r="C99" s="17"/>
      <c r="D99" s="17"/>
      <c r="E99" s="17"/>
      <c r="F99" s="17"/>
      <c r="G99" s="17"/>
      <c r="H99" s="17"/>
      <c r="I99" s="29"/>
      <c r="J99" s="18"/>
      <c r="K99" s="18"/>
      <c r="L99" s="18"/>
      <c r="M99" s="18"/>
      <c r="N99" s="18"/>
    </row>
    <row r="100" spans="1:14" ht="14.25">
      <c r="A100" s="17"/>
      <c r="B100" s="20"/>
      <c r="C100" s="17"/>
      <c r="D100" s="17"/>
      <c r="E100" s="17"/>
      <c r="F100" s="17"/>
      <c r="G100" s="17"/>
      <c r="H100" s="17"/>
      <c r="I100" s="29"/>
      <c r="J100" s="18"/>
      <c r="K100" s="18"/>
      <c r="L100" s="18"/>
      <c r="M100" s="18"/>
      <c r="N100" s="18"/>
    </row>
    <row r="101" spans="1:14" ht="14.25">
      <c r="A101" s="17"/>
      <c r="B101" s="20"/>
      <c r="C101" s="17"/>
      <c r="D101" s="17"/>
      <c r="E101" s="17"/>
      <c r="F101" s="17"/>
      <c r="G101" s="17"/>
      <c r="H101" s="17"/>
      <c r="I101" s="29"/>
      <c r="J101" s="18"/>
      <c r="K101" s="18"/>
      <c r="L101" s="18"/>
      <c r="M101" s="18"/>
      <c r="N101" s="18"/>
    </row>
    <row r="102" spans="1:14" ht="14.25">
      <c r="A102" s="17"/>
      <c r="B102" s="20"/>
      <c r="C102" s="17"/>
      <c r="D102" s="17"/>
      <c r="E102" s="17"/>
      <c r="F102" s="17"/>
      <c r="G102" s="17"/>
      <c r="H102" s="17"/>
      <c r="I102" s="29"/>
      <c r="J102" s="18"/>
      <c r="K102" s="18"/>
      <c r="L102" s="18"/>
      <c r="M102" s="18"/>
      <c r="N102" s="18"/>
    </row>
    <row r="103" spans="1:14" ht="14.25">
      <c r="A103" s="17"/>
      <c r="B103" s="20"/>
      <c r="C103" s="17"/>
      <c r="D103" s="17"/>
      <c r="E103" s="17"/>
      <c r="F103" s="17"/>
      <c r="G103" s="17"/>
      <c r="H103" s="17"/>
      <c r="I103" s="29"/>
      <c r="J103" s="18"/>
      <c r="K103" s="18"/>
      <c r="L103" s="18"/>
      <c r="M103" s="18"/>
      <c r="N103" s="18"/>
    </row>
    <row r="104" spans="1:14" ht="14.25">
      <c r="A104" s="17"/>
      <c r="B104" s="20"/>
      <c r="C104" s="17"/>
      <c r="D104" s="17"/>
      <c r="E104" s="17"/>
      <c r="F104" s="17"/>
      <c r="G104" s="17"/>
      <c r="H104" s="17"/>
      <c r="I104" s="29"/>
      <c r="J104" s="18"/>
      <c r="K104" s="18"/>
      <c r="L104" s="18"/>
      <c r="M104" s="18"/>
      <c r="N104" s="18"/>
    </row>
    <row r="105" spans="1:14" ht="14.25">
      <c r="A105" s="17"/>
      <c r="B105" s="20"/>
      <c r="C105" s="17"/>
      <c r="D105" s="17"/>
      <c r="E105" s="17"/>
      <c r="F105" s="17"/>
      <c r="G105" s="17"/>
      <c r="H105" s="17"/>
      <c r="I105" s="29"/>
      <c r="J105" s="18"/>
      <c r="K105" s="18"/>
      <c r="L105" s="18"/>
      <c r="M105" s="18"/>
      <c r="N105" s="18"/>
    </row>
    <row r="106" spans="1:14" ht="14.25">
      <c r="A106" s="17"/>
      <c r="B106" s="20"/>
      <c r="C106" s="17"/>
      <c r="D106" s="17"/>
      <c r="E106" s="17"/>
      <c r="F106" s="17"/>
      <c r="G106" s="17"/>
      <c r="H106" s="17"/>
      <c r="I106" s="29"/>
      <c r="J106" s="18"/>
      <c r="K106" s="18"/>
      <c r="L106" s="18"/>
      <c r="M106" s="18"/>
      <c r="N106" s="18"/>
    </row>
    <row r="107" spans="1:14" ht="14.25">
      <c r="A107" s="17"/>
      <c r="B107" s="20"/>
      <c r="C107" s="17"/>
      <c r="D107" s="17"/>
      <c r="E107" s="17"/>
      <c r="F107" s="17"/>
      <c r="G107" s="17"/>
      <c r="H107" s="17"/>
      <c r="I107" s="29"/>
      <c r="J107" s="18"/>
      <c r="K107" s="18"/>
      <c r="L107" s="18"/>
      <c r="M107" s="18"/>
      <c r="N107" s="18"/>
    </row>
    <row r="108" spans="1:14" ht="14.25">
      <c r="A108" s="17"/>
      <c r="B108" s="20"/>
      <c r="C108" s="17"/>
      <c r="D108" s="17"/>
      <c r="E108" s="17"/>
      <c r="F108" s="17"/>
      <c r="G108" s="17"/>
      <c r="H108" s="17"/>
      <c r="I108" s="29"/>
      <c r="J108" s="18"/>
      <c r="K108" s="18"/>
      <c r="L108" s="18"/>
      <c r="M108" s="18"/>
      <c r="N108" s="18"/>
    </row>
    <row r="109" spans="1:14" ht="14.25">
      <c r="A109" s="17"/>
      <c r="B109" s="20"/>
      <c r="C109" s="17"/>
      <c r="D109" s="17"/>
      <c r="E109" s="17"/>
      <c r="F109" s="17"/>
      <c r="G109" s="17"/>
      <c r="H109" s="17"/>
      <c r="I109" s="29"/>
      <c r="J109" s="18"/>
      <c r="K109" s="18"/>
      <c r="L109" s="18"/>
      <c r="M109" s="18"/>
      <c r="N109" s="18"/>
    </row>
    <row r="110" spans="1:14" ht="14.25">
      <c r="A110" s="17"/>
      <c r="B110" s="20"/>
      <c r="C110" s="17"/>
      <c r="D110" s="17"/>
      <c r="E110" s="17"/>
      <c r="F110" s="17"/>
      <c r="G110" s="17"/>
      <c r="H110" s="17"/>
      <c r="I110" s="29"/>
      <c r="J110" s="18"/>
      <c r="K110" s="18"/>
      <c r="L110" s="18"/>
      <c r="M110" s="18"/>
      <c r="N110" s="18"/>
    </row>
    <row r="111" spans="1:14" ht="14.25">
      <c r="A111" s="17"/>
      <c r="B111" s="20"/>
      <c r="C111" s="17"/>
      <c r="D111" s="17"/>
      <c r="E111" s="17"/>
      <c r="F111" s="17"/>
      <c r="G111" s="17"/>
      <c r="H111" s="17"/>
      <c r="I111" s="29"/>
      <c r="J111" s="18"/>
      <c r="K111" s="18"/>
      <c r="L111" s="18"/>
      <c r="M111" s="18"/>
      <c r="N111" s="18"/>
    </row>
    <row r="112" spans="1:14" ht="14.25">
      <c r="A112" s="17"/>
      <c r="B112" s="20"/>
      <c r="C112" s="17"/>
      <c r="D112" s="17"/>
      <c r="E112" s="17"/>
      <c r="F112" s="17"/>
      <c r="G112" s="17"/>
      <c r="H112" s="17"/>
      <c r="I112" s="29"/>
      <c r="J112" s="18"/>
      <c r="K112" s="18"/>
      <c r="L112" s="18"/>
      <c r="M112" s="18"/>
      <c r="N112" s="18"/>
    </row>
    <row r="113" spans="1:14" ht="14.25">
      <c r="A113" s="17"/>
      <c r="B113" s="20"/>
      <c r="C113" s="17"/>
      <c r="D113" s="17"/>
      <c r="E113" s="17"/>
      <c r="F113" s="17"/>
      <c r="G113" s="17"/>
      <c r="H113" s="17"/>
      <c r="I113" s="29"/>
      <c r="J113" s="18"/>
      <c r="K113" s="18"/>
      <c r="L113" s="18"/>
      <c r="M113" s="18"/>
      <c r="N113" s="18"/>
    </row>
    <row r="114" spans="1:14" ht="14.25">
      <c r="A114" s="17"/>
      <c r="B114" s="20"/>
      <c r="C114" s="17"/>
      <c r="D114" s="17"/>
      <c r="E114" s="17"/>
      <c r="F114" s="17"/>
      <c r="G114" s="17"/>
      <c r="H114" s="17"/>
      <c r="I114" s="29"/>
      <c r="J114" s="18"/>
      <c r="K114" s="18"/>
      <c r="L114" s="18"/>
      <c r="M114" s="18"/>
      <c r="N114" s="18"/>
    </row>
    <row r="115" spans="1:14" ht="14.25">
      <c r="A115" s="17"/>
      <c r="B115" s="20"/>
      <c r="C115" s="17"/>
      <c r="D115" s="17"/>
      <c r="E115" s="17"/>
      <c r="F115" s="17"/>
      <c r="G115" s="17"/>
      <c r="H115" s="17"/>
      <c r="I115" s="29"/>
      <c r="J115" s="18"/>
      <c r="K115" s="18"/>
      <c r="L115" s="18"/>
      <c r="M115" s="18"/>
      <c r="N115" s="18"/>
    </row>
    <row r="116" spans="1:14" ht="14.25">
      <c r="A116" s="17"/>
      <c r="B116" s="20"/>
      <c r="C116" s="17"/>
      <c r="D116" s="17"/>
      <c r="E116" s="17"/>
      <c r="F116" s="17"/>
      <c r="G116" s="17"/>
      <c r="H116" s="17"/>
      <c r="I116" s="29"/>
      <c r="J116" s="18"/>
      <c r="K116" s="18"/>
      <c r="L116" s="18"/>
      <c r="M116" s="18"/>
      <c r="N116" s="18"/>
    </row>
    <row r="117" spans="1:14" ht="14.25">
      <c r="A117" s="17"/>
      <c r="B117" s="20"/>
      <c r="C117" s="17"/>
      <c r="D117" s="17"/>
      <c r="E117" s="17"/>
      <c r="F117" s="17"/>
      <c r="G117" s="17"/>
      <c r="H117" s="17"/>
      <c r="I117" s="29"/>
      <c r="J117" s="18"/>
      <c r="K117" s="18"/>
      <c r="L117" s="18"/>
      <c r="M117" s="18"/>
      <c r="N117" s="18"/>
    </row>
    <row r="118" spans="1:14" ht="14.25">
      <c r="A118" s="17"/>
      <c r="B118" s="20"/>
      <c r="C118" s="17"/>
      <c r="D118" s="17"/>
      <c r="E118" s="17"/>
      <c r="F118" s="17"/>
      <c r="G118" s="17"/>
      <c r="H118" s="17"/>
      <c r="I118" s="29"/>
      <c r="J118" s="18"/>
      <c r="K118" s="18"/>
      <c r="L118" s="18"/>
      <c r="M118" s="18"/>
      <c r="N118" s="18"/>
    </row>
    <row r="119" spans="1:14" ht="14.25">
      <c r="A119" s="17"/>
      <c r="B119" s="20"/>
      <c r="C119" s="17"/>
      <c r="D119" s="17"/>
      <c r="E119" s="17"/>
      <c r="F119" s="17"/>
      <c r="G119" s="17"/>
      <c r="H119" s="17"/>
      <c r="I119" s="29"/>
      <c r="J119" s="18"/>
      <c r="K119" s="18"/>
      <c r="L119" s="18"/>
      <c r="M119" s="18"/>
      <c r="N119" s="18"/>
    </row>
    <row r="120" spans="1:14" ht="14.25">
      <c r="A120" s="17"/>
      <c r="B120" s="20"/>
      <c r="C120" s="17"/>
      <c r="D120" s="17"/>
      <c r="E120" s="17"/>
      <c r="F120" s="17"/>
      <c r="G120" s="17"/>
      <c r="H120" s="17"/>
      <c r="I120" s="29"/>
      <c r="J120" s="18"/>
      <c r="K120" s="18"/>
      <c r="L120" s="18"/>
      <c r="M120" s="18"/>
      <c r="N120" s="18"/>
    </row>
    <row r="121" spans="1:14" ht="14.25">
      <c r="A121" s="17"/>
      <c r="B121" s="20"/>
      <c r="C121" s="17"/>
      <c r="D121" s="17"/>
      <c r="E121" s="17"/>
      <c r="F121" s="17"/>
      <c r="G121" s="17"/>
      <c r="H121" s="17"/>
      <c r="I121" s="29"/>
      <c r="J121" s="18"/>
      <c r="K121" s="18"/>
      <c r="L121" s="18"/>
      <c r="M121" s="18"/>
      <c r="N121" s="18"/>
    </row>
    <row r="122" spans="1:14" ht="14.25">
      <c r="A122" s="17"/>
      <c r="B122" s="20"/>
      <c r="C122" s="17"/>
      <c r="D122" s="17"/>
      <c r="E122" s="17"/>
      <c r="F122" s="17"/>
      <c r="G122" s="17"/>
      <c r="H122" s="17"/>
      <c r="I122" s="29"/>
      <c r="J122" s="18"/>
      <c r="K122" s="18"/>
      <c r="L122" s="18"/>
      <c r="M122" s="18"/>
      <c r="N122" s="18"/>
    </row>
    <row r="123" spans="1:14" ht="14.25">
      <c r="A123" s="17"/>
      <c r="B123" s="20"/>
      <c r="C123" s="17"/>
      <c r="D123" s="17"/>
      <c r="E123" s="17"/>
      <c r="F123" s="17"/>
      <c r="G123" s="17"/>
      <c r="H123" s="17"/>
      <c r="I123" s="29"/>
      <c r="J123" s="18"/>
      <c r="K123" s="18"/>
      <c r="L123" s="18"/>
      <c r="M123" s="18"/>
      <c r="N123" s="18"/>
    </row>
    <row r="124" spans="1:14" ht="14.25">
      <c r="A124" s="17"/>
      <c r="B124" s="20"/>
      <c r="C124" s="17"/>
      <c r="D124" s="17"/>
      <c r="E124" s="17"/>
      <c r="F124" s="17"/>
      <c r="G124" s="17"/>
      <c r="H124" s="17"/>
      <c r="I124" s="29"/>
      <c r="J124" s="18"/>
      <c r="K124" s="18"/>
      <c r="L124" s="18"/>
      <c r="M124" s="18"/>
      <c r="N124" s="18"/>
    </row>
    <row r="125" spans="1:14" ht="14.25">
      <c r="A125" s="17"/>
      <c r="B125" s="20"/>
      <c r="C125" s="17"/>
      <c r="D125" s="17"/>
      <c r="E125" s="17"/>
      <c r="F125" s="17"/>
      <c r="G125" s="17"/>
      <c r="H125" s="17"/>
      <c r="I125" s="29"/>
      <c r="J125" s="18"/>
      <c r="K125" s="18"/>
      <c r="L125" s="18"/>
      <c r="M125" s="18"/>
      <c r="N125" s="18"/>
    </row>
    <row r="126" spans="1:14" ht="14.25">
      <c r="A126" s="17"/>
      <c r="B126" s="20"/>
      <c r="C126" s="17"/>
      <c r="D126" s="17"/>
      <c r="E126" s="17"/>
      <c r="F126" s="17"/>
      <c r="G126" s="17"/>
      <c r="H126" s="17"/>
      <c r="I126" s="29"/>
      <c r="J126" s="18"/>
      <c r="K126" s="18"/>
      <c r="L126" s="18"/>
      <c r="M126" s="18"/>
      <c r="N126" s="18"/>
    </row>
    <row r="127" spans="1:14" ht="14.25">
      <c r="A127" s="17"/>
      <c r="B127" s="20"/>
      <c r="C127" s="17"/>
      <c r="D127" s="17"/>
      <c r="E127" s="17"/>
      <c r="F127" s="17"/>
      <c r="G127" s="17"/>
      <c r="H127" s="17"/>
      <c r="I127" s="29"/>
      <c r="J127" s="18"/>
      <c r="K127" s="18"/>
      <c r="L127" s="18"/>
      <c r="M127" s="18"/>
      <c r="N127" s="18"/>
    </row>
    <row r="128" spans="1:14" ht="14.25">
      <c r="A128" s="17"/>
      <c r="B128" s="20"/>
      <c r="C128" s="17"/>
      <c r="D128" s="17"/>
      <c r="E128" s="17"/>
      <c r="F128" s="17"/>
      <c r="G128" s="17"/>
      <c r="H128" s="17"/>
      <c r="I128" s="29"/>
      <c r="J128" s="18"/>
      <c r="K128" s="18"/>
      <c r="L128" s="18"/>
      <c r="M128" s="18"/>
      <c r="N128" s="18"/>
    </row>
    <row r="129" spans="1:14" ht="14.25">
      <c r="A129" s="17"/>
      <c r="B129" s="20"/>
      <c r="C129" s="17"/>
      <c r="D129" s="17"/>
      <c r="E129" s="17"/>
      <c r="F129" s="17"/>
      <c r="G129" s="17"/>
      <c r="H129" s="17"/>
      <c r="I129" s="29"/>
      <c r="J129" s="18"/>
      <c r="K129" s="18"/>
      <c r="L129" s="18"/>
      <c r="M129" s="18"/>
      <c r="N129" s="18"/>
    </row>
    <row r="130" spans="1:14" ht="14.25">
      <c r="A130" s="17"/>
      <c r="B130" s="20"/>
      <c r="C130" s="17"/>
      <c r="D130" s="17"/>
      <c r="E130" s="17"/>
      <c r="F130" s="17"/>
      <c r="G130" s="17"/>
      <c r="H130" s="17"/>
      <c r="I130" s="29"/>
      <c r="J130" s="18"/>
      <c r="K130" s="18"/>
      <c r="L130" s="18"/>
      <c r="M130" s="18"/>
      <c r="N130" s="18"/>
    </row>
    <row r="131" spans="1:14" ht="14.25">
      <c r="A131" s="17"/>
      <c r="B131" s="20"/>
      <c r="C131" s="17"/>
      <c r="D131" s="17"/>
      <c r="E131" s="17"/>
      <c r="F131" s="17"/>
      <c r="G131" s="17"/>
      <c r="H131" s="17"/>
      <c r="I131" s="29"/>
      <c r="J131" s="18"/>
      <c r="K131" s="18"/>
      <c r="L131" s="18"/>
      <c r="M131" s="18"/>
      <c r="N131" s="18"/>
    </row>
    <row r="132" spans="1:14" ht="14.25">
      <c r="A132" s="17"/>
      <c r="B132" s="20"/>
      <c r="C132" s="17"/>
      <c r="D132" s="17"/>
      <c r="E132" s="17"/>
      <c r="F132" s="17"/>
      <c r="G132" s="17"/>
      <c r="H132" s="17"/>
      <c r="I132" s="29"/>
      <c r="J132" s="18"/>
      <c r="K132" s="18"/>
      <c r="L132" s="18"/>
      <c r="M132" s="18"/>
      <c r="N132" s="18"/>
    </row>
    <row r="133" spans="1:14" ht="14.25">
      <c r="A133" s="17"/>
      <c r="B133" s="20"/>
      <c r="C133" s="17"/>
      <c r="D133" s="17"/>
      <c r="E133" s="17"/>
      <c r="F133" s="17"/>
      <c r="G133" s="17"/>
      <c r="H133" s="17"/>
      <c r="I133" s="29"/>
      <c r="J133" s="18"/>
      <c r="K133" s="18"/>
      <c r="L133" s="18"/>
      <c r="M133" s="18"/>
      <c r="N133" s="18"/>
    </row>
    <row r="134" spans="1:14" ht="14.25">
      <c r="A134" s="17"/>
      <c r="B134" s="20"/>
      <c r="C134" s="17"/>
      <c r="D134" s="17"/>
      <c r="E134" s="17"/>
      <c r="F134" s="17"/>
      <c r="G134" s="17"/>
      <c r="H134" s="17"/>
      <c r="I134" s="29"/>
      <c r="J134" s="18"/>
      <c r="K134" s="18"/>
      <c r="L134" s="18"/>
      <c r="M134" s="18"/>
      <c r="N134" s="18"/>
    </row>
    <row r="135" spans="1:14" ht="14.25">
      <c r="A135" s="17"/>
      <c r="B135" s="20"/>
      <c r="C135" s="17"/>
      <c r="D135" s="17"/>
      <c r="E135" s="17"/>
      <c r="F135" s="17"/>
      <c r="G135" s="17"/>
      <c r="H135" s="17"/>
      <c r="I135" s="29"/>
      <c r="J135" s="18"/>
      <c r="K135" s="18"/>
      <c r="L135" s="18"/>
      <c r="M135" s="18"/>
      <c r="N135" s="18"/>
    </row>
    <row r="136" spans="1:14" ht="14.25">
      <c r="A136" s="17"/>
      <c r="B136" s="20"/>
      <c r="C136" s="17"/>
      <c r="D136" s="17"/>
      <c r="E136" s="17"/>
      <c r="F136" s="17"/>
      <c r="G136" s="17"/>
      <c r="H136" s="17"/>
      <c r="I136" s="29"/>
      <c r="J136" s="18"/>
      <c r="K136" s="18"/>
      <c r="L136" s="18"/>
      <c r="M136" s="18"/>
      <c r="N136" s="18"/>
    </row>
    <row r="137" spans="1:14" ht="14.25">
      <c r="A137" s="17"/>
      <c r="B137" s="20"/>
      <c r="C137" s="17"/>
      <c r="D137" s="17"/>
      <c r="E137" s="17"/>
      <c r="F137" s="17"/>
      <c r="G137" s="17"/>
      <c r="H137" s="17"/>
      <c r="I137" s="29"/>
      <c r="J137" s="18"/>
      <c r="K137" s="18"/>
      <c r="L137" s="18"/>
      <c r="M137" s="18"/>
      <c r="N137" s="18"/>
    </row>
    <row r="138" spans="1:14" ht="14.25">
      <c r="A138" s="17"/>
      <c r="B138" s="20"/>
      <c r="C138" s="17"/>
      <c r="D138" s="17"/>
      <c r="E138" s="17"/>
      <c r="F138" s="17"/>
      <c r="G138" s="17"/>
      <c r="H138" s="17"/>
      <c r="I138" s="29"/>
      <c r="J138" s="18"/>
      <c r="K138" s="18"/>
      <c r="L138" s="18"/>
      <c r="M138" s="18"/>
      <c r="N138" s="18"/>
    </row>
    <row r="139" spans="1:14" ht="14.25">
      <c r="A139" s="17"/>
      <c r="B139" s="20"/>
      <c r="C139" s="17"/>
      <c r="D139" s="17"/>
      <c r="E139" s="17"/>
      <c r="F139" s="17"/>
      <c r="G139" s="17"/>
      <c r="H139" s="17"/>
      <c r="I139" s="29"/>
      <c r="J139" s="18"/>
      <c r="K139" s="18"/>
      <c r="L139" s="18"/>
      <c r="M139" s="18"/>
      <c r="N139" s="18"/>
    </row>
    <row r="140" spans="1:14" ht="14.25">
      <c r="A140" s="17"/>
      <c r="B140" s="20"/>
      <c r="C140" s="17"/>
      <c r="D140" s="17"/>
      <c r="E140" s="17"/>
      <c r="F140" s="17"/>
      <c r="G140" s="17"/>
      <c r="H140" s="17"/>
      <c r="I140" s="29"/>
      <c r="J140" s="18"/>
      <c r="K140" s="18"/>
      <c r="L140" s="18"/>
      <c r="M140" s="18"/>
      <c r="N140" s="18"/>
    </row>
    <row r="141" spans="1:14" ht="14.25">
      <c r="A141" s="17"/>
      <c r="B141" s="20"/>
      <c r="C141" s="17"/>
      <c r="D141" s="17"/>
      <c r="E141" s="17"/>
      <c r="F141" s="17"/>
      <c r="G141" s="17"/>
      <c r="H141" s="17"/>
      <c r="I141" s="29"/>
      <c r="J141" s="18"/>
      <c r="K141" s="18"/>
      <c r="L141" s="18"/>
      <c r="M141" s="18"/>
      <c r="N141" s="18"/>
    </row>
    <row r="142" spans="1:14" ht="14.25">
      <c r="A142" s="17"/>
      <c r="B142" s="20"/>
      <c r="C142" s="17"/>
      <c r="D142" s="17"/>
      <c r="E142" s="17"/>
      <c r="F142" s="17"/>
      <c r="G142" s="17"/>
      <c r="H142" s="17"/>
      <c r="I142" s="29"/>
      <c r="J142" s="18"/>
      <c r="K142" s="18"/>
      <c r="L142" s="18"/>
      <c r="M142" s="18"/>
      <c r="N142" s="18"/>
    </row>
    <row r="143" spans="1:14" ht="14.25">
      <c r="A143" s="17"/>
      <c r="B143" s="20"/>
      <c r="C143" s="17"/>
      <c r="D143" s="17"/>
      <c r="E143" s="17"/>
      <c r="F143" s="17"/>
      <c r="G143" s="17"/>
      <c r="H143" s="17"/>
      <c r="I143" s="29"/>
      <c r="J143" s="18"/>
      <c r="K143" s="18"/>
      <c r="L143" s="18"/>
      <c r="M143" s="18"/>
      <c r="N143" s="18"/>
    </row>
    <row r="144" spans="1:14" ht="14.25">
      <c r="A144" s="17"/>
      <c r="B144" s="20"/>
      <c r="C144" s="17"/>
      <c r="D144" s="17"/>
      <c r="E144" s="17"/>
      <c r="F144" s="17"/>
      <c r="G144" s="17"/>
      <c r="H144" s="17"/>
      <c r="I144" s="29"/>
      <c r="J144" s="18"/>
      <c r="K144" s="18"/>
      <c r="L144" s="18"/>
      <c r="M144" s="18"/>
      <c r="N144" s="18"/>
    </row>
    <row r="145" spans="1:14" ht="14.25">
      <c r="A145" s="17"/>
      <c r="B145" s="20"/>
      <c r="C145" s="17"/>
      <c r="D145" s="17"/>
      <c r="E145" s="17"/>
      <c r="F145" s="17"/>
      <c r="G145" s="17"/>
      <c r="H145" s="17"/>
      <c r="I145" s="29"/>
      <c r="J145" s="18"/>
      <c r="K145" s="18"/>
      <c r="L145" s="18"/>
      <c r="M145" s="18"/>
      <c r="N145" s="18"/>
    </row>
    <row r="146" spans="1:14" ht="14.25">
      <c r="A146" s="17"/>
      <c r="B146" s="20"/>
      <c r="C146" s="17"/>
      <c r="D146" s="17"/>
      <c r="E146" s="17"/>
      <c r="F146" s="17"/>
      <c r="G146" s="17"/>
      <c r="H146" s="17"/>
      <c r="I146" s="29"/>
      <c r="J146" s="18"/>
      <c r="K146" s="18"/>
      <c r="L146" s="18"/>
      <c r="M146" s="18"/>
      <c r="N146" s="18"/>
    </row>
    <row r="147" spans="1:14" ht="14.25">
      <c r="A147" s="17"/>
      <c r="B147" s="20"/>
      <c r="C147" s="17"/>
      <c r="D147" s="17"/>
      <c r="E147" s="17"/>
      <c r="F147" s="17"/>
      <c r="G147" s="17"/>
      <c r="H147" s="17"/>
      <c r="I147" s="29"/>
      <c r="J147" s="18"/>
      <c r="K147" s="18"/>
      <c r="L147" s="18"/>
      <c r="M147" s="18"/>
      <c r="N147" s="18"/>
    </row>
    <row r="148" spans="1:14" ht="14.25">
      <c r="A148" s="17"/>
      <c r="B148" s="20"/>
      <c r="C148" s="17"/>
      <c r="D148" s="17"/>
      <c r="E148" s="17"/>
      <c r="F148" s="17"/>
      <c r="G148" s="17"/>
      <c r="H148" s="17"/>
      <c r="I148" s="29"/>
      <c r="J148" s="18"/>
      <c r="K148" s="18"/>
      <c r="L148" s="18"/>
      <c r="M148" s="18"/>
      <c r="N148" s="18"/>
    </row>
    <row r="149" spans="1:14" ht="14.25">
      <c r="A149" s="17"/>
      <c r="B149" s="20"/>
      <c r="C149" s="17"/>
      <c r="D149" s="17"/>
      <c r="E149" s="17"/>
      <c r="F149" s="17"/>
      <c r="G149" s="17"/>
      <c r="H149" s="17"/>
      <c r="I149" s="29"/>
      <c r="J149" s="18"/>
      <c r="K149" s="18"/>
      <c r="L149" s="18"/>
      <c r="M149" s="18"/>
      <c r="N149" s="18"/>
    </row>
    <row r="150" spans="1:14" ht="14.25">
      <c r="A150" s="17"/>
      <c r="B150" s="20"/>
      <c r="C150" s="17"/>
      <c r="D150" s="17"/>
      <c r="E150" s="17"/>
      <c r="F150" s="17"/>
      <c r="G150" s="17"/>
      <c r="H150" s="17"/>
      <c r="I150" s="29"/>
      <c r="J150" s="18"/>
      <c r="K150" s="18"/>
      <c r="L150" s="18"/>
      <c r="M150" s="18"/>
      <c r="N150" s="18"/>
    </row>
    <row r="151" spans="1:14" ht="14.25">
      <c r="A151" s="17"/>
      <c r="B151" s="20"/>
      <c r="C151" s="17"/>
      <c r="D151" s="17"/>
      <c r="E151" s="17"/>
      <c r="F151" s="17"/>
      <c r="G151" s="17"/>
      <c r="H151" s="17"/>
      <c r="I151" s="29"/>
      <c r="J151" s="18"/>
      <c r="K151" s="18"/>
      <c r="L151" s="18"/>
      <c r="M151" s="18"/>
      <c r="N151" s="18"/>
    </row>
    <row r="152" spans="1:14" ht="14.25">
      <c r="A152" s="17"/>
      <c r="B152" s="20"/>
      <c r="C152" s="17"/>
      <c r="D152" s="17"/>
      <c r="E152" s="17"/>
      <c r="F152" s="17"/>
      <c r="G152" s="17"/>
      <c r="H152" s="17"/>
      <c r="I152" s="29"/>
      <c r="J152" s="18"/>
      <c r="K152" s="18"/>
      <c r="L152" s="18"/>
      <c r="M152" s="18"/>
      <c r="N152" s="18"/>
    </row>
    <row r="153" spans="1:14" ht="14.25">
      <c r="A153" s="17"/>
      <c r="B153" s="20"/>
      <c r="C153" s="17"/>
      <c r="D153" s="17"/>
      <c r="E153" s="17"/>
      <c r="F153" s="17"/>
      <c r="G153" s="17"/>
      <c r="H153" s="17"/>
      <c r="I153" s="29"/>
      <c r="J153" s="18"/>
      <c r="K153" s="18"/>
      <c r="L153" s="18"/>
      <c r="M153" s="18"/>
      <c r="N153" s="18"/>
    </row>
    <row r="154" spans="1:14" ht="14.25">
      <c r="A154" s="17"/>
      <c r="B154" s="20"/>
      <c r="C154" s="17"/>
      <c r="D154" s="17"/>
      <c r="E154" s="17"/>
      <c r="F154" s="17"/>
      <c r="G154" s="17"/>
      <c r="H154" s="17"/>
      <c r="I154" s="29"/>
      <c r="J154" s="18"/>
      <c r="K154" s="18"/>
      <c r="L154" s="18"/>
      <c r="M154" s="18"/>
      <c r="N154" s="18"/>
    </row>
    <row r="155" spans="1:14" ht="14.25">
      <c r="A155" s="17"/>
      <c r="B155" s="20"/>
      <c r="C155" s="17"/>
      <c r="D155" s="17"/>
      <c r="E155" s="17"/>
      <c r="F155" s="17"/>
      <c r="G155" s="17"/>
      <c r="H155" s="17"/>
      <c r="I155" s="29"/>
      <c r="J155" s="18"/>
      <c r="K155" s="18"/>
      <c r="L155" s="18"/>
      <c r="M155" s="18"/>
      <c r="N155" s="18"/>
    </row>
    <row r="156" spans="1:14" ht="14.25">
      <c r="A156" s="17"/>
      <c r="B156" s="20"/>
      <c r="C156" s="17"/>
      <c r="D156" s="17"/>
      <c r="E156" s="17"/>
      <c r="F156" s="17"/>
      <c r="G156" s="17"/>
      <c r="H156" s="17"/>
      <c r="I156" s="29"/>
      <c r="J156" s="18"/>
      <c r="K156" s="18"/>
      <c r="L156" s="18"/>
      <c r="M156" s="18"/>
      <c r="N156" s="18"/>
    </row>
    <row r="157" spans="1:14" ht="14.25">
      <c r="A157" s="17"/>
      <c r="B157" s="20"/>
      <c r="C157" s="17"/>
      <c r="D157" s="17"/>
      <c r="E157" s="17"/>
      <c r="F157" s="17"/>
      <c r="G157" s="17"/>
      <c r="H157" s="17"/>
      <c r="I157" s="29"/>
      <c r="J157" s="18"/>
      <c r="K157" s="18"/>
      <c r="L157" s="18"/>
      <c r="M157" s="18"/>
      <c r="N157" s="18"/>
    </row>
    <row r="158" spans="1:14" ht="14.25">
      <c r="A158" s="17"/>
      <c r="B158" s="20"/>
      <c r="C158" s="17"/>
      <c r="D158" s="17"/>
      <c r="E158" s="17"/>
      <c r="F158" s="17"/>
      <c r="G158" s="17"/>
      <c r="H158" s="17"/>
      <c r="I158" s="29"/>
      <c r="J158" s="18"/>
      <c r="K158" s="18"/>
      <c r="L158" s="18"/>
      <c r="M158" s="18"/>
      <c r="N158" s="18"/>
    </row>
    <row r="159" spans="1:14" ht="14.25">
      <c r="A159" s="17"/>
      <c r="B159" s="20"/>
      <c r="C159" s="17"/>
      <c r="D159" s="17"/>
      <c r="E159" s="17"/>
      <c r="F159" s="17"/>
      <c r="G159" s="17"/>
      <c r="H159" s="17"/>
      <c r="I159" s="29"/>
      <c r="J159" s="18"/>
      <c r="K159" s="18"/>
      <c r="L159" s="18"/>
      <c r="M159" s="18"/>
      <c r="N159" s="18"/>
    </row>
    <row r="160" spans="1:14" ht="14.25">
      <c r="A160" s="17"/>
      <c r="B160" s="20"/>
      <c r="C160" s="17"/>
      <c r="D160" s="17"/>
      <c r="E160" s="17"/>
      <c r="F160" s="17"/>
      <c r="G160" s="17"/>
      <c r="H160" s="17"/>
      <c r="I160" s="29"/>
      <c r="J160" s="18"/>
      <c r="K160" s="18"/>
      <c r="L160" s="18"/>
      <c r="M160" s="18"/>
      <c r="N160" s="18"/>
    </row>
    <row r="161" spans="1:14" ht="14.25">
      <c r="A161" s="17"/>
      <c r="B161" s="20"/>
      <c r="C161" s="17"/>
      <c r="D161" s="17"/>
      <c r="E161" s="17"/>
      <c r="F161" s="17"/>
      <c r="G161" s="17"/>
      <c r="H161" s="17"/>
      <c r="I161" s="29"/>
      <c r="J161" s="18"/>
      <c r="K161" s="18"/>
      <c r="L161" s="18"/>
      <c r="M161" s="18"/>
      <c r="N161" s="18"/>
    </row>
    <row r="162" spans="1:14" ht="14.25">
      <c r="A162" s="17"/>
      <c r="B162" s="20"/>
      <c r="C162" s="17"/>
      <c r="D162" s="17"/>
      <c r="E162" s="17"/>
      <c r="F162" s="17"/>
      <c r="G162" s="17"/>
      <c r="H162" s="17"/>
      <c r="I162" s="29"/>
      <c r="J162" s="18"/>
      <c r="K162" s="18"/>
      <c r="L162" s="18"/>
      <c r="M162" s="18"/>
      <c r="N162" s="18"/>
    </row>
    <row r="163" spans="1:14" ht="14.25">
      <c r="A163" s="17"/>
      <c r="B163" s="20"/>
      <c r="C163" s="17"/>
      <c r="D163" s="17"/>
      <c r="E163" s="17"/>
      <c r="F163" s="17"/>
      <c r="G163" s="17"/>
      <c r="H163" s="17"/>
      <c r="I163" s="29"/>
      <c r="J163" s="18"/>
      <c r="K163" s="18"/>
      <c r="L163" s="18"/>
      <c r="M163" s="18"/>
      <c r="N163" s="18"/>
    </row>
    <row r="164" spans="1:14" ht="14.25">
      <c r="A164" s="17"/>
      <c r="B164" s="20"/>
      <c r="C164" s="17"/>
      <c r="D164" s="17"/>
      <c r="E164" s="17"/>
      <c r="F164" s="17"/>
      <c r="G164" s="17"/>
      <c r="H164" s="17"/>
      <c r="I164" s="29"/>
      <c r="J164" s="18"/>
      <c r="K164" s="18"/>
      <c r="L164" s="18"/>
      <c r="M164" s="18"/>
      <c r="N164" s="18"/>
    </row>
    <row r="165" spans="1:14" ht="14.25">
      <c r="A165" s="17"/>
      <c r="B165" s="20"/>
      <c r="C165" s="17"/>
      <c r="D165" s="17"/>
      <c r="E165" s="17"/>
      <c r="F165" s="17"/>
      <c r="G165" s="17"/>
      <c r="H165" s="17"/>
      <c r="I165" s="29"/>
      <c r="J165" s="18"/>
      <c r="K165" s="18"/>
      <c r="L165" s="18"/>
      <c r="M165" s="18"/>
      <c r="N165" s="18"/>
    </row>
    <row r="166" spans="1:14" ht="14.25">
      <c r="A166" s="17"/>
      <c r="B166" s="20"/>
      <c r="C166" s="17"/>
      <c r="D166" s="17"/>
      <c r="E166" s="17"/>
      <c r="F166" s="17"/>
      <c r="G166" s="17"/>
      <c r="H166" s="17"/>
      <c r="I166" s="29"/>
      <c r="J166" s="18"/>
      <c r="K166" s="18"/>
      <c r="L166" s="18"/>
      <c r="M166" s="18"/>
      <c r="N166" s="18"/>
    </row>
    <row r="167" spans="1:14" ht="14.25">
      <c r="A167" s="17"/>
      <c r="B167" s="20"/>
      <c r="C167" s="17"/>
      <c r="D167" s="17"/>
      <c r="E167" s="17"/>
      <c r="F167" s="17"/>
      <c r="G167" s="17"/>
      <c r="H167" s="17"/>
      <c r="I167" s="29"/>
      <c r="J167" s="18"/>
      <c r="K167" s="18"/>
      <c r="L167" s="18"/>
      <c r="M167" s="18"/>
      <c r="N167" s="18"/>
    </row>
    <row r="168" spans="1:14" ht="14.25">
      <c r="A168" s="17"/>
      <c r="B168" s="20"/>
      <c r="C168" s="17"/>
      <c r="D168" s="17"/>
      <c r="E168" s="17"/>
      <c r="F168" s="17"/>
      <c r="G168" s="17"/>
      <c r="H168" s="17"/>
      <c r="I168" s="29"/>
      <c r="J168" s="18"/>
      <c r="K168" s="18"/>
      <c r="L168" s="18"/>
      <c r="M168" s="18"/>
      <c r="N168" s="18"/>
    </row>
    <row r="169" spans="1:14" ht="14.25">
      <c r="A169" s="17"/>
      <c r="B169" s="20"/>
      <c r="C169" s="17"/>
      <c r="D169" s="17"/>
      <c r="E169" s="17"/>
      <c r="F169" s="17"/>
      <c r="G169" s="17"/>
      <c r="H169" s="17"/>
      <c r="I169" s="29"/>
      <c r="J169" s="18"/>
      <c r="K169" s="18"/>
      <c r="L169" s="18"/>
      <c r="M169" s="18"/>
      <c r="N169" s="18"/>
    </row>
    <row r="170" spans="1:14" ht="14.25">
      <c r="A170" s="17"/>
      <c r="B170" s="20"/>
      <c r="C170" s="17"/>
      <c r="D170" s="17"/>
      <c r="E170" s="17"/>
      <c r="F170" s="17"/>
      <c r="G170" s="17"/>
      <c r="H170" s="17"/>
      <c r="I170" s="29"/>
      <c r="J170" s="18"/>
      <c r="K170" s="18"/>
      <c r="L170" s="18"/>
      <c r="M170" s="18"/>
      <c r="N170" s="18"/>
    </row>
    <row r="171" spans="1:14" ht="14.25">
      <c r="A171" s="17"/>
      <c r="B171" s="20"/>
      <c r="C171" s="17"/>
      <c r="D171" s="17"/>
      <c r="E171" s="17"/>
      <c r="F171" s="17"/>
      <c r="G171" s="17"/>
      <c r="H171" s="17"/>
      <c r="I171" s="29"/>
      <c r="J171" s="18"/>
      <c r="K171" s="18"/>
      <c r="L171" s="18"/>
      <c r="M171" s="18"/>
      <c r="N171" s="18"/>
    </row>
    <row r="172" spans="1:14" ht="14.25">
      <c r="A172" s="17"/>
      <c r="B172" s="20"/>
      <c r="C172" s="17"/>
      <c r="D172" s="17"/>
      <c r="E172" s="17"/>
      <c r="F172" s="17"/>
      <c r="G172" s="17"/>
      <c r="H172" s="17"/>
      <c r="I172" s="29"/>
      <c r="J172" s="18"/>
      <c r="K172" s="18"/>
      <c r="L172" s="18"/>
      <c r="M172" s="18"/>
      <c r="N172" s="18"/>
    </row>
    <row r="173" spans="1:14" ht="14.25">
      <c r="A173" s="17"/>
      <c r="B173" s="20"/>
      <c r="C173" s="17"/>
      <c r="D173" s="17"/>
      <c r="E173" s="17"/>
      <c r="F173" s="17"/>
      <c r="G173" s="17"/>
      <c r="H173" s="17"/>
      <c r="I173" s="29"/>
      <c r="J173" s="18"/>
      <c r="K173" s="18"/>
      <c r="L173" s="18"/>
      <c r="M173" s="18"/>
      <c r="N173" s="18"/>
    </row>
    <row r="174" spans="1:14" ht="14.25">
      <c r="A174" s="17"/>
      <c r="B174" s="20"/>
      <c r="C174" s="17"/>
      <c r="D174" s="17"/>
      <c r="E174" s="17"/>
      <c r="F174" s="17"/>
      <c r="G174" s="17"/>
      <c r="H174" s="17"/>
      <c r="I174" s="29"/>
      <c r="J174" s="18"/>
      <c r="K174" s="18"/>
      <c r="L174" s="18"/>
      <c r="M174" s="18"/>
      <c r="N174" s="18"/>
    </row>
    <row r="175" spans="1:14" ht="14.25">
      <c r="A175" s="17"/>
      <c r="B175" s="20"/>
      <c r="C175" s="17"/>
      <c r="D175" s="17"/>
      <c r="E175" s="17"/>
      <c r="F175" s="17"/>
      <c r="G175" s="17"/>
      <c r="H175" s="17"/>
      <c r="I175" s="29"/>
      <c r="J175" s="18"/>
      <c r="K175" s="18"/>
      <c r="L175" s="18"/>
      <c r="M175" s="18"/>
      <c r="N175" s="18"/>
    </row>
    <row r="176" spans="1:14" ht="14.25">
      <c r="A176" s="17"/>
      <c r="B176" s="20"/>
      <c r="C176" s="17"/>
      <c r="D176" s="17"/>
      <c r="E176" s="17"/>
      <c r="F176" s="17"/>
      <c r="G176" s="17"/>
      <c r="H176" s="17"/>
      <c r="I176" s="29"/>
      <c r="J176" s="18"/>
      <c r="K176" s="18"/>
      <c r="L176" s="18"/>
      <c r="M176" s="18"/>
      <c r="N176" s="18"/>
    </row>
    <row r="177" spans="1:14" ht="14.25">
      <c r="A177" s="17"/>
      <c r="B177" s="20"/>
      <c r="C177" s="17"/>
      <c r="D177" s="17"/>
      <c r="E177" s="17"/>
      <c r="F177" s="17"/>
      <c r="G177" s="17"/>
      <c r="H177" s="17"/>
      <c r="I177" s="29"/>
      <c r="J177" s="18"/>
      <c r="K177" s="18"/>
      <c r="L177" s="18"/>
      <c r="M177" s="18"/>
      <c r="N177" s="18"/>
    </row>
    <row r="178" spans="1:14" ht="14.25">
      <c r="A178" s="17"/>
      <c r="B178" s="20"/>
      <c r="C178" s="17"/>
      <c r="D178" s="17"/>
      <c r="E178" s="17"/>
      <c r="F178" s="17"/>
      <c r="G178" s="17"/>
      <c r="H178" s="17"/>
      <c r="I178" s="29"/>
      <c r="J178" s="18"/>
      <c r="K178" s="18"/>
      <c r="L178" s="18"/>
      <c r="M178" s="18"/>
      <c r="N178" s="18"/>
    </row>
    <row r="179" spans="1:14" ht="14.25">
      <c r="A179" s="17"/>
      <c r="B179" s="20"/>
      <c r="C179" s="17"/>
      <c r="D179" s="17"/>
      <c r="E179" s="17"/>
      <c r="F179" s="17"/>
      <c r="G179" s="17"/>
      <c r="H179" s="17"/>
      <c r="I179" s="29"/>
      <c r="J179" s="18"/>
      <c r="K179" s="18"/>
      <c r="L179" s="18"/>
      <c r="M179" s="18"/>
      <c r="N179" s="18"/>
    </row>
    <row r="180" spans="1:14" ht="14.25">
      <c r="A180" s="17"/>
      <c r="B180" s="20"/>
      <c r="C180" s="17"/>
      <c r="D180" s="17"/>
      <c r="E180" s="17"/>
      <c r="F180" s="17"/>
      <c r="G180" s="17"/>
      <c r="H180" s="17"/>
      <c r="I180" s="29"/>
      <c r="J180" s="18"/>
      <c r="K180" s="18"/>
      <c r="L180" s="18"/>
      <c r="M180" s="18"/>
      <c r="N180" s="18"/>
    </row>
    <row r="181" spans="1:14" ht="14.25">
      <c r="A181" s="17"/>
      <c r="B181" s="20"/>
      <c r="C181" s="17"/>
      <c r="D181" s="17"/>
      <c r="E181" s="17"/>
      <c r="F181" s="17"/>
      <c r="G181" s="17"/>
      <c r="H181" s="17"/>
      <c r="I181" s="29"/>
      <c r="J181" s="18"/>
      <c r="K181" s="18"/>
      <c r="L181" s="18"/>
      <c r="M181" s="18"/>
      <c r="N181" s="18"/>
    </row>
    <row r="182" spans="1:14" ht="14.25">
      <c r="A182" s="17"/>
      <c r="B182" s="20"/>
      <c r="C182" s="17"/>
      <c r="D182" s="17"/>
      <c r="E182" s="17"/>
      <c r="F182" s="17"/>
      <c r="G182" s="17"/>
      <c r="H182" s="17"/>
      <c r="I182" s="29"/>
      <c r="J182" s="18"/>
      <c r="K182" s="18"/>
      <c r="L182" s="18"/>
      <c r="M182" s="18"/>
      <c r="N182" s="18"/>
    </row>
    <row r="183" spans="1:14" ht="14.25">
      <c r="A183" s="17"/>
      <c r="B183" s="20"/>
      <c r="C183" s="17"/>
      <c r="D183" s="17"/>
      <c r="E183" s="17"/>
      <c r="F183" s="17"/>
      <c r="G183" s="17"/>
      <c r="H183" s="17"/>
      <c r="I183" s="29"/>
      <c r="J183" s="18"/>
      <c r="K183" s="18"/>
      <c r="L183" s="18"/>
      <c r="M183" s="18"/>
      <c r="N183" s="18"/>
    </row>
    <row r="184" spans="1:14" ht="14.25">
      <c r="A184" s="17"/>
      <c r="B184" s="20"/>
      <c r="C184" s="17"/>
      <c r="D184" s="17"/>
      <c r="E184" s="17"/>
      <c r="F184" s="17"/>
      <c r="G184" s="17"/>
      <c r="H184" s="17"/>
      <c r="I184" s="29"/>
      <c r="J184" s="18"/>
      <c r="K184" s="18"/>
      <c r="L184" s="18"/>
      <c r="M184" s="18"/>
      <c r="N184" s="18"/>
    </row>
    <row r="185" spans="1:14" ht="14.25">
      <c r="A185" s="17"/>
      <c r="B185" s="20"/>
      <c r="C185" s="17"/>
      <c r="D185" s="17"/>
      <c r="E185" s="17"/>
      <c r="F185" s="17"/>
      <c r="G185" s="17"/>
      <c r="H185" s="17"/>
      <c r="I185" s="29"/>
      <c r="J185" s="18"/>
      <c r="K185" s="18"/>
      <c r="L185" s="18"/>
      <c r="M185" s="18"/>
      <c r="N185" s="18"/>
    </row>
    <row r="186" spans="1:14" ht="14.25">
      <c r="A186" s="17"/>
      <c r="B186" s="20"/>
      <c r="C186" s="17"/>
      <c r="D186" s="17"/>
      <c r="E186" s="17"/>
      <c r="F186" s="17"/>
      <c r="G186" s="17"/>
      <c r="H186" s="17"/>
      <c r="I186" s="29"/>
      <c r="J186" s="18"/>
      <c r="K186" s="18"/>
      <c r="L186" s="18"/>
      <c r="M186" s="18"/>
      <c r="N186" s="18"/>
    </row>
    <row r="187" spans="1:14" ht="14.25">
      <c r="A187" s="17"/>
      <c r="B187" s="20"/>
      <c r="C187" s="17"/>
      <c r="D187" s="17"/>
      <c r="E187" s="17"/>
      <c r="F187" s="17"/>
      <c r="G187" s="17"/>
      <c r="H187" s="17"/>
      <c r="I187" s="29"/>
      <c r="J187" s="18"/>
      <c r="K187" s="18"/>
      <c r="L187" s="18"/>
      <c r="M187" s="18"/>
      <c r="N187" s="18"/>
    </row>
    <row r="188" spans="1:14" ht="14.25">
      <c r="A188" s="17"/>
      <c r="B188" s="20"/>
      <c r="C188" s="17"/>
      <c r="D188" s="17"/>
      <c r="E188" s="17"/>
      <c r="F188" s="17"/>
      <c r="G188" s="17"/>
      <c r="H188" s="17"/>
      <c r="I188" s="29"/>
      <c r="J188" s="18"/>
      <c r="K188" s="18"/>
      <c r="L188" s="18"/>
      <c r="M188" s="18"/>
      <c r="N188" s="18"/>
    </row>
    <row r="189" spans="1:14" ht="14.25">
      <c r="A189" s="17"/>
      <c r="B189" s="20"/>
      <c r="C189" s="17"/>
      <c r="D189" s="17"/>
      <c r="E189" s="17"/>
      <c r="F189" s="17"/>
      <c r="G189" s="17"/>
      <c r="H189" s="17"/>
      <c r="I189" s="29"/>
      <c r="J189" s="18"/>
      <c r="K189" s="18"/>
      <c r="L189" s="18"/>
      <c r="M189" s="18"/>
      <c r="N189" s="18"/>
    </row>
    <row r="190" spans="1:14" ht="14.25">
      <c r="A190" s="17"/>
      <c r="B190" s="20"/>
      <c r="C190" s="17"/>
      <c r="D190" s="17"/>
      <c r="E190" s="17"/>
      <c r="F190" s="17"/>
      <c r="G190" s="17"/>
      <c r="H190" s="17"/>
      <c r="I190" s="29"/>
      <c r="J190" s="18"/>
      <c r="K190" s="18"/>
      <c r="L190" s="18"/>
      <c r="M190" s="18"/>
      <c r="N190" s="18"/>
    </row>
    <row r="191" spans="1:14" ht="14.25">
      <c r="A191" s="17"/>
      <c r="B191" s="20"/>
      <c r="C191" s="17"/>
      <c r="D191" s="17"/>
      <c r="E191" s="17"/>
      <c r="F191" s="17"/>
      <c r="G191" s="17"/>
      <c r="H191" s="17"/>
      <c r="I191" s="29"/>
      <c r="J191" s="18"/>
      <c r="K191" s="18"/>
      <c r="L191" s="18"/>
      <c r="M191" s="18"/>
      <c r="N191" s="18"/>
    </row>
    <row r="192" spans="1:14" ht="14.25">
      <c r="A192" s="17"/>
      <c r="B192" s="20"/>
      <c r="C192" s="17"/>
      <c r="D192" s="17"/>
      <c r="E192" s="17"/>
      <c r="F192" s="17"/>
      <c r="G192" s="17"/>
      <c r="H192" s="17"/>
      <c r="I192" s="29"/>
      <c r="J192" s="18"/>
      <c r="K192" s="18"/>
      <c r="L192" s="18"/>
      <c r="M192" s="18"/>
      <c r="N192" s="18"/>
    </row>
    <row r="193" spans="1:14" ht="14.25">
      <c r="A193" s="17"/>
      <c r="B193" s="20"/>
      <c r="C193" s="17"/>
      <c r="D193" s="17"/>
      <c r="E193" s="17"/>
      <c r="F193" s="17"/>
      <c r="G193" s="17"/>
      <c r="H193" s="17"/>
      <c r="I193" s="29"/>
      <c r="J193" s="18"/>
      <c r="K193" s="18"/>
      <c r="L193" s="18"/>
      <c r="M193" s="18"/>
      <c r="N193" s="18"/>
    </row>
    <row r="194" spans="1:14" ht="14.25">
      <c r="A194" s="17"/>
      <c r="B194" s="20"/>
      <c r="C194" s="17"/>
      <c r="D194" s="17"/>
      <c r="E194" s="17"/>
      <c r="F194" s="17"/>
      <c r="G194" s="17"/>
      <c r="H194" s="17"/>
      <c r="I194" s="29"/>
      <c r="J194" s="18"/>
      <c r="K194" s="18"/>
      <c r="L194" s="18"/>
      <c r="M194" s="18"/>
      <c r="N194" s="18"/>
    </row>
    <row r="195" spans="1:14" ht="14.25">
      <c r="A195" s="17"/>
      <c r="B195" s="20"/>
      <c r="C195" s="17"/>
      <c r="D195" s="17"/>
      <c r="E195" s="17"/>
      <c r="F195" s="17"/>
      <c r="G195" s="17"/>
      <c r="H195" s="17"/>
      <c r="I195" s="29"/>
      <c r="J195" s="18"/>
      <c r="K195" s="18"/>
      <c r="L195" s="18"/>
      <c r="M195" s="18"/>
      <c r="N195" s="18"/>
    </row>
    <row r="196" spans="1:14" ht="14.25">
      <c r="A196" s="17"/>
      <c r="B196" s="20"/>
      <c r="C196" s="17"/>
      <c r="D196" s="17"/>
      <c r="E196" s="17"/>
      <c r="F196" s="17"/>
      <c r="G196" s="17"/>
      <c r="H196" s="17"/>
      <c r="I196" s="29"/>
      <c r="J196" s="18"/>
      <c r="K196" s="18"/>
      <c r="L196" s="18"/>
      <c r="M196" s="18"/>
      <c r="N196" s="18"/>
    </row>
    <row r="197" spans="1:14" ht="14.25">
      <c r="A197" s="17"/>
      <c r="B197" s="20"/>
      <c r="C197" s="17"/>
      <c r="D197" s="17"/>
      <c r="E197" s="17"/>
      <c r="F197" s="17"/>
      <c r="G197" s="17"/>
      <c r="H197" s="17"/>
      <c r="I197" s="29"/>
      <c r="J197" s="18"/>
      <c r="K197" s="18"/>
      <c r="L197" s="18"/>
      <c r="M197" s="18"/>
      <c r="N197" s="18"/>
    </row>
    <row r="198" spans="1:14" ht="14.25">
      <c r="A198" s="17"/>
      <c r="B198" s="20"/>
      <c r="C198" s="17"/>
      <c r="D198" s="17"/>
      <c r="E198" s="17"/>
      <c r="F198" s="17"/>
      <c r="G198" s="17"/>
      <c r="H198" s="17"/>
      <c r="I198" s="29"/>
      <c r="J198" s="18"/>
      <c r="K198" s="18"/>
      <c r="L198" s="18"/>
      <c r="M198" s="18"/>
      <c r="N198" s="18"/>
    </row>
    <row r="199" spans="1:14" ht="14.25">
      <c r="A199" s="17"/>
      <c r="B199" s="20"/>
      <c r="C199" s="17"/>
      <c r="D199" s="17"/>
      <c r="E199" s="17"/>
      <c r="F199" s="17"/>
      <c r="G199" s="17"/>
      <c r="H199" s="17"/>
      <c r="I199" s="29"/>
      <c r="J199" s="18"/>
      <c r="K199" s="18"/>
      <c r="L199" s="18"/>
      <c r="M199" s="18"/>
      <c r="N199" s="18"/>
    </row>
    <row r="200" spans="1:14" ht="14.25">
      <c r="A200" s="17"/>
      <c r="B200" s="20"/>
      <c r="C200" s="17"/>
      <c r="D200" s="17"/>
      <c r="E200" s="17"/>
      <c r="F200" s="17"/>
      <c r="G200" s="17"/>
      <c r="H200" s="17"/>
      <c r="I200" s="29"/>
      <c r="J200" s="18"/>
      <c r="K200" s="18"/>
      <c r="L200" s="18"/>
      <c r="M200" s="18"/>
      <c r="N200" s="18"/>
    </row>
    <row r="201" spans="1:14" ht="14.25">
      <c r="A201" s="17"/>
      <c r="B201" s="20"/>
      <c r="C201" s="17"/>
      <c r="D201" s="17"/>
      <c r="E201" s="17"/>
      <c r="F201" s="17"/>
      <c r="G201" s="17"/>
      <c r="H201" s="17"/>
      <c r="I201" s="29"/>
      <c r="J201" s="18"/>
      <c r="K201" s="18"/>
      <c r="L201" s="18"/>
      <c r="M201" s="18"/>
      <c r="N201" s="18"/>
    </row>
    <row r="202" spans="1:14" ht="14.25">
      <c r="A202" s="17"/>
      <c r="B202" s="20"/>
      <c r="C202" s="17"/>
      <c r="D202" s="17"/>
      <c r="E202" s="17"/>
      <c r="F202" s="17"/>
      <c r="G202" s="17"/>
      <c r="H202" s="17"/>
      <c r="I202" s="29"/>
      <c r="J202" s="18"/>
      <c r="K202" s="18"/>
      <c r="L202" s="18"/>
      <c r="M202" s="18"/>
      <c r="N202" s="18"/>
    </row>
    <row r="203" spans="1:14" ht="14.25">
      <c r="A203" s="17"/>
      <c r="B203" s="20"/>
      <c r="C203" s="17"/>
      <c r="D203" s="17"/>
      <c r="E203" s="17"/>
      <c r="F203" s="17"/>
      <c r="G203" s="17"/>
      <c r="H203" s="17"/>
      <c r="I203" s="29"/>
      <c r="J203" s="18"/>
      <c r="K203" s="18"/>
      <c r="L203" s="18"/>
      <c r="M203" s="18"/>
      <c r="N203" s="18"/>
    </row>
    <row r="204" spans="1:14" ht="14.25">
      <c r="A204" s="17"/>
      <c r="B204" s="20"/>
      <c r="C204" s="17"/>
      <c r="D204" s="17"/>
      <c r="E204" s="17"/>
      <c r="F204" s="17"/>
      <c r="G204" s="17"/>
      <c r="H204" s="17"/>
      <c r="I204" s="29"/>
      <c r="J204" s="18"/>
      <c r="K204" s="18"/>
      <c r="L204" s="18"/>
      <c r="M204" s="18"/>
      <c r="N204" s="18"/>
    </row>
    <row r="205" spans="1:14" ht="14.25">
      <c r="A205" s="17"/>
      <c r="B205" s="20"/>
      <c r="C205" s="17"/>
      <c r="D205" s="17"/>
      <c r="E205" s="17"/>
      <c r="F205" s="17"/>
      <c r="G205" s="17"/>
      <c r="H205" s="17"/>
      <c r="I205" s="29"/>
      <c r="J205" s="18"/>
      <c r="K205" s="18"/>
      <c r="L205" s="18"/>
      <c r="M205" s="18"/>
      <c r="N205" s="18"/>
    </row>
    <row r="206" spans="1:14" ht="14.25">
      <c r="A206" s="17"/>
      <c r="B206" s="20"/>
      <c r="C206" s="17"/>
      <c r="D206" s="17"/>
      <c r="E206" s="17"/>
      <c r="F206" s="17"/>
      <c r="G206" s="17"/>
      <c r="H206" s="17"/>
      <c r="I206" s="29"/>
      <c r="J206" s="18"/>
      <c r="K206" s="18"/>
      <c r="L206" s="18"/>
      <c r="M206" s="18"/>
      <c r="N206" s="18"/>
    </row>
    <row r="207" spans="1:14" ht="14.25">
      <c r="A207" s="17"/>
      <c r="B207" s="20"/>
      <c r="C207" s="17"/>
      <c r="D207" s="17"/>
      <c r="E207" s="17"/>
      <c r="F207" s="17"/>
      <c r="G207" s="17"/>
      <c r="H207" s="17"/>
      <c r="I207" s="29"/>
      <c r="J207" s="18"/>
      <c r="K207" s="18"/>
      <c r="L207" s="18"/>
      <c r="M207" s="18"/>
      <c r="N207" s="18"/>
    </row>
    <row r="208" spans="1:14" ht="14.25">
      <c r="A208" s="17"/>
      <c r="B208" s="20"/>
      <c r="C208" s="17"/>
      <c r="D208" s="17"/>
      <c r="E208" s="17"/>
      <c r="F208" s="17"/>
      <c r="G208" s="17"/>
      <c r="H208" s="17"/>
      <c r="I208" s="29"/>
      <c r="J208" s="18"/>
      <c r="K208" s="18"/>
      <c r="L208" s="18"/>
      <c r="M208" s="18"/>
      <c r="N208" s="18"/>
    </row>
    <row r="209" spans="1:14" ht="14.25">
      <c r="A209" s="17"/>
      <c r="B209" s="20"/>
      <c r="C209" s="17"/>
      <c r="D209" s="17"/>
      <c r="E209" s="17"/>
      <c r="F209" s="17"/>
      <c r="G209" s="17"/>
      <c r="H209" s="17"/>
      <c r="I209" s="29"/>
      <c r="J209" s="18"/>
      <c r="K209" s="18"/>
      <c r="L209" s="18"/>
      <c r="M209" s="18"/>
      <c r="N209" s="18"/>
    </row>
    <row r="210" spans="1:14" ht="14.25">
      <c r="A210" s="17"/>
      <c r="B210" s="20"/>
      <c r="C210" s="17"/>
      <c r="D210" s="17"/>
      <c r="E210" s="17"/>
      <c r="F210" s="17"/>
      <c r="G210" s="17"/>
      <c r="H210" s="17"/>
      <c r="I210" s="29"/>
      <c r="J210" s="18"/>
      <c r="K210" s="18"/>
      <c r="L210" s="18"/>
      <c r="M210" s="18"/>
      <c r="N210" s="18"/>
    </row>
    <row r="211" spans="1:14" ht="14.25">
      <c r="A211" s="17"/>
      <c r="B211" s="20"/>
      <c r="C211" s="17"/>
      <c r="D211" s="17"/>
      <c r="E211" s="17"/>
      <c r="F211" s="17"/>
      <c r="G211" s="17"/>
      <c r="H211" s="17"/>
      <c r="I211" s="29"/>
      <c r="J211" s="18"/>
      <c r="K211" s="18"/>
      <c r="L211" s="18"/>
      <c r="M211" s="18"/>
      <c r="N211" s="18"/>
    </row>
    <row r="212" spans="1:14" ht="14.25">
      <c r="A212" s="17"/>
      <c r="B212" s="20"/>
      <c r="C212" s="17"/>
      <c r="D212" s="17"/>
      <c r="E212" s="17"/>
      <c r="F212" s="17"/>
      <c r="G212" s="17"/>
      <c r="H212" s="17"/>
      <c r="I212" s="29"/>
      <c r="J212" s="18"/>
      <c r="K212" s="18"/>
      <c r="L212" s="18"/>
      <c r="M212" s="18"/>
      <c r="N212" s="18"/>
    </row>
    <row r="213" spans="1:14" ht="14.25">
      <c r="A213" s="17"/>
      <c r="B213" s="20"/>
      <c r="C213" s="17"/>
      <c r="D213" s="17"/>
      <c r="E213" s="17"/>
      <c r="F213" s="17"/>
      <c r="G213" s="17"/>
      <c r="H213" s="17"/>
      <c r="I213" s="29"/>
      <c r="J213" s="18"/>
      <c r="K213" s="18"/>
      <c r="L213" s="18"/>
      <c r="M213" s="18"/>
      <c r="N213" s="18"/>
    </row>
    <row r="214" spans="1:14" ht="14.25">
      <c r="A214" s="17"/>
      <c r="B214" s="20"/>
      <c r="C214" s="17"/>
      <c r="D214" s="17"/>
      <c r="E214" s="17"/>
      <c r="F214" s="17"/>
      <c r="G214" s="17"/>
      <c r="H214" s="17"/>
      <c r="I214" s="29"/>
      <c r="J214" s="18"/>
      <c r="K214" s="18"/>
      <c r="L214" s="18"/>
      <c r="M214" s="18"/>
      <c r="N214" s="18"/>
    </row>
    <row r="215" spans="1:14" ht="14.25">
      <c r="A215" s="17"/>
      <c r="B215" s="20"/>
      <c r="C215" s="17"/>
      <c r="D215" s="17"/>
      <c r="E215" s="17"/>
      <c r="F215" s="17"/>
      <c r="G215" s="17"/>
      <c r="H215" s="17"/>
      <c r="I215" s="29"/>
      <c r="J215" s="18"/>
      <c r="K215" s="18"/>
      <c r="L215" s="18"/>
      <c r="M215" s="18"/>
      <c r="N215" s="18"/>
    </row>
    <row r="216" spans="1:14" ht="14.25">
      <c r="A216" s="17"/>
      <c r="B216" s="20"/>
      <c r="C216" s="17"/>
      <c r="D216" s="17"/>
      <c r="E216" s="17"/>
      <c r="F216" s="17"/>
      <c r="G216" s="17"/>
      <c r="H216" s="17"/>
      <c r="I216" s="29"/>
      <c r="J216" s="18"/>
      <c r="K216" s="18"/>
      <c r="L216" s="18"/>
      <c r="M216" s="18"/>
      <c r="N216" s="18"/>
    </row>
    <row r="217" spans="1:14" ht="14.25">
      <c r="A217" s="17"/>
      <c r="B217" s="20"/>
      <c r="C217" s="17"/>
      <c r="D217" s="17"/>
      <c r="E217" s="17"/>
      <c r="F217" s="17"/>
      <c r="G217" s="17"/>
      <c r="H217" s="17"/>
      <c r="I217" s="29"/>
      <c r="J217" s="18"/>
      <c r="K217" s="18"/>
      <c r="L217" s="18"/>
      <c r="M217" s="18"/>
      <c r="N217" s="18"/>
    </row>
    <row r="218" spans="1:14" ht="14.25">
      <c r="A218" s="17"/>
      <c r="B218" s="20"/>
      <c r="C218" s="17"/>
      <c r="D218" s="17"/>
      <c r="E218" s="17"/>
      <c r="F218" s="17"/>
      <c r="G218" s="17"/>
      <c r="H218" s="17"/>
      <c r="I218" s="29"/>
      <c r="J218" s="18"/>
      <c r="K218" s="18"/>
      <c r="L218" s="18"/>
      <c r="M218" s="18"/>
      <c r="N218" s="18"/>
    </row>
    <row r="219" spans="1:14" ht="14.25">
      <c r="A219" s="17"/>
      <c r="B219" s="20"/>
      <c r="C219" s="17"/>
      <c r="D219" s="17"/>
      <c r="E219" s="17"/>
      <c r="F219" s="17"/>
      <c r="G219" s="17"/>
      <c r="H219" s="17"/>
      <c r="I219" s="29"/>
      <c r="J219" s="18"/>
      <c r="K219" s="18"/>
      <c r="L219" s="18"/>
      <c r="M219" s="18"/>
      <c r="N219" s="18"/>
    </row>
    <row r="220" spans="1:14" ht="14.25">
      <c r="A220" s="17"/>
      <c r="B220" s="20"/>
      <c r="C220" s="17"/>
      <c r="D220" s="17"/>
      <c r="E220" s="17"/>
      <c r="F220" s="17"/>
      <c r="G220" s="17"/>
      <c r="H220" s="17"/>
      <c r="I220" s="29"/>
      <c r="J220" s="18"/>
      <c r="K220" s="18"/>
      <c r="L220" s="18"/>
      <c r="M220" s="18"/>
      <c r="N220" s="18"/>
    </row>
    <row r="221" spans="1:14" ht="14.25">
      <c r="A221" s="17"/>
      <c r="B221" s="20"/>
      <c r="C221" s="17"/>
      <c r="D221" s="17"/>
      <c r="E221" s="17"/>
      <c r="F221" s="17"/>
      <c r="G221" s="17"/>
      <c r="H221" s="17"/>
      <c r="I221" s="29"/>
      <c r="J221" s="18"/>
      <c r="K221" s="18"/>
      <c r="L221" s="18"/>
      <c r="M221" s="18"/>
      <c r="N221" s="18"/>
    </row>
    <row r="222" spans="1:14" ht="14.25">
      <c r="A222" s="17"/>
      <c r="B222" s="20"/>
      <c r="C222" s="17"/>
      <c r="D222" s="17"/>
      <c r="E222" s="17"/>
      <c r="F222" s="17"/>
      <c r="G222" s="17"/>
      <c r="H222" s="17"/>
      <c r="I222" s="29"/>
      <c r="J222" s="18"/>
      <c r="K222" s="18"/>
      <c r="L222" s="18"/>
      <c r="M222" s="18"/>
      <c r="N222" s="18"/>
    </row>
    <row r="223" spans="1:14" ht="14.25">
      <c r="A223" s="17"/>
      <c r="B223" s="20"/>
      <c r="C223" s="17"/>
      <c r="D223" s="17"/>
      <c r="E223" s="17"/>
      <c r="F223" s="17"/>
      <c r="G223" s="17"/>
      <c r="H223" s="17"/>
      <c r="I223" s="29"/>
      <c r="J223" s="18"/>
      <c r="K223" s="18"/>
      <c r="L223" s="18"/>
      <c r="M223" s="18"/>
      <c r="N223" s="18"/>
    </row>
    <row r="224" spans="1:14" ht="14.25">
      <c r="A224" s="17"/>
      <c r="B224" s="20"/>
      <c r="C224" s="17"/>
      <c r="D224" s="17"/>
      <c r="E224" s="17"/>
      <c r="F224" s="17"/>
      <c r="G224" s="17"/>
      <c r="H224" s="17"/>
      <c r="I224" s="29"/>
      <c r="J224" s="18"/>
      <c r="K224" s="18"/>
      <c r="L224" s="18"/>
      <c r="M224" s="18"/>
      <c r="N224" s="18"/>
    </row>
    <row r="225" spans="1:14" ht="14.25">
      <c r="A225" s="17"/>
      <c r="B225" s="20"/>
      <c r="C225" s="17"/>
      <c r="D225" s="17"/>
      <c r="E225" s="17"/>
      <c r="F225" s="17"/>
      <c r="G225" s="17"/>
      <c r="H225" s="17"/>
      <c r="I225" s="29"/>
      <c r="J225" s="18"/>
      <c r="K225" s="18"/>
      <c r="L225" s="18"/>
      <c r="M225" s="18"/>
      <c r="N225" s="18"/>
    </row>
    <row r="226" spans="1:14" ht="14.25">
      <c r="A226" s="17"/>
      <c r="B226" s="20"/>
      <c r="C226" s="17"/>
      <c r="D226" s="17"/>
      <c r="E226" s="17"/>
      <c r="F226" s="17"/>
      <c r="G226" s="17"/>
      <c r="H226" s="17"/>
      <c r="I226" s="29"/>
      <c r="J226" s="18"/>
      <c r="K226" s="18"/>
      <c r="L226" s="18"/>
      <c r="M226" s="18"/>
      <c r="N226" s="18"/>
    </row>
    <row r="227" spans="1:14" ht="14.25">
      <c r="A227" s="17"/>
      <c r="B227" s="20"/>
      <c r="C227" s="17"/>
      <c r="D227" s="17"/>
      <c r="E227" s="17"/>
      <c r="F227" s="17"/>
      <c r="G227" s="17"/>
      <c r="H227" s="17"/>
      <c r="I227" s="29"/>
      <c r="J227" s="18"/>
      <c r="K227" s="18"/>
      <c r="L227" s="18"/>
      <c r="M227" s="18"/>
      <c r="N227" s="18"/>
    </row>
    <row r="228" spans="1:14" ht="14.25">
      <c r="A228" s="17"/>
      <c r="B228" s="20"/>
      <c r="C228" s="17"/>
      <c r="D228" s="17"/>
      <c r="E228" s="17"/>
      <c r="F228" s="17"/>
      <c r="G228" s="17"/>
      <c r="H228" s="17"/>
      <c r="I228" s="29"/>
      <c r="J228" s="18"/>
      <c r="K228" s="18"/>
      <c r="L228" s="18"/>
      <c r="M228" s="18"/>
      <c r="N228" s="18"/>
    </row>
    <row r="229" spans="1:14" ht="14.25">
      <c r="A229" s="17"/>
      <c r="B229" s="20"/>
      <c r="C229" s="17"/>
      <c r="D229" s="17"/>
      <c r="E229" s="17"/>
      <c r="F229" s="17"/>
      <c r="G229" s="17"/>
      <c r="H229" s="17"/>
      <c r="I229" s="29"/>
      <c r="J229" s="18"/>
      <c r="K229" s="18"/>
      <c r="L229" s="18"/>
      <c r="M229" s="18"/>
      <c r="N229" s="18"/>
    </row>
    <row r="230" spans="1:14" ht="14.25">
      <c r="A230" s="17"/>
      <c r="B230" s="20"/>
      <c r="C230" s="17"/>
      <c r="D230" s="17"/>
      <c r="E230" s="17"/>
      <c r="F230" s="17"/>
      <c r="G230" s="17"/>
      <c r="H230" s="17"/>
      <c r="I230" s="29"/>
      <c r="J230" s="18"/>
      <c r="K230" s="18"/>
      <c r="L230" s="18"/>
      <c r="M230" s="18"/>
      <c r="N230" s="18"/>
    </row>
    <row r="231" spans="1:14" ht="14.25">
      <c r="A231" s="17"/>
      <c r="B231" s="20"/>
      <c r="C231" s="17"/>
      <c r="D231" s="17"/>
      <c r="E231" s="17"/>
      <c r="F231" s="17"/>
      <c r="G231" s="17"/>
      <c r="H231" s="17"/>
      <c r="I231" s="29"/>
      <c r="J231" s="18"/>
      <c r="K231" s="18"/>
      <c r="L231" s="18"/>
      <c r="M231" s="18"/>
      <c r="N231" s="18"/>
    </row>
    <row r="232" spans="1:14" ht="14.25">
      <c r="A232" s="17"/>
      <c r="B232" s="20"/>
      <c r="C232" s="17"/>
      <c r="D232" s="17"/>
      <c r="E232" s="17"/>
      <c r="F232" s="17"/>
      <c r="G232" s="17"/>
      <c r="H232" s="17"/>
      <c r="I232" s="29"/>
      <c r="J232" s="18"/>
      <c r="K232" s="18"/>
      <c r="L232" s="18"/>
      <c r="M232" s="18"/>
      <c r="N232" s="18"/>
    </row>
    <row r="233" spans="1:14" ht="14.25">
      <c r="A233" s="17"/>
      <c r="B233" s="20"/>
      <c r="C233" s="17"/>
      <c r="D233" s="17"/>
      <c r="E233" s="17"/>
      <c r="F233" s="17"/>
      <c r="G233" s="17"/>
      <c r="H233" s="17"/>
      <c r="I233" s="29"/>
      <c r="J233" s="18"/>
      <c r="K233" s="18"/>
      <c r="L233" s="18"/>
      <c r="M233" s="18"/>
      <c r="N233" s="18"/>
    </row>
    <row r="234" spans="1:14" ht="14.25">
      <c r="A234" s="17"/>
      <c r="B234" s="20"/>
      <c r="C234" s="17"/>
      <c r="D234" s="17"/>
      <c r="E234" s="17"/>
      <c r="F234" s="17"/>
      <c r="G234" s="17"/>
      <c r="H234" s="17"/>
      <c r="I234" s="29"/>
      <c r="J234" s="18"/>
      <c r="K234" s="18"/>
      <c r="L234" s="18"/>
      <c r="M234" s="18"/>
      <c r="N234" s="18"/>
    </row>
    <row r="235" spans="1:14" ht="14.25">
      <c r="A235" s="17"/>
      <c r="B235" s="20"/>
      <c r="C235" s="17"/>
      <c r="D235" s="17"/>
      <c r="E235" s="17"/>
      <c r="F235" s="17"/>
      <c r="G235" s="17"/>
      <c r="H235" s="17"/>
      <c r="I235" s="29"/>
      <c r="J235" s="18"/>
      <c r="K235" s="18"/>
      <c r="L235" s="18"/>
      <c r="M235" s="18"/>
      <c r="N235" s="18"/>
    </row>
    <row r="236" spans="1:14" ht="14.25">
      <c r="A236" s="17"/>
      <c r="B236" s="20"/>
      <c r="C236" s="17"/>
      <c r="D236" s="17"/>
      <c r="E236" s="17"/>
      <c r="F236" s="17"/>
      <c r="G236" s="17"/>
      <c r="H236" s="17"/>
      <c r="I236" s="29"/>
      <c r="J236" s="18"/>
      <c r="K236" s="18"/>
      <c r="L236" s="18"/>
      <c r="M236" s="18"/>
      <c r="N236" s="18"/>
    </row>
    <row r="237" spans="1:14" ht="14.25">
      <c r="A237" s="17"/>
      <c r="B237" s="20"/>
      <c r="C237" s="17"/>
      <c r="D237" s="17"/>
      <c r="E237" s="17"/>
      <c r="F237" s="17"/>
      <c r="G237" s="17"/>
      <c r="H237" s="17"/>
      <c r="I237" s="29"/>
      <c r="J237" s="18"/>
      <c r="K237" s="18"/>
      <c r="L237" s="18"/>
      <c r="M237" s="18"/>
      <c r="N237" s="18"/>
    </row>
    <row r="238" spans="1:14" ht="14.25">
      <c r="A238" s="17"/>
      <c r="B238" s="20"/>
      <c r="C238" s="17"/>
      <c r="D238" s="17"/>
      <c r="E238" s="17"/>
      <c r="F238" s="17"/>
      <c r="G238" s="17"/>
      <c r="H238" s="17"/>
      <c r="I238" s="29"/>
      <c r="J238" s="18"/>
      <c r="K238" s="18"/>
      <c r="L238" s="18"/>
      <c r="M238" s="18"/>
      <c r="N238" s="18"/>
    </row>
    <row r="239" spans="1:14" ht="14.25">
      <c r="A239" s="17"/>
      <c r="B239" s="20"/>
      <c r="C239" s="17"/>
      <c r="D239" s="17"/>
      <c r="E239" s="17"/>
      <c r="F239" s="17"/>
      <c r="G239" s="17"/>
      <c r="H239" s="17"/>
      <c r="I239" s="29"/>
      <c r="J239" s="18"/>
      <c r="K239" s="18"/>
      <c r="L239" s="18"/>
      <c r="M239" s="18"/>
      <c r="N239" s="18"/>
    </row>
    <row r="240" spans="1:14" ht="14.25">
      <c r="A240" s="17"/>
      <c r="B240" s="20"/>
      <c r="C240" s="17"/>
      <c r="D240" s="17"/>
      <c r="E240" s="17"/>
      <c r="F240" s="17"/>
      <c r="G240" s="17"/>
      <c r="H240" s="17"/>
      <c r="I240" s="29"/>
      <c r="J240" s="18"/>
      <c r="K240" s="18"/>
      <c r="L240" s="18"/>
      <c r="M240" s="18"/>
      <c r="N240" s="18"/>
    </row>
    <row r="241" spans="1:14" ht="14.25">
      <c r="A241" s="17"/>
      <c r="B241" s="20"/>
      <c r="C241" s="17"/>
      <c r="D241" s="17"/>
      <c r="E241" s="17"/>
      <c r="F241" s="17"/>
      <c r="G241" s="17"/>
      <c r="H241" s="17"/>
      <c r="I241" s="29"/>
      <c r="J241" s="18"/>
      <c r="K241" s="18"/>
      <c r="L241" s="18"/>
      <c r="M241" s="18"/>
      <c r="N241" s="18"/>
    </row>
    <row r="242" spans="1:14" ht="14.25">
      <c r="A242" s="17"/>
      <c r="B242" s="20"/>
      <c r="C242" s="17"/>
      <c r="D242" s="17"/>
      <c r="E242" s="17"/>
      <c r="F242" s="17"/>
      <c r="G242" s="17"/>
      <c r="H242" s="17"/>
      <c r="I242" s="29"/>
      <c r="J242" s="18"/>
      <c r="K242" s="18"/>
      <c r="L242" s="18"/>
      <c r="M242" s="18"/>
      <c r="N242" s="18"/>
    </row>
    <row r="243" spans="1:14" ht="14.25">
      <c r="A243" s="17"/>
      <c r="B243" s="20"/>
      <c r="C243" s="17"/>
      <c r="D243" s="17"/>
      <c r="E243" s="17"/>
      <c r="F243" s="17"/>
      <c r="G243" s="17"/>
      <c r="H243" s="17"/>
      <c r="I243" s="29"/>
      <c r="J243" s="18"/>
      <c r="K243" s="18"/>
      <c r="L243" s="18"/>
      <c r="M243" s="18"/>
      <c r="N243" s="18"/>
    </row>
    <row r="244" spans="1:14" ht="14.25">
      <c r="A244" s="17"/>
      <c r="B244" s="20"/>
      <c r="C244" s="17"/>
      <c r="D244" s="17"/>
      <c r="E244" s="17"/>
      <c r="F244" s="17"/>
      <c r="G244" s="17"/>
      <c r="H244" s="17"/>
      <c r="I244" s="29"/>
      <c r="J244" s="18"/>
      <c r="K244" s="18"/>
      <c r="L244" s="18"/>
      <c r="M244" s="18"/>
      <c r="N244" s="18"/>
    </row>
    <row r="245" spans="1:14" ht="14.25">
      <c r="A245" s="17"/>
      <c r="B245" s="20"/>
      <c r="C245" s="17"/>
      <c r="D245" s="17"/>
      <c r="E245" s="17"/>
      <c r="F245" s="17"/>
      <c r="G245" s="17"/>
      <c r="H245" s="17"/>
      <c r="I245" s="29"/>
      <c r="J245" s="18"/>
      <c r="K245" s="18"/>
      <c r="L245" s="18"/>
      <c r="M245" s="18"/>
      <c r="N245" s="18"/>
    </row>
    <row r="246" spans="1:14" ht="14.25">
      <c r="A246" s="17"/>
      <c r="B246" s="20"/>
      <c r="C246" s="17"/>
      <c r="D246" s="17"/>
      <c r="E246" s="17"/>
      <c r="F246" s="17"/>
      <c r="G246" s="17"/>
      <c r="H246" s="17"/>
      <c r="I246" s="29"/>
      <c r="J246" s="18"/>
      <c r="K246" s="18"/>
      <c r="L246" s="18"/>
      <c r="M246" s="18"/>
      <c r="N246" s="18"/>
    </row>
    <row r="247" spans="1:14" ht="14.25">
      <c r="A247" s="17"/>
      <c r="B247" s="20"/>
      <c r="C247" s="17"/>
      <c r="D247" s="17"/>
      <c r="E247" s="17"/>
      <c r="F247" s="17"/>
      <c r="G247" s="17"/>
      <c r="H247" s="17"/>
      <c r="I247" s="29"/>
      <c r="J247" s="18"/>
      <c r="K247" s="18"/>
      <c r="L247" s="18"/>
      <c r="M247" s="18"/>
      <c r="N247" s="18"/>
    </row>
    <row r="248" spans="1:14" ht="14.25">
      <c r="A248" s="17"/>
      <c r="B248" s="20"/>
      <c r="C248" s="17"/>
      <c r="D248" s="17"/>
      <c r="E248" s="17"/>
      <c r="F248" s="17"/>
      <c r="G248" s="17"/>
      <c r="H248" s="17"/>
      <c r="I248" s="29"/>
      <c r="J248" s="18"/>
      <c r="K248" s="18"/>
      <c r="L248" s="18"/>
      <c r="M248" s="18"/>
      <c r="N248" s="18"/>
    </row>
    <row r="249" spans="1:14" ht="14.25">
      <c r="A249" s="17"/>
      <c r="B249" s="20"/>
      <c r="C249" s="17"/>
      <c r="D249" s="17"/>
      <c r="E249" s="17"/>
      <c r="F249" s="17"/>
      <c r="G249" s="17"/>
      <c r="H249" s="17"/>
      <c r="I249" s="29"/>
      <c r="J249" s="18"/>
      <c r="K249" s="18"/>
      <c r="L249" s="18"/>
      <c r="M249" s="18"/>
      <c r="N249" s="18"/>
    </row>
    <row r="250" spans="1:14" ht="14.25">
      <c r="A250" s="17"/>
      <c r="B250" s="20"/>
      <c r="C250" s="17"/>
      <c r="D250" s="17"/>
      <c r="E250" s="17"/>
      <c r="F250" s="17"/>
      <c r="G250" s="17"/>
      <c r="H250" s="17"/>
      <c r="I250" s="29"/>
      <c r="J250" s="18"/>
      <c r="K250" s="18"/>
      <c r="L250" s="18"/>
      <c r="M250" s="18"/>
      <c r="N250" s="18"/>
    </row>
    <row r="251" spans="1:14" ht="14.25">
      <c r="A251" s="17"/>
      <c r="B251" s="20"/>
      <c r="C251" s="17"/>
      <c r="D251" s="17"/>
      <c r="E251" s="17"/>
      <c r="F251" s="17"/>
      <c r="G251" s="17"/>
      <c r="H251" s="17"/>
      <c r="I251" s="29"/>
      <c r="J251" s="18"/>
      <c r="K251" s="18"/>
      <c r="L251" s="18"/>
      <c r="M251" s="18"/>
      <c r="N251" s="18"/>
    </row>
    <row r="252" spans="1:14" ht="14.25">
      <c r="A252" s="17"/>
      <c r="B252" s="20"/>
      <c r="C252" s="17"/>
      <c r="D252" s="17"/>
      <c r="E252" s="17"/>
      <c r="F252" s="17"/>
      <c r="G252" s="17"/>
      <c r="H252" s="17"/>
      <c r="I252" s="29"/>
      <c r="J252" s="18"/>
      <c r="K252" s="18"/>
      <c r="L252" s="18"/>
      <c r="M252" s="18"/>
      <c r="N252" s="18"/>
    </row>
    <row r="253" spans="1:14" ht="14.25">
      <c r="A253" s="17"/>
      <c r="B253" s="20"/>
      <c r="C253" s="17"/>
      <c r="D253" s="17"/>
      <c r="E253" s="17"/>
      <c r="F253" s="17"/>
      <c r="G253" s="17"/>
      <c r="H253" s="17"/>
      <c r="I253" s="29"/>
      <c r="J253" s="18"/>
      <c r="K253" s="18"/>
      <c r="L253" s="18"/>
      <c r="M253" s="18"/>
      <c r="N253" s="18"/>
    </row>
    <row r="254" spans="1:14" ht="14.25">
      <c r="A254" s="17"/>
      <c r="B254" s="20"/>
      <c r="C254" s="17"/>
      <c r="D254" s="17"/>
      <c r="E254" s="17"/>
      <c r="F254" s="17"/>
      <c r="G254" s="17"/>
      <c r="H254" s="17"/>
      <c r="I254" s="29"/>
      <c r="J254" s="18"/>
      <c r="K254" s="18"/>
      <c r="L254" s="18"/>
      <c r="M254" s="18"/>
      <c r="N254" s="18"/>
    </row>
    <row r="255" spans="1:14" ht="14.25">
      <c r="A255" s="17"/>
      <c r="B255" s="20"/>
      <c r="C255" s="17"/>
      <c r="D255" s="17"/>
      <c r="E255" s="17"/>
      <c r="F255" s="17"/>
      <c r="G255" s="17"/>
      <c r="H255" s="17"/>
      <c r="I255" s="29"/>
      <c r="J255" s="18"/>
      <c r="K255" s="18"/>
      <c r="L255" s="18"/>
      <c r="M255" s="18"/>
      <c r="N255" s="18"/>
    </row>
    <row r="256" spans="1:14" ht="14.25">
      <c r="A256" s="17"/>
      <c r="B256" s="20"/>
      <c r="C256" s="17"/>
      <c r="D256" s="17"/>
      <c r="E256" s="17"/>
      <c r="F256" s="17"/>
      <c r="G256" s="17"/>
      <c r="H256" s="17"/>
      <c r="I256" s="29"/>
      <c r="J256" s="18"/>
      <c r="K256" s="18"/>
      <c r="L256" s="18"/>
      <c r="M256" s="18"/>
      <c r="N256" s="18"/>
    </row>
    <row r="257" spans="1:14" ht="14.25">
      <c r="A257" s="17"/>
      <c r="B257" s="20"/>
      <c r="C257" s="17"/>
      <c r="D257" s="17"/>
      <c r="E257" s="17"/>
      <c r="F257" s="17"/>
      <c r="G257" s="17"/>
      <c r="H257" s="17"/>
      <c r="I257" s="29"/>
      <c r="J257" s="18"/>
      <c r="K257" s="18"/>
      <c r="L257" s="18"/>
      <c r="M257" s="18"/>
      <c r="N257" s="18"/>
    </row>
    <row r="258" spans="1:14" ht="14.25">
      <c r="A258" s="17"/>
      <c r="B258" s="20"/>
      <c r="C258" s="17"/>
      <c r="D258" s="17"/>
      <c r="E258" s="17"/>
      <c r="F258" s="17"/>
      <c r="G258" s="17"/>
      <c r="H258" s="17"/>
      <c r="I258" s="29"/>
      <c r="J258" s="18"/>
      <c r="K258" s="18"/>
      <c r="L258" s="18"/>
      <c r="M258" s="18"/>
      <c r="N258" s="18"/>
    </row>
    <row r="259" spans="1:14" ht="14.25">
      <c r="A259" s="17"/>
      <c r="B259" s="20"/>
      <c r="C259" s="17"/>
      <c r="D259" s="17"/>
      <c r="E259" s="17"/>
      <c r="F259" s="17"/>
      <c r="G259" s="17"/>
      <c r="H259" s="17"/>
      <c r="I259" s="29"/>
      <c r="J259" s="18"/>
      <c r="K259" s="18"/>
      <c r="L259" s="18"/>
      <c r="M259" s="18"/>
      <c r="N259" s="18"/>
    </row>
    <row r="260" spans="1:14" ht="14.25">
      <c r="A260" s="17"/>
      <c r="B260" s="20"/>
      <c r="C260" s="17"/>
      <c r="D260" s="17"/>
      <c r="E260" s="17"/>
      <c r="F260" s="17"/>
      <c r="G260" s="17"/>
      <c r="H260" s="17"/>
      <c r="I260" s="29"/>
      <c r="J260" s="18"/>
      <c r="K260" s="18"/>
      <c r="L260" s="18"/>
      <c r="M260" s="18"/>
      <c r="N260" s="18"/>
    </row>
    <row r="261" spans="1:14" ht="14.25">
      <c r="A261" s="17"/>
      <c r="B261" s="20"/>
      <c r="C261" s="17"/>
      <c r="D261" s="17"/>
      <c r="E261" s="17"/>
      <c r="F261" s="17"/>
      <c r="G261" s="17"/>
      <c r="H261" s="17"/>
      <c r="I261" s="29"/>
      <c r="J261" s="18"/>
      <c r="K261" s="18"/>
      <c r="L261" s="18"/>
      <c r="M261" s="18"/>
      <c r="N261" s="18"/>
    </row>
    <row r="262" spans="1:14" ht="14.25">
      <c r="A262" s="17"/>
      <c r="B262" s="20"/>
      <c r="C262" s="17"/>
      <c r="D262" s="17"/>
      <c r="E262" s="17"/>
      <c r="F262" s="17"/>
      <c r="G262" s="17"/>
      <c r="H262" s="17"/>
      <c r="I262" s="29"/>
      <c r="J262" s="18"/>
      <c r="K262" s="18"/>
      <c r="L262" s="18"/>
      <c r="M262" s="18"/>
      <c r="N262" s="18"/>
    </row>
    <row r="263" spans="1:14" ht="14.25">
      <c r="A263" s="17"/>
      <c r="B263" s="20"/>
      <c r="C263" s="17"/>
      <c r="D263" s="17"/>
      <c r="E263" s="17"/>
      <c r="F263" s="17"/>
      <c r="G263" s="17"/>
      <c r="H263" s="17"/>
      <c r="I263" s="29"/>
      <c r="J263" s="18"/>
      <c r="K263" s="18"/>
      <c r="L263" s="18"/>
      <c r="M263" s="18"/>
      <c r="N263" s="18"/>
    </row>
    <row r="264" spans="1:14" ht="14.25">
      <c r="A264" s="17"/>
      <c r="B264" s="20"/>
      <c r="C264" s="17"/>
      <c r="D264" s="17"/>
      <c r="E264" s="17"/>
      <c r="F264" s="17"/>
      <c r="G264" s="17"/>
      <c r="H264" s="17"/>
      <c r="I264" s="29"/>
      <c r="J264" s="18"/>
      <c r="K264" s="18"/>
      <c r="L264" s="18"/>
      <c r="M264" s="18"/>
      <c r="N264" s="18"/>
    </row>
    <row r="265" spans="1:14" ht="14.25">
      <c r="A265" s="17"/>
      <c r="B265" s="20"/>
      <c r="C265" s="17"/>
      <c r="D265" s="17"/>
      <c r="E265" s="17"/>
      <c r="F265" s="17"/>
      <c r="G265" s="17"/>
      <c r="H265" s="17"/>
      <c r="I265" s="29"/>
      <c r="J265" s="18"/>
      <c r="K265" s="18"/>
      <c r="L265" s="18"/>
      <c r="M265" s="18"/>
      <c r="N265" s="18"/>
    </row>
    <row r="266" spans="1:14" ht="14.25">
      <c r="A266" s="17"/>
      <c r="B266" s="20"/>
      <c r="C266" s="17"/>
      <c r="D266" s="17"/>
      <c r="E266" s="17"/>
      <c r="F266" s="17"/>
      <c r="G266" s="17"/>
      <c r="H266" s="17"/>
      <c r="I266" s="29"/>
      <c r="J266" s="18"/>
      <c r="K266" s="18"/>
      <c r="L266" s="18"/>
      <c r="M266" s="18"/>
      <c r="N266" s="18"/>
    </row>
    <row r="267" spans="1:14" ht="14.25">
      <c r="A267" s="17"/>
      <c r="B267" s="20"/>
      <c r="C267" s="17"/>
      <c r="D267" s="17"/>
      <c r="E267" s="17"/>
      <c r="F267" s="17"/>
      <c r="G267" s="17"/>
      <c r="H267" s="17"/>
      <c r="I267" s="29"/>
      <c r="J267" s="18"/>
      <c r="K267" s="18"/>
      <c r="L267" s="18"/>
      <c r="M267" s="18"/>
      <c r="N267" s="18"/>
    </row>
    <row r="268" spans="1:14" ht="14.25">
      <c r="A268" s="17"/>
      <c r="B268" s="20"/>
      <c r="C268" s="17"/>
      <c r="D268" s="17"/>
      <c r="E268" s="17"/>
      <c r="F268" s="17"/>
      <c r="G268" s="17"/>
      <c r="H268" s="17"/>
      <c r="I268" s="29"/>
      <c r="J268" s="18"/>
      <c r="K268" s="18"/>
      <c r="L268" s="18"/>
      <c r="M268" s="18"/>
      <c r="N268" s="18"/>
    </row>
    <row r="269" spans="1:14" ht="14.25">
      <c r="A269" s="17"/>
      <c r="B269" s="20"/>
      <c r="C269" s="17"/>
      <c r="D269" s="17"/>
      <c r="E269" s="17"/>
      <c r="F269" s="17"/>
      <c r="G269" s="17"/>
      <c r="H269" s="17"/>
      <c r="I269" s="29"/>
      <c r="J269" s="18"/>
      <c r="K269" s="18"/>
      <c r="L269" s="18"/>
      <c r="M269" s="18"/>
      <c r="N269" s="18"/>
    </row>
    <row r="270" spans="1:14" ht="14.25">
      <c r="A270" s="17"/>
      <c r="B270" s="20"/>
      <c r="C270" s="17"/>
      <c r="D270" s="17"/>
      <c r="E270" s="17"/>
      <c r="F270" s="17"/>
      <c r="G270" s="17"/>
      <c r="H270" s="17"/>
      <c r="I270" s="29"/>
      <c r="J270" s="18"/>
      <c r="K270" s="18"/>
      <c r="L270" s="18"/>
      <c r="M270" s="18"/>
      <c r="N270" s="18"/>
    </row>
    <row r="271" spans="1:14" ht="14.25">
      <c r="A271" s="17"/>
      <c r="B271" s="20"/>
      <c r="C271" s="17"/>
      <c r="D271" s="17"/>
      <c r="E271" s="17"/>
      <c r="F271" s="17"/>
      <c r="G271" s="17"/>
      <c r="H271" s="17"/>
      <c r="I271" s="29"/>
      <c r="J271" s="18"/>
      <c r="K271" s="18"/>
      <c r="L271" s="18"/>
      <c r="M271" s="18"/>
      <c r="N271" s="18"/>
    </row>
    <row r="272" spans="1:14" ht="14.25">
      <c r="A272" s="17"/>
      <c r="B272" s="20"/>
      <c r="C272" s="17"/>
      <c r="D272" s="17"/>
      <c r="E272" s="17"/>
      <c r="F272" s="17"/>
      <c r="G272" s="17"/>
      <c r="H272" s="17"/>
      <c r="I272" s="29"/>
      <c r="J272" s="18"/>
      <c r="K272" s="18"/>
      <c r="L272" s="18"/>
      <c r="M272" s="18"/>
      <c r="N272" s="18"/>
    </row>
    <row r="273" spans="1:14" ht="14.25">
      <c r="A273" s="17"/>
      <c r="B273" s="20"/>
      <c r="C273" s="17"/>
      <c r="D273" s="17"/>
      <c r="E273" s="17"/>
      <c r="F273" s="17"/>
      <c r="G273" s="17"/>
      <c r="H273" s="17"/>
      <c r="I273" s="29"/>
      <c r="J273" s="18"/>
      <c r="K273" s="18"/>
      <c r="L273" s="18"/>
      <c r="M273" s="18"/>
      <c r="N273" s="18"/>
    </row>
    <row r="274" spans="1:14" ht="14.25">
      <c r="A274" s="17"/>
      <c r="B274" s="20"/>
      <c r="C274" s="17"/>
      <c r="D274" s="17"/>
      <c r="E274" s="17"/>
      <c r="F274" s="17"/>
      <c r="G274" s="17"/>
      <c r="H274" s="17"/>
      <c r="I274" s="29"/>
      <c r="J274" s="18"/>
      <c r="K274" s="18"/>
      <c r="L274" s="18"/>
      <c r="M274" s="18"/>
      <c r="N274" s="18"/>
    </row>
    <row r="275" spans="1:14" ht="14.25">
      <c r="A275" s="17"/>
      <c r="B275" s="20"/>
      <c r="C275" s="17"/>
      <c r="D275" s="17"/>
      <c r="E275" s="17"/>
      <c r="F275" s="17"/>
      <c r="G275" s="17"/>
      <c r="H275" s="17"/>
      <c r="I275" s="29"/>
      <c r="J275" s="18"/>
      <c r="K275" s="18"/>
      <c r="L275" s="18"/>
      <c r="M275" s="18"/>
      <c r="N275" s="18"/>
    </row>
    <row r="276" spans="1:14" ht="14.25">
      <c r="A276" s="17"/>
      <c r="B276" s="20"/>
      <c r="C276" s="17"/>
      <c r="D276" s="17"/>
      <c r="E276" s="17"/>
      <c r="F276" s="17"/>
      <c r="G276" s="17"/>
      <c r="H276" s="17"/>
      <c r="I276" s="29"/>
      <c r="J276" s="18"/>
      <c r="K276" s="18"/>
      <c r="L276" s="18"/>
      <c r="M276" s="18"/>
      <c r="N276" s="18"/>
    </row>
    <row r="277" spans="1:14" ht="14.25">
      <c r="A277" s="17"/>
      <c r="B277" s="20"/>
      <c r="C277" s="17"/>
      <c r="D277" s="17"/>
      <c r="E277" s="17"/>
      <c r="F277" s="17"/>
      <c r="G277" s="17"/>
      <c r="H277" s="17"/>
      <c r="I277" s="29"/>
      <c r="J277" s="18"/>
      <c r="K277" s="18"/>
      <c r="L277" s="18"/>
      <c r="M277" s="18"/>
      <c r="N277" s="18"/>
    </row>
    <row r="278" spans="1:14" ht="14.25">
      <c r="A278" s="17"/>
      <c r="B278" s="20"/>
      <c r="C278" s="17"/>
      <c r="D278" s="17"/>
      <c r="E278" s="17"/>
      <c r="F278" s="17"/>
      <c r="G278" s="17"/>
      <c r="H278" s="17"/>
      <c r="I278" s="29"/>
      <c r="J278" s="18"/>
      <c r="K278" s="18"/>
      <c r="L278" s="18"/>
      <c r="M278" s="18"/>
      <c r="N278" s="18"/>
    </row>
    <row r="279" spans="1:14" ht="14.25">
      <c r="A279" s="17"/>
      <c r="B279" s="20"/>
      <c r="C279" s="17"/>
      <c r="D279" s="17"/>
      <c r="E279" s="17"/>
      <c r="F279" s="17"/>
      <c r="G279" s="17"/>
      <c r="H279" s="17"/>
      <c r="I279" s="29"/>
      <c r="J279" s="18"/>
      <c r="K279" s="18"/>
      <c r="L279" s="18"/>
      <c r="M279" s="18"/>
      <c r="N279" s="18"/>
    </row>
    <row r="280" spans="1:14" ht="14.25">
      <c r="A280" s="17"/>
      <c r="B280" s="20"/>
      <c r="C280" s="17"/>
      <c r="D280" s="17"/>
      <c r="E280" s="17"/>
      <c r="F280" s="17"/>
      <c r="G280" s="17"/>
      <c r="H280" s="17"/>
      <c r="I280" s="29"/>
      <c r="J280" s="18"/>
      <c r="K280" s="18"/>
      <c r="L280" s="18"/>
      <c r="M280" s="18"/>
      <c r="N280" s="18"/>
    </row>
    <row r="281" spans="1:14" ht="14.25">
      <c r="A281" s="17"/>
      <c r="B281" s="20"/>
      <c r="C281" s="17"/>
      <c r="D281" s="17"/>
      <c r="E281" s="17"/>
      <c r="F281" s="17"/>
      <c r="G281" s="17"/>
      <c r="H281" s="17"/>
      <c r="I281" s="29"/>
      <c r="J281" s="18"/>
      <c r="K281" s="18"/>
      <c r="L281" s="18"/>
      <c r="M281" s="18"/>
      <c r="N281" s="18"/>
    </row>
    <row r="282" spans="1:14" ht="14.25">
      <c r="A282" s="17"/>
      <c r="B282" s="20"/>
      <c r="C282" s="17"/>
      <c r="D282" s="17"/>
      <c r="E282" s="17"/>
      <c r="F282" s="17"/>
      <c r="G282" s="17"/>
      <c r="H282" s="17"/>
      <c r="I282" s="29"/>
      <c r="J282" s="18"/>
      <c r="K282" s="18"/>
      <c r="L282" s="18"/>
      <c r="M282" s="18"/>
      <c r="N282" s="18"/>
    </row>
    <row r="283" spans="1:14" ht="14.25">
      <c r="A283" s="17"/>
      <c r="B283" s="20"/>
      <c r="C283" s="17"/>
      <c r="D283" s="17"/>
      <c r="E283" s="17"/>
      <c r="F283" s="17"/>
      <c r="G283" s="17"/>
      <c r="H283" s="17"/>
      <c r="I283" s="29"/>
      <c r="J283" s="18"/>
      <c r="K283" s="18"/>
      <c r="L283" s="18"/>
      <c r="M283" s="18"/>
      <c r="N283" s="18"/>
    </row>
    <row r="284" spans="1:14" ht="14.25">
      <c r="A284" s="17"/>
      <c r="B284" s="20"/>
      <c r="C284" s="17"/>
      <c r="D284" s="17"/>
      <c r="E284" s="17"/>
      <c r="F284" s="17"/>
      <c r="G284" s="17"/>
      <c r="H284" s="17"/>
      <c r="I284" s="29"/>
      <c r="J284" s="18"/>
      <c r="K284" s="18"/>
      <c r="L284" s="18"/>
      <c r="M284" s="18"/>
      <c r="N284" s="18"/>
    </row>
    <row r="285" spans="1:14" ht="14.25">
      <c r="A285" s="17"/>
      <c r="B285" s="20"/>
      <c r="C285" s="17"/>
      <c r="D285" s="17"/>
      <c r="E285" s="17"/>
      <c r="F285" s="17"/>
      <c r="G285" s="17"/>
      <c r="H285" s="17"/>
      <c r="I285" s="29"/>
      <c r="J285" s="18"/>
      <c r="K285" s="18"/>
      <c r="L285" s="18"/>
      <c r="M285" s="18"/>
      <c r="N285" s="18"/>
    </row>
    <row r="286" spans="1:14" ht="14.25">
      <c r="A286" s="17"/>
      <c r="B286" s="20"/>
      <c r="C286" s="17"/>
      <c r="D286" s="17"/>
      <c r="E286" s="17"/>
      <c r="F286" s="17"/>
      <c r="G286" s="17"/>
      <c r="H286" s="17"/>
      <c r="I286" s="29"/>
      <c r="J286" s="18"/>
      <c r="K286" s="18"/>
      <c r="L286" s="18"/>
      <c r="M286" s="18"/>
      <c r="N286" s="18"/>
    </row>
    <row r="287" spans="1:14" ht="14.25">
      <c r="A287" s="17"/>
      <c r="B287" s="20"/>
      <c r="C287" s="17"/>
      <c r="D287" s="17"/>
      <c r="E287" s="17"/>
      <c r="F287" s="17"/>
      <c r="G287" s="17"/>
      <c r="H287" s="17"/>
      <c r="I287" s="29"/>
      <c r="J287" s="18"/>
      <c r="K287" s="18"/>
      <c r="L287" s="18"/>
      <c r="M287" s="18"/>
      <c r="N287" s="18"/>
    </row>
    <row r="288" spans="1:14" ht="14.25">
      <c r="A288" s="17"/>
      <c r="B288" s="20"/>
      <c r="C288" s="17"/>
      <c r="D288" s="17"/>
      <c r="E288" s="17"/>
      <c r="F288" s="17"/>
      <c r="G288" s="17"/>
      <c r="H288" s="17"/>
      <c r="I288" s="29"/>
      <c r="J288" s="18"/>
      <c r="K288" s="18"/>
      <c r="L288" s="18"/>
      <c r="M288" s="18"/>
      <c r="N288" s="18"/>
    </row>
    <row r="289" spans="1:14" ht="14.25">
      <c r="A289" s="17"/>
      <c r="B289" s="20"/>
      <c r="C289" s="17"/>
      <c r="D289" s="17"/>
      <c r="E289" s="17"/>
      <c r="F289" s="17"/>
      <c r="G289" s="17"/>
      <c r="H289" s="17"/>
      <c r="I289" s="29"/>
      <c r="J289" s="18"/>
      <c r="K289" s="18"/>
      <c r="L289" s="18"/>
      <c r="M289" s="18"/>
      <c r="N289" s="18"/>
    </row>
    <row r="290" spans="1:14" ht="14.25">
      <c r="A290" s="17"/>
      <c r="B290" s="20"/>
      <c r="C290" s="17"/>
      <c r="D290" s="17"/>
      <c r="E290" s="17"/>
      <c r="F290" s="17"/>
      <c r="G290" s="17"/>
      <c r="H290" s="17"/>
      <c r="I290" s="29"/>
      <c r="J290" s="18"/>
      <c r="K290" s="18"/>
      <c r="L290" s="18"/>
      <c r="M290" s="18"/>
      <c r="N290" s="18"/>
    </row>
    <row r="291" spans="1:14" ht="14.25">
      <c r="A291" s="17"/>
      <c r="B291" s="20"/>
      <c r="C291" s="17"/>
      <c r="D291" s="17"/>
      <c r="E291" s="17"/>
      <c r="F291" s="17"/>
      <c r="G291" s="17"/>
      <c r="H291" s="17"/>
      <c r="I291" s="29"/>
      <c r="J291" s="18"/>
      <c r="K291" s="18"/>
      <c r="L291" s="18"/>
      <c r="M291" s="18"/>
      <c r="N291" s="18"/>
    </row>
    <row r="292" spans="1:14" ht="14.25">
      <c r="A292" s="17"/>
      <c r="B292" s="20"/>
      <c r="C292" s="17"/>
      <c r="D292" s="17"/>
      <c r="E292" s="17"/>
      <c r="F292" s="17"/>
      <c r="G292" s="17"/>
      <c r="H292" s="17"/>
      <c r="I292" s="29"/>
      <c r="J292" s="18"/>
      <c r="K292" s="18"/>
      <c r="L292" s="18"/>
      <c r="M292" s="18"/>
      <c r="N292" s="18"/>
    </row>
    <row r="293" spans="1:14" ht="14.25">
      <c r="A293" s="17"/>
      <c r="B293" s="20"/>
      <c r="C293" s="17"/>
      <c r="D293" s="17"/>
      <c r="E293" s="17"/>
      <c r="F293" s="17"/>
      <c r="G293" s="17"/>
      <c r="H293" s="17"/>
      <c r="I293" s="29"/>
      <c r="J293" s="18"/>
      <c r="K293" s="18"/>
      <c r="L293" s="18"/>
      <c r="M293" s="18"/>
      <c r="N293" s="18"/>
    </row>
    <row r="294" spans="1:14" ht="14.25">
      <c r="A294" s="17"/>
      <c r="B294" s="20"/>
      <c r="C294" s="17"/>
      <c r="D294" s="17"/>
      <c r="E294" s="17"/>
      <c r="F294" s="17"/>
      <c r="G294" s="17"/>
      <c r="H294" s="17"/>
      <c r="I294" s="29"/>
      <c r="J294" s="18"/>
      <c r="K294" s="18"/>
      <c r="L294" s="18"/>
      <c r="M294" s="18"/>
      <c r="N294" s="18"/>
    </row>
    <row r="295" spans="1:14" ht="14.25">
      <c r="A295" s="17"/>
      <c r="B295" s="20"/>
      <c r="C295" s="17"/>
      <c r="D295" s="17"/>
      <c r="E295" s="17"/>
      <c r="F295" s="17"/>
      <c r="G295" s="17"/>
      <c r="H295" s="17"/>
      <c r="I295" s="29"/>
      <c r="J295" s="18"/>
      <c r="K295" s="18"/>
      <c r="L295" s="18"/>
      <c r="M295" s="18"/>
      <c r="N295" s="18"/>
    </row>
    <row r="296" spans="1:14" ht="14.25">
      <c r="A296" s="17"/>
      <c r="B296" s="20"/>
      <c r="C296" s="17"/>
      <c r="D296" s="17"/>
      <c r="E296" s="17"/>
      <c r="F296" s="17"/>
      <c r="G296" s="17"/>
      <c r="H296" s="17"/>
      <c r="I296" s="29"/>
      <c r="J296" s="18"/>
      <c r="K296" s="18"/>
      <c r="L296" s="18"/>
      <c r="M296" s="18"/>
      <c r="N296" s="18"/>
    </row>
    <row r="297" spans="1:14" ht="14.25">
      <c r="A297" s="17"/>
      <c r="B297" s="20"/>
      <c r="C297" s="17"/>
      <c r="D297" s="17"/>
      <c r="E297" s="17"/>
      <c r="F297" s="17"/>
      <c r="G297" s="17"/>
      <c r="H297" s="17"/>
      <c r="I297" s="29"/>
      <c r="J297" s="18"/>
      <c r="K297" s="18"/>
      <c r="L297" s="18"/>
      <c r="M297" s="18"/>
      <c r="N297" s="18"/>
    </row>
    <row r="298" spans="1:14" ht="14.25">
      <c r="A298" s="17"/>
      <c r="B298" s="20"/>
      <c r="C298" s="17"/>
      <c r="D298" s="17"/>
      <c r="E298" s="17"/>
      <c r="F298" s="17"/>
      <c r="G298" s="17"/>
      <c r="H298" s="17"/>
      <c r="I298" s="29"/>
      <c r="J298" s="18"/>
      <c r="K298" s="18"/>
      <c r="L298" s="18"/>
      <c r="M298" s="18"/>
      <c r="N298" s="18"/>
    </row>
    <row r="299" spans="1:14" ht="14.25">
      <c r="A299" s="17"/>
      <c r="B299" s="20"/>
      <c r="C299" s="17"/>
      <c r="D299" s="17"/>
      <c r="E299" s="17"/>
      <c r="F299" s="17"/>
      <c r="G299" s="17"/>
      <c r="H299" s="17"/>
      <c r="I299" s="29"/>
      <c r="J299" s="18"/>
      <c r="K299" s="18"/>
      <c r="L299" s="18"/>
      <c r="M299" s="18"/>
      <c r="N299" s="18"/>
    </row>
    <row r="300" spans="1:14" ht="14.25">
      <c r="A300" s="17"/>
      <c r="B300" s="20"/>
      <c r="C300" s="17"/>
      <c r="D300" s="17"/>
      <c r="E300" s="17"/>
      <c r="F300" s="17"/>
      <c r="G300" s="17"/>
      <c r="H300" s="17"/>
      <c r="I300" s="29"/>
      <c r="J300" s="18"/>
      <c r="K300" s="18"/>
      <c r="L300" s="18"/>
      <c r="M300" s="18"/>
      <c r="N300" s="18"/>
    </row>
    <row r="301" spans="1:14" ht="14.25">
      <c r="A301" s="17"/>
      <c r="B301" s="20"/>
      <c r="C301" s="17"/>
      <c r="D301" s="17"/>
      <c r="E301" s="17"/>
      <c r="F301" s="17"/>
      <c r="G301" s="17"/>
      <c r="H301" s="17"/>
      <c r="I301" s="29"/>
      <c r="J301" s="18"/>
      <c r="K301" s="18"/>
      <c r="L301" s="18"/>
      <c r="M301" s="18"/>
      <c r="N301" s="18"/>
    </row>
    <row r="302" spans="1:14" ht="14.25">
      <c r="A302" s="17"/>
      <c r="B302" s="20"/>
    </row>
    <row r="303" spans="1:14" ht="14.25">
      <c r="A303" s="17"/>
      <c r="B303" s="20"/>
    </row>
    <row r="304" spans="1:14" ht="14.25">
      <c r="A304" s="17"/>
      <c r="B304" s="20"/>
    </row>
    <row r="305" spans="1:2" ht="14.25">
      <c r="A305" s="17"/>
      <c r="B305" s="20"/>
    </row>
    <row r="306" spans="1:2" ht="14.25">
      <c r="A306" s="17"/>
      <c r="B306" s="20"/>
    </row>
    <row r="307" spans="1:2" ht="14.25">
      <c r="A307" s="17"/>
      <c r="B307" s="20"/>
    </row>
    <row r="308" spans="1:2" ht="14.25">
      <c r="A308" s="17"/>
      <c r="B308" s="20"/>
    </row>
    <row r="309" spans="1:2" ht="14.25">
      <c r="A309" s="17"/>
      <c r="B309" s="20"/>
    </row>
    <row r="310" spans="1:2" ht="14.25">
      <c r="A310" s="17"/>
      <c r="B310" s="20"/>
    </row>
    <row r="311" spans="1:2" ht="14.25">
      <c r="A311" s="17"/>
      <c r="B311" s="20"/>
    </row>
    <row r="312" spans="1:2" ht="14.25">
      <c r="A312" s="17"/>
      <c r="B312" s="20"/>
    </row>
    <row r="313" spans="1:2" ht="14.25">
      <c r="A313" s="17"/>
      <c r="B313" s="20"/>
    </row>
    <row r="314" spans="1:2" ht="14.25">
      <c r="A314" s="17"/>
      <c r="B314" s="20"/>
    </row>
    <row r="315" spans="1:2" ht="14.25">
      <c r="A315" s="17"/>
      <c r="B315" s="20"/>
    </row>
    <row r="316" spans="1:2" ht="14.25">
      <c r="A316" s="17"/>
      <c r="B316" s="20"/>
    </row>
    <row r="317" spans="1:2" ht="14.25">
      <c r="A317" s="17"/>
      <c r="B317" s="20"/>
    </row>
    <row r="318" spans="1:2" ht="14.25">
      <c r="A318" s="17"/>
      <c r="B318" s="20"/>
    </row>
    <row r="319" spans="1:2" ht="14.25">
      <c r="A319" s="17"/>
      <c r="B319" s="20"/>
    </row>
    <row r="320" spans="1:2" ht="14.25">
      <c r="A320" s="17"/>
      <c r="B320" s="20"/>
    </row>
    <row r="321" spans="1:2" ht="14.25">
      <c r="A321" s="17"/>
      <c r="B321" s="20"/>
    </row>
    <row r="322" spans="1:2" ht="14.25">
      <c r="A322" s="17"/>
      <c r="B322" s="20"/>
    </row>
    <row r="323" spans="1:2" ht="14.25">
      <c r="A323" s="17"/>
      <c r="B323" s="20"/>
    </row>
    <row r="324" spans="1:2" ht="14.25">
      <c r="A324" s="17"/>
      <c r="B324" s="20"/>
    </row>
    <row r="325" spans="1:2" ht="14.25">
      <c r="A325" s="17"/>
      <c r="B325" s="20"/>
    </row>
    <row r="326" spans="1:2" ht="14.25">
      <c r="A326" s="17"/>
      <c r="B326" s="20"/>
    </row>
    <row r="327" spans="1:2" ht="14.25">
      <c r="A327" s="17"/>
      <c r="B327" s="20"/>
    </row>
    <row r="328" spans="1:2" ht="14.25">
      <c r="A328" s="17"/>
      <c r="B328" s="20"/>
    </row>
    <row r="329" spans="1:2" ht="14.25">
      <c r="A329" s="17"/>
      <c r="B329" s="20"/>
    </row>
    <row r="330" spans="1:2" ht="14.25">
      <c r="A330" s="17"/>
      <c r="B330" s="20"/>
    </row>
    <row r="331" spans="1:2" ht="14.25">
      <c r="A331" s="17"/>
      <c r="B331" s="20"/>
    </row>
    <row r="332" spans="1:2" ht="14.25">
      <c r="A332" s="17"/>
      <c r="B332" s="20"/>
    </row>
    <row r="333" spans="1:2" ht="14.25">
      <c r="A333" s="17"/>
      <c r="B333" s="20"/>
    </row>
    <row r="334" spans="1:2" ht="14.25">
      <c r="A334" s="17"/>
      <c r="B334" s="20"/>
    </row>
    <row r="335" spans="1:2" ht="14.25">
      <c r="A335" s="17"/>
      <c r="B335" s="20"/>
    </row>
    <row r="336" spans="1:2" ht="14.25">
      <c r="A336" s="17"/>
      <c r="B336" s="20"/>
    </row>
    <row r="337" spans="1:2" ht="14.25">
      <c r="A337" s="17"/>
      <c r="B337" s="20"/>
    </row>
    <row r="338" spans="1:2" ht="14.25">
      <c r="A338" s="17"/>
      <c r="B338" s="20"/>
    </row>
    <row r="339" spans="1:2" ht="14.25">
      <c r="A339" s="17"/>
      <c r="B339" s="20"/>
    </row>
    <row r="340" spans="1:2" ht="14.25">
      <c r="A340" s="17"/>
      <c r="B340" s="20"/>
    </row>
    <row r="341" spans="1:2" ht="14.25">
      <c r="A341" s="17"/>
      <c r="B341" s="20"/>
    </row>
    <row r="342" spans="1:2" ht="14.25">
      <c r="A342" s="17"/>
      <c r="B342" s="20"/>
    </row>
    <row r="343" spans="1:2" ht="14.25">
      <c r="A343" s="17"/>
      <c r="B343" s="20"/>
    </row>
    <row r="344" spans="1:2" ht="14.25">
      <c r="A344" s="17"/>
      <c r="B344" s="20"/>
    </row>
    <row r="345" spans="1:2" ht="14.25">
      <c r="A345" s="17"/>
      <c r="B345" s="20"/>
    </row>
    <row r="346" spans="1:2" ht="14.25">
      <c r="A346" s="17"/>
      <c r="B346" s="20"/>
    </row>
    <row r="347" spans="1:2" ht="14.25">
      <c r="A347" s="17"/>
      <c r="B347" s="20"/>
    </row>
    <row r="348" spans="1:2" ht="14.25">
      <c r="A348" s="17"/>
      <c r="B348" s="20"/>
    </row>
    <row r="349" spans="1:2" ht="14.25">
      <c r="A349" s="17"/>
      <c r="B349" s="20"/>
    </row>
    <row r="350" spans="1:2" ht="14.25">
      <c r="A350" s="17"/>
      <c r="B350" s="20"/>
    </row>
    <row r="351" spans="1:2" ht="14.25">
      <c r="A351" s="17"/>
      <c r="B351" s="20"/>
    </row>
    <row r="352" spans="1:2" ht="14.25">
      <c r="A352" s="17"/>
      <c r="B352" s="20"/>
    </row>
    <row r="353" spans="1:2" ht="14.25">
      <c r="A353" s="17"/>
      <c r="B353" s="20"/>
    </row>
    <row r="354" spans="1:2" ht="14.25">
      <c r="A354" s="17"/>
      <c r="B354" s="20"/>
    </row>
    <row r="355" spans="1:2" ht="14.25">
      <c r="A355" s="17"/>
      <c r="B355" s="20"/>
    </row>
    <row r="356" spans="1:2" ht="14.25">
      <c r="A356" s="17"/>
      <c r="B356" s="20"/>
    </row>
    <row r="357" spans="1:2" ht="14.25">
      <c r="A357" s="17"/>
      <c r="B357" s="20"/>
    </row>
    <row r="358" spans="1:2" ht="14.25">
      <c r="A358" s="17"/>
      <c r="B358" s="20"/>
    </row>
    <row r="359" spans="1:2" ht="14.25">
      <c r="A359" s="17"/>
      <c r="B359" s="20"/>
    </row>
    <row r="360" spans="1:2" ht="14.25">
      <c r="A360" s="17"/>
      <c r="B360" s="20"/>
    </row>
    <row r="361" spans="1:2" ht="14.25">
      <c r="A361" s="17"/>
      <c r="B361" s="20"/>
    </row>
    <row r="362" spans="1:2" ht="14.25">
      <c r="A362" s="17"/>
      <c r="B362" s="20"/>
    </row>
    <row r="363" spans="1:2" ht="14.25">
      <c r="A363" s="17"/>
      <c r="B363" s="20"/>
    </row>
    <row r="364" spans="1:2" ht="14.25">
      <c r="A364" s="17"/>
      <c r="B364" s="20"/>
    </row>
    <row r="365" spans="1:2" ht="14.25">
      <c r="A365" s="17"/>
      <c r="B365" s="20"/>
    </row>
    <row r="366" spans="1:2" ht="14.25">
      <c r="A366" s="17"/>
      <c r="B366" s="20"/>
    </row>
    <row r="367" spans="1:2" ht="14.25">
      <c r="A367" s="17"/>
      <c r="B367" s="20"/>
    </row>
    <row r="368" spans="1:2" ht="14.25">
      <c r="A368" s="17"/>
      <c r="B368" s="20"/>
    </row>
    <row r="369" spans="1:2" ht="14.25">
      <c r="A369" s="17"/>
      <c r="B369" s="20"/>
    </row>
    <row r="370" spans="1:2" ht="14.25">
      <c r="A370" s="17"/>
      <c r="B370" s="20"/>
    </row>
    <row r="371" spans="1:2" ht="14.25">
      <c r="A371" s="17"/>
      <c r="B371" s="20"/>
    </row>
    <row r="372" spans="1:2" ht="14.25">
      <c r="A372" s="17"/>
      <c r="B372" s="20"/>
    </row>
    <row r="373" spans="1:2" ht="14.25">
      <c r="A373" s="17"/>
      <c r="B373" s="20"/>
    </row>
    <row r="374" spans="1:2" ht="14.25">
      <c r="A374" s="17"/>
      <c r="B374" s="20"/>
    </row>
    <row r="375" spans="1:2" ht="14.25">
      <c r="A375" s="17"/>
      <c r="B375" s="20"/>
    </row>
    <row r="376" spans="1:2" ht="14.25">
      <c r="A376" s="17"/>
      <c r="B376" s="20"/>
    </row>
    <row r="377" spans="1:2" ht="14.25">
      <c r="A377" s="17"/>
      <c r="B377" s="20"/>
    </row>
    <row r="378" spans="1:2" ht="14.25">
      <c r="A378" s="17"/>
      <c r="B378" s="20"/>
    </row>
    <row r="379" spans="1:2" ht="14.25">
      <c r="A379" s="17"/>
      <c r="B379" s="20"/>
    </row>
    <row r="380" spans="1:2" ht="14.25">
      <c r="A380" s="17"/>
      <c r="B380" s="20"/>
    </row>
    <row r="381" spans="1:2" ht="14.25">
      <c r="A381" s="17"/>
      <c r="B381" s="20"/>
    </row>
    <row r="382" spans="1:2" ht="14.25">
      <c r="A382" s="17"/>
      <c r="B382" s="20"/>
    </row>
    <row r="383" spans="1:2" ht="14.25">
      <c r="A383" s="17"/>
      <c r="B383" s="20"/>
    </row>
    <row r="384" spans="1:2" ht="14.25">
      <c r="A384" s="17"/>
      <c r="B384" s="20"/>
    </row>
    <row r="385" spans="1:2" ht="14.25">
      <c r="A385" s="17"/>
      <c r="B385" s="20"/>
    </row>
    <row r="386" spans="1:2" ht="14.25">
      <c r="A386" s="17"/>
      <c r="B386" s="20"/>
    </row>
    <row r="387" spans="1:2" ht="14.25">
      <c r="A387" s="17"/>
      <c r="B387" s="20"/>
    </row>
    <row r="388" spans="1:2" ht="14.25">
      <c r="A388" s="17"/>
      <c r="B388" s="20"/>
    </row>
    <row r="389" spans="1:2" ht="14.25">
      <c r="A389" s="17"/>
      <c r="B389" s="20"/>
    </row>
    <row r="390" spans="1:2" ht="14.25">
      <c r="A390" s="17"/>
      <c r="B390" s="20"/>
    </row>
    <row r="391" spans="1:2" ht="14.25">
      <c r="A391" s="17"/>
      <c r="B391" s="20"/>
    </row>
    <row r="392" spans="1:2" ht="14.25">
      <c r="A392" s="17"/>
      <c r="B392" s="20"/>
    </row>
    <row r="393" spans="1:2" ht="14.25">
      <c r="A393" s="17"/>
      <c r="B393" s="20"/>
    </row>
    <row r="394" spans="1:2" ht="14.25">
      <c r="A394" s="17"/>
      <c r="B394" s="20"/>
    </row>
    <row r="395" spans="1:2" ht="14.25">
      <c r="A395" s="17"/>
      <c r="B395" s="20"/>
    </row>
    <row r="396" spans="1:2" ht="14.25">
      <c r="A396" s="17"/>
      <c r="B396" s="20"/>
    </row>
    <row r="397" spans="1:2" ht="14.25">
      <c r="A397" s="17"/>
      <c r="B397" s="20"/>
    </row>
    <row r="398" spans="1:2" ht="14.25">
      <c r="A398" s="17"/>
      <c r="B398" s="20"/>
    </row>
    <row r="399" spans="1:2" ht="14.25">
      <c r="A399" s="17"/>
      <c r="B399" s="20"/>
    </row>
    <row r="400" spans="1:2" ht="14.25">
      <c r="A400" s="17"/>
      <c r="B400" s="20"/>
    </row>
    <row r="401" spans="1:2" ht="14.25">
      <c r="A401" s="17"/>
      <c r="B401" s="20"/>
    </row>
    <row r="402" spans="1:2" ht="14.25">
      <c r="A402" s="17"/>
      <c r="B402" s="20"/>
    </row>
    <row r="403" spans="1:2" ht="14.25">
      <c r="A403" s="17"/>
      <c r="B403" s="20"/>
    </row>
    <row r="404" spans="1:2" ht="14.25">
      <c r="A404" s="17"/>
      <c r="B404" s="20"/>
    </row>
    <row r="405" spans="1:2" ht="14.25">
      <c r="A405" s="17"/>
      <c r="B405" s="20"/>
    </row>
    <row r="406" spans="1:2" ht="14.25">
      <c r="A406" s="17"/>
      <c r="B406" s="20"/>
    </row>
    <row r="407" spans="1:2" ht="14.25">
      <c r="A407" s="17"/>
      <c r="B407" s="20"/>
    </row>
    <row r="408" spans="1:2" ht="14.25">
      <c r="A408" s="17"/>
      <c r="B408" s="20"/>
    </row>
    <row r="409" spans="1:2" ht="14.25">
      <c r="A409" s="17"/>
      <c r="B409" s="20"/>
    </row>
    <row r="410" spans="1:2" ht="14.25">
      <c r="A410" s="17"/>
      <c r="B410" s="20"/>
    </row>
    <row r="411" spans="1:2" ht="14.25">
      <c r="A411" s="17"/>
      <c r="B411" s="20"/>
    </row>
    <row r="412" spans="1:2" ht="14.25">
      <c r="A412" s="17"/>
      <c r="B412" s="20"/>
    </row>
    <row r="413" spans="1:2" ht="14.25">
      <c r="A413" s="17"/>
      <c r="B413" s="20"/>
    </row>
    <row r="414" spans="1:2" ht="14.25">
      <c r="A414" s="17"/>
      <c r="B414" s="20"/>
    </row>
    <row r="415" spans="1:2" ht="14.25">
      <c r="A415" s="17"/>
      <c r="B415" s="20"/>
    </row>
    <row r="416" spans="1:2" ht="14.25">
      <c r="A416" s="17"/>
      <c r="B416" s="20"/>
    </row>
    <row r="417" spans="1:2" ht="14.25">
      <c r="A417" s="17"/>
      <c r="B417" s="20"/>
    </row>
    <row r="418" spans="1:2" ht="14.25">
      <c r="A418" s="17"/>
      <c r="B418" s="20"/>
    </row>
    <row r="419" spans="1:2" ht="14.25">
      <c r="A419" s="17"/>
      <c r="B419" s="20"/>
    </row>
    <row r="420" spans="1:2" ht="14.25">
      <c r="A420" s="17"/>
      <c r="B420" s="20"/>
    </row>
    <row r="421" spans="1:2" ht="14.25">
      <c r="A421" s="17"/>
      <c r="B421" s="20"/>
    </row>
    <row r="422" spans="1:2" ht="14.25">
      <c r="A422" s="17"/>
      <c r="B422" s="20"/>
    </row>
    <row r="423" spans="1:2" ht="14.25">
      <c r="A423" s="17"/>
      <c r="B423" s="20"/>
    </row>
    <row r="424" spans="1:2" ht="14.25">
      <c r="A424" s="17"/>
      <c r="B424" s="20"/>
    </row>
    <row r="425" spans="1:2" ht="14.25">
      <c r="A425" s="17"/>
      <c r="B425" s="20"/>
    </row>
    <row r="426" spans="1:2" ht="14.25">
      <c r="A426" s="17"/>
      <c r="B426" s="20"/>
    </row>
    <row r="427" spans="1:2" ht="14.25">
      <c r="A427" s="17"/>
      <c r="B427" s="20"/>
    </row>
    <row r="428" spans="1:2" ht="14.25">
      <c r="A428" s="17"/>
      <c r="B428" s="20"/>
    </row>
    <row r="429" spans="1:2" ht="14.25">
      <c r="A429" s="17"/>
      <c r="B429" s="20"/>
    </row>
    <row r="430" spans="1:2" ht="14.25">
      <c r="A430" s="17"/>
      <c r="B430" s="20"/>
    </row>
    <row r="431" spans="1:2" ht="14.25">
      <c r="A431" s="17"/>
      <c r="B431" s="20"/>
    </row>
    <row r="432" spans="1:2" ht="14.25">
      <c r="A432" s="17"/>
      <c r="B432" s="20"/>
    </row>
    <row r="433" spans="1:2" ht="14.25">
      <c r="A433" s="17"/>
      <c r="B433" s="20"/>
    </row>
    <row r="434" spans="1:2" ht="14.25">
      <c r="A434" s="17"/>
      <c r="B434" s="20"/>
    </row>
    <row r="435" spans="1:2" ht="14.25">
      <c r="A435" s="17"/>
      <c r="B435" s="20"/>
    </row>
    <row r="436" spans="1:2" ht="14.25">
      <c r="A436" s="17"/>
      <c r="B436" s="20"/>
    </row>
    <row r="437" spans="1:2" ht="14.25">
      <c r="A437" s="17"/>
      <c r="B437" s="20"/>
    </row>
    <row r="438" spans="1:2" ht="14.25">
      <c r="A438" s="17"/>
      <c r="B438" s="20"/>
    </row>
    <row r="439" spans="1:2" ht="14.25">
      <c r="A439" s="17"/>
      <c r="B439" s="20"/>
    </row>
    <row r="440" spans="1:2" ht="14.25">
      <c r="A440" s="17"/>
      <c r="B440" s="20"/>
    </row>
    <row r="441" spans="1:2" ht="14.25">
      <c r="A441" s="17"/>
      <c r="B441" s="20"/>
    </row>
    <row r="442" spans="1:2" ht="14.25">
      <c r="A442" s="17"/>
      <c r="B442" s="20"/>
    </row>
    <row r="443" spans="1:2" ht="14.25">
      <c r="A443" s="17"/>
      <c r="B443" s="20"/>
    </row>
    <row r="444" spans="1:2" ht="14.25">
      <c r="A444" s="17"/>
      <c r="B444" s="20"/>
    </row>
    <row r="445" spans="1:2" ht="14.25">
      <c r="A445" s="17"/>
      <c r="B445" s="20"/>
    </row>
    <row r="446" spans="1:2" ht="14.25">
      <c r="A446" s="17"/>
      <c r="B446" s="20"/>
    </row>
    <row r="447" spans="1:2" ht="14.25">
      <c r="A447" s="17"/>
      <c r="B447" s="20"/>
    </row>
    <row r="448" spans="1:2" ht="14.25">
      <c r="A448" s="17"/>
      <c r="B448" s="20"/>
    </row>
    <row r="449" spans="1:2" ht="14.25">
      <c r="A449" s="17"/>
      <c r="B449" s="20"/>
    </row>
    <row r="450" spans="1:2" ht="14.25">
      <c r="A450" s="17"/>
      <c r="B450" s="20"/>
    </row>
    <row r="451" spans="1:2" ht="14.25">
      <c r="A451" s="17"/>
      <c r="B451" s="20"/>
    </row>
    <row r="452" spans="1:2" ht="14.25">
      <c r="A452" s="17"/>
      <c r="B452" s="20"/>
    </row>
    <row r="453" spans="1:2" ht="14.25">
      <c r="A453" s="17"/>
      <c r="B453" s="20"/>
    </row>
    <row r="454" spans="1:2" ht="14.25">
      <c r="A454" s="17"/>
      <c r="B454" s="20"/>
    </row>
    <row r="455" spans="1:2" ht="14.25">
      <c r="A455" s="17"/>
      <c r="B455" s="20"/>
    </row>
    <row r="456" spans="1:2" ht="14.25">
      <c r="A456" s="17"/>
      <c r="B456" s="20"/>
    </row>
    <row r="457" spans="1:2" ht="14.25">
      <c r="A457" s="17"/>
      <c r="B457" s="20"/>
    </row>
    <row r="458" spans="1:2" ht="14.25">
      <c r="A458" s="17"/>
      <c r="B458" s="20"/>
    </row>
    <row r="459" spans="1:2" ht="14.25">
      <c r="A459" s="17"/>
      <c r="B459" s="20"/>
    </row>
    <row r="460" spans="1:2" ht="14.25">
      <c r="A460" s="17"/>
      <c r="B460" s="20"/>
    </row>
    <row r="461" spans="1:2" ht="14.25">
      <c r="A461" s="17"/>
      <c r="B461" s="20"/>
    </row>
    <row r="462" spans="1:2" ht="14.25">
      <c r="A462" s="17"/>
      <c r="B462" s="20"/>
    </row>
    <row r="463" spans="1:2" ht="14.25">
      <c r="A463" s="17"/>
      <c r="B463" s="20"/>
    </row>
    <row r="464" spans="1:2" ht="14.25">
      <c r="A464" s="17"/>
      <c r="B464" s="20"/>
    </row>
    <row r="465" spans="1:2" ht="14.25">
      <c r="A465" s="17"/>
      <c r="B465" s="20"/>
    </row>
    <row r="466" spans="1:2" ht="14.25">
      <c r="A466" s="17"/>
      <c r="B466" s="20"/>
    </row>
    <row r="467" spans="1:2" ht="14.25">
      <c r="A467" s="17"/>
      <c r="B467" s="20"/>
    </row>
    <row r="468" spans="1:2" ht="14.25">
      <c r="A468" s="17"/>
      <c r="B468" s="20"/>
    </row>
    <row r="469" spans="1:2" ht="14.25">
      <c r="A469" s="17"/>
      <c r="B469" s="20"/>
    </row>
    <row r="470" spans="1:2" ht="14.25">
      <c r="A470" s="17"/>
      <c r="B470" s="20"/>
    </row>
    <row r="471" spans="1:2" ht="14.25">
      <c r="A471" s="17"/>
      <c r="B471" s="20"/>
    </row>
    <row r="472" spans="1:2" ht="14.25">
      <c r="A472" s="17"/>
      <c r="B472" s="20"/>
    </row>
    <row r="473" spans="1:2" ht="14.25">
      <c r="A473" s="17"/>
      <c r="B473" s="20"/>
    </row>
    <row r="474" spans="1:2" ht="14.25">
      <c r="A474" s="17"/>
      <c r="B474" s="20"/>
    </row>
    <row r="475" spans="1:2" ht="14.25">
      <c r="A475" s="17"/>
      <c r="B475" s="20"/>
    </row>
    <row r="476" spans="1:2" ht="14.25">
      <c r="A476" s="17"/>
      <c r="B476" s="20"/>
    </row>
    <row r="477" spans="1:2" ht="14.25">
      <c r="A477" s="17"/>
      <c r="B477" s="20"/>
    </row>
    <row r="478" spans="1:2" ht="14.25">
      <c r="A478" s="17"/>
      <c r="B478" s="20"/>
    </row>
    <row r="479" spans="1:2" ht="14.25">
      <c r="A479" s="17"/>
      <c r="B479" s="20"/>
    </row>
    <row r="480" spans="1:2" ht="14.25">
      <c r="A480" s="17"/>
      <c r="B480" s="20"/>
    </row>
    <row r="481" spans="1:2" ht="14.25">
      <c r="A481" s="17"/>
      <c r="B481" s="20"/>
    </row>
    <row r="482" spans="1:2" ht="14.25">
      <c r="A482" s="17"/>
      <c r="B482" s="20"/>
    </row>
    <row r="483" spans="1:2" ht="14.25">
      <c r="A483" s="17"/>
      <c r="B483" s="20"/>
    </row>
    <row r="484" spans="1:2" ht="14.25">
      <c r="A484" s="17"/>
      <c r="B484" s="20"/>
    </row>
    <row r="485" spans="1:2" ht="14.25">
      <c r="A485" s="17"/>
      <c r="B485" s="20"/>
    </row>
    <row r="486" spans="1:2" ht="14.25">
      <c r="A486" s="17"/>
      <c r="B486" s="20"/>
    </row>
    <row r="487" spans="1:2" ht="14.25">
      <c r="A487" s="17"/>
      <c r="B487" s="20"/>
    </row>
    <row r="488" spans="1:2" ht="14.25">
      <c r="A488" s="17"/>
      <c r="B488" s="20"/>
    </row>
    <row r="489" spans="1:2" ht="14.25">
      <c r="A489" s="17"/>
      <c r="B489" s="20"/>
    </row>
    <row r="490" spans="1:2" ht="14.25">
      <c r="A490" s="17"/>
      <c r="B490" s="20"/>
    </row>
    <row r="491" spans="1:2" ht="14.25">
      <c r="A491" s="17"/>
      <c r="B491" s="20"/>
    </row>
    <row r="492" spans="1:2" ht="14.25">
      <c r="A492" s="17"/>
      <c r="B492" s="20"/>
    </row>
    <row r="493" spans="1:2" ht="14.25">
      <c r="A493" s="17"/>
      <c r="B493" s="20"/>
    </row>
    <row r="494" spans="1:2" ht="14.25">
      <c r="A494" s="17"/>
      <c r="B494" s="20"/>
    </row>
    <row r="495" spans="1:2" ht="14.25">
      <c r="A495" s="17"/>
      <c r="B495" s="20"/>
    </row>
    <row r="496" spans="1:2" ht="14.25">
      <c r="A496" s="17"/>
      <c r="B496" s="20"/>
    </row>
    <row r="497" spans="1:2" ht="14.25">
      <c r="A497" s="17"/>
      <c r="B497" s="20"/>
    </row>
    <row r="498" spans="1:2" ht="14.25">
      <c r="A498" s="17"/>
      <c r="B498" s="20"/>
    </row>
    <row r="499" spans="1:2" ht="14.25">
      <c r="A499" s="17"/>
      <c r="B499" s="20"/>
    </row>
    <row r="500" spans="1:2" ht="14.25">
      <c r="A500" s="17"/>
      <c r="B500" s="20"/>
    </row>
    <row r="501" spans="1:2" ht="14.25">
      <c r="A501" s="17"/>
      <c r="B501" s="20"/>
    </row>
    <row r="502" spans="1:2" ht="14.25">
      <c r="A502" s="17"/>
      <c r="B502" s="20"/>
    </row>
    <row r="503" spans="1:2" ht="14.25">
      <c r="A503" s="17"/>
      <c r="B503" s="20"/>
    </row>
    <row r="504" spans="1:2" ht="14.25">
      <c r="A504" s="17"/>
      <c r="B504" s="20"/>
    </row>
    <row r="505" spans="1:2" ht="14.25">
      <c r="A505" s="17"/>
      <c r="B505" s="20"/>
    </row>
    <row r="506" spans="1:2" ht="14.25">
      <c r="A506" s="17"/>
      <c r="B506" s="20"/>
    </row>
    <row r="507" spans="1:2" ht="14.25">
      <c r="A507" s="17"/>
      <c r="B507" s="20"/>
    </row>
    <row r="508" spans="1:2" ht="14.25">
      <c r="A508" s="17"/>
      <c r="B508" s="20"/>
    </row>
    <row r="509" spans="1:2" ht="14.25">
      <c r="A509" s="17"/>
      <c r="B509" s="20"/>
    </row>
    <row r="510" spans="1:2" ht="14.25">
      <c r="A510" s="17"/>
      <c r="B510" s="20"/>
    </row>
    <row r="511" spans="1:2" ht="14.25">
      <c r="A511" s="17"/>
      <c r="B511" s="20"/>
    </row>
    <row r="512" spans="1:2" ht="14.25">
      <c r="A512" s="17"/>
      <c r="B512" s="20"/>
    </row>
    <row r="513" spans="1:2" ht="14.25">
      <c r="A513" s="17"/>
      <c r="B513" s="20"/>
    </row>
    <row r="514" spans="1:2" ht="14.25">
      <c r="A514" s="17"/>
      <c r="B514" s="20"/>
    </row>
    <row r="515" spans="1:2" ht="14.25">
      <c r="A515" s="17"/>
      <c r="B515" s="20"/>
    </row>
    <row r="516" spans="1:2" ht="14.25">
      <c r="A516" s="17"/>
      <c r="B516" s="20"/>
    </row>
    <row r="517" spans="1:2" ht="14.25">
      <c r="A517" s="17"/>
      <c r="B517" s="20"/>
    </row>
    <row r="518" spans="1:2" ht="14.25">
      <c r="A518" s="17"/>
      <c r="B518" s="20"/>
    </row>
    <row r="519" spans="1:2" ht="14.25">
      <c r="A519" s="17"/>
      <c r="B519" s="20"/>
    </row>
    <row r="520" spans="1:2" ht="14.25">
      <c r="A520" s="17"/>
      <c r="B520" s="20"/>
    </row>
    <row r="521" spans="1:2" ht="14.25">
      <c r="A521" s="17"/>
      <c r="B521" s="20"/>
    </row>
    <row r="522" spans="1:2" ht="14.25">
      <c r="A522" s="17"/>
      <c r="B522" s="20"/>
    </row>
    <row r="523" spans="1:2" ht="14.25">
      <c r="A523" s="17"/>
      <c r="B523" s="20"/>
    </row>
    <row r="524" spans="1:2" ht="14.25">
      <c r="A524" s="17"/>
      <c r="B524" s="20"/>
    </row>
    <row r="525" spans="1:2" ht="14.25">
      <c r="A525" s="17"/>
      <c r="B525" s="20"/>
    </row>
    <row r="526" spans="1:2" ht="14.25">
      <c r="A526" s="17"/>
      <c r="B526" s="20"/>
    </row>
    <row r="527" spans="1:2" ht="14.25">
      <c r="A527" s="17"/>
      <c r="B527" s="20"/>
    </row>
    <row r="528" spans="1:2" ht="14.25">
      <c r="A528" s="17"/>
      <c r="B528" s="20"/>
    </row>
    <row r="529" spans="1:2" ht="14.25">
      <c r="A529" s="17"/>
      <c r="B529" s="20"/>
    </row>
    <row r="530" spans="1:2" ht="14.25">
      <c r="A530" s="17"/>
      <c r="B530" s="20"/>
    </row>
    <row r="531" spans="1:2" ht="14.25">
      <c r="A531" s="17"/>
      <c r="B531" s="20"/>
    </row>
    <row r="532" spans="1:2" ht="14.25">
      <c r="A532" s="17"/>
      <c r="B532" s="20"/>
    </row>
    <row r="533" spans="1:2" ht="14.25">
      <c r="A533" s="17"/>
      <c r="B533" s="20"/>
    </row>
    <row r="534" spans="1:2" ht="14.25">
      <c r="A534" s="17"/>
      <c r="B534" s="20"/>
    </row>
    <row r="535" spans="1:2" ht="14.25">
      <c r="A535" s="17"/>
      <c r="B535" s="20"/>
    </row>
    <row r="536" spans="1:2" ht="14.25">
      <c r="A536" s="17"/>
      <c r="B536" s="20"/>
    </row>
    <row r="537" spans="1:2" ht="14.25">
      <c r="A537" s="17"/>
      <c r="B537" s="20"/>
    </row>
    <row r="538" spans="1:2" ht="14.25">
      <c r="A538" s="17"/>
      <c r="B538" s="20"/>
    </row>
    <row r="539" spans="1:2" ht="14.25">
      <c r="A539" s="17"/>
      <c r="B539" s="20"/>
    </row>
    <row r="540" spans="1:2" ht="14.25">
      <c r="A540" s="17"/>
      <c r="B540" s="20"/>
    </row>
    <row r="541" spans="1:2" ht="14.25">
      <c r="A541" s="17"/>
      <c r="B541" s="20"/>
    </row>
    <row r="542" spans="1:2" ht="14.25">
      <c r="A542" s="17"/>
      <c r="B542" s="20"/>
    </row>
    <row r="543" spans="1:2" ht="14.25">
      <c r="A543" s="17"/>
      <c r="B543" s="20"/>
    </row>
    <row r="544" spans="1:2" ht="14.25">
      <c r="A544" s="17"/>
      <c r="B544" s="20"/>
    </row>
    <row r="545" spans="1:2" ht="14.25">
      <c r="A545" s="17"/>
      <c r="B545" s="20"/>
    </row>
    <row r="546" spans="1:2" ht="14.25">
      <c r="A546" s="17"/>
      <c r="B546" s="20"/>
    </row>
    <row r="547" spans="1:2" ht="14.25">
      <c r="A547" s="17"/>
      <c r="B547" s="20"/>
    </row>
    <row r="548" spans="1:2" ht="14.25">
      <c r="A548" s="17"/>
      <c r="B548" s="20"/>
    </row>
    <row r="549" spans="1:2" ht="14.25">
      <c r="A549" s="17"/>
      <c r="B549" s="20"/>
    </row>
    <row r="550" spans="1:2" ht="14.25">
      <c r="A550" s="17"/>
      <c r="B550" s="20"/>
    </row>
    <row r="551" spans="1:2" ht="14.25">
      <c r="A551" s="17"/>
      <c r="B551" s="20"/>
    </row>
    <row r="552" spans="1:2" ht="14.25">
      <c r="A552" s="17"/>
      <c r="B552" s="20"/>
    </row>
    <row r="553" spans="1:2" ht="14.25">
      <c r="A553" s="17"/>
      <c r="B553" s="20"/>
    </row>
    <row r="554" spans="1:2" ht="14.25">
      <c r="A554" s="17"/>
      <c r="B554" s="20"/>
    </row>
    <row r="555" spans="1:2" ht="14.25">
      <c r="A555" s="17"/>
      <c r="B555" s="20"/>
    </row>
    <row r="556" spans="1:2" ht="14.25">
      <c r="A556" s="17"/>
      <c r="B556" s="20"/>
    </row>
    <row r="557" spans="1:2" ht="14.25">
      <c r="A557" s="17"/>
      <c r="B557" s="20"/>
    </row>
    <row r="558" spans="1:2" ht="14.25">
      <c r="A558" s="17"/>
      <c r="B558" s="20"/>
    </row>
    <row r="559" spans="1:2" ht="14.25">
      <c r="A559" s="17"/>
      <c r="B559" s="20"/>
    </row>
    <row r="560" spans="1:2" ht="14.25">
      <c r="A560" s="17"/>
      <c r="B560" s="20"/>
    </row>
    <row r="561" spans="1:2" ht="14.25">
      <c r="A561" s="17"/>
      <c r="B561" s="20"/>
    </row>
    <row r="562" spans="1:2" ht="14.25">
      <c r="A562" s="17"/>
      <c r="B562" s="20"/>
    </row>
    <row r="563" spans="1:2" ht="14.25">
      <c r="A563" s="17"/>
      <c r="B563" s="20"/>
    </row>
    <row r="564" spans="1:2" ht="14.25">
      <c r="A564" s="17"/>
      <c r="B564" s="20"/>
    </row>
    <row r="565" spans="1:2" ht="14.25">
      <c r="A565" s="17"/>
      <c r="B565" s="20"/>
    </row>
    <row r="566" spans="1:2" ht="14.25">
      <c r="A566" s="17"/>
      <c r="B566" s="20"/>
    </row>
    <row r="567" spans="1:2" ht="14.25">
      <c r="A567" s="17"/>
      <c r="B567" s="20"/>
    </row>
    <row r="568" spans="1:2" ht="14.25">
      <c r="A568" s="17"/>
      <c r="B568" s="20"/>
    </row>
    <row r="569" spans="1:2" ht="14.25">
      <c r="A569" s="17"/>
      <c r="B569" s="20"/>
    </row>
    <row r="570" spans="1:2" ht="14.25">
      <c r="A570" s="17"/>
      <c r="B570" s="20"/>
    </row>
    <row r="571" spans="1:2" ht="14.25">
      <c r="A571" s="17"/>
      <c r="B571" s="20"/>
    </row>
    <row r="572" spans="1:2" ht="14.25">
      <c r="A572" s="17"/>
      <c r="B572" s="20"/>
    </row>
    <row r="573" spans="1:2" ht="14.25">
      <c r="A573" s="17"/>
      <c r="B573" s="20"/>
    </row>
    <row r="574" spans="1:2" ht="14.25">
      <c r="A574" s="17"/>
      <c r="B574" s="20"/>
    </row>
    <row r="575" spans="1:2" ht="14.25">
      <c r="A575" s="17"/>
      <c r="B575" s="20"/>
    </row>
    <row r="576" spans="1:2" ht="14.25">
      <c r="A576" s="17"/>
      <c r="B576" s="20"/>
    </row>
    <row r="577" spans="1:2" ht="14.25">
      <c r="A577" s="17"/>
      <c r="B577" s="20"/>
    </row>
    <row r="578" spans="1:2" ht="14.25">
      <c r="A578" s="17"/>
      <c r="B578" s="20"/>
    </row>
    <row r="579" spans="1:2" ht="14.25">
      <c r="A579" s="17"/>
      <c r="B579" s="20"/>
    </row>
    <row r="580" spans="1:2" ht="14.25">
      <c r="A580" s="17"/>
      <c r="B580" s="20"/>
    </row>
    <row r="581" spans="1:2" ht="14.25">
      <c r="A581" s="17"/>
      <c r="B581" s="20"/>
    </row>
    <row r="582" spans="1:2" ht="14.25">
      <c r="A582" s="17"/>
      <c r="B582" s="20"/>
    </row>
    <row r="583" spans="1:2" ht="14.25">
      <c r="A583" s="17"/>
      <c r="B583" s="20"/>
    </row>
    <row r="584" spans="1:2" ht="14.25">
      <c r="A584" s="17"/>
      <c r="B584" s="20"/>
    </row>
    <row r="585" spans="1:2" ht="14.25">
      <c r="A585" s="17"/>
      <c r="B585" s="20"/>
    </row>
    <row r="586" spans="1:2" ht="14.25">
      <c r="A586" s="17"/>
      <c r="B586" s="20"/>
    </row>
    <row r="587" spans="1:2" ht="14.25">
      <c r="A587" s="17"/>
      <c r="B587" s="20"/>
    </row>
    <row r="588" spans="1:2" ht="14.25">
      <c r="A588" s="17"/>
      <c r="B588" s="20"/>
    </row>
    <row r="589" spans="1:2" ht="14.25">
      <c r="A589" s="17"/>
      <c r="B589" s="20"/>
    </row>
    <row r="590" spans="1:2" ht="14.25">
      <c r="A590" s="17"/>
      <c r="B590" s="20"/>
    </row>
    <row r="591" spans="1:2" ht="14.25">
      <c r="A591" s="17"/>
      <c r="B591" s="20"/>
    </row>
    <row r="592" spans="1:2" ht="14.25">
      <c r="A592" s="17"/>
      <c r="B592" s="20"/>
    </row>
    <row r="593" spans="1:2" ht="14.25">
      <c r="A593" s="17"/>
      <c r="B593" s="20"/>
    </row>
    <row r="594" spans="1:2" ht="14.25">
      <c r="A594" s="17"/>
      <c r="B594" s="20"/>
    </row>
    <row r="595" spans="1:2" ht="14.25">
      <c r="A595" s="17"/>
      <c r="B595" s="20"/>
    </row>
    <row r="596" spans="1:2" ht="14.25">
      <c r="A596" s="17"/>
      <c r="B596" s="20"/>
    </row>
    <row r="597" spans="1:2" ht="14.25">
      <c r="A597" s="17"/>
      <c r="B597" s="20"/>
    </row>
    <row r="598" spans="1:2" ht="14.25">
      <c r="A598" s="17"/>
      <c r="B598" s="20"/>
    </row>
    <row r="599" spans="1:2" ht="14.25">
      <c r="A599" s="17"/>
      <c r="B599" s="20"/>
    </row>
    <row r="600" spans="1:2" ht="14.25">
      <c r="A600" s="17"/>
      <c r="B600" s="20"/>
    </row>
    <row r="601" spans="1:2" ht="14.25">
      <c r="A601" s="17"/>
      <c r="B601" s="20"/>
    </row>
    <row r="602" spans="1:2" ht="14.25">
      <c r="A602" s="17"/>
      <c r="B602" s="20"/>
    </row>
    <row r="603" spans="1:2" ht="14.25">
      <c r="A603" s="17"/>
      <c r="B603" s="20"/>
    </row>
    <row r="604" spans="1:2" ht="14.25">
      <c r="A604" s="17"/>
      <c r="B604" s="20"/>
    </row>
    <row r="605" spans="1:2" ht="14.25">
      <c r="A605" s="17"/>
      <c r="B605" s="20"/>
    </row>
    <row r="606" spans="1:2" ht="14.25">
      <c r="A606" s="17"/>
      <c r="B606" s="20"/>
    </row>
    <row r="607" spans="1:2" ht="14.25">
      <c r="A607" s="17"/>
      <c r="B607" s="20"/>
    </row>
    <row r="608" spans="1:2" ht="14.25">
      <c r="A608" s="17"/>
      <c r="B608" s="20"/>
    </row>
    <row r="609" spans="1:2" ht="14.25">
      <c r="A609" s="17"/>
      <c r="B609" s="20"/>
    </row>
    <row r="610" spans="1:2" ht="14.25">
      <c r="A610" s="17"/>
      <c r="B610" s="20"/>
    </row>
    <row r="611" spans="1:2" ht="14.25">
      <c r="A611" s="17"/>
      <c r="B611" s="20"/>
    </row>
    <row r="612" spans="1:2" ht="14.25">
      <c r="A612" s="17"/>
      <c r="B612" s="20"/>
    </row>
    <row r="613" spans="1:2" ht="14.25">
      <c r="A613" s="17"/>
      <c r="B613" s="20"/>
    </row>
    <row r="614" spans="1:2" ht="14.25">
      <c r="A614" s="17"/>
      <c r="B614" s="20"/>
    </row>
    <row r="615" spans="1:2" ht="14.25">
      <c r="A615" s="17"/>
      <c r="B615" s="20"/>
    </row>
    <row r="616" spans="1:2" ht="14.25">
      <c r="A616" s="17"/>
      <c r="B616" s="20"/>
    </row>
    <row r="617" spans="1:2" ht="14.25">
      <c r="A617" s="17"/>
      <c r="B617" s="20"/>
    </row>
    <row r="618" spans="1:2" ht="14.25">
      <c r="A618" s="17"/>
      <c r="B618" s="20"/>
    </row>
    <row r="619" spans="1:2" ht="14.25">
      <c r="A619" s="17"/>
      <c r="B619" s="20"/>
    </row>
    <row r="620" spans="1:2" ht="14.25">
      <c r="A620" s="17"/>
      <c r="B620" s="20"/>
    </row>
    <row r="621" spans="1:2" ht="14.25">
      <c r="A621" s="17"/>
      <c r="B621" s="20"/>
    </row>
    <row r="622" spans="1:2" ht="14.25">
      <c r="A622" s="17"/>
      <c r="B622" s="20"/>
    </row>
    <row r="623" spans="1:2" ht="14.25">
      <c r="A623" s="17"/>
      <c r="B623" s="20"/>
    </row>
    <row r="624" spans="1:2" ht="14.25">
      <c r="A624" s="17"/>
      <c r="B624" s="20"/>
    </row>
    <row r="625" spans="1:2" ht="14.25">
      <c r="A625" s="17"/>
      <c r="B625" s="20"/>
    </row>
    <row r="626" spans="1:2" ht="14.25">
      <c r="A626" s="17"/>
      <c r="B626" s="20"/>
    </row>
    <row r="627" spans="1:2" ht="14.25">
      <c r="A627" s="17"/>
      <c r="B627" s="20"/>
    </row>
    <row r="628" spans="1:2" ht="14.25">
      <c r="A628" s="17"/>
      <c r="B628" s="20"/>
    </row>
    <row r="629" spans="1:2" ht="14.25">
      <c r="A629" s="17"/>
      <c r="B629" s="20"/>
    </row>
    <row r="630" spans="1:2" ht="14.25">
      <c r="A630" s="17"/>
      <c r="B630" s="20"/>
    </row>
    <row r="631" spans="1:2" ht="14.25">
      <c r="A631" s="17"/>
      <c r="B631" s="20"/>
    </row>
    <row r="632" spans="1:2" ht="14.25">
      <c r="A632" s="17"/>
      <c r="B632" s="20"/>
    </row>
    <row r="633" spans="1:2" ht="14.25">
      <c r="A633" s="17"/>
      <c r="B633" s="20"/>
    </row>
    <row r="634" spans="1:2" ht="14.25">
      <c r="A634" s="17"/>
      <c r="B634" s="20"/>
    </row>
    <row r="635" spans="1:2" ht="14.25">
      <c r="A635" s="17"/>
      <c r="B635" s="20"/>
    </row>
    <row r="636" spans="1:2" ht="14.25">
      <c r="A636" s="17"/>
      <c r="B636" s="20"/>
    </row>
    <row r="637" spans="1:2" ht="14.25">
      <c r="A637" s="17"/>
      <c r="B637" s="20"/>
    </row>
    <row r="638" spans="1:2" ht="14.25">
      <c r="A638" s="17"/>
      <c r="B638" s="20"/>
    </row>
    <row r="639" spans="1:2" ht="14.25">
      <c r="A639" s="17"/>
      <c r="B639" s="20"/>
    </row>
    <row r="640" spans="1:2" ht="14.25">
      <c r="A640" s="17"/>
      <c r="B640" s="20"/>
    </row>
    <row r="641" spans="1:2" ht="14.25">
      <c r="A641" s="17"/>
      <c r="B641" s="20"/>
    </row>
    <row r="642" spans="1:2" ht="14.25">
      <c r="A642" s="17"/>
      <c r="B642" s="20"/>
    </row>
    <row r="643" spans="1:2" ht="14.25">
      <c r="A643" s="17"/>
      <c r="B643" s="20"/>
    </row>
    <row r="644" spans="1:2" ht="14.25">
      <c r="A644" s="17"/>
      <c r="B644" s="20"/>
    </row>
    <row r="645" spans="1:2" ht="14.25">
      <c r="A645" s="17"/>
      <c r="B645" s="20"/>
    </row>
    <row r="646" spans="1:2" ht="14.25">
      <c r="A646" s="17"/>
      <c r="B646" s="20"/>
    </row>
    <row r="647" spans="1:2" ht="14.25">
      <c r="A647" s="17"/>
      <c r="B647" s="20"/>
    </row>
    <row r="648" spans="1:2" ht="14.25">
      <c r="A648" s="17"/>
      <c r="B648" s="20"/>
    </row>
    <row r="649" spans="1:2" ht="14.25">
      <c r="A649" s="17"/>
      <c r="B649" s="20"/>
    </row>
    <row r="650" spans="1:2" ht="14.25">
      <c r="A650" s="17"/>
      <c r="B650" s="20"/>
    </row>
    <row r="651" spans="1:2" ht="14.25">
      <c r="A651" s="17"/>
      <c r="B651" s="20"/>
    </row>
    <row r="652" spans="1:2" ht="14.25">
      <c r="A652" s="17"/>
      <c r="B652" s="20"/>
    </row>
    <row r="653" spans="1:2" ht="14.25">
      <c r="A653" s="17"/>
      <c r="B653" s="20"/>
    </row>
    <row r="654" spans="1:2" ht="14.25">
      <c r="A654" s="17"/>
      <c r="B654" s="20"/>
    </row>
    <row r="655" spans="1:2" ht="14.25">
      <c r="A655" s="17"/>
      <c r="B655" s="20"/>
    </row>
    <row r="656" spans="1:2" ht="14.25">
      <c r="A656" s="17"/>
      <c r="B656" s="20"/>
    </row>
    <row r="657" spans="1:2" ht="14.25">
      <c r="A657" s="17"/>
      <c r="B657" s="20"/>
    </row>
    <row r="658" spans="1:2" ht="14.25">
      <c r="A658" s="17"/>
      <c r="B658" s="20"/>
    </row>
    <row r="659" spans="1:2" ht="14.25">
      <c r="A659" s="17"/>
      <c r="B659" s="20"/>
    </row>
    <row r="660" spans="1:2" ht="14.25">
      <c r="A660" s="17"/>
      <c r="B660" s="20"/>
    </row>
    <row r="661" spans="1:2" ht="14.25">
      <c r="A661" s="17"/>
      <c r="B661" s="20"/>
    </row>
    <row r="662" spans="1:2" ht="14.25">
      <c r="A662" s="17"/>
      <c r="B662" s="20"/>
    </row>
    <row r="663" spans="1:2" ht="14.25">
      <c r="A663" s="17"/>
      <c r="B663" s="20"/>
    </row>
    <row r="664" spans="1:2" ht="14.25">
      <c r="A664" s="17"/>
      <c r="B664" s="20"/>
    </row>
    <row r="665" spans="1:2" ht="14.25">
      <c r="A665" s="17"/>
      <c r="B665" s="20"/>
    </row>
    <row r="666" spans="1:2" ht="14.25">
      <c r="A666" s="17"/>
      <c r="B666" s="20"/>
    </row>
    <row r="667" spans="1:2" ht="14.25">
      <c r="A667" s="17"/>
      <c r="B667" s="20"/>
    </row>
    <row r="668" spans="1:2" ht="14.25">
      <c r="A668" s="17"/>
      <c r="B668" s="20"/>
    </row>
    <row r="669" spans="1:2" ht="14.25">
      <c r="A669" s="17"/>
      <c r="B669" s="20"/>
    </row>
    <row r="670" spans="1:2" ht="14.25">
      <c r="A670" s="17"/>
      <c r="B670" s="20"/>
    </row>
    <row r="671" spans="1:2" ht="14.25">
      <c r="A671" s="17"/>
      <c r="B671" s="20"/>
    </row>
    <row r="672" spans="1:2" ht="14.25">
      <c r="A672" s="17"/>
      <c r="B672" s="20"/>
    </row>
    <row r="673" spans="1:2" ht="14.25">
      <c r="A673" s="17"/>
      <c r="B673" s="20"/>
    </row>
    <row r="674" spans="1:2" ht="14.25">
      <c r="A674" s="17"/>
      <c r="B674" s="20"/>
    </row>
    <row r="675" spans="1:2" ht="14.25">
      <c r="A675" s="17"/>
      <c r="B675" s="20"/>
    </row>
    <row r="676" spans="1:2" ht="14.25">
      <c r="A676" s="17"/>
      <c r="B676" s="20"/>
    </row>
    <row r="677" spans="1:2" ht="14.25">
      <c r="A677" s="17"/>
      <c r="B677" s="20"/>
    </row>
    <row r="678" spans="1:2" ht="14.25">
      <c r="A678" s="17"/>
      <c r="B678" s="20"/>
    </row>
    <row r="679" spans="1:2" ht="14.25">
      <c r="A679" s="17"/>
      <c r="B679" s="20"/>
    </row>
    <row r="680" spans="1:2" ht="14.25">
      <c r="A680" s="17"/>
      <c r="B680" s="20"/>
    </row>
    <row r="681" spans="1:2" ht="14.25">
      <c r="A681" s="17"/>
      <c r="B681" s="20"/>
    </row>
    <row r="682" spans="1:2" ht="14.25">
      <c r="A682" s="17"/>
      <c r="B682" s="20"/>
    </row>
    <row r="683" spans="1:2" ht="14.25">
      <c r="A683" s="17"/>
      <c r="B683" s="20"/>
    </row>
    <row r="684" spans="1:2" ht="14.25">
      <c r="A684" s="17"/>
      <c r="B684" s="20"/>
    </row>
    <row r="685" spans="1:2" ht="14.25">
      <c r="A685" s="17"/>
      <c r="B685" s="20"/>
    </row>
    <row r="686" spans="1:2" ht="14.25">
      <c r="A686" s="17"/>
      <c r="B686" s="20"/>
    </row>
    <row r="687" spans="1:2" ht="14.25">
      <c r="A687" s="17"/>
      <c r="B687" s="20"/>
    </row>
    <row r="688" spans="1:2" ht="14.25">
      <c r="A688" s="17"/>
      <c r="B688" s="20"/>
    </row>
    <row r="689" spans="1:2" ht="14.25">
      <c r="A689" s="17"/>
      <c r="B689" s="20"/>
    </row>
    <row r="690" spans="1:2" ht="14.25">
      <c r="A690" s="17"/>
      <c r="B690" s="20"/>
    </row>
    <row r="691" spans="1:2" ht="14.25">
      <c r="A691" s="17"/>
      <c r="B691" s="20"/>
    </row>
    <row r="692" spans="1:2" ht="14.25">
      <c r="A692" s="17"/>
      <c r="B692" s="20"/>
    </row>
    <row r="693" spans="1:2" ht="14.25">
      <c r="A693" s="17"/>
      <c r="B693" s="20"/>
    </row>
    <row r="694" spans="1:2" ht="14.25">
      <c r="A694" s="17"/>
      <c r="B694" s="20"/>
    </row>
    <row r="695" spans="1:2" ht="14.25">
      <c r="A695" s="17"/>
      <c r="B695" s="20"/>
    </row>
    <row r="696" spans="1:2" ht="14.25">
      <c r="A696" s="17"/>
      <c r="B696" s="20"/>
    </row>
    <row r="697" spans="1:2" ht="14.25">
      <c r="A697" s="17"/>
      <c r="B697" s="20"/>
    </row>
    <row r="698" spans="1:2" ht="14.25">
      <c r="A698" s="17"/>
      <c r="B698" s="20"/>
    </row>
    <row r="699" spans="1:2" ht="14.25">
      <c r="A699" s="17"/>
      <c r="B699" s="20"/>
    </row>
    <row r="700" spans="1:2" ht="14.25">
      <c r="A700" s="17"/>
      <c r="B700" s="20"/>
    </row>
    <row r="701" spans="1:2" ht="14.25">
      <c r="A701" s="17"/>
      <c r="B701" s="20"/>
    </row>
    <row r="702" spans="1:2" ht="14.25">
      <c r="A702" s="17"/>
      <c r="B702" s="20"/>
    </row>
    <row r="703" spans="1:2" ht="14.25">
      <c r="A703" s="17"/>
      <c r="B703" s="20"/>
    </row>
    <row r="704" spans="1:2" ht="14.25">
      <c r="A704" s="17"/>
      <c r="B704" s="20"/>
    </row>
    <row r="705" spans="1:2" ht="14.25">
      <c r="A705" s="17"/>
      <c r="B705" s="20"/>
    </row>
    <row r="706" spans="1:2" ht="14.25">
      <c r="A706" s="17"/>
      <c r="B706" s="20"/>
    </row>
    <row r="707" spans="1:2" ht="14.25">
      <c r="A707" s="17"/>
      <c r="B707" s="20"/>
    </row>
    <row r="708" spans="1:2" ht="14.25">
      <c r="A708" s="17"/>
      <c r="B708" s="20"/>
    </row>
    <row r="709" spans="1:2" ht="14.25">
      <c r="A709" s="17"/>
      <c r="B709" s="20"/>
    </row>
    <row r="710" spans="1:2" ht="14.25">
      <c r="A710" s="17"/>
      <c r="B710" s="20"/>
    </row>
    <row r="711" spans="1:2" ht="14.25">
      <c r="A711" s="17"/>
      <c r="B711" s="20"/>
    </row>
    <row r="712" spans="1:2" ht="14.25">
      <c r="A712" s="17"/>
      <c r="B712" s="20"/>
    </row>
    <row r="713" spans="1:2" ht="14.25">
      <c r="A713" s="17"/>
      <c r="B713" s="20"/>
    </row>
    <row r="714" spans="1:2" ht="14.25">
      <c r="A714" s="17"/>
      <c r="B714" s="20"/>
    </row>
    <row r="715" spans="1:2" ht="14.25">
      <c r="A715" s="17"/>
      <c r="B715" s="20"/>
    </row>
    <row r="716" spans="1:2" ht="14.25">
      <c r="A716" s="17"/>
      <c r="B716" s="20"/>
    </row>
    <row r="717" spans="1:2" ht="14.25">
      <c r="A717" s="17"/>
      <c r="B717" s="20"/>
    </row>
    <row r="718" spans="1:2" ht="14.25">
      <c r="A718" s="17"/>
      <c r="B718" s="20"/>
    </row>
    <row r="719" spans="1:2" ht="14.25">
      <c r="A719" s="17"/>
      <c r="B719" s="20"/>
    </row>
    <row r="720" spans="1:2" ht="14.25">
      <c r="A720" s="17"/>
      <c r="B720" s="20"/>
    </row>
    <row r="721" spans="1:2" ht="14.25">
      <c r="A721" s="17"/>
      <c r="B721" s="20"/>
    </row>
    <row r="722" spans="1:2" ht="14.25">
      <c r="A722" s="17"/>
      <c r="B722" s="20"/>
    </row>
    <row r="723" spans="1:2" ht="14.25">
      <c r="A723" s="17"/>
      <c r="B723" s="20"/>
    </row>
    <row r="724" spans="1:2" ht="14.25">
      <c r="A724" s="17"/>
      <c r="B724" s="20"/>
    </row>
    <row r="725" spans="1:2" ht="14.25">
      <c r="A725" s="17"/>
      <c r="B725" s="20"/>
    </row>
    <row r="726" spans="1:2" ht="14.25">
      <c r="A726" s="17"/>
      <c r="B726" s="20"/>
    </row>
    <row r="727" spans="1:2" ht="14.25">
      <c r="A727" s="17"/>
      <c r="B727" s="20"/>
    </row>
    <row r="728" spans="1:2" ht="14.25">
      <c r="A728" s="17"/>
      <c r="B728" s="20"/>
    </row>
    <row r="729" spans="1:2" ht="14.25">
      <c r="A729" s="17"/>
      <c r="B729" s="20"/>
    </row>
    <row r="730" spans="1:2" ht="14.25">
      <c r="A730" s="17"/>
      <c r="B730" s="20"/>
    </row>
    <row r="731" spans="1:2" ht="14.25">
      <c r="A731" s="17"/>
      <c r="B731" s="20"/>
    </row>
    <row r="732" spans="1:2" ht="14.25">
      <c r="A732" s="17"/>
      <c r="B732" s="20"/>
    </row>
    <row r="733" spans="1:2" ht="14.25">
      <c r="A733" s="17"/>
      <c r="B733" s="20"/>
    </row>
    <row r="734" spans="1:2" ht="14.25">
      <c r="A734" s="17"/>
      <c r="B734" s="20"/>
    </row>
    <row r="735" spans="1:2" ht="14.25">
      <c r="A735" s="17"/>
      <c r="B735" s="20"/>
    </row>
    <row r="736" spans="1:2" ht="14.25">
      <c r="A736" s="17"/>
      <c r="B736" s="20"/>
    </row>
    <row r="737" spans="1:2" ht="14.25">
      <c r="A737" s="17"/>
      <c r="B737" s="20"/>
    </row>
    <row r="738" spans="1:2" ht="14.25">
      <c r="A738" s="17"/>
      <c r="B738" s="20"/>
    </row>
    <row r="739" spans="1:2" ht="14.25">
      <c r="A739" s="17"/>
      <c r="B739" s="20"/>
    </row>
    <row r="740" spans="1:2" ht="14.25">
      <c r="A740" s="17"/>
      <c r="B740" s="20"/>
    </row>
    <row r="741" spans="1:2" ht="14.25">
      <c r="A741" s="17"/>
      <c r="B741" s="20"/>
    </row>
    <row r="742" spans="1:2" ht="14.25">
      <c r="A742" s="17"/>
      <c r="B742" s="20"/>
    </row>
    <row r="743" spans="1:2" ht="14.25">
      <c r="A743" s="17"/>
      <c r="B743" s="20"/>
    </row>
    <row r="744" spans="1:2" ht="14.25">
      <c r="A744" s="17"/>
      <c r="B744" s="20"/>
    </row>
    <row r="745" spans="1:2" ht="14.25">
      <c r="A745" s="17"/>
      <c r="B745" s="20"/>
    </row>
    <row r="746" spans="1:2" ht="14.25">
      <c r="A746" s="17"/>
      <c r="B746" s="20"/>
    </row>
    <row r="747" spans="1:2" ht="14.25">
      <c r="A747" s="17"/>
      <c r="B747" s="20"/>
    </row>
    <row r="748" spans="1:2" ht="14.25">
      <c r="A748" s="17"/>
      <c r="B748" s="20"/>
    </row>
    <row r="749" spans="1:2" ht="14.25">
      <c r="A749" s="17"/>
      <c r="B749" s="20"/>
    </row>
    <row r="750" spans="1:2" ht="14.25">
      <c r="A750" s="17"/>
      <c r="B750" s="20"/>
    </row>
    <row r="751" spans="1:2" ht="14.25">
      <c r="A751" s="17"/>
      <c r="B751" s="20"/>
    </row>
    <row r="752" spans="1:2" ht="14.25">
      <c r="A752" s="17"/>
      <c r="B752" s="20"/>
    </row>
    <row r="753" spans="1:2" ht="14.25">
      <c r="A753" s="17"/>
      <c r="B753" s="20"/>
    </row>
    <row r="754" spans="1:2" ht="14.25">
      <c r="A754" s="17"/>
      <c r="B754" s="20"/>
    </row>
    <row r="755" spans="1:2" ht="14.25">
      <c r="A755" s="17"/>
      <c r="B755" s="20"/>
    </row>
    <row r="756" spans="1:2" ht="14.25">
      <c r="A756" s="17"/>
      <c r="B756" s="20"/>
    </row>
    <row r="757" spans="1:2" ht="14.25">
      <c r="A757" s="17"/>
      <c r="B757" s="20"/>
    </row>
    <row r="758" spans="1:2" ht="14.25">
      <c r="A758" s="17"/>
      <c r="B758" s="20"/>
    </row>
    <row r="759" spans="1:2" ht="14.25">
      <c r="A759" s="17"/>
      <c r="B759" s="20"/>
    </row>
    <row r="760" spans="1:2" ht="14.25">
      <c r="A760" s="17"/>
      <c r="B760" s="20"/>
    </row>
    <row r="761" spans="1:2" ht="14.25">
      <c r="A761" s="17"/>
      <c r="B761" s="20"/>
    </row>
    <row r="762" spans="1:2" ht="14.25">
      <c r="A762" s="17"/>
      <c r="B762" s="20"/>
    </row>
    <row r="763" spans="1:2" ht="14.25">
      <c r="A763" s="17"/>
      <c r="B763" s="20"/>
    </row>
    <row r="764" spans="1:2" ht="14.25">
      <c r="A764" s="17"/>
      <c r="B764" s="20"/>
    </row>
    <row r="765" spans="1:2" ht="14.25">
      <c r="A765" s="17"/>
      <c r="B765" s="20"/>
    </row>
    <row r="766" spans="1:2" ht="14.25">
      <c r="A766" s="17"/>
      <c r="B766" s="20"/>
    </row>
    <row r="767" spans="1:2" ht="14.25">
      <c r="A767" s="17"/>
      <c r="B767" s="20"/>
    </row>
    <row r="768" spans="1:2" ht="14.25">
      <c r="A768" s="17"/>
      <c r="B768" s="20"/>
    </row>
    <row r="769" spans="1:2" ht="14.25">
      <c r="A769" s="17"/>
      <c r="B769" s="20"/>
    </row>
    <row r="770" spans="1:2" ht="14.25">
      <c r="A770" s="17"/>
      <c r="B770" s="20"/>
    </row>
    <row r="771" spans="1:2" ht="14.25">
      <c r="A771" s="17"/>
      <c r="B771" s="20"/>
    </row>
    <row r="772" spans="1:2" ht="14.25">
      <c r="A772" s="17"/>
      <c r="B772" s="20"/>
    </row>
    <row r="773" spans="1:2" ht="14.25">
      <c r="A773" s="17"/>
      <c r="B773" s="20"/>
    </row>
    <row r="774" spans="1:2" ht="14.25">
      <c r="A774" s="17"/>
      <c r="B774" s="20"/>
    </row>
    <row r="775" spans="1:2" ht="14.25">
      <c r="A775" s="17"/>
      <c r="B775" s="20"/>
    </row>
    <row r="776" spans="1:2" ht="14.25">
      <c r="A776" s="17"/>
      <c r="B776" s="20"/>
    </row>
    <row r="777" spans="1:2" ht="14.25">
      <c r="A777" s="17"/>
      <c r="B777" s="20"/>
    </row>
    <row r="778" spans="1:2" ht="14.25">
      <c r="A778" s="17"/>
      <c r="B778" s="20"/>
    </row>
    <row r="779" spans="1:2" ht="14.25">
      <c r="A779" s="17"/>
      <c r="B779" s="20"/>
    </row>
    <row r="780" spans="1:2" ht="14.25">
      <c r="A780" s="17"/>
      <c r="B780" s="20"/>
    </row>
    <row r="781" spans="1:2" ht="14.25">
      <c r="A781" s="17"/>
      <c r="B781" s="20"/>
    </row>
    <row r="782" spans="1:2" ht="14.25">
      <c r="A782" s="17"/>
      <c r="B782" s="20"/>
    </row>
    <row r="783" spans="1:2" ht="14.25">
      <c r="A783" s="17"/>
      <c r="B783" s="20"/>
    </row>
    <row r="784" spans="1:2" ht="14.25">
      <c r="A784" s="17"/>
      <c r="B784" s="20"/>
    </row>
    <row r="785" spans="1:2" ht="14.25">
      <c r="A785" s="17"/>
      <c r="B785" s="20"/>
    </row>
    <row r="786" spans="1:2" ht="14.25">
      <c r="A786" s="17"/>
      <c r="B786" s="20"/>
    </row>
    <row r="787" spans="1:2" ht="14.25">
      <c r="A787" s="17"/>
      <c r="B787" s="20"/>
    </row>
    <row r="788" spans="1:2" ht="14.25">
      <c r="A788" s="17"/>
      <c r="B788" s="20"/>
    </row>
    <row r="789" spans="1:2" ht="14.25">
      <c r="A789" s="17"/>
      <c r="B789" s="20"/>
    </row>
    <row r="790" spans="1:2" ht="14.25">
      <c r="A790" s="17"/>
      <c r="B790" s="20"/>
    </row>
    <row r="791" spans="1:2" ht="14.25">
      <c r="A791" s="17"/>
      <c r="B791" s="20"/>
    </row>
    <row r="792" spans="1:2" ht="14.25">
      <c r="A792" s="17"/>
      <c r="B792" s="20"/>
    </row>
    <row r="793" spans="1:2" ht="14.25">
      <c r="A793" s="17"/>
      <c r="B793" s="20"/>
    </row>
    <row r="794" spans="1:2" ht="14.25">
      <c r="A794" s="17"/>
      <c r="B794" s="20"/>
    </row>
    <row r="795" spans="1:2" ht="14.25">
      <c r="A795" s="17"/>
      <c r="B795" s="20"/>
    </row>
    <row r="796" spans="1:2" ht="14.25">
      <c r="A796" s="17"/>
      <c r="B796" s="20"/>
    </row>
    <row r="797" spans="1:2" ht="14.25">
      <c r="A797" s="17"/>
      <c r="B797" s="20"/>
    </row>
    <row r="798" spans="1:2" ht="14.25">
      <c r="A798" s="17"/>
      <c r="B798" s="20"/>
    </row>
    <row r="799" spans="1:2" ht="14.25">
      <c r="A799" s="17"/>
      <c r="B799" s="20"/>
    </row>
    <row r="800" spans="1:2" ht="14.25">
      <c r="A800" s="17"/>
      <c r="B800" s="20"/>
    </row>
    <row r="801" spans="1:2" ht="14.25">
      <c r="A801" s="17"/>
      <c r="B801" s="20"/>
    </row>
    <row r="802" spans="1:2" ht="14.25">
      <c r="A802" s="17"/>
      <c r="B802" s="20"/>
    </row>
    <row r="803" spans="1:2" ht="14.25">
      <c r="A803" s="17"/>
      <c r="B803" s="20"/>
    </row>
    <row r="804" spans="1:2" ht="14.25">
      <c r="A804" s="17"/>
      <c r="B804" s="20"/>
    </row>
    <row r="805" spans="1:2" ht="14.25">
      <c r="A805" s="17"/>
      <c r="B805" s="20"/>
    </row>
    <row r="806" spans="1:2" ht="14.25">
      <c r="A806" s="17"/>
      <c r="B806" s="20"/>
    </row>
    <row r="807" spans="1:2" ht="14.25">
      <c r="A807" s="17"/>
      <c r="B807" s="20"/>
    </row>
    <row r="808" spans="1:2" ht="14.25">
      <c r="A808" s="17"/>
      <c r="B808" s="20"/>
    </row>
    <row r="809" spans="1:2" ht="14.25">
      <c r="A809" s="17"/>
      <c r="B809" s="20"/>
    </row>
    <row r="810" spans="1:2" ht="14.25">
      <c r="A810" s="17"/>
      <c r="B810" s="20"/>
    </row>
    <row r="811" spans="1:2" ht="14.25">
      <c r="A811" s="17"/>
      <c r="B811" s="20"/>
    </row>
    <row r="812" spans="1:2" ht="14.25">
      <c r="A812" s="17"/>
      <c r="B812" s="20"/>
    </row>
    <row r="813" spans="1:2" ht="14.25">
      <c r="A813" s="17"/>
      <c r="B813" s="20"/>
    </row>
    <row r="814" spans="1:2" ht="14.25">
      <c r="A814" s="17"/>
      <c r="B814" s="20"/>
    </row>
    <row r="815" spans="1:2" ht="14.25">
      <c r="A815" s="17"/>
      <c r="B815" s="20"/>
    </row>
    <row r="816" spans="1:2" ht="14.25">
      <c r="A816" s="17"/>
      <c r="B816" s="20"/>
    </row>
    <row r="817" spans="1:2" ht="14.25">
      <c r="A817" s="17"/>
      <c r="B817" s="20"/>
    </row>
    <row r="818" spans="1:2" ht="14.25">
      <c r="A818" s="17"/>
      <c r="B818" s="20"/>
    </row>
    <row r="819" spans="1:2" ht="14.25">
      <c r="A819" s="17"/>
      <c r="B819" s="20"/>
    </row>
    <row r="820" spans="1:2" ht="14.25">
      <c r="A820" s="17"/>
      <c r="B820" s="20"/>
    </row>
    <row r="821" spans="1:2" ht="14.25">
      <c r="A821" s="17"/>
      <c r="B821" s="20"/>
    </row>
    <row r="822" spans="1:2" ht="14.25">
      <c r="A822" s="17"/>
      <c r="B822" s="20"/>
    </row>
    <row r="823" spans="1:2" ht="14.25">
      <c r="A823" s="17"/>
      <c r="B823" s="20"/>
    </row>
    <row r="824" spans="1:2" ht="14.25">
      <c r="A824" s="17"/>
      <c r="B824" s="20"/>
    </row>
    <row r="825" spans="1:2" ht="14.25">
      <c r="A825" s="17"/>
      <c r="B825" s="20"/>
    </row>
    <row r="826" spans="1:2" ht="14.25">
      <c r="A826" s="17"/>
      <c r="B826" s="20"/>
    </row>
    <row r="827" spans="1:2" ht="14.25">
      <c r="A827" s="17"/>
      <c r="B827" s="20"/>
    </row>
    <row r="828" spans="1:2" ht="14.25">
      <c r="A828" s="17"/>
      <c r="B828" s="20"/>
    </row>
    <row r="829" spans="1:2" ht="14.25">
      <c r="A829" s="17"/>
      <c r="B829" s="20"/>
    </row>
    <row r="830" spans="1:2" ht="14.25">
      <c r="A830" s="17"/>
      <c r="B830" s="20"/>
    </row>
    <row r="831" spans="1:2" ht="14.25">
      <c r="A831" s="17"/>
      <c r="B831" s="20"/>
    </row>
    <row r="832" spans="1:2" ht="14.25">
      <c r="A832" s="17"/>
      <c r="B832" s="20"/>
    </row>
    <row r="833" spans="1:2" ht="14.25">
      <c r="A833" s="17"/>
      <c r="B833" s="20"/>
    </row>
    <row r="834" spans="1:2" ht="14.25">
      <c r="A834" s="17"/>
      <c r="B834" s="20"/>
    </row>
    <row r="835" spans="1:2" ht="14.25">
      <c r="A835" s="17"/>
      <c r="B835" s="20"/>
    </row>
    <row r="836" spans="1:2" ht="14.25">
      <c r="A836" s="17"/>
      <c r="B836" s="20"/>
    </row>
    <row r="837" spans="1:2" ht="14.25">
      <c r="A837" s="17"/>
      <c r="B837" s="20"/>
    </row>
    <row r="838" spans="1:2" ht="14.25">
      <c r="A838" s="17"/>
      <c r="B838" s="20"/>
    </row>
    <row r="839" spans="1:2" ht="14.25">
      <c r="A839" s="17"/>
      <c r="B839" s="20"/>
    </row>
    <row r="840" spans="1:2" ht="14.25">
      <c r="A840" s="17"/>
      <c r="B840" s="20"/>
    </row>
    <row r="841" spans="1:2" ht="14.25">
      <c r="A841" s="17"/>
      <c r="B841" s="20"/>
    </row>
    <row r="842" spans="1:2" ht="14.25">
      <c r="A842" s="17"/>
      <c r="B842" s="20"/>
    </row>
    <row r="843" spans="1:2" ht="14.25">
      <c r="A843" s="17"/>
      <c r="B843" s="20"/>
    </row>
    <row r="844" spans="1:2" ht="14.25">
      <c r="A844" s="17"/>
      <c r="B844" s="20"/>
    </row>
    <row r="845" spans="1:2" ht="14.25">
      <c r="A845" s="17"/>
      <c r="B845" s="20"/>
    </row>
    <row r="846" spans="1:2" ht="14.25">
      <c r="A846" s="17"/>
      <c r="B846" s="20"/>
    </row>
    <row r="847" spans="1:2" ht="14.25">
      <c r="A847" s="17"/>
      <c r="B847" s="20"/>
    </row>
    <row r="848" spans="1:2" ht="14.25">
      <c r="A848" s="17"/>
      <c r="B848" s="20"/>
    </row>
    <row r="849" spans="1:2" ht="14.25">
      <c r="A849" s="17"/>
      <c r="B849" s="20"/>
    </row>
    <row r="850" spans="1:2" ht="14.25">
      <c r="A850" s="17"/>
      <c r="B850" s="20"/>
    </row>
    <row r="851" spans="1:2" ht="14.25">
      <c r="A851" s="17"/>
      <c r="B851" s="20"/>
    </row>
    <row r="852" spans="1:2" ht="14.25">
      <c r="A852" s="17"/>
      <c r="B852" s="20"/>
    </row>
    <row r="853" spans="1:2" ht="14.25">
      <c r="A853" s="17"/>
      <c r="B853" s="20"/>
    </row>
    <row r="854" spans="1:2" ht="14.25">
      <c r="A854" s="17"/>
      <c r="B854" s="20"/>
    </row>
    <row r="855" spans="1:2" ht="14.25">
      <c r="A855" s="17"/>
      <c r="B855" s="20"/>
    </row>
    <row r="856" spans="1:2" ht="14.25">
      <c r="A856" s="17"/>
      <c r="B856" s="20"/>
    </row>
    <row r="857" spans="1:2" ht="14.25">
      <c r="A857" s="17"/>
      <c r="B857" s="20"/>
    </row>
    <row r="858" spans="1:2" ht="14.25">
      <c r="A858" s="17"/>
      <c r="B858" s="20"/>
    </row>
    <row r="859" spans="1:2" ht="14.25">
      <c r="A859" s="17"/>
      <c r="B859" s="20"/>
    </row>
    <row r="860" spans="1:2" ht="14.25">
      <c r="A860" s="17"/>
      <c r="B860" s="20"/>
    </row>
    <row r="861" spans="1:2" ht="14.25">
      <c r="A861" s="17"/>
      <c r="B861" s="20"/>
    </row>
    <row r="862" spans="1:2" ht="14.25">
      <c r="A862" s="17"/>
      <c r="B862" s="20"/>
    </row>
    <row r="863" spans="1:2" ht="14.25">
      <c r="A863" s="17"/>
      <c r="B863" s="20"/>
    </row>
    <row r="864" spans="1:2" ht="14.25">
      <c r="A864" s="17"/>
      <c r="B864" s="20"/>
    </row>
    <row r="865" spans="1:2" ht="14.25">
      <c r="A865" s="17"/>
      <c r="B865" s="20"/>
    </row>
    <row r="866" spans="1:2" ht="14.25">
      <c r="A866" s="17"/>
      <c r="B866" s="20"/>
    </row>
    <row r="867" spans="1:2" ht="14.25">
      <c r="A867" s="17"/>
      <c r="B867" s="20"/>
    </row>
    <row r="868" spans="1:2" ht="14.25">
      <c r="A868" s="17"/>
      <c r="B868" s="20"/>
    </row>
    <row r="869" spans="1:2" ht="14.25">
      <c r="A869" s="17"/>
      <c r="B869" s="20"/>
    </row>
    <row r="870" spans="1:2" ht="14.25">
      <c r="A870" s="17"/>
      <c r="B870" s="20"/>
    </row>
    <row r="871" spans="1:2" ht="14.25">
      <c r="A871" s="17"/>
      <c r="B871" s="20"/>
    </row>
    <row r="872" spans="1:2" ht="14.25">
      <c r="A872" s="17"/>
      <c r="B872" s="20"/>
    </row>
    <row r="873" spans="1:2" ht="14.25">
      <c r="A873" s="17"/>
      <c r="B873" s="20"/>
    </row>
    <row r="874" spans="1:2" ht="14.25">
      <c r="A874" s="17"/>
      <c r="B874" s="20"/>
    </row>
    <row r="875" spans="1:2" ht="14.25">
      <c r="A875" s="17"/>
      <c r="B875" s="20"/>
    </row>
    <row r="876" spans="1:2" ht="14.25">
      <c r="A876" s="17"/>
      <c r="B876" s="20"/>
    </row>
    <row r="877" spans="1:2" ht="14.25">
      <c r="A877" s="17"/>
      <c r="B877" s="20"/>
    </row>
    <row r="878" spans="1:2" ht="14.25">
      <c r="A878" s="17"/>
      <c r="B878" s="20"/>
    </row>
    <row r="879" spans="1:2" ht="14.25">
      <c r="A879" s="17"/>
      <c r="B879" s="20"/>
    </row>
    <row r="880" spans="1:2" ht="14.25">
      <c r="A880" s="17"/>
      <c r="B880" s="20"/>
    </row>
    <row r="881" spans="1:2" ht="14.25">
      <c r="A881" s="17"/>
      <c r="B881" s="20"/>
    </row>
    <row r="882" spans="1:2" ht="14.25">
      <c r="A882" s="17"/>
      <c r="B882" s="20"/>
    </row>
    <row r="883" spans="1:2" ht="14.25">
      <c r="A883" s="17"/>
      <c r="B883" s="20"/>
    </row>
    <row r="884" spans="1:2" ht="14.25">
      <c r="A884" s="17"/>
      <c r="B884" s="20"/>
    </row>
    <row r="885" spans="1:2" ht="14.25">
      <c r="A885" s="17"/>
      <c r="B885" s="20"/>
    </row>
    <row r="886" spans="1:2" ht="14.25">
      <c r="A886" s="17"/>
      <c r="B886" s="20"/>
    </row>
    <row r="887" spans="1:2" ht="14.25">
      <c r="A887" s="17"/>
      <c r="B887" s="20"/>
    </row>
    <row r="888" spans="1:2" ht="14.25">
      <c r="A888" s="17"/>
      <c r="B888" s="20"/>
    </row>
    <row r="889" spans="1:2" ht="14.25">
      <c r="A889" s="17"/>
      <c r="B889" s="20"/>
    </row>
    <row r="890" spans="1:2" ht="14.25">
      <c r="A890" s="17"/>
      <c r="B890" s="20"/>
    </row>
    <row r="891" spans="1:2" ht="14.25">
      <c r="A891" s="17"/>
      <c r="B891" s="20"/>
    </row>
    <row r="892" spans="1:2" ht="14.25">
      <c r="A892" s="17"/>
      <c r="B892" s="20"/>
    </row>
    <row r="893" spans="1:2" ht="14.25">
      <c r="A893" s="17"/>
      <c r="B893" s="20"/>
    </row>
    <row r="894" spans="1:2" ht="14.25">
      <c r="A894" s="17"/>
      <c r="B894" s="20"/>
    </row>
    <row r="895" spans="1:2" ht="14.25">
      <c r="A895" s="17"/>
      <c r="B895" s="20"/>
    </row>
    <row r="896" spans="1:2" ht="14.25">
      <c r="A896" s="17"/>
      <c r="B896" s="20"/>
    </row>
    <row r="897" spans="1:2" ht="14.25">
      <c r="A897" s="17"/>
      <c r="B897" s="20"/>
    </row>
    <row r="898" spans="1:2" ht="14.25">
      <c r="A898" s="17"/>
      <c r="B898" s="20"/>
    </row>
    <row r="899" spans="1:2" ht="14.25">
      <c r="A899" s="17"/>
      <c r="B899" s="20"/>
    </row>
    <row r="900" spans="1:2" ht="14.25">
      <c r="A900" s="17"/>
      <c r="B900" s="20"/>
    </row>
    <row r="901" spans="1:2" ht="14.25">
      <c r="A901" s="17"/>
      <c r="B901" s="20"/>
    </row>
    <row r="902" spans="1:2" ht="14.25">
      <c r="A902" s="17"/>
      <c r="B902" s="20"/>
    </row>
    <row r="903" spans="1:2" ht="14.25">
      <c r="A903" s="17"/>
      <c r="B903" s="20"/>
    </row>
    <row r="904" spans="1:2" ht="14.25">
      <c r="A904" s="17"/>
      <c r="B904" s="20"/>
    </row>
    <row r="905" spans="1:2" ht="14.25">
      <c r="A905" s="17"/>
      <c r="B905" s="20"/>
    </row>
    <row r="906" spans="1:2" ht="14.25">
      <c r="A906" s="17"/>
      <c r="B906" s="20"/>
    </row>
    <row r="907" spans="1:2" ht="14.25">
      <c r="A907" s="17"/>
      <c r="B907" s="20"/>
    </row>
    <row r="908" spans="1:2" ht="14.25">
      <c r="A908" s="17"/>
      <c r="B908" s="20"/>
    </row>
    <row r="909" spans="1:2" ht="14.25">
      <c r="A909" s="17"/>
      <c r="B909" s="20"/>
    </row>
    <row r="910" spans="1:2" ht="14.25">
      <c r="A910" s="17"/>
      <c r="B910" s="20"/>
    </row>
    <row r="911" spans="1:2" ht="14.25">
      <c r="A911" s="17"/>
      <c r="B911" s="20"/>
    </row>
    <row r="912" spans="1:2" ht="14.25">
      <c r="A912" s="17"/>
      <c r="B912" s="20"/>
    </row>
    <row r="913" spans="1:2" ht="14.25">
      <c r="A913" s="17"/>
      <c r="B913" s="20"/>
    </row>
    <row r="914" spans="1:2" ht="14.25">
      <c r="A914" s="17"/>
      <c r="B914" s="20"/>
    </row>
    <row r="915" spans="1:2" ht="14.25">
      <c r="A915" s="17"/>
      <c r="B915" s="20"/>
    </row>
    <row r="916" spans="1:2" ht="14.25">
      <c r="A916" s="17"/>
      <c r="B916" s="20"/>
    </row>
    <row r="917" spans="1:2" ht="14.25">
      <c r="A917" s="17"/>
      <c r="B917" s="20"/>
    </row>
    <row r="918" spans="1:2" ht="14.25">
      <c r="A918" s="17"/>
      <c r="B918" s="20"/>
    </row>
    <row r="919" spans="1:2" ht="14.25">
      <c r="A919" s="17"/>
      <c r="B919" s="20"/>
    </row>
    <row r="920" spans="1:2" ht="14.25">
      <c r="A920" s="17"/>
      <c r="B920" s="20"/>
    </row>
    <row r="921" spans="1:2" ht="14.25">
      <c r="A921" s="17"/>
      <c r="B921" s="20"/>
    </row>
    <row r="922" spans="1:2" ht="14.25">
      <c r="A922" s="17"/>
      <c r="B922" s="20"/>
    </row>
    <row r="923" spans="1:2" ht="14.25">
      <c r="A923" s="17"/>
      <c r="B923" s="20"/>
    </row>
    <row r="924" spans="1:2" ht="14.25">
      <c r="A924" s="17"/>
      <c r="B924" s="20"/>
    </row>
    <row r="925" spans="1:2" ht="14.25">
      <c r="A925" s="17"/>
      <c r="B925" s="20"/>
    </row>
    <row r="926" spans="1:2" ht="14.25">
      <c r="A926" s="17"/>
      <c r="B926" s="20"/>
    </row>
    <row r="927" spans="1:2" ht="14.25">
      <c r="A927" s="17"/>
      <c r="B927" s="20"/>
    </row>
    <row r="928" spans="1:2" ht="14.25">
      <c r="A928" s="17"/>
      <c r="B928" s="20"/>
    </row>
    <row r="929" spans="1:2" ht="14.25">
      <c r="A929" s="17"/>
      <c r="B929" s="20"/>
    </row>
    <row r="930" spans="1:2" ht="14.25">
      <c r="A930" s="17"/>
      <c r="B930" s="20"/>
    </row>
    <row r="931" spans="1:2" ht="14.25">
      <c r="A931" s="17"/>
      <c r="B931" s="20"/>
    </row>
    <row r="932" spans="1:2" ht="14.25">
      <c r="A932" s="17"/>
      <c r="B932" s="20"/>
    </row>
    <row r="933" spans="1:2" ht="14.25">
      <c r="A933" s="17"/>
      <c r="B933" s="20"/>
    </row>
    <row r="934" spans="1:2" ht="14.25">
      <c r="A934" s="17"/>
      <c r="B934" s="20"/>
    </row>
    <row r="935" spans="1:2" ht="14.25">
      <c r="A935" s="17"/>
      <c r="B935" s="20"/>
    </row>
    <row r="936" spans="1:2" ht="14.25">
      <c r="A936" s="17"/>
      <c r="B936" s="20"/>
    </row>
    <row r="937" spans="1:2" ht="14.25">
      <c r="A937" s="17"/>
      <c r="B937" s="20"/>
    </row>
    <row r="938" spans="1:2" ht="14.25">
      <c r="A938" s="17"/>
      <c r="B938" s="20"/>
    </row>
    <row r="939" spans="1:2" ht="14.25">
      <c r="A939" s="17"/>
      <c r="B939" s="20"/>
    </row>
    <row r="940" spans="1:2" ht="14.25">
      <c r="A940" s="17"/>
      <c r="B940" s="20"/>
    </row>
    <row r="941" spans="1:2" ht="14.25">
      <c r="A941" s="17"/>
      <c r="B941" s="20"/>
    </row>
    <row r="942" spans="1:2" ht="14.25">
      <c r="A942" s="17"/>
      <c r="B942" s="20"/>
    </row>
    <row r="943" spans="1:2" ht="14.25">
      <c r="A943" s="17"/>
      <c r="B943" s="20"/>
    </row>
    <row r="944" spans="1:2" ht="14.25">
      <c r="A944" s="17"/>
      <c r="B944" s="20"/>
    </row>
    <row r="945" spans="1:2" ht="14.25">
      <c r="A945" s="17"/>
      <c r="B945" s="20"/>
    </row>
    <row r="946" spans="1:2" ht="14.25">
      <c r="A946" s="17"/>
      <c r="B946" s="20"/>
    </row>
    <row r="947" spans="1:2" ht="14.25">
      <c r="A947" s="17"/>
      <c r="B947" s="20"/>
    </row>
    <row r="948" spans="1:2" ht="14.25">
      <c r="A948" s="17"/>
      <c r="B948" s="20"/>
    </row>
    <row r="949" spans="1:2" ht="14.25">
      <c r="A949" s="17"/>
      <c r="B949" s="20"/>
    </row>
    <row r="950" spans="1:2" ht="14.25">
      <c r="A950" s="17"/>
      <c r="B950" s="20"/>
    </row>
    <row r="951" spans="1:2" ht="14.25">
      <c r="A951" s="17"/>
      <c r="B951" s="20"/>
    </row>
    <row r="952" spans="1:2" ht="14.25">
      <c r="A952" s="17"/>
      <c r="B952" s="20"/>
    </row>
    <row r="953" spans="1:2" ht="14.25">
      <c r="A953" s="17"/>
      <c r="B953" s="20"/>
    </row>
    <row r="954" spans="1:2" ht="14.25">
      <c r="A954" s="17"/>
      <c r="B954" s="20"/>
    </row>
    <row r="955" spans="1:2" ht="14.25">
      <c r="A955" s="17"/>
      <c r="B955" s="20"/>
    </row>
    <row r="956" spans="1:2" ht="14.25">
      <c r="A956" s="17"/>
      <c r="B956" s="20"/>
    </row>
    <row r="957" spans="1:2" ht="14.25">
      <c r="A957" s="17"/>
      <c r="B957" s="20"/>
    </row>
    <row r="958" spans="1:2" ht="14.25">
      <c r="A958" s="17"/>
      <c r="B958" s="20"/>
    </row>
    <row r="959" spans="1:2" ht="14.25">
      <c r="A959" s="17"/>
      <c r="B959" s="20"/>
    </row>
    <row r="960" spans="1:2" ht="14.25">
      <c r="A960" s="17"/>
      <c r="B960" s="20"/>
    </row>
    <row r="961" spans="1:2" ht="14.25">
      <c r="A961" s="17"/>
      <c r="B961" s="20"/>
    </row>
    <row r="962" spans="1:2" ht="14.25">
      <c r="A962" s="17"/>
      <c r="B962" s="20"/>
    </row>
    <row r="963" spans="1:2" ht="14.25">
      <c r="A963" s="17"/>
      <c r="B963" s="20"/>
    </row>
    <row r="964" spans="1:2" ht="14.25">
      <c r="A964" s="17"/>
      <c r="B964" s="20"/>
    </row>
    <row r="965" spans="1:2" ht="14.25">
      <c r="A965" s="17"/>
      <c r="B965" s="20"/>
    </row>
    <row r="966" spans="1:2" ht="14.25">
      <c r="A966" s="17"/>
      <c r="B966" s="20"/>
    </row>
    <row r="967" spans="1:2" ht="14.25">
      <c r="A967" s="17"/>
      <c r="B967" s="20"/>
    </row>
    <row r="968" spans="1:2" ht="14.25">
      <c r="A968" s="17"/>
      <c r="B968" s="20"/>
    </row>
    <row r="969" spans="1:2" ht="14.25">
      <c r="A969" s="17"/>
      <c r="B969" s="20"/>
    </row>
    <row r="970" spans="1:2" ht="14.25">
      <c r="A970" s="17"/>
      <c r="B970" s="20"/>
    </row>
    <row r="971" spans="1:2" ht="14.25">
      <c r="A971" s="17"/>
      <c r="B971" s="20"/>
    </row>
    <row r="972" spans="1:2" ht="14.25">
      <c r="A972" s="17"/>
      <c r="B972" s="20"/>
    </row>
    <row r="973" spans="1:2" ht="14.25">
      <c r="A973" s="17"/>
      <c r="B973" s="20"/>
    </row>
    <row r="974" spans="1:2" ht="14.25">
      <c r="A974" s="17"/>
      <c r="B974" s="20"/>
    </row>
    <row r="975" spans="1:2" ht="14.25">
      <c r="A975" s="17"/>
      <c r="B975" s="20"/>
    </row>
    <row r="976" spans="1:2" ht="14.25">
      <c r="A976" s="17"/>
      <c r="B976" s="20"/>
    </row>
    <row r="977" spans="1:2" ht="14.25">
      <c r="A977" s="17"/>
      <c r="B977" s="20"/>
    </row>
    <row r="978" spans="1:2" ht="14.25">
      <c r="A978" s="17"/>
      <c r="B978" s="20"/>
    </row>
    <row r="979" spans="1:2" ht="14.25">
      <c r="A979" s="17"/>
      <c r="B979" s="20"/>
    </row>
    <row r="980" spans="1:2" ht="14.25">
      <c r="A980" s="17"/>
      <c r="B980" s="20"/>
    </row>
    <row r="981" spans="1:2" ht="14.25">
      <c r="A981" s="17"/>
      <c r="B981" s="20"/>
    </row>
    <row r="982" spans="1:2" ht="14.25">
      <c r="A982" s="17"/>
      <c r="B982" s="20"/>
    </row>
    <row r="983" spans="1:2" ht="14.25">
      <c r="A983" s="17"/>
      <c r="B983" s="20"/>
    </row>
    <row r="984" spans="1:2" ht="14.25">
      <c r="A984" s="17"/>
      <c r="B984" s="20"/>
    </row>
    <row r="985" spans="1:2" ht="14.25">
      <c r="A985" s="17"/>
      <c r="B985" s="20"/>
    </row>
    <row r="986" spans="1:2" ht="14.25">
      <c r="A986" s="17"/>
      <c r="B986" s="20"/>
    </row>
    <row r="987" spans="1:2" ht="14.25">
      <c r="A987" s="17"/>
      <c r="B987" s="20"/>
    </row>
    <row r="988" spans="1:2" ht="14.25">
      <c r="A988" s="17"/>
      <c r="B988" s="20"/>
    </row>
    <row r="989" spans="1:2" ht="14.25">
      <c r="A989" s="17"/>
      <c r="B989" s="20"/>
    </row>
    <row r="990" spans="1:2" ht="14.25">
      <c r="A990" s="17"/>
      <c r="B990" s="20"/>
    </row>
    <row r="991" spans="1:2" ht="14.25">
      <c r="A991" s="17"/>
      <c r="B991" s="20"/>
    </row>
    <row r="992" spans="1:2" ht="14.25">
      <c r="A992" s="17"/>
      <c r="B992" s="20"/>
    </row>
    <row r="993" spans="1:2" ht="14.25">
      <c r="A993" s="17"/>
      <c r="B993" s="20"/>
    </row>
    <row r="994" spans="1:2" ht="14.25">
      <c r="A994" s="17"/>
      <c r="B994" s="20"/>
    </row>
    <row r="995" spans="1:2" ht="14.25">
      <c r="A995" s="17"/>
      <c r="B995" s="20"/>
    </row>
    <row r="996" spans="1:2" ht="14.25">
      <c r="A996" s="17"/>
      <c r="B996" s="20"/>
    </row>
    <row r="997" spans="1:2" ht="14.25">
      <c r="A997" s="17"/>
      <c r="B997" s="20"/>
    </row>
    <row r="998" spans="1:2" ht="14.25">
      <c r="A998" s="17"/>
      <c r="B998" s="20"/>
    </row>
    <row r="999" spans="1:2" ht="14.25">
      <c r="A999" s="17"/>
      <c r="B999" s="20"/>
    </row>
    <row r="1000" spans="1:2" ht="14.25">
      <c r="A1000" s="17"/>
      <c r="B1000" s="20"/>
    </row>
    <row r="1001" spans="1:2" ht="14.25">
      <c r="A1001" s="17"/>
      <c r="B1001" s="20"/>
    </row>
    <row r="1002" spans="1:2" ht="14.25">
      <c r="A1002" s="17"/>
      <c r="B1002" s="20"/>
    </row>
    <row r="1003" spans="1:2" ht="14.25">
      <c r="A1003" s="17"/>
      <c r="B1003" s="20"/>
    </row>
    <row r="1004" spans="1:2" ht="14.25">
      <c r="A1004" s="17"/>
      <c r="B1004" s="20"/>
    </row>
    <row r="1005" spans="1:2" ht="14.25">
      <c r="A1005" s="17"/>
      <c r="B1005" s="20"/>
    </row>
    <row r="1006" spans="1:2" ht="14.25">
      <c r="A1006" s="17"/>
      <c r="B1006" s="20"/>
    </row>
    <row r="1007" spans="1:2" ht="14.25">
      <c r="A1007" s="17"/>
      <c r="B1007" s="20"/>
    </row>
    <row r="1008" spans="1:2" ht="14.25">
      <c r="A1008" s="17"/>
      <c r="B1008" s="20"/>
    </row>
    <row r="1009" spans="1:2" ht="14.25">
      <c r="A1009" s="17"/>
      <c r="B1009" s="20"/>
    </row>
    <row r="1010" spans="1:2" ht="14.25">
      <c r="A1010" s="17"/>
      <c r="B1010" s="20"/>
    </row>
    <row r="1011" spans="1:2" ht="14.25">
      <c r="A1011" s="17"/>
      <c r="B1011" s="20"/>
    </row>
    <row r="1012" spans="1:2" ht="14.25">
      <c r="A1012" s="17"/>
      <c r="B1012" s="20"/>
    </row>
    <row r="1013" spans="1:2" ht="14.25">
      <c r="A1013" s="17"/>
      <c r="B1013" s="20"/>
    </row>
    <row r="1014" spans="1:2" ht="14.25">
      <c r="A1014" s="17"/>
      <c r="B1014" s="20"/>
    </row>
    <row r="1015" spans="1:2" ht="14.25">
      <c r="A1015" s="17"/>
      <c r="B1015" s="20"/>
    </row>
    <row r="1016" spans="1:2" ht="14.25">
      <c r="A1016" s="17"/>
      <c r="B1016" s="20"/>
    </row>
    <row r="1017" spans="1:2" ht="14.25">
      <c r="A1017" s="17"/>
      <c r="B1017" s="20"/>
    </row>
    <row r="1018" spans="1:2" ht="14.25">
      <c r="A1018" s="17"/>
      <c r="B1018" s="20"/>
    </row>
    <row r="1019" spans="1:2" ht="14.25">
      <c r="A1019" s="17"/>
      <c r="B1019" s="20"/>
    </row>
    <row r="1020" spans="1:2" ht="14.25">
      <c r="A1020" s="17"/>
      <c r="B1020" s="20"/>
    </row>
    <row r="1021" spans="1:2" ht="14.25">
      <c r="A1021" s="17"/>
      <c r="B1021" s="20"/>
    </row>
    <row r="1022" spans="1:2" ht="14.25">
      <c r="A1022" s="17"/>
      <c r="B1022" s="20"/>
    </row>
    <row r="1023" spans="1:2" ht="14.25">
      <c r="A1023" s="17"/>
      <c r="B1023" s="20"/>
    </row>
    <row r="1024" spans="1:2" ht="14.25">
      <c r="A1024" s="17"/>
      <c r="B1024" s="20"/>
    </row>
    <row r="1025" spans="1:2" ht="14.25">
      <c r="A1025" s="17"/>
      <c r="B1025" s="20"/>
    </row>
    <row r="1026" spans="1:2" ht="14.25">
      <c r="A1026" s="17"/>
      <c r="B1026" s="20"/>
    </row>
    <row r="1027" spans="1:2" ht="14.25">
      <c r="A1027" s="17"/>
      <c r="B1027" s="20"/>
    </row>
    <row r="1028" spans="1:2" ht="14.25">
      <c r="A1028" s="17"/>
      <c r="B1028" s="20"/>
    </row>
    <row r="1029" spans="1:2" ht="14.25">
      <c r="A1029" s="17"/>
      <c r="B1029" s="20"/>
    </row>
    <row r="1030" spans="1:2" ht="14.25">
      <c r="A1030" s="17"/>
      <c r="B1030" s="20"/>
    </row>
    <row r="1031" spans="1:2" ht="14.25">
      <c r="A1031" s="17"/>
      <c r="B1031" s="20"/>
    </row>
    <row r="1032" spans="1:2" ht="14.25">
      <c r="A1032" s="17"/>
      <c r="B1032" s="20"/>
    </row>
    <row r="1033" spans="1:2" ht="14.25">
      <c r="A1033" s="17"/>
      <c r="B1033" s="20"/>
    </row>
    <row r="1034" spans="1:2" ht="14.25">
      <c r="A1034" s="17"/>
      <c r="B1034" s="20"/>
    </row>
    <row r="1035" spans="1:2" ht="14.25">
      <c r="A1035" s="17"/>
      <c r="B1035" s="20"/>
    </row>
    <row r="1036" spans="1:2" ht="14.25">
      <c r="A1036" s="17"/>
      <c r="B1036" s="20"/>
    </row>
    <row r="1037" spans="1:2" ht="14.25">
      <c r="A1037" s="17"/>
      <c r="B1037" s="20"/>
    </row>
    <row r="1038" spans="1:2" ht="14.25">
      <c r="A1038" s="17"/>
      <c r="B1038" s="20"/>
    </row>
    <row r="1039" spans="1:2" ht="14.25">
      <c r="A1039" s="17"/>
      <c r="B1039" s="20"/>
    </row>
    <row r="1040" spans="1:2" ht="14.25">
      <c r="A1040" s="17"/>
      <c r="B1040" s="20"/>
    </row>
    <row r="1041" spans="1:2" ht="14.25">
      <c r="A1041" s="17"/>
      <c r="B1041" s="20"/>
    </row>
    <row r="1042" spans="1:2" ht="14.25">
      <c r="A1042" s="17"/>
      <c r="B1042" s="20"/>
    </row>
    <row r="1043" spans="1:2" ht="14.25">
      <c r="A1043" s="17"/>
      <c r="B1043" s="20"/>
    </row>
    <row r="1044" spans="1:2" ht="14.25">
      <c r="A1044" s="17"/>
      <c r="B1044" s="20"/>
    </row>
    <row r="1045" spans="1:2" ht="14.25">
      <c r="A1045" s="17"/>
      <c r="B1045" s="20"/>
    </row>
    <row r="1046" spans="1:2" ht="14.25">
      <c r="A1046" s="17"/>
      <c r="B1046" s="20"/>
    </row>
    <row r="1047" spans="1:2" ht="14.25">
      <c r="A1047" s="17"/>
      <c r="B1047" s="20"/>
    </row>
    <row r="1048" spans="1:2" ht="14.25">
      <c r="A1048" s="17"/>
      <c r="B1048" s="20"/>
    </row>
    <row r="1049" spans="1:2" ht="14.25">
      <c r="A1049" s="17"/>
      <c r="B1049" s="20"/>
    </row>
    <row r="1050" spans="1:2" ht="14.25">
      <c r="A1050" s="17"/>
      <c r="B1050" s="20"/>
    </row>
    <row r="1051" spans="1:2" ht="14.25">
      <c r="A1051" s="17"/>
      <c r="B1051" s="20"/>
    </row>
    <row r="1052" spans="1:2" ht="14.25">
      <c r="A1052" s="17"/>
      <c r="B1052" s="20"/>
    </row>
    <row r="1053" spans="1:2" ht="14.25">
      <c r="A1053" s="17"/>
      <c r="B1053" s="20"/>
    </row>
    <row r="1054" spans="1:2" ht="14.25">
      <c r="A1054" s="17"/>
      <c r="B1054" s="20"/>
    </row>
    <row r="1055" spans="1:2" ht="14.25">
      <c r="A1055" s="17"/>
      <c r="B1055" s="20"/>
    </row>
    <row r="1056" spans="1:2" ht="14.25">
      <c r="A1056" s="17"/>
      <c r="B1056" s="20"/>
    </row>
    <row r="1057" spans="1:2" ht="14.25">
      <c r="A1057" s="17"/>
      <c r="B1057" s="20"/>
    </row>
    <row r="1058" spans="1:2" ht="14.25">
      <c r="A1058" s="17"/>
      <c r="B1058" s="20"/>
    </row>
    <row r="1059" spans="1:2" ht="14.25">
      <c r="A1059" s="17"/>
      <c r="B1059" s="20"/>
    </row>
    <row r="1060" spans="1:2" ht="14.25">
      <c r="A1060" s="17"/>
      <c r="B1060" s="20"/>
    </row>
    <row r="1061" spans="1:2" ht="14.25">
      <c r="A1061" s="17"/>
      <c r="B1061" s="20"/>
    </row>
    <row r="1062" spans="1:2" ht="14.25">
      <c r="A1062" s="17"/>
      <c r="B1062" s="20"/>
    </row>
    <row r="1063" spans="1:2" ht="14.25">
      <c r="A1063" s="17"/>
      <c r="B1063" s="20"/>
    </row>
    <row r="1064" spans="1:2" ht="14.25">
      <c r="A1064" s="17"/>
      <c r="B1064" s="20"/>
    </row>
    <row r="1065" spans="1:2" ht="14.25">
      <c r="A1065" s="17"/>
      <c r="B1065" s="20"/>
    </row>
    <row r="1066" spans="1:2" ht="14.25">
      <c r="A1066" s="17"/>
      <c r="B1066" s="20"/>
    </row>
    <row r="1067" spans="1:2" ht="14.25">
      <c r="A1067" s="17"/>
      <c r="B1067" s="20"/>
    </row>
    <row r="1068" spans="1:2" ht="14.25">
      <c r="A1068" s="17"/>
      <c r="B1068" s="20"/>
    </row>
    <row r="1069" spans="1:2" ht="14.25">
      <c r="A1069" s="17"/>
      <c r="B1069" s="20"/>
    </row>
    <row r="1070" spans="1:2" ht="14.25">
      <c r="A1070" s="17"/>
      <c r="B1070" s="20"/>
    </row>
    <row r="1071" spans="1:2" ht="14.25">
      <c r="A1071" s="17"/>
      <c r="B1071" s="20"/>
    </row>
    <row r="1072" spans="1:2" ht="14.25">
      <c r="A1072" s="17"/>
      <c r="B1072" s="20"/>
    </row>
    <row r="1073" spans="1:2" ht="14.25">
      <c r="A1073" s="17"/>
      <c r="B1073" s="20"/>
    </row>
    <row r="1074" spans="1:2" ht="14.25">
      <c r="A1074" s="17"/>
      <c r="B1074" s="20"/>
    </row>
    <row r="1075" spans="1:2" ht="14.25">
      <c r="A1075" s="17"/>
      <c r="B1075" s="20"/>
    </row>
    <row r="1076" spans="1:2" ht="14.25">
      <c r="A1076" s="17"/>
      <c r="B1076" s="20"/>
    </row>
    <row r="1077" spans="1:2" ht="14.25">
      <c r="A1077" s="17"/>
      <c r="B1077" s="20"/>
    </row>
    <row r="1078" spans="1:2" ht="14.25">
      <c r="A1078" s="17"/>
      <c r="B1078" s="20"/>
    </row>
    <row r="1079" spans="1:2" ht="14.25">
      <c r="A1079" s="17"/>
      <c r="B1079" s="20"/>
    </row>
    <row r="1080" spans="1:2" ht="14.25">
      <c r="A1080" s="17"/>
      <c r="B1080" s="20"/>
    </row>
    <row r="1081" spans="1:2" ht="14.25">
      <c r="A1081" s="17"/>
      <c r="B1081" s="20"/>
    </row>
    <row r="1082" spans="1:2" ht="14.25">
      <c r="A1082" s="17"/>
      <c r="B1082" s="20"/>
    </row>
    <row r="1083" spans="1:2" ht="14.25">
      <c r="A1083" s="17"/>
      <c r="B1083" s="20"/>
    </row>
    <row r="1084" spans="1:2" ht="14.25">
      <c r="A1084" s="17"/>
      <c r="B1084" s="20"/>
    </row>
    <row r="1085" spans="1:2" ht="14.25">
      <c r="A1085" s="17"/>
      <c r="B1085" s="20"/>
    </row>
    <row r="1086" spans="1:2" ht="14.25">
      <c r="A1086" s="17"/>
      <c r="B1086" s="20"/>
    </row>
    <row r="1087" spans="1:2" ht="14.25">
      <c r="A1087" s="17"/>
      <c r="B1087" s="20"/>
    </row>
    <row r="1088" spans="1:2" ht="14.25">
      <c r="A1088" s="17"/>
      <c r="B1088" s="20"/>
    </row>
    <row r="1089" spans="1:2" ht="14.25">
      <c r="A1089" s="17"/>
      <c r="B1089" s="20"/>
    </row>
    <row r="1090" spans="1:2" ht="14.25">
      <c r="A1090" s="17"/>
      <c r="B1090" s="20"/>
    </row>
    <row r="1091" spans="1:2" ht="14.25">
      <c r="A1091" s="17"/>
      <c r="B1091" s="20"/>
    </row>
    <row r="1092" spans="1:2" ht="14.25">
      <c r="A1092" s="17"/>
      <c r="B1092" s="20"/>
    </row>
    <row r="1093" spans="1:2" ht="14.25">
      <c r="A1093" s="17"/>
      <c r="B1093" s="20"/>
    </row>
    <row r="1094" spans="1:2" ht="14.25">
      <c r="A1094" s="17"/>
      <c r="B1094" s="20"/>
    </row>
    <row r="1095" spans="1:2" ht="14.25">
      <c r="A1095" s="17"/>
      <c r="B1095" s="20"/>
    </row>
    <row r="1096" spans="1:2" ht="14.25">
      <c r="A1096" s="17"/>
      <c r="B1096" s="20"/>
    </row>
    <row r="1097" spans="1:2" ht="14.25">
      <c r="A1097" s="17"/>
      <c r="B1097" s="20"/>
    </row>
    <row r="1098" spans="1:2" ht="14.25">
      <c r="A1098" s="17"/>
      <c r="B1098" s="20"/>
    </row>
    <row r="1099" spans="1:2" ht="14.25">
      <c r="A1099" s="17"/>
      <c r="B1099" s="20"/>
    </row>
    <row r="1100" spans="1:2" ht="14.25">
      <c r="A1100" s="17"/>
      <c r="B1100" s="20"/>
    </row>
    <row r="1101" spans="1:2" ht="14.25">
      <c r="A1101" s="17"/>
      <c r="B1101" s="20"/>
    </row>
    <row r="1102" spans="1:2" ht="14.25">
      <c r="A1102" s="17"/>
      <c r="B1102" s="20"/>
    </row>
    <row r="1103" spans="1:2" ht="14.25">
      <c r="A1103" s="17"/>
      <c r="B1103" s="20"/>
    </row>
    <row r="1104" spans="1:2" ht="14.25">
      <c r="A1104" s="17"/>
      <c r="B1104" s="20"/>
    </row>
    <row r="1105" spans="1:2" ht="14.25">
      <c r="A1105" s="17"/>
      <c r="B1105" s="20"/>
    </row>
    <row r="1106" spans="1:2" ht="14.25">
      <c r="A1106" s="17"/>
      <c r="B1106" s="20"/>
    </row>
    <row r="1107" spans="1:2" ht="14.25">
      <c r="A1107" s="17"/>
      <c r="B1107" s="20"/>
    </row>
    <row r="1108" spans="1:2" ht="14.25">
      <c r="A1108" s="17"/>
      <c r="B1108" s="20"/>
    </row>
    <row r="1109" spans="1:2" ht="14.25">
      <c r="A1109" s="17"/>
      <c r="B1109" s="20"/>
    </row>
    <row r="1110" spans="1:2" ht="14.25">
      <c r="A1110" s="17"/>
      <c r="B1110" s="20"/>
    </row>
    <row r="1111" spans="1:2" ht="14.25">
      <c r="A1111" s="17"/>
      <c r="B1111" s="20"/>
    </row>
    <row r="1112" spans="1:2" ht="14.25">
      <c r="A1112" s="17"/>
      <c r="B1112" s="20"/>
    </row>
    <row r="1113" spans="1:2" ht="14.25">
      <c r="A1113" s="17"/>
      <c r="B1113" s="20"/>
    </row>
    <row r="1114" spans="1:2" ht="14.25">
      <c r="A1114" s="17"/>
      <c r="B1114" s="20"/>
    </row>
    <row r="1115" spans="1:2" ht="14.25">
      <c r="A1115" s="17"/>
      <c r="B1115" s="20"/>
    </row>
    <row r="1116" spans="1:2" ht="14.25">
      <c r="A1116" s="17"/>
      <c r="B1116" s="20"/>
    </row>
    <row r="1117" spans="1:2" ht="14.25">
      <c r="A1117" s="17"/>
      <c r="B1117" s="20"/>
    </row>
    <row r="1118" spans="1:2" ht="14.25">
      <c r="A1118" s="17"/>
      <c r="B1118" s="20"/>
    </row>
    <row r="1119" spans="1:2" ht="14.25">
      <c r="A1119" s="17"/>
      <c r="B1119" s="20"/>
    </row>
    <row r="1120" spans="1:2" ht="14.25">
      <c r="A1120" s="17"/>
      <c r="B1120" s="20"/>
    </row>
    <row r="1121" spans="1:2" ht="14.25">
      <c r="A1121" s="17"/>
      <c r="B1121" s="20"/>
    </row>
    <row r="1122" spans="1:2" ht="14.25">
      <c r="A1122" s="17"/>
      <c r="B1122" s="20"/>
    </row>
    <row r="1123" spans="1:2" ht="14.25">
      <c r="A1123" s="17"/>
      <c r="B1123" s="20"/>
    </row>
    <row r="1124" spans="1:2" ht="14.25">
      <c r="A1124" s="17"/>
      <c r="B1124" s="20"/>
    </row>
    <row r="1125" spans="1:2" ht="14.25">
      <c r="A1125" s="17"/>
      <c r="B1125" s="20"/>
    </row>
    <row r="1126" spans="1:2" ht="14.25">
      <c r="A1126" s="17"/>
      <c r="B1126" s="20"/>
    </row>
    <row r="1127" spans="1:2" ht="14.25">
      <c r="A1127" s="17"/>
      <c r="B1127" s="20"/>
    </row>
    <row r="1128" spans="1:2" ht="14.25">
      <c r="A1128" s="17"/>
      <c r="B1128" s="20"/>
    </row>
    <row r="1129" spans="1:2" ht="14.25">
      <c r="A1129" s="17"/>
      <c r="B1129" s="20"/>
    </row>
    <row r="1130" spans="1:2" ht="14.25">
      <c r="A1130" s="17"/>
      <c r="B1130" s="20"/>
    </row>
    <row r="1131" spans="1:2" ht="14.25">
      <c r="A1131" s="17"/>
      <c r="B1131" s="20"/>
    </row>
    <row r="1132" spans="1:2" ht="14.25">
      <c r="A1132" s="17"/>
      <c r="B1132" s="20"/>
    </row>
    <row r="1133" spans="1:2" ht="14.25">
      <c r="A1133" s="17"/>
      <c r="B1133" s="20"/>
    </row>
    <row r="1134" spans="1:2" ht="14.25">
      <c r="A1134" s="17"/>
      <c r="B1134" s="20"/>
    </row>
    <row r="1135" spans="1:2" ht="14.25">
      <c r="A1135" s="17"/>
      <c r="B1135" s="20"/>
    </row>
    <row r="1136" spans="1:2" ht="14.25">
      <c r="A1136" s="17"/>
      <c r="B1136" s="20"/>
    </row>
    <row r="1137" spans="1:2" ht="14.25">
      <c r="A1137" s="17"/>
      <c r="B1137" s="20"/>
    </row>
    <row r="1138" spans="1:2" ht="14.25">
      <c r="A1138" s="17"/>
      <c r="B1138" s="20"/>
    </row>
    <row r="1139" spans="1:2" ht="14.25">
      <c r="A1139" s="17"/>
      <c r="B1139" s="20"/>
    </row>
    <row r="1140" spans="1:2" ht="14.25">
      <c r="A1140" s="17"/>
      <c r="B1140" s="20"/>
    </row>
    <row r="1141" spans="1:2" ht="14.25">
      <c r="A1141" s="17"/>
      <c r="B1141" s="20"/>
    </row>
    <row r="1142" spans="1:2" ht="14.25">
      <c r="A1142" s="17"/>
      <c r="B1142" s="20"/>
    </row>
    <row r="1143" spans="1:2" ht="14.25">
      <c r="A1143" s="17"/>
      <c r="B1143" s="20"/>
    </row>
    <row r="1144" spans="1:2" ht="14.25">
      <c r="A1144" s="17"/>
      <c r="B1144" s="20"/>
    </row>
    <row r="1145" spans="1:2" ht="14.25">
      <c r="A1145" s="17"/>
      <c r="B1145" s="20"/>
    </row>
    <row r="1146" spans="1:2" ht="14.25">
      <c r="A1146" s="17"/>
      <c r="B1146" s="20"/>
    </row>
    <row r="1147" spans="1:2" ht="14.25">
      <c r="A1147" s="17"/>
      <c r="B1147" s="20"/>
    </row>
    <row r="1148" spans="1:2" ht="14.25">
      <c r="A1148" s="17"/>
      <c r="B1148" s="20"/>
    </row>
    <row r="1149" spans="1:2" ht="14.25">
      <c r="A1149" s="17"/>
      <c r="B1149" s="20"/>
    </row>
    <row r="1150" spans="1:2" ht="14.25">
      <c r="A1150" s="17"/>
      <c r="B1150" s="20"/>
    </row>
    <row r="1151" spans="1:2" ht="14.25">
      <c r="A1151" s="17"/>
      <c r="B1151" s="20"/>
    </row>
    <row r="1152" spans="1:2" ht="14.25">
      <c r="A1152" s="17"/>
      <c r="B1152" s="20"/>
    </row>
    <row r="1153" spans="1:2" ht="14.25">
      <c r="A1153" s="17"/>
      <c r="B1153" s="20"/>
    </row>
    <row r="1154" spans="1:2" ht="14.25">
      <c r="A1154" s="17"/>
      <c r="B1154" s="20"/>
    </row>
    <row r="1155" spans="1:2" ht="14.25">
      <c r="A1155" s="17"/>
      <c r="B1155" s="20"/>
    </row>
    <row r="1156" spans="1:2" ht="14.25">
      <c r="A1156" s="17"/>
      <c r="B1156" s="20"/>
    </row>
    <row r="1157" spans="1:2" ht="14.25">
      <c r="A1157" s="17"/>
      <c r="B1157" s="20"/>
    </row>
    <row r="1158" spans="1:2" ht="14.25">
      <c r="A1158" s="17"/>
      <c r="B1158" s="20"/>
    </row>
    <row r="1159" spans="1:2" ht="14.25">
      <c r="A1159" s="17"/>
      <c r="B1159" s="20"/>
    </row>
    <row r="1160" spans="1:2" ht="14.25">
      <c r="A1160" s="17"/>
      <c r="B1160" s="20"/>
    </row>
    <row r="1161" spans="1:2" ht="14.25">
      <c r="A1161" s="17"/>
      <c r="B1161" s="20"/>
    </row>
    <row r="1162" spans="1:2" ht="14.25">
      <c r="A1162" s="17"/>
      <c r="B1162" s="20"/>
    </row>
    <row r="1163" spans="1:2" ht="14.25">
      <c r="A1163" s="17"/>
      <c r="B1163" s="20"/>
    </row>
    <row r="1164" spans="1:2" ht="14.25">
      <c r="A1164" s="17"/>
      <c r="B1164" s="20"/>
    </row>
    <row r="1165" spans="1:2" ht="14.25">
      <c r="A1165" s="17"/>
      <c r="B1165" s="20"/>
    </row>
    <row r="1166" spans="1:2" ht="14.25">
      <c r="A1166" s="17"/>
      <c r="B1166" s="20"/>
    </row>
    <row r="1167" spans="1:2" ht="14.25">
      <c r="A1167" s="17"/>
      <c r="B1167" s="20"/>
    </row>
    <row r="1168" spans="1:2" ht="14.25">
      <c r="A1168" s="17"/>
      <c r="B1168" s="20"/>
    </row>
    <row r="1169" spans="1:2" ht="14.25">
      <c r="A1169" s="17"/>
      <c r="B1169" s="20"/>
    </row>
    <row r="1170" spans="1:2" ht="14.25">
      <c r="A1170" s="17"/>
      <c r="B1170" s="20"/>
    </row>
    <row r="1171" spans="1:2" ht="14.25">
      <c r="A1171" s="17"/>
      <c r="B1171" s="20"/>
    </row>
    <row r="1172" spans="1:2" ht="14.25">
      <c r="A1172" s="17"/>
      <c r="B1172" s="20"/>
    </row>
    <row r="1173" spans="1:2" ht="14.25">
      <c r="A1173" s="17"/>
      <c r="B1173" s="20"/>
    </row>
    <row r="1174" spans="1:2" ht="14.25">
      <c r="A1174" s="17"/>
      <c r="B1174" s="20"/>
    </row>
    <row r="1175" spans="1:2" ht="14.25">
      <c r="A1175" s="17"/>
      <c r="B1175" s="20"/>
    </row>
    <row r="1176" spans="1:2" ht="14.25">
      <c r="A1176" s="17"/>
      <c r="B1176" s="20"/>
    </row>
    <row r="1177" spans="1:2" ht="14.25">
      <c r="A1177" s="17"/>
      <c r="B1177" s="20"/>
    </row>
    <row r="1178" spans="1:2" ht="14.25">
      <c r="A1178" s="17"/>
      <c r="B1178" s="20"/>
    </row>
    <row r="1179" spans="1:2" ht="14.25">
      <c r="A1179" s="17"/>
      <c r="B1179" s="20"/>
    </row>
    <row r="1180" spans="1:2" ht="14.25">
      <c r="A1180" s="17"/>
      <c r="B1180" s="20"/>
    </row>
    <row r="1181" spans="1:2" ht="14.25">
      <c r="A1181" s="17"/>
      <c r="B1181" s="20"/>
    </row>
    <row r="1182" spans="1:2" ht="14.25">
      <c r="A1182" s="17"/>
      <c r="B1182" s="20"/>
    </row>
    <row r="1183" spans="1:2" ht="14.25">
      <c r="A1183" s="17"/>
      <c r="B1183" s="20"/>
    </row>
    <row r="1184" spans="1:2" ht="14.25">
      <c r="A1184" s="17"/>
      <c r="B1184" s="20"/>
    </row>
    <row r="1185" spans="1:2" ht="14.25">
      <c r="A1185" s="17"/>
      <c r="B1185" s="20"/>
    </row>
    <row r="1186" spans="1:2" ht="14.25">
      <c r="A1186" s="17"/>
      <c r="B1186" s="20"/>
    </row>
    <row r="1187" spans="1:2" ht="14.25">
      <c r="A1187" s="17"/>
      <c r="B1187" s="20"/>
    </row>
    <row r="1188" spans="1:2" ht="14.25">
      <c r="A1188" s="17"/>
      <c r="B1188" s="20"/>
    </row>
    <row r="1189" spans="1:2" ht="14.25">
      <c r="A1189" s="17"/>
      <c r="B1189" s="20"/>
    </row>
    <row r="1190" spans="1:2" ht="14.25">
      <c r="A1190" s="17"/>
      <c r="B1190" s="20"/>
    </row>
    <row r="1191" spans="1:2" ht="14.25">
      <c r="A1191" s="17"/>
      <c r="B1191" s="20"/>
    </row>
    <row r="1192" spans="1:2" ht="14.25">
      <c r="A1192" s="17"/>
      <c r="B1192" s="20"/>
    </row>
    <row r="1193" spans="1:2" ht="14.25">
      <c r="A1193" s="17"/>
      <c r="B1193" s="20"/>
    </row>
    <row r="1194" spans="1:2" ht="14.25">
      <c r="A1194" s="17"/>
      <c r="B1194" s="20"/>
    </row>
    <row r="1195" spans="1:2" ht="14.25">
      <c r="A1195" s="17"/>
      <c r="B1195" s="20"/>
    </row>
    <row r="1196" spans="1:2" ht="14.25">
      <c r="A1196" s="17"/>
      <c r="B1196" s="20"/>
    </row>
    <row r="1197" spans="1:2" ht="14.25">
      <c r="A1197" s="17"/>
      <c r="B1197" s="20"/>
    </row>
    <row r="1198" spans="1:2" ht="14.25">
      <c r="A1198" s="17"/>
      <c r="B1198" s="20"/>
    </row>
    <row r="1199" spans="1:2" ht="14.25">
      <c r="A1199" s="17"/>
      <c r="B1199" s="20"/>
    </row>
    <row r="1200" spans="1:2" ht="14.25">
      <c r="A1200" s="17"/>
      <c r="B1200" s="20"/>
    </row>
    <row r="1201" spans="1:2" ht="14.25">
      <c r="A1201" s="17"/>
      <c r="B1201" s="20"/>
    </row>
    <row r="1202" spans="1:2" ht="14.25">
      <c r="A1202" s="17"/>
      <c r="B1202" s="20"/>
    </row>
    <row r="1203" spans="1:2" ht="14.25">
      <c r="A1203" s="17"/>
      <c r="B1203" s="20"/>
    </row>
    <row r="1204" spans="1:2" ht="14.25">
      <c r="A1204" s="17"/>
      <c r="B1204" s="20"/>
    </row>
    <row r="1205" spans="1:2" ht="14.25">
      <c r="A1205" s="17"/>
      <c r="B1205" s="20"/>
    </row>
    <row r="1206" spans="1:2" ht="14.25">
      <c r="A1206" s="17"/>
      <c r="B1206" s="20"/>
    </row>
    <row r="1207" spans="1:2" ht="14.25">
      <c r="A1207" s="17"/>
      <c r="B1207" s="20"/>
    </row>
    <row r="1208" spans="1:2" ht="14.25">
      <c r="A1208" s="17"/>
      <c r="B1208" s="20"/>
    </row>
    <row r="1209" spans="1:2" ht="14.25">
      <c r="A1209" s="17"/>
      <c r="B1209" s="20"/>
    </row>
    <row r="1210" spans="1:2" ht="14.25">
      <c r="A1210" s="17"/>
      <c r="B1210" s="20"/>
    </row>
    <row r="1211" spans="1:2" ht="14.25">
      <c r="A1211" s="17"/>
      <c r="B1211" s="20"/>
    </row>
    <row r="1212" spans="1:2" ht="14.25">
      <c r="A1212" s="17"/>
      <c r="B1212" s="20"/>
    </row>
    <row r="1213" spans="1:2" ht="14.25">
      <c r="A1213" s="17"/>
      <c r="B1213" s="20"/>
    </row>
    <row r="1214" spans="1:2" ht="14.25">
      <c r="A1214" s="17"/>
      <c r="B1214" s="20"/>
    </row>
    <row r="1215" spans="1:2" ht="14.25">
      <c r="A1215" s="17"/>
      <c r="B1215" s="20"/>
    </row>
    <row r="1216" spans="1:2" ht="14.25">
      <c r="A1216" s="17"/>
      <c r="B1216" s="20"/>
    </row>
    <row r="1217" spans="1:2" ht="14.25">
      <c r="A1217" s="17"/>
      <c r="B1217" s="20"/>
    </row>
    <row r="1218" spans="1:2" ht="14.25">
      <c r="A1218" s="17"/>
      <c r="B1218" s="20"/>
    </row>
    <row r="1219" spans="1:2" ht="14.25">
      <c r="A1219" s="17"/>
      <c r="B1219" s="20"/>
    </row>
    <row r="1220" spans="1:2" ht="14.25">
      <c r="A1220" s="17"/>
      <c r="B1220" s="20"/>
    </row>
    <row r="1221" spans="1:2" ht="14.25">
      <c r="A1221" s="17"/>
      <c r="B1221" s="20"/>
    </row>
    <row r="1222" spans="1:2" ht="14.25">
      <c r="A1222" s="17"/>
      <c r="B1222" s="20"/>
    </row>
    <row r="1223" spans="1:2" ht="14.25">
      <c r="A1223" s="17"/>
      <c r="B1223" s="20"/>
    </row>
    <row r="1224" spans="1:2" ht="14.25">
      <c r="A1224" s="17"/>
      <c r="B1224" s="20"/>
    </row>
    <row r="1225" spans="1:2" ht="14.25">
      <c r="A1225" s="17"/>
      <c r="B1225" s="20"/>
    </row>
    <row r="1226" spans="1:2" ht="14.25">
      <c r="A1226" s="17"/>
      <c r="B1226" s="20"/>
    </row>
    <row r="1227" spans="1:2" ht="14.25">
      <c r="A1227" s="17"/>
      <c r="B1227" s="20"/>
    </row>
    <row r="1228" spans="1:2" ht="14.25">
      <c r="A1228" s="17"/>
      <c r="B1228" s="20"/>
    </row>
    <row r="1229" spans="1:2" ht="14.25">
      <c r="A1229" s="17"/>
      <c r="B1229" s="20"/>
    </row>
    <row r="1230" spans="1:2" ht="14.25">
      <c r="A1230" s="17"/>
      <c r="B1230" s="20"/>
    </row>
    <row r="1231" spans="1:2" ht="14.25">
      <c r="A1231" s="17"/>
      <c r="B1231" s="20"/>
    </row>
    <row r="1232" spans="1:2" ht="14.25">
      <c r="A1232" s="17"/>
      <c r="B1232" s="20"/>
    </row>
    <row r="1233" spans="1:2" ht="14.25">
      <c r="A1233" s="17"/>
      <c r="B1233" s="20"/>
    </row>
    <row r="1234" spans="1:2" ht="14.25">
      <c r="A1234" s="17"/>
      <c r="B1234" s="20"/>
    </row>
    <row r="1235" spans="1:2" ht="14.25">
      <c r="A1235" s="17"/>
      <c r="B1235" s="20"/>
    </row>
    <row r="1236" spans="1:2" ht="14.25">
      <c r="A1236" s="17"/>
      <c r="B1236" s="20"/>
    </row>
    <row r="1237" spans="1:2" ht="14.25">
      <c r="A1237" s="17"/>
      <c r="B1237" s="20"/>
    </row>
    <row r="1238" spans="1:2" ht="14.25">
      <c r="A1238" s="17"/>
      <c r="B1238" s="20"/>
    </row>
    <row r="1239" spans="1:2" ht="14.25">
      <c r="A1239" s="17"/>
      <c r="B1239" s="20"/>
    </row>
    <row r="1240" spans="1:2" ht="14.25">
      <c r="A1240" s="17"/>
      <c r="B1240" s="20"/>
    </row>
    <row r="1241" spans="1:2" ht="14.25">
      <c r="A1241" s="17"/>
      <c r="B1241" s="20"/>
    </row>
    <row r="1242" spans="1:2" ht="14.25">
      <c r="A1242" s="17"/>
      <c r="B1242" s="20"/>
    </row>
    <row r="1243" spans="1:2" ht="14.25">
      <c r="A1243" s="17"/>
      <c r="B1243" s="20"/>
    </row>
    <row r="1244" spans="1:2" ht="14.25">
      <c r="A1244" s="17"/>
      <c r="B1244" s="20"/>
    </row>
    <row r="1245" spans="1:2" ht="14.25">
      <c r="A1245" s="17"/>
      <c r="B1245" s="20"/>
    </row>
    <row r="1246" spans="1:2" ht="14.25">
      <c r="A1246" s="17"/>
      <c r="B1246" s="20"/>
    </row>
    <row r="1247" spans="1:2" ht="14.25">
      <c r="A1247" s="17"/>
      <c r="B1247" s="20"/>
    </row>
    <row r="1248" spans="1:2" ht="14.25">
      <c r="A1248" s="17"/>
      <c r="B1248" s="20"/>
    </row>
    <row r="1249" spans="1:2" ht="14.25">
      <c r="A1249" s="17"/>
      <c r="B1249" s="20"/>
    </row>
    <row r="1250" spans="1:2" ht="14.25">
      <c r="A1250" s="17"/>
      <c r="B1250" s="20"/>
    </row>
    <row r="1251" spans="1:2" ht="14.25">
      <c r="A1251" s="17"/>
      <c r="B1251" s="20"/>
    </row>
    <row r="1252" spans="1:2" ht="14.25">
      <c r="A1252" s="17"/>
      <c r="B1252" s="20"/>
    </row>
    <row r="1253" spans="1:2" ht="14.25">
      <c r="A1253" s="17"/>
      <c r="B1253" s="20"/>
    </row>
    <row r="1254" spans="1:2" ht="14.25">
      <c r="A1254" s="17"/>
      <c r="B1254" s="20"/>
    </row>
    <row r="1255" spans="1:2" ht="14.25">
      <c r="A1255" s="17"/>
      <c r="B1255" s="20"/>
    </row>
    <row r="1256" spans="1:2" ht="14.25">
      <c r="A1256" s="17"/>
      <c r="B1256" s="20"/>
    </row>
    <row r="1257" spans="1:2" ht="14.25">
      <c r="A1257" s="17"/>
      <c r="B1257" s="20"/>
    </row>
    <row r="1258" spans="1:2" ht="14.25">
      <c r="A1258" s="17"/>
      <c r="B1258" s="20"/>
    </row>
    <row r="1259" spans="1:2" ht="14.25">
      <c r="A1259" s="17"/>
      <c r="B1259" s="20"/>
    </row>
    <row r="1260" spans="1:2" ht="14.25">
      <c r="A1260" s="17"/>
      <c r="B1260" s="20"/>
    </row>
    <row r="1261" spans="1:2" ht="14.25">
      <c r="A1261" s="17"/>
      <c r="B1261" s="20"/>
    </row>
    <row r="1262" spans="1:2" ht="14.25">
      <c r="A1262" s="17"/>
      <c r="B1262" s="20"/>
    </row>
  </sheetData>
  <mergeCells count="21">
    <mergeCell ref="L3:N3"/>
    <mergeCell ref="C6:E6"/>
    <mergeCell ref="B1:N1"/>
    <mergeCell ref="B2:N2"/>
    <mergeCell ref="B3:B4"/>
    <mergeCell ref="C3:C4"/>
    <mergeCell ref="D3:D4"/>
    <mergeCell ref="E3:E4"/>
    <mergeCell ref="F4:G4"/>
    <mergeCell ref="I3:K3"/>
    <mergeCell ref="F3:H3"/>
    <mergeCell ref="I4:J4"/>
    <mergeCell ref="L4:M4"/>
    <mergeCell ref="C12:N12"/>
    <mergeCell ref="C8:E8"/>
    <mergeCell ref="L7:M7"/>
    <mergeCell ref="C7:E7"/>
    <mergeCell ref="F7:G7"/>
    <mergeCell ref="I7:J7"/>
    <mergeCell ref="C10:N10"/>
    <mergeCell ref="C11:N11"/>
  </mergeCells>
  <phoneticPr fontId="2" type="noConversion"/>
  <pageMargins left="0.5" right="0.25" top="1" bottom="1" header="0.5" footer="0.5"/>
  <pageSetup scale="85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dimension ref="B1:Z1324"/>
  <sheetViews>
    <sheetView topLeftCell="B60" workbookViewId="0">
      <selection activeCell="B48" sqref="B48:B70"/>
    </sheetView>
  </sheetViews>
  <sheetFormatPr defaultRowHeight="12.75"/>
  <cols>
    <col min="1" max="1" width="8.7109375" customWidth="1"/>
    <col min="2" max="2" width="5.28515625" style="7" customWidth="1"/>
    <col min="3" max="3" width="28.85546875" customWidth="1"/>
    <col min="4" max="5" width="9.7109375" customWidth="1"/>
    <col min="6" max="6" width="10.7109375" style="30" customWidth="1"/>
    <col min="7" max="7" width="9.7109375" style="5" customWidth="1"/>
    <col min="8" max="8" width="12.7109375" style="5" customWidth="1"/>
    <col min="9" max="9" width="10.7109375" customWidth="1"/>
    <col min="10" max="10" width="9.7109375" customWidth="1"/>
    <col min="11" max="11" width="12.7109375" customWidth="1"/>
    <col min="12" max="12" width="11.7109375" customWidth="1"/>
    <col min="13" max="13" width="10.7109375" customWidth="1"/>
    <col min="14" max="14" width="15.7109375" style="5" customWidth="1"/>
  </cols>
  <sheetData>
    <row r="1" spans="2:26" s="1" customFormat="1" ht="27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</row>
    <row r="2" spans="2:26" s="1" customFormat="1" ht="21" customHeight="1" thickBot="1">
      <c r="B2" s="732" t="s">
        <v>572</v>
      </c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</row>
    <row r="3" spans="2:26" s="2" customFormat="1" ht="34.5" customHeight="1">
      <c r="B3" s="739" t="s">
        <v>707</v>
      </c>
      <c r="C3" s="741" t="s">
        <v>696</v>
      </c>
      <c r="D3" s="741" t="s">
        <v>738</v>
      </c>
      <c r="E3" s="743" t="s">
        <v>713</v>
      </c>
      <c r="F3" s="736" t="s">
        <v>573</v>
      </c>
      <c r="G3" s="737"/>
      <c r="H3" s="738"/>
      <c r="I3" s="736" t="s">
        <v>781</v>
      </c>
      <c r="J3" s="737"/>
      <c r="K3" s="738"/>
      <c r="L3" s="736" t="s">
        <v>782</v>
      </c>
      <c r="M3" s="737"/>
      <c r="N3" s="738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2:26" s="1" customFormat="1" ht="51" customHeight="1" thickBot="1">
      <c r="B4" s="740"/>
      <c r="C4" s="742"/>
      <c r="D4" s="742"/>
      <c r="E4" s="744"/>
      <c r="F4" s="734" t="s">
        <v>722</v>
      </c>
      <c r="G4" s="735"/>
      <c r="H4" s="194" t="s">
        <v>708</v>
      </c>
      <c r="I4" s="734" t="s">
        <v>722</v>
      </c>
      <c r="J4" s="735"/>
      <c r="K4" s="195" t="s">
        <v>708</v>
      </c>
      <c r="L4" s="734" t="s">
        <v>722</v>
      </c>
      <c r="M4" s="735"/>
      <c r="N4" s="108" t="s">
        <v>708</v>
      </c>
      <c r="O4" s="72"/>
    </row>
    <row r="5" spans="2:26" s="1" customFormat="1" ht="17.100000000000001" customHeight="1">
      <c r="B5" s="190">
        <v>1</v>
      </c>
      <c r="C5" s="191"/>
      <c r="D5" s="192"/>
      <c r="E5" s="193"/>
      <c r="F5" s="196">
        <v>57</v>
      </c>
      <c r="G5" s="202" t="s">
        <v>739</v>
      </c>
      <c r="H5" s="197">
        <f t="shared" ref="H5:H36" si="0">(D5*F5)</f>
        <v>0</v>
      </c>
      <c r="I5" s="200">
        <v>60</v>
      </c>
      <c r="J5" s="202" t="s">
        <v>739</v>
      </c>
      <c r="K5" s="148">
        <f t="shared" ref="K5:K36" si="1">(D5*I5)</f>
        <v>0</v>
      </c>
      <c r="L5" s="213">
        <v>58</v>
      </c>
      <c r="M5" s="202" t="s">
        <v>739</v>
      </c>
      <c r="N5" s="148">
        <f t="shared" ref="N5:N36" si="2">(D5*L5)</f>
        <v>0</v>
      </c>
      <c r="O5" s="72"/>
    </row>
    <row r="6" spans="2:26" s="1" customFormat="1" ht="17.100000000000001" customHeight="1">
      <c r="B6" s="91">
        <v>2</v>
      </c>
      <c r="C6" s="121"/>
      <c r="D6" s="98"/>
      <c r="E6" s="159"/>
      <c r="F6" s="198">
        <v>149</v>
      </c>
      <c r="G6" s="97" t="s">
        <v>739</v>
      </c>
      <c r="H6" s="95">
        <f t="shared" si="0"/>
        <v>0</v>
      </c>
      <c r="I6" s="131">
        <v>156</v>
      </c>
      <c r="J6" s="97" t="s">
        <v>739</v>
      </c>
      <c r="K6" s="96">
        <f t="shared" si="1"/>
        <v>0</v>
      </c>
      <c r="L6" s="125">
        <v>145</v>
      </c>
      <c r="M6" s="97" t="s">
        <v>739</v>
      </c>
      <c r="N6" s="96">
        <f t="shared" si="2"/>
        <v>0</v>
      </c>
      <c r="O6" s="72"/>
    </row>
    <row r="7" spans="2:26" s="1" customFormat="1" ht="17.100000000000001" customHeight="1">
      <c r="B7" s="91">
        <v>3</v>
      </c>
      <c r="C7" s="121"/>
      <c r="D7" s="98"/>
      <c r="E7" s="159"/>
      <c r="F7" s="198">
        <v>40</v>
      </c>
      <c r="G7" s="97" t="s">
        <v>739</v>
      </c>
      <c r="H7" s="95">
        <f t="shared" si="0"/>
        <v>0</v>
      </c>
      <c r="I7" s="131">
        <v>49</v>
      </c>
      <c r="J7" s="97" t="s">
        <v>739</v>
      </c>
      <c r="K7" s="96">
        <f t="shared" si="1"/>
        <v>0</v>
      </c>
      <c r="L7" s="125">
        <v>29</v>
      </c>
      <c r="M7" s="97" t="s">
        <v>739</v>
      </c>
      <c r="N7" s="96">
        <f t="shared" si="2"/>
        <v>0</v>
      </c>
      <c r="O7" s="72"/>
    </row>
    <row r="8" spans="2:26" s="1" customFormat="1" ht="17.100000000000001" customHeight="1">
      <c r="B8" s="91">
        <v>4</v>
      </c>
      <c r="C8" s="121"/>
      <c r="D8" s="98"/>
      <c r="E8" s="159"/>
      <c r="F8" s="198">
        <v>2.5</v>
      </c>
      <c r="G8" s="97" t="s">
        <v>739</v>
      </c>
      <c r="H8" s="95">
        <f t="shared" si="0"/>
        <v>0</v>
      </c>
      <c r="I8" s="131">
        <v>3</v>
      </c>
      <c r="J8" s="97" t="s">
        <v>739</v>
      </c>
      <c r="K8" s="96">
        <f t="shared" si="1"/>
        <v>0</v>
      </c>
      <c r="L8" s="214">
        <v>1.2</v>
      </c>
      <c r="M8" s="97" t="s">
        <v>739</v>
      </c>
      <c r="N8" s="96">
        <f t="shared" si="2"/>
        <v>0</v>
      </c>
      <c r="O8" s="72"/>
    </row>
    <row r="9" spans="2:26" s="1" customFormat="1" ht="17.100000000000001" customHeight="1">
      <c r="B9" s="91">
        <v>5</v>
      </c>
      <c r="C9" s="121"/>
      <c r="D9" s="98"/>
      <c r="E9" s="159"/>
      <c r="F9" s="198">
        <v>3</v>
      </c>
      <c r="G9" s="97" t="s">
        <v>739</v>
      </c>
      <c r="H9" s="95">
        <f t="shared" si="0"/>
        <v>0</v>
      </c>
      <c r="I9" s="131">
        <v>4</v>
      </c>
      <c r="J9" s="97" t="s">
        <v>739</v>
      </c>
      <c r="K9" s="96">
        <f t="shared" si="1"/>
        <v>0</v>
      </c>
      <c r="L9" s="125">
        <v>1.75</v>
      </c>
      <c r="M9" s="97" t="s">
        <v>739</v>
      </c>
      <c r="N9" s="96">
        <f t="shared" si="2"/>
        <v>0</v>
      </c>
      <c r="O9" s="72"/>
    </row>
    <row r="10" spans="2:26" s="1" customFormat="1" ht="17.100000000000001" customHeight="1">
      <c r="B10" s="91">
        <v>6</v>
      </c>
      <c r="C10" s="121"/>
      <c r="D10" s="98"/>
      <c r="E10" s="159"/>
      <c r="F10" s="198">
        <v>9</v>
      </c>
      <c r="G10" s="97" t="s">
        <v>739</v>
      </c>
      <c r="H10" s="95">
        <f t="shared" si="0"/>
        <v>0</v>
      </c>
      <c r="I10" s="131">
        <v>12</v>
      </c>
      <c r="J10" s="97" t="s">
        <v>739</v>
      </c>
      <c r="K10" s="96">
        <f t="shared" si="1"/>
        <v>0</v>
      </c>
      <c r="L10" s="214">
        <v>2.2000000000000002</v>
      </c>
      <c r="M10" s="97" t="s">
        <v>739</v>
      </c>
      <c r="N10" s="96">
        <f t="shared" si="2"/>
        <v>0</v>
      </c>
      <c r="O10" s="72"/>
    </row>
    <row r="11" spans="2:26" s="1" customFormat="1" ht="17.100000000000001" customHeight="1">
      <c r="B11" s="91">
        <v>7</v>
      </c>
      <c r="C11" s="121"/>
      <c r="D11" s="98"/>
      <c r="E11" s="159"/>
      <c r="F11" s="198">
        <v>12</v>
      </c>
      <c r="G11" s="97" t="s">
        <v>739</v>
      </c>
      <c r="H11" s="95">
        <f t="shared" si="0"/>
        <v>0</v>
      </c>
      <c r="I11" s="131">
        <v>12</v>
      </c>
      <c r="J11" s="97" t="s">
        <v>739</v>
      </c>
      <c r="K11" s="96">
        <f t="shared" si="1"/>
        <v>0</v>
      </c>
      <c r="L11" s="125">
        <v>34</v>
      </c>
      <c r="M11" s="97" t="s">
        <v>739</v>
      </c>
      <c r="N11" s="96">
        <f t="shared" si="2"/>
        <v>0</v>
      </c>
      <c r="O11" s="72"/>
    </row>
    <row r="12" spans="2:26" s="1" customFormat="1" ht="17.100000000000001" customHeight="1">
      <c r="B12" s="91">
        <v>8</v>
      </c>
      <c r="C12" s="121"/>
      <c r="D12" s="98"/>
      <c r="E12" s="159"/>
      <c r="F12" s="198">
        <v>30</v>
      </c>
      <c r="G12" s="97" t="s">
        <v>739</v>
      </c>
      <c r="H12" s="95">
        <f t="shared" si="0"/>
        <v>0</v>
      </c>
      <c r="I12" s="131">
        <v>33</v>
      </c>
      <c r="J12" s="97" t="s">
        <v>739</v>
      </c>
      <c r="K12" s="96">
        <f t="shared" si="1"/>
        <v>0</v>
      </c>
      <c r="L12" s="125">
        <v>34</v>
      </c>
      <c r="M12" s="97" t="s">
        <v>739</v>
      </c>
      <c r="N12" s="96">
        <f t="shared" si="2"/>
        <v>0</v>
      </c>
      <c r="O12" s="72"/>
    </row>
    <row r="13" spans="2:26" s="1" customFormat="1" ht="17.100000000000001" customHeight="1">
      <c r="B13" s="91">
        <v>9</v>
      </c>
      <c r="C13" s="121"/>
      <c r="D13" s="98"/>
      <c r="E13" s="159"/>
      <c r="F13" s="198">
        <v>65</v>
      </c>
      <c r="G13" s="97" t="s">
        <v>739</v>
      </c>
      <c r="H13" s="95">
        <f t="shared" si="0"/>
        <v>0</v>
      </c>
      <c r="I13" s="131">
        <v>75</v>
      </c>
      <c r="J13" s="97" t="s">
        <v>739</v>
      </c>
      <c r="K13" s="96">
        <f t="shared" si="1"/>
        <v>0</v>
      </c>
      <c r="L13" s="125">
        <v>72</v>
      </c>
      <c r="M13" s="97" t="s">
        <v>739</v>
      </c>
      <c r="N13" s="96">
        <f t="shared" si="2"/>
        <v>0</v>
      </c>
      <c r="O13" s="72"/>
    </row>
    <row r="14" spans="2:26" s="1" customFormat="1" ht="17.100000000000001" customHeight="1">
      <c r="B14" s="91">
        <v>10</v>
      </c>
      <c r="C14" s="121"/>
      <c r="D14" s="98"/>
      <c r="E14" s="159"/>
      <c r="F14" s="198">
        <v>84</v>
      </c>
      <c r="G14" s="97" t="s">
        <v>739</v>
      </c>
      <c r="H14" s="95">
        <f t="shared" si="0"/>
        <v>0</v>
      </c>
      <c r="I14" s="131">
        <v>86</v>
      </c>
      <c r="J14" s="97" t="s">
        <v>739</v>
      </c>
      <c r="K14" s="96">
        <f t="shared" si="1"/>
        <v>0</v>
      </c>
      <c r="L14" s="125">
        <v>82</v>
      </c>
      <c r="M14" s="97" t="s">
        <v>739</v>
      </c>
      <c r="N14" s="96">
        <f t="shared" si="2"/>
        <v>0</v>
      </c>
      <c r="O14" s="72"/>
    </row>
    <row r="15" spans="2:26" s="1" customFormat="1" ht="17.100000000000001" customHeight="1">
      <c r="B15" s="91">
        <v>11</v>
      </c>
      <c r="C15" s="121"/>
      <c r="D15" s="98"/>
      <c r="E15" s="159"/>
      <c r="F15" s="198">
        <v>40</v>
      </c>
      <c r="G15" s="97" t="s">
        <v>739</v>
      </c>
      <c r="H15" s="95">
        <f t="shared" si="0"/>
        <v>0</v>
      </c>
      <c r="I15" s="131">
        <v>40</v>
      </c>
      <c r="J15" s="97" t="s">
        <v>739</v>
      </c>
      <c r="K15" s="96">
        <f t="shared" si="1"/>
        <v>0</v>
      </c>
      <c r="L15" s="125">
        <v>44</v>
      </c>
      <c r="M15" s="97" t="s">
        <v>739</v>
      </c>
      <c r="N15" s="96">
        <f t="shared" si="2"/>
        <v>0</v>
      </c>
      <c r="O15" s="72"/>
    </row>
    <row r="16" spans="2:26" s="1" customFormat="1" ht="17.100000000000001" customHeight="1">
      <c r="B16" s="91">
        <v>12</v>
      </c>
      <c r="C16" s="121"/>
      <c r="D16" s="98"/>
      <c r="E16" s="159"/>
      <c r="F16" s="198">
        <v>24</v>
      </c>
      <c r="G16" s="97" t="s">
        <v>739</v>
      </c>
      <c r="H16" s="95">
        <f t="shared" si="0"/>
        <v>0</v>
      </c>
      <c r="I16" s="131">
        <v>27</v>
      </c>
      <c r="J16" s="97" t="s">
        <v>739</v>
      </c>
      <c r="K16" s="96">
        <f t="shared" si="1"/>
        <v>0</v>
      </c>
      <c r="L16" s="125">
        <v>27</v>
      </c>
      <c r="M16" s="97" t="s">
        <v>739</v>
      </c>
      <c r="N16" s="96">
        <f t="shared" si="2"/>
        <v>0</v>
      </c>
      <c r="O16" s="72"/>
    </row>
    <row r="17" spans="2:15" s="1" customFormat="1" ht="17.100000000000001" customHeight="1">
      <c r="B17" s="91">
        <v>13</v>
      </c>
      <c r="C17" s="121"/>
      <c r="D17" s="98"/>
      <c r="E17" s="159"/>
      <c r="F17" s="198">
        <v>33</v>
      </c>
      <c r="G17" s="97" t="s">
        <v>739</v>
      </c>
      <c r="H17" s="95">
        <f t="shared" si="0"/>
        <v>0</v>
      </c>
      <c r="I17" s="131">
        <v>36</v>
      </c>
      <c r="J17" s="97" t="s">
        <v>739</v>
      </c>
      <c r="K17" s="96">
        <f t="shared" si="1"/>
        <v>0</v>
      </c>
      <c r="L17" s="125">
        <v>28</v>
      </c>
      <c r="M17" s="97" t="s">
        <v>739</v>
      </c>
      <c r="N17" s="96">
        <f t="shared" si="2"/>
        <v>0</v>
      </c>
      <c r="O17" s="72"/>
    </row>
    <row r="18" spans="2:15" s="1" customFormat="1" ht="17.100000000000001" customHeight="1">
      <c r="B18" s="91">
        <v>14</v>
      </c>
      <c r="C18" s="121"/>
      <c r="D18" s="98"/>
      <c r="E18" s="159"/>
      <c r="F18" s="198">
        <v>20</v>
      </c>
      <c r="G18" s="97" t="s">
        <v>739</v>
      </c>
      <c r="H18" s="95">
        <f t="shared" si="0"/>
        <v>0</v>
      </c>
      <c r="I18" s="131">
        <v>22</v>
      </c>
      <c r="J18" s="97" t="s">
        <v>739</v>
      </c>
      <c r="K18" s="96">
        <f t="shared" si="1"/>
        <v>0</v>
      </c>
      <c r="L18" s="125">
        <v>23</v>
      </c>
      <c r="M18" s="97" t="s">
        <v>739</v>
      </c>
      <c r="N18" s="96">
        <f t="shared" si="2"/>
        <v>0</v>
      </c>
      <c r="O18" s="72"/>
    </row>
    <row r="19" spans="2:15" s="1" customFormat="1" ht="17.100000000000001" customHeight="1">
      <c r="B19" s="91">
        <v>15</v>
      </c>
      <c r="C19" s="121"/>
      <c r="D19" s="98"/>
      <c r="E19" s="159"/>
      <c r="F19" s="198">
        <v>30</v>
      </c>
      <c r="G19" s="97" t="s">
        <v>739</v>
      </c>
      <c r="H19" s="95">
        <f t="shared" si="0"/>
        <v>0</v>
      </c>
      <c r="I19" s="131">
        <v>30</v>
      </c>
      <c r="J19" s="97" t="s">
        <v>739</v>
      </c>
      <c r="K19" s="96">
        <f t="shared" si="1"/>
        <v>0</v>
      </c>
      <c r="L19" s="125">
        <v>28</v>
      </c>
      <c r="M19" s="97" t="s">
        <v>739</v>
      </c>
      <c r="N19" s="96">
        <f t="shared" si="2"/>
        <v>0</v>
      </c>
      <c r="O19" s="72"/>
    </row>
    <row r="20" spans="2:15" s="1" customFormat="1" ht="17.100000000000001" customHeight="1">
      <c r="B20" s="91">
        <v>16</v>
      </c>
      <c r="C20" s="121"/>
      <c r="D20" s="98"/>
      <c r="E20" s="159"/>
      <c r="F20" s="198">
        <v>25</v>
      </c>
      <c r="G20" s="97" t="s">
        <v>739</v>
      </c>
      <c r="H20" s="95">
        <f t="shared" si="0"/>
        <v>0</v>
      </c>
      <c r="I20" s="131">
        <v>30</v>
      </c>
      <c r="J20" s="97" t="s">
        <v>739</v>
      </c>
      <c r="K20" s="96">
        <f t="shared" si="1"/>
        <v>0</v>
      </c>
      <c r="L20" s="125">
        <v>23</v>
      </c>
      <c r="M20" s="97" t="s">
        <v>739</v>
      </c>
      <c r="N20" s="96">
        <f t="shared" si="2"/>
        <v>0</v>
      </c>
      <c r="O20" s="72"/>
    </row>
    <row r="21" spans="2:15" s="1" customFormat="1" ht="17.100000000000001" customHeight="1">
      <c r="B21" s="91">
        <v>17</v>
      </c>
      <c r="C21" s="121"/>
      <c r="D21" s="98"/>
      <c r="E21" s="159"/>
      <c r="F21" s="198">
        <v>55</v>
      </c>
      <c r="G21" s="97" t="s">
        <v>739</v>
      </c>
      <c r="H21" s="95">
        <f t="shared" si="0"/>
        <v>0</v>
      </c>
      <c r="I21" s="131">
        <v>60</v>
      </c>
      <c r="J21" s="97" t="s">
        <v>739</v>
      </c>
      <c r="K21" s="96">
        <f t="shared" si="1"/>
        <v>0</v>
      </c>
      <c r="L21" s="125">
        <v>64</v>
      </c>
      <c r="M21" s="97" t="s">
        <v>739</v>
      </c>
      <c r="N21" s="96">
        <f t="shared" si="2"/>
        <v>0</v>
      </c>
      <c r="O21" s="72"/>
    </row>
    <row r="22" spans="2:15" s="1" customFormat="1" ht="17.100000000000001" customHeight="1">
      <c r="B22" s="91">
        <v>18</v>
      </c>
      <c r="C22" s="121"/>
      <c r="D22" s="98"/>
      <c r="E22" s="159"/>
      <c r="F22" s="198">
        <v>30</v>
      </c>
      <c r="G22" s="97" t="s">
        <v>739</v>
      </c>
      <c r="H22" s="95">
        <f t="shared" si="0"/>
        <v>0</v>
      </c>
      <c r="I22" s="131">
        <v>40</v>
      </c>
      <c r="J22" s="97" t="s">
        <v>739</v>
      </c>
      <c r="K22" s="96">
        <f t="shared" si="1"/>
        <v>0</v>
      </c>
      <c r="L22" s="125">
        <v>34</v>
      </c>
      <c r="M22" s="97" t="s">
        <v>739</v>
      </c>
      <c r="N22" s="96">
        <f t="shared" si="2"/>
        <v>0</v>
      </c>
      <c r="O22" s="72"/>
    </row>
    <row r="23" spans="2:15" s="1" customFormat="1" ht="17.100000000000001" customHeight="1">
      <c r="B23" s="91">
        <v>19</v>
      </c>
      <c r="C23" s="120"/>
      <c r="D23" s="98"/>
      <c r="E23" s="159"/>
      <c r="F23" s="198">
        <v>10</v>
      </c>
      <c r="G23" s="97" t="s">
        <v>739</v>
      </c>
      <c r="H23" s="95">
        <f t="shared" si="0"/>
        <v>0</v>
      </c>
      <c r="I23" s="131">
        <v>11</v>
      </c>
      <c r="J23" s="97" t="s">
        <v>739</v>
      </c>
      <c r="K23" s="96">
        <f t="shared" si="1"/>
        <v>0</v>
      </c>
      <c r="L23" s="125">
        <v>16</v>
      </c>
      <c r="M23" s="97" t="s">
        <v>739</v>
      </c>
      <c r="N23" s="96">
        <f t="shared" si="2"/>
        <v>0</v>
      </c>
      <c r="O23" s="72"/>
    </row>
    <row r="24" spans="2:15" s="1" customFormat="1" ht="17.100000000000001" customHeight="1">
      <c r="B24" s="91">
        <v>20</v>
      </c>
      <c r="C24" s="120"/>
      <c r="D24" s="98"/>
      <c r="E24" s="159"/>
      <c r="F24" s="198">
        <v>72</v>
      </c>
      <c r="G24" s="97" t="s">
        <v>739</v>
      </c>
      <c r="H24" s="95">
        <f t="shared" si="0"/>
        <v>0</v>
      </c>
      <c r="I24" s="131">
        <v>75</v>
      </c>
      <c r="J24" s="97" t="s">
        <v>739</v>
      </c>
      <c r="K24" s="96">
        <f t="shared" si="1"/>
        <v>0</v>
      </c>
      <c r="L24" s="125">
        <v>78</v>
      </c>
      <c r="M24" s="97" t="s">
        <v>739</v>
      </c>
      <c r="N24" s="96">
        <f t="shared" si="2"/>
        <v>0</v>
      </c>
      <c r="O24" s="72"/>
    </row>
    <row r="25" spans="2:15" s="1" customFormat="1" ht="17.100000000000001" customHeight="1">
      <c r="B25" s="91">
        <v>21</v>
      </c>
      <c r="C25" s="120"/>
      <c r="D25" s="126"/>
      <c r="E25" s="159"/>
      <c r="F25" s="198">
        <v>40</v>
      </c>
      <c r="G25" s="97" t="s">
        <v>739</v>
      </c>
      <c r="H25" s="95">
        <f t="shared" si="0"/>
        <v>0</v>
      </c>
      <c r="I25" s="131">
        <v>52</v>
      </c>
      <c r="J25" s="97" t="s">
        <v>739</v>
      </c>
      <c r="K25" s="96">
        <f t="shared" si="1"/>
        <v>0</v>
      </c>
      <c r="L25" s="125">
        <v>38</v>
      </c>
      <c r="M25" s="215" t="s">
        <v>739</v>
      </c>
      <c r="N25" s="96">
        <f t="shared" si="2"/>
        <v>0</v>
      </c>
      <c r="O25" s="72"/>
    </row>
    <row r="26" spans="2:15" s="1" customFormat="1" ht="17.100000000000001" customHeight="1">
      <c r="B26" s="91">
        <v>22</v>
      </c>
      <c r="C26" s="120"/>
      <c r="D26" s="127"/>
      <c r="E26" s="159"/>
      <c r="F26" s="198">
        <v>175</v>
      </c>
      <c r="G26" s="97" t="s">
        <v>739</v>
      </c>
      <c r="H26" s="95">
        <f t="shared" si="0"/>
        <v>0</v>
      </c>
      <c r="I26" s="131">
        <v>190</v>
      </c>
      <c r="J26" s="97" t="s">
        <v>739</v>
      </c>
      <c r="K26" s="96">
        <f t="shared" si="1"/>
        <v>0</v>
      </c>
      <c r="L26" s="125">
        <v>88</v>
      </c>
      <c r="M26" s="215" t="s">
        <v>739</v>
      </c>
      <c r="N26" s="96">
        <f t="shared" si="2"/>
        <v>0</v>
      </c>
      <c r="O26" s="72"/>
    </row>
    <row r="27" spans="2:15" s="1" customFormat="1" ht="17.100000000000001" customHeight="1">
      <c r="B27" s="91">
        <v>23</v>
      </c>
      <c r="C27" s="128"/>
      <c r="D27" s="127"/>
      <c r="E27" s="159"/>
      <c r="F27" s="198">
        <v>15</v>
      </c>
      <c r="G27" s="97" t="s">
        <v>739</v>
      </c>
      <c r="H27" s="95">
        <f t="shared" si="0"/>
        <v>0</v>
      </c>
      <c r="I27" s="131">
        <v>20</v>
      </c>
      <c r="J27" s="97" t="s">
        <v>739</v>
      </c>
      <c r="K27" s="96">
        <f t="shared" si="1"/>
        <v>0</v>
      </c>
      <c r="L27" s="125">
        <v>16</v>
      </c>
      <c r="M27" s="97" t="s">
        <v>739</v>
      </c>
      <c r="N27" s="153">
        <f t="shared" si="2"/>
        <v>0</v>
      </c>
      <c r="O27" s="72"/>
    </row>
    <row r="28" spans="2:15" s="1" customFormat="1" ht="17.100000000000001" customHeight="1">
      <c r="B28" s="91">
        <v>24</v>
      </c>
      <c r="C28" s="128"/>
      <c r="D28" s="127"/>
      <c r="E28" s="159"/>
      <c r="F28" s="198">
        <v>30</v>
      </c>
      <c r="G28" s="97" t="s">
        <v>739</v>
      </c>
      <c r="H28" s="95">
        <f t="shared" si="0"/>
        <v>0</v>
      </c>
      <c r="I28" s="131">
        <v>32</v>
      </c>
      <c r="J28" s="97" t="s">
        <v>739</v>
      </c>
      <c r="K28" s="96">
        <f t="shared" si="1"/>
        <v>0</v>
      </c>
      <c r="L28" s="125">
        <v>46</v>
      </c>
      <c r="M28" s="97" t="s">
        <v>739</v>
      </c>
      <c r="N28" s="96">
        <f t="shared" si="2"/>
        <v>0</v>
      </c>
      <c r="O28" s="72"/>
    </row>
    <row r="29" spans="2:15" s="1" customFormat="1" ht="17.100000000000001" customHeight="1">
      <c r="B29" s="91">
        <v>25</v>
      </c>
      <c r="C29" s="128"/>
      <c r="D29" s="127"/>
      <c r="E29" s="159"/>
      <c r="F29" s="198">
        <v>75</v>
      </c>
      <c r="G29" s="97" t="s">
        <v>739</v>
      </c>
      <c r="H29" s="95">
        <f t="shared" si="0"/>
        <v>0</v>
      </c>
      <c r="I29" s="131">
        <v>90</v>
      </c>
      <c r="J29" s="97" t="s">
        <v>739</v>
      </c>
      <c r="K29" s="96">
        <f t="shared" si="1"/>
        <v>0</v>
      </c>
      <c r="L29" s="125">
        <v>65</v>
      </c>
      <c r="M29" s="97" t="s">
        <v>739</v>
      </c>
      <c r="N29" s="96">
        <f t="shared" si="2"/>
        <v>0</v>
      </c>
      <c r="O29" s="72"/>
    </row>
    <row r="30" spans="2:15" s="1" customFormat="1" ht="17.100000000000001" customHeight="1">
      <c r="B30" s="91">
        <v>26</v>
      </c>
      <c r="C30" s="128"/>
      <c r="D30" s="127"/>
      <c r="E30" s="159"/>
      <c r="F30" s="198">
        <v>20</v>
      </c>
      <c r="G30" s="97" t="s">
        <v>671</v>
      </c>
      <c r="H30" s="95">
        <f t="shared" si="0"/>
        <v>0</v>
      </c>
      <c r="I30" s="131">
        <v>23</v>
      </c>
      <c r="J30" s="97" t="s">
        <v>739</v>
      </c>
      <c r="K30" s="96">
        <f t="shared" si="1"/>
        <v>0</v>
      </c>
      <c r="L30" s="125">
        <v>22</v>
      </c>
      <c r="M30" s="97" t="s">
        <v>739</v>
      </c>
      <c r="N30" s="96">
        <f t="shared" si="2"/>
        <v>0</v>
      </c>
      <c r="O30" s="72"/>
    </row>
    <row r="31" spans="2:15" s="1" customFormat="1" ht="17.100000000000001" customHeight="1">
      <c r="B31" s="91">
        <v>27</v>
      </c>
      <c r="C31" s="128"/>
      <c r="D31" s="127"/>
      <c r="E31" s="159"/>
      <c r="F31" s="198">
        <v>480</v>
      </c>
      <c r="G31" s="97" t="s">
        <v>739</v>
      </c>
      <c r="H31" s="95">
        <f t="shared" si="0"/>
        <v>0</v>
      </c>
      <c r="I31" s="131">
        <v>510</v>
      </c>
      <c r="J31" s="97" t="s">
        <v>739</v>
      </c>
      <c r="K31" s="96">
        <f t="shared" si="1"/>
        <v>0</v>
      </c>
      <c r="L31" s="125">
        <v>345</v>
      </c>
      <c r="M31" s="97" t="s">
        <v>739</v>
      </c>
      <c r="N31" s="96">
        <f t="shared" si="2"/>
        <v>0</v>
      </c>
      <c r="O31" s="72"/>
    </row>
    <row r="32" spans="2:15" s="1" customFormat="1" ht="17.100000000000001" customHeight="1">
      <c r="B32" s="91">
        <v>28</v>
      </c>
      <c r="C32" s="128"/>
      <c r="D32" s="127"/>
      <c r="E32" s="159"/>
      <c r="F32" s="198">
        <v>360</v>
      </c>
      <c r="G32" s="97" t="s">
        <v>739</v>
      </c>
      <c r="H32" s="95">
        <f t="shared" si="0"/>
        <v>0</v>
      </c>
      <c r="I32" s="131">
        <v>390</v>
      </c>
      <c r="J32" s="97" t="s">
        <v>739</v>
      </c>
      <c r="K32" s="96">
        <f t="shared" si="1"/>
        <v>0</v>
      </c>
      <c r="L32" s="125">
        <v>290</v>
      </c>
      <c r="M32" s="97" t="s">
        <v>739</v>
      </c>
      <c r="N32" s="96">
        <f t="shared" si="2"/>
        <v>0</v>
      </c>
      <c r="O32" s="72"/>
    </row>
    <row r="33" spans="2:15" s="1" customFormat="1" ht="17.100000000000001" customHeight="1">
      <c r="B33" s="91">
        <v>29</v>
      </c>
      <c r="C33" s="128"/>
      <c r="D33" s="127"/>
      <c r="E33" s="159"/>
      <c r="F33" s="198">
        <v>360</v>
      </c>
      <c r="G33" s="97" t="s">
        <v>739</v>
      </c>
      <c r="H33" s="95">
        <f t="shared" si="0"/>
        <v>0</v>
      </c>
      <c r="I33" s="131">
        <v>390</v>
      </c>
      <c r="J33" s="97" t="s">
        <v>739</v>
      </c>
      <c r="K33" s="96">
        <f t="shared" si="1"/>
        <v>0</v>
      </c>
      <c r="L33" s="125">
        <v>290</v>
      </c>
      <c r="M33" s="97" t="s">
        <v>739</v>
      </c>
      <c r="N33" s="96">
        <f t="shared" si="2"/>
        <v>0</v>
      </c>
      <c r="O33" s="72"/>
    </row>
    <row r="34" spans="2:15" s="1" customFormat="1" ht="17.100000000000001" customHeight="1">
      <c r="B34" s="91">
        <v>30</v>
      </c>
      <c r="C34" s="128"/>
      <c r="D34" s="127"/>
      <c r="E34" s="159"/>
      <c r="F34" s="198">
        <v>1850</v>
      </c>
      <c r="G34" s="97" t="s">
        <v>739</v>
      </c>
      <c r="H34" s="95">
        <f t="shared" si="0"/>
        <v>0</v>
      </c>
      <c r="I34" s="131">
        <v>2150</v>
      </c>
      <c r="J34" s="97" t="s">
        <v>739</v>
      </c>
      <c r="K34" s="96">
        <f t="shared" si="1"/>
        <v>0</v>
      </c>
      <c r="L34" s="125">
        <v>2600</v>
      </c>
      <c r="M34" s="97" t="s">
        <v>739</v>
      </c>
      <c r="N34" s="96">
        <f t="shared" si="2"/>
        <v>0</v>
      </c>
      <c r="O34" s="72"/>
    </row>
    <row r="35" spans="2:15" s="1" customFormat="1" ht="17.100000000000001" customHeight="1">
      <c r="B35" s="91">
        <v>31</v>
      </c>
      <c r="C35" s="128"/>
      <c r="D35" s="127"/>
      <c r="E35" s="159"/>
      <c r="F35" s="198">
        <v>150</v>
      </c>
      <c r="G35" s="97" t="s">
        <v>739</v>
      </c>
      <c r="H35" s="95">
        <f t="shared" si="0"/>
        <v>0</v>
      </c>
      <c r="I35" s="131">
        <v>170</v>
      </c>
      <c r="J35" s="97" t="s">
        <v>739</v>
      </c>
      <c r="K35" s="96">
        <f t="shared" si="1"/>
        <v>0</v>
      </c>
      <c r="L35" s="125">
        <v>390</v>
      </c>
      <c r="M35" s="97" t="s">
        <v>739</v>
      </c>
      <c r="N35" s="96">
        <f t="shared" si="2"/>
        <v>0</v>
      </c>
      <c r="O35" s="72"/>
    </row>
    <row r="36" spans="2:15" s="1" customFormat="1" ht="17.100000000000001" customHeight="1">
      <c r="B36" s="91">
        <v>32</v>
      </c>
      <c r="C36" s="128"/>
      <c r="D36" s="127"/>
      <c r="E36" s="159"/>
      <c r="F36" s="198">
        <v>20</v>
      </c>
      <c r="G36" s="97" t="s">
        <v>739</v>
      </c>
      <c r="H36" s="95">
        <f t="shared" si="0"/>
        <v>0</v>
      </c>
      <c r="I36" s="131">
        <v>20</v>
      </c>
      <c r="J36" s="97" t="s">
        <v>739</v>
      </c>
      <c r="K36" s="96">
        <f t="shared" si="1"/>
        <v>0</v>
      </c>
      <c r="L36" s="125">
        <v>22</v>
      </c>
      <c r="M36" s="97" t="s">
        <v>739</v>
      </c>
      <c r="N36" s="96">
        <f t="shared" si="2"/>
        <v>0</v>
      </c>
      <c r="O36" s="72"/>
    </row>
    <row r="37" spans="2:15" s="1" customFormat="1" ht="17.100000000000001" customHeight="1">
      <c r="B37" s="91">
        <v>33</v>
      </c>
      <c r="C37" s="128"/>
      <c r="D37" s="127"/>
      <c r="E37" s="159"/>
      <c r="F37" s="198"/>
      <c r="G37" s="97"/>
      <c r="H37" s="95"/>
      <c r="I37" s="131"/>
      <c r="J37" s="97"/>
      <c r="K37" s="96"/>
      <c r="L37" s="125"/>
      <c r="M37" s="97"/>
      <c r="N37" s="96"/>
      <c r="O37" s="72"/>
    </row>
    <row r="38" spans="2:15" s="1" customFormat="1" ht="17.100000000000001" customHeight="1">
      <c r="B38" s="91">
        <v>34</v>
      </c>
      <c r="C38" s="128"/>
      <c r="D38" s="127"/>
      <c r="E38" s="159"/>
      <c r="F38" s="198"/>
      <c r="G38" s="97"/>
      <c r="H38" s="95"/>
      <c r="I38" s="131"/>
      <c r="J38" s="97"/>
      <c r="K38" s="96"/>
      <c r="L38" s="125"/>
      <c r="M38" s="97"/>
      <c r="N38" s="96"/>
      <c r="O38" s="72"/>
    </row>
    <row r="39" spans="2:15" s="1" customFormat="1" ht="17.100000000000001" customHeight="1">
      <c r="B39" s="91">
        <v>35</v>
      </c>
      <c r="C39" s="128"/>
      <c r="D39" s="127"/>
      <c r="E39" s="159"/>
      <c r="F39" s="198"/>
      <c r="G39" s="97"/>
      <c r="H39" s="95"/>
      <c r="I39" s="131"/>
      <c r="J39" s="97"/>
      <c r="K39" s="96"/>
      <c r="L39" s="125"/>
      <c r="M39" s="97"/>
      <c r="N39" s="96"/>
      <c r="O39" s="72"/>
    </row>
    <row r="40" spans="2:15" s="1" customFormat="1" ht="17.100000000000001" customHeight="1">
      <c r="B40" s="91">
        <v>36</v>
      </c>
      <c r="C40" s="128"/>
      <c r="D40" s="127"/>
      <c r="E40" s="159"/>
      <c r="F40" s="198"/>
      <c r="G40" s="97"/>
      <c r="H40" s="95"/>
      <c r="I40" s="131"/>
      <c r="J40" s="97"/>
      <c r="K40" s="96"/>
      <c r="L40" s="125"/>
      <c r="M40" s="97"/>
      <c r="N40" s="96"/>
      <c r="O40" s="72"/>
    </row>
    <row r="41" spans="2:15" s="1" customFormat="1" ht="17.100000000000001" customHeight="1">
      <c r="B41" s="91">
        <v>37</v>
      </c>
      <c r="C41" s="128"/>
      <c r="D41" s="127"/>
      <c r="E41" s="159"/>
      <c r="F41" s="198"/>
      <c r="G41" s="97"/>
      <c r="H41" s="95"/>
      <c r="I41" s="131"/>
      <c r="J41" s="97"/>
      <c r="K41" s="96"/>
      <c r="L41" s="125"/>
      <c r="M41" s="97"/>
      <c r="N41" s="96"/>
      <c r="O41" s="72"/>
    </row>
    <row r="42" spans="2:15" s="1" customFormat="1" ht="17.100000000000001" customHeight="1">
      <c r="B42" s="91">
        <v>38</v>
      </c>
      <c r="C42" s="128"/>
      <c r="D42" s="127"/>
      <c r="E42" s="159"/>
      <c r="F42" s="198"/>
      <c r="G42" s="97"/>
      <c r="H42" s="95"/>
      <c r="I42" s="131"/>
      <c r="J42" s="97"/>
      <c r="K42" s="96"/>
      <c r="L42" s="125"/>
      <c r="M42" s="97"/>
      <c r="N42" s="96"/>
      <c r="O42" s="72"/>
    </row>
    <row r="43" spans="2:15" s="1" customFormat="1" ht="17.100000000000001" customHeight="1">
      <c r="B43" s="91">
        <v>39</v>
      </c>
      <c r="C43" s="128"/>
      <c r="D43" s="127"/>
      <c r="E43" s="159"/>
      <c r="F43" s="198"/>
      <c r="G43" s="97"/>
      <c r="H43" s="95"/>
      <c r="I43" s="131"/>
      <c r="J43" s="97"/>
      <c r="K43" s="96"/>
      <c r="L43" s="125"/>
      <c r="M43" s="97"/>
      <c r="N43" s="96"/>
      <c r="O43" s="72"/>
    </row>
    <row r="44" spans="2:15" s="1" customFormat="1" ht="17.100000000000001" customHeight="1">
      <c r="B44" s="91">
        <v>40</v>
      </c>
      <c r="C44" s="128"/>
      <c r="D44" s="127"/>
      <c r="E44" s="159"/>
      <c r="F44" s="198"/>
      <c r="G44" s="97"/>
      <c r="H44" s="95"/>
      <c r="I44" s="131"/>
      <c r="J44" s="97"/>
      <c r="K44" s="96"/>
      <c r="L44" s="125"/>
      <c r="M44" s="97"/>
      <c r="N44" s="96"/>
      <c r="O44" s="72"/>
    </row>
    <row r="45" spans="2:15" s="1" customFormat="1" ht="17.100000000000001" customHeight="1">
      <c r="B45" s="91">
        <v>41</v>
      </c>
      <c r="C45" s="128"/>
      <c r="D45" s="127"/>
      <c r="E45" s="159"/>
      <c r="F45" s="198"/>
      <c r="G45" s="97"/>
      <c r="H45" s="95"/>
      <c r="I45" s="131"/>
      <c r="J45" s="97"/>
      <c r="K45" s="96"/>
      <c r="L45" s="125"/>
      <c r="M45" s="97"/>
      <c r="N45" s="96"/>
      <c r="O45" s="72"/>
    </row>
    <row r="46" spans="2:15" s="1" customFormat="1" ht="17.100000000000001" customHeight="1">
      <c r="B46" s="91">
        <v>42</v>
      </c>
      <c r="C46" s="128"/>
      <c r="D46" s="127"/>
      <c r="E46" s="159"/>
      <c r="F46" s="198"/>
      <c r="G46" s="97"/>
      <c r="H46" s="95"/>
      <c r="I46" s="131"/>
      <c r="J46" s="97"/>
      <c r="K46" s="96"/>
      <c r="L46" s="125"/>
      <c r="M46" s="97"/>
      <c r="N46" s="96"/>
      <c r="O46" s="72"/>
    </row>
    <row r="47" spans="2:15" s="1" customFormat="1" ht="17.100000000000001" customHeight="1">
      <c r="B47" s="91">
        <v>43</v>
      </c>
      <c r="C47" s="128"/>
      <c r="D47" s="127"/>
      <c r="E47" s="159"/>
      <c r="F47" s="198"/>
      <c r="G47" s="97"/>
      <c r="H47" s="95"/>
      <c r="I47" s="131"/>
      <c r="J47" s="97"/>
      <c r="K47" s="96"/>
      <c r="L47" s="125"/>
      <c r="M47" s="97"/>
      <c r="N47" s="96"/>
      <c r="O47" s="72"/>
    </row>
    <row r="48" spans="2:15" s="1" customFormat="1" ht="17.100000000000001" customHeight="1">
      <c r="B48" s="91">
        <v>44</v>
      </c>
      <c r="C48" s="128"/>
      <c r="D48" s="127"/>
      <c r="E48" s="159"/>
      <c r="F48" s="198"/>
      <c r="G48" s="97"/>
      <c r="H48" s="95"/>
      <c r="I48" s="131"/>
      <c r="J48" s="97"/>
      <c r="K48" s="96"/>
      <c r="L48" s="125"/>
      <c r="M48" s="97"/>
      <c r="N48" s="96"/>
      <c r="O48" s="72"/>
    </row>
    <row r="49" spans="2:15" s="1" customFormat="1" ht="17.100000000000001" customHeight="1">
      <c r="B49" s="91">
        <v>45</v>
      </c>
      <c r="C49" s="128"/>
      <c r="D49" s="127"/>
      <c r="E49" s="159"/>
      <c r="F49" s="198"/>
      <c r="G49" s="97"/>
      <c r="H49" s="95"/>
      <c r="I49" s="131"/>
      <c r="J49" s="97"/>
      <c r="K49" s="96"/>
      <c r="L49" s="125"/>
      <c r="M49" s="97"/>
      <c r="N49" s="96"/>
      <c r="O49" s="72"/>
    </row>
    <row r="50" spans="2:15" s="1" customFormat="1" ht="17.100000000000001" customHeight="1">
      <c r="B50" s="91">
        <v>46</v>
      </c>
      <c r="C50" s="128"/>
      <c r="D50" s="127"/>
      <c r="E50" s="159"/>
      <c r="F50" s="198"/>
      <c r="G50" s="97"/>
      <c r="H50" s="95"/>
      <c r="I50" s="131"/>
      <c r="J50" s="97"/>
      <c r="K50" s="96"/>
      <c r="L50" s="125"/>
      <c r="M50" s="97"/>
      <c r="N50" s="96"/>
      <c r="O50" s="72"/>
    </row>
    <row r="51" spans="2:15" s="1" customFormat="1" ht="17.100000000000001" customHeight="1">
      <c r="B51" s="91">
        <v>47</v>
      </c>
      <c r="C51" s="128"/>
      <c r="D51" s="127"/>
      <c r="E51" s="159"/>
      <c r="F51" s="198"/>
      <c r="G51" s="97"/>
      <c r="H51" s="95"/>
      <c r="I51" s="131"/>
      <c r="J51" s="97"/>
      <c r="K51" s="96"/>
      <c r="L51" s="125"/>
      <c r="M51" s="97"/>
      <c r="N51" s="96"/>
      <c r="O51" s="72"/>
    </row>
    <row r="52" spans="2:15" s="1" customFormat="1" ht="17.100000000000001" customHeight="1">
      <c r="B52" s="91">
        <v>48</v>
      </c>
      <c r="C52" s="128"/>
      <c r="D52" s="127"/>
      <c r="E52" s="159"/>
      <c r="F52" s="198"/>
      <c r="G52" s="97"/>
      <c r="H52" s="95"/>
      <c r="I52" s="131"/>
      <c r="J52" s="97"/>
      <c r="K52" s="96"/>
      <c r="L52" s="125"/>
      <c r="M52" s="97"/>
      <c r="N52" s="96"/>
      <c r="O52" s="72"/>
    </row>
    <row r="53" spans="2:15" s="1" customFormat="1" ht="17.100000000000001" customHeight="1">
      <c r="B53" s="91">
        <v>49</v>
      </c>
      <c r="C53" s="128"/>
      <c r="D53" s="127"/>
      <c r="E53" s="159"/>
      <c r="F53" s="198"/>
      <c r="G53" s="97"/>
      <c r="H53" s="95"/>
      <c r="I53" s="131"/>
      <c r="J53" s="97"/>
      <c r="K53" s="96"/>
      <c r="L53" s="125"/>
      <c r="M53" s="97"/>
      <c r="N53" s="96"/>
      <c r="O53" s="72"/>
    </row>
    <row r="54" spans="2:15" s="1" customFormat="1" ht="17.100000000000001" customHeight="1">
      <c r="B54" s="91">
        <v>50</v>
      </c>
      <c r="C54" s="128"/>
      <c r="D54" s="127"/>
      <c r="E54" s="159"/>
      <c r="F54" s="198"/>
      <c r="G54" s="97"/>
      <c r="H54" s="95"/>
      <c r="I54" s="131"/>
      <c r="J54" s="97"/>
      <c r="K54" s="96"/>
      <c r="L54" s="125"/>
      <c r="M54" s="97"/>
      <c r="N54" s="96"/>
      <c r="O54" s="72"/>
    </row>
    <row r="55" spans="2:15" s="1" customFormat="1" ht="17.100000000000001" customHeight="1">
      <c r="B55" s="91">
        <v>51</v>
      </c>
      <c r="C55" s="128"/>
      <c r="D55" s="127"/>
      <c r="E55" s="159"/>
      <c r="F55" s="198"/>
      <c r="G55" s="97"/>
      <c r="H55" s="95"/>
      <c r="I55" s="131"/>
      <c r="J55" s="97"/>
      <c r="K55" s="96"/>
      <c r="L55" s="125"/>
      <c r="M55" s="97"/>
      <c r="N55" s="96"/>
      <c r="O55" s="72"/>
    </row>
    <row r="56" spans="2:15" s="1" customFormat="1" ht="17.100000000000001" customHeight="1">
      <c r="B56" s="91">
        <v>52</v>
      </c>
      <c r="C56" s="128"/>
      <c r="D56" s="127"/>
      <c r="E56" s="159"/>
      <c r="F56" s="198"/>
      <c r="G56" s="97"/>
      <c r="H56" s="95"/>
      <c r="I56" s="131"/>
      <c r="J56" s="97"/>
      <c r="K56" s="96"/>
      <c r="L56" s="125"/>
      <c r="M56" s="97"/>
      <c r="N56" s="96"/>
      <c r="O56" s="72"/>
    </row>
    <row r="57" spans="2:15" s="1" customFormat="1" ht="17.100000000000001" customHeight="1">
      <c r="B57" s="91">
        <v>53</v>
      </c>
      <c r="C57" s="128"/>
      <c r="D57" s="127"/>
      <c r="E57" s="159"/>
      <c r="F57" s="198"/>
      <c r="G57" s="97"/>
      <c r="H57" s="95"/>
      <c r="I57" s="131"/>
      <c r="J57" s="97"/>
      <c r="K57" s="96"/>
      <c r="L57" s="125"/>
      <c r="M57" s="97"/>
      <c r="N57" s="96"/>
      <c r="O57" s="72"/>
    </row>
    <row r="58" spans="2:15" s="1" customFormat="1" ht="17.100000000000001" customHeight="1">
      <c r="B58" s="91">
        <v>54</v>
      </c>
      <c r="C58" s="128"/>
      <c r="D58" s="127"/>
      <c r="E58" s="159"/>
      <c r="F58" s="198"/>
      <c r="G58" s="97"/>
      <c r="H58" s="95"/>
      <c r="I58" s="131"/>
      <c r="J58" s="97"/>
      <c r="K58" s="96"/>
      <c r="L58" s="125"/>
      <c r="M58" s="97"/>
      <c r="N58" s="96"/>
      <c r="O58" s="72"/>
    </row>
    <row r="59" spans="2:15" s="1" customFormat="1" ht="17.100000000000001" customHeight="1">
      <c r="B59" s="91">
        <v>55</v>
      </c>
      <c r="C59" s="128"/>
      <c r="D59" s="127"/>
      <c r="E59" s="159"/>
      <c r="F59" s="198"/>
      <c r="G59" s="97"/>
      <c r="H59" s="95"/>
      <c r="I59" s="131"/>
      <c r="J59" s="97"/>
      <c r="K59" s="96"/>
      <c r="L59" s="125"/>
      <c r="M59" s="97"/>
      <c r="N59" s="96"/>
      <c r="O59" s="72"/>
    </row>
    <row r="60" spans="2:15" s="1" customFormat="1" ht="17.100000000000001" customHeight="1">
      <c r="B60" s="91">
        <v>56</v>
      </c>
      <c r="C60" s="128"/>
      <c r="D60" s="127"/>
      <c r="E60" s="159"/>
      <c r="F60" s="198"/>
      <c r="G60" s="97"/>
      <c r="H60" s="95"/>
      <c r="I60" s="131"/>
      <c r="J60" s="97"/>
      <c r="K60" s="96"/>
      <c r="L60" s="125"/>
      <c r="M60" s="97"/>
      <c r="N60" s="96"/>
      <c r="O60" s="72"/>
    </row>
    <row r="61" spans="2:15" s="1" customFormat="1" ht="17.100000000000001" customHeight="1">
      <c r="B61" s="91">
        <v>57</v>
      </c>
      <c r="C61" s="128"/>
      <c r="D61" s="127"/>
      <c r="E61" s="159"/>
      <c r="F61" s="198"/>
      <c r="G61" s="97"/>
      <c r="H61" s="95"/>
      <c r="I61" s="131"/>
      <c r="J61" s="97"/>
      <c r="K61" s="96"/>
      <c r="L61" s="125"/>
      <c r="M61" s="97"/>
      <c r="N61" s="96"/>
      <c r="O61" s="72"/>
    </row>
    <row r="62" spans="2:15" s="1" customFormat="1" ht="17.100000000000001" customHeight="1">
      <c r="B62" s="91">
        <v>58</v>
      </c>
      <c r="C62" s="128"/>
      <c r="D62" s="127"/>
      <c r="E62" s="159"/>
      <c r="F62" s="198"/>
      <c r="G62" s="97"/>
      <c r="H62" s="95"/>
      <c r="I62" s="131"/>
      <c r="J62" s="97"/>
      <c r="K62" s="96"/>
      <c r="L62" s="125"/>
      <c r="M62" s="97"/>
      <c r="N62" s="96"/>
      <c r="O62" s="72"/>
    </row>
    <row r="63" spans="2:15" s="1" customFormat="1" ht="17.100000000000001" customHeight="1">
      <c r="B63" s="91">
        <v>59</v>
      </c>
      <c r="C63" s="128"/>
      <c r="D63" s="127"/>
      <c r="E63" s="159"/>
      <c r="F63" s="198"/>
      <c r="G63" s="97"/>
      <c r="H63" s="95"/>
      <c r="I63" s="131"/>
      <c r="J63" s="97"/>
      <c r="K63" s="96"/>
      <c r="L63" s="125"/>
      <c r="M63" s="97"/>
      <c r="N63" s="96"/>
      <c r="O63" s="72"/>
    </row>
    <row r="64" spans="2:15" s="1" customFormat="1" ht="17.100000000000001" customHeight="1">
      <c r="B64" s="91">
        <v>60</v>
      </c>
      <c r="C64" s="128"/>
      <c r="D64" s="127"/>
      <c r="E64" s="159"/>
      <c r="F64" s="198"/>
      <c r="G64" s="97"/>
      <c r="H64" s="95"/>
      <c r="I64" s="131"/>
      <c r="J64" s="97"/>
      <c r="K64" s="96"/>
      <c r="L64" s="125"/>
      <c r="M64" s="97"/>
      <c r="N64" s="96"/>
      <c r="O64" s="72"/>
    </row>
    <row r="65" spans="2:16" s="1" customFormat="1" ht="17.100000000000001" customHeight="1">
      <c r="B65" s="91">
        <v>61</v>
      </c>
      <c r="C65" s="128"/>
      <c r="D65" s="127"/>
      <c r="E65" s="159"/>
      <c r="F65" s="198"/>
      <c r="G65" s="97"/>
      <c r="H65" s="95"/>
      <c r="I65" s="131"/>
      <c r="J65" s="97"/>
      <c r="K65" s="96"/>
      <c r="L65" s="125"/>
      <c r="M65" s="97"/>
      <c r="N65" s="96"/>
      <c r="O65" s="72"/>
    </row>
    <row r="66" spans="2:16" s="1" customFormat="1" ht="17.100000000000001" customHeight="1">
      <c r="B66" s="91">
        <v>62</v>
      </c>
      <c r="C66" s="128"/>
      <c r="D66" s="127"/>
      <c r="E66" s="159"/>
      <c r="F66" s="198"/>
      <c r="G66" s="97"/>
      <c r="H66" s="95"/>
      <c r="I66" s="131"/>
      <c r="J66" s="97"/>
      <c r="K66" s="96"/>
      <c r="L66" s="125"/>
      <c r="M66" s="97"/>
      <c r="N66" s="96"/>
      <c r="O66" s="72"/>
    </row>
    <row r="67" spans="2:16" s="1" customFormat="1" ht="17.100000000000001" customHeight="1">
      <c r="B67" s="91">
        <v>63</v>
      </c>
      <c r="C67" s="128"/>
      <c r="D67" s="127"/>
      <c r="E67" s="159"/>
      <c r="F67" s="198"/>
      <c r="G67" s="97"/>
      <c r="H67" s="95"/>
      <c r="I67" s="131"/>
      <c r="J67" s="97"/>
      <c r="K67" s="96"/>
      <c r="L67" s="125"/>
      <c r="M67" s="97"/>
      <c r="N67" s="96"/>
      <c r="O67" s="72"/>
    </row>
    <row r="68" spans="2:16" s="1" customFormat="1" ht="17.100000000000001" customHeight="1">
      <c r="B68" s="91">
        <v>64</v>
      </c>
      <c r="C68" s="128"/>
      <c r="D68" s="127"/>
      <c r="E68" s="159"/>
      <c r="F68" s="198"/>
      <c r="G68" s="97"/>
      <c r="H68" s="95"/>
      <c r="I68" s="131"/>
      <c r="J68" s="97"/>
      <c r="K68" s="96"/>
      <c r="L68" s="125"/>
      <c r="M68" s="97"/>
      <c r="N68" s="96"/>
      <c r="O68" s="72"/>
    </row>
    <row r="69" spans="2:16" s="1" customFormat="1" ht="17.100000000000001" customHeight="1">
      <c r="B69" s="91">
        <v>65</v>
      </c>
      <c r="C69" s="128"/>
      <c r="D69" s="127"/>
      <c r="E69" s="159"/>
      <c r="F69" s="198"/>
      <c r="G69" s="97"/>
      <c r="H69" s="95"/>
      <c r="I69" s="131"/>
      <c r="J69" s="97"/>
      <c r="K69" s="96"/>
      <c r="L69" s="125"/>
      <c r="M69" s="97"/>
      <c r="N69" s="96"/>
      <c r="O69" s="72"/>
    </row>
    <row r="70" spans="2:16" s="1" customFormat="1" ht="17.25" thickBot="1">
      <c r="B70" s="91">
        <v>66</v>
      </c>
      <c r="C70" s="129"/>
      <c r="D70" s="179"/>
      <c r="E70" s="179"/>
      <c r="F70" s="199"/>
      <c r="G70" s="203"/>
      <c r="H70" s="144"/>
      <c r="I70" s="201"/>
      <c r="J70" s="203"/>
      <c r="K70" s="149"/>
      <c r="L70" s="125"/>
      <c r="M70" s="203"/>
      <c r="N70" s="149"/>
      <c r="O70" s="72"/>
    </row>
    <row r="71" spans="2:16" s="57" customFormat="1" ht="17.25" thickBot="1">
      <c r="B71" s="132"/>
      <c r="C71" s="208" t="s">
        <v>703</v>
      </c>
      <c r="D71" s="733"/>
      <c r="E71" s="733"/>
      <c r="F71" s="209"/>
      <c r="G71" s="210"/>
      <c r="H71" s="211">
        <f>SUM(H5:H70)</f>
        <v>0</v>
      </c>
      <c r="I71" s="209"/>
      <c r="J71" s="212"/>
      <c r="K71" s="211">
        <f>SUM(K5:K70)</f>
        <v>0</v>
      </c>
      <c r="L71" s="209"/>
      <c r="M71" s="210"/>
      <c r="N71" s="211">
        <f>SUM(N5:N70)</f>
        <v>0</v>
      </c>
      <c r="O71" s="58"/>
      <c r="P71" s="58"/>
    </row>
    <row r="72" spans="2:16" s="1" customFormat="1" ht="17.100000000000001" customHeight="1">
      <c r="B72" s="315"/>
      <c r="C72" s="72"/>
      <c r="D72" s="72"/>
      <c r="E72" s="72"/>
      <c r="F72" s="75"/>
      <c r="G72" s="77"/>
      <c r="H72" s="78"/>
      <c r="I72" s="72"/>
      <c r="J72" s="72"/>
      <c r="K72" s="79"/>
      <c r="L72" s="80"/>
      <c r="M72" s="80"/>
      <c r="N72" s="81"/>
      <c r="O72" s="72"/>
    </row>
    <row r="73" spans="2:16" s="10" customFormat="1" ht="21" customHeight="1">
      <c r="B73" s="76"/>
      <c r="C73" s="730" t="s">
        <v>574</v>
      </c>
      <c r="D73" s="730"/>
      <c r="E73" s="730"/>
      <c r="F73" s="730"/>
      <c r="G73" s="730"/>
      <c r="H73" s="730"/>
      <c r="I73" s="730"/>
      <c r="J73" s="730"/>
      <c r="K73" s="730"/>
      <c r="L73" s="109"/>
      <c r="M73" s="109"/>
      <c r="N73" s="109"/>
    </row>
    <row r="74" spans="2:16" s="10" customFormat="1" ht="21" customHeight="1">
      <c r="B74" s="6" t="s">
        <v>698</v>
      </c>
      <c r="C74" s="730" t="s">
        <v>567</v>
      </c>
      <c r="D74" s="730"/>
      <c r="E74" s="730"/>
      <c r="F74" s="730"/>
      <c r="G74" s="730"/>
      <c r="H74" s="730"/>
      <c r="I74" s="730"/>
      <c r="J74" s="730"/>
      <c r="K74" s="730"/>
      <c r="L74" s="730"/>
      <c r="M74" s="730"/>
      <c r="N74" s="730"/>
    </row>
    <row r="75" spans="2:16" s="10" customFormat="1" ht="21" customHeight="1">
      <c r="B75" s="6" t="s">
        <v>699</v>
      </c>
      <c r="C75" s="730" t="s">
        <v>720</v>
      </c>
      <c r="D75" s="730"/>
      <c r="E75" s="730"/>
      <c r="F75" s="730"/>
      <c r="G75" s="730"/>
      <c r="H75" s="730"/>
      <c r="I75" s="730"/>
      <c r="J75" s="730"/>
      <c r="K75" s="730"/>
      <c r="L75" s="109"/>
    </row>
    <row r="76" spans="2:16" s="10" customFormat="1" ht="15" customHeight="1">
      <c r="B76" s="6" t="s">
        <v>700</v>
      </c>
      <c r="E76" s="11"/>
      <c r="F76" s="11"/>
      <c r="G76" s="11"/>
      <c r="H76" s="11"/>
      <c r="I76" s="11"/>
      <c r="M76" s="22" t="s">
        <v>57</v>
      </c>
    </row>
    <row r="77" spans="2:16" s="10" customFormat="1" ht="15" customHeight="1">
      <c r="B77" s="6"/>
      <c r="E77" s="11"/>
      <c r="F77" s="11"/>
      <c r="G77" s="11"/>
      <c r="H77" s="11"/>
      <c r="I77" s="11"/>
      <c r="M77" s="22"/>
    </row>
    <row r="78" spans="2:16" s="10" customFormat="1" ht="15" customHeight="1">
      <c r="B78" s="6"/>
      <c r="E78" s="11"/>
      <c r="F78" s="11"/>
      <c r="G78" s="11"/>
      <c r="H78" s="11"/>
      <c r="I78" s="11"/>
    </row>
    <row r="79" spans="2:16" s="10" customFormat="1" ht="15" customHeight="1">
      <c r="B79" s="6"/>
      <c r="E79" s="11"/>
      <c r="F79" s="11"/>
      <c r="G79" s="11"/>
      <c r="H79" s="11"/>
      <c r="I79" s="11"/>
      <c r="M79" s="33"/>
      <c r="O79" s="24"/>
    </row>
    <row r="80" spans="2:16" s="33" customFormat="1" ht="15" customHeight="1">
      <c r="B80" s="6"/>
      <c r="C80" s="22"/>
      <c r="D80" s="22"/>
      <c r="F80" s="22"/>
      <c r="H80" s="22"/>
      <c r="J80" s="22"/>
      <c r="O80" s="22"/>
    </row>
    <row r="81" spans="2:16" s="10" customFormat="1" ht="15" customHeight="1">
      <c r="B81" s="33"/>
      <c r="C81" s="24"/>
      <c r="D81" s="24"/>
      <c r="F81" s="24"/>
      <c r="H81" s="24"/>
      <c r="J81" s="24"/>
      <c r="M81" s="24"/>
      <c r="N81" s="33"/>
    </row>
    <row r="82" spans="2:16" s="10" customFormat="1" ht="15" customHeight="1">
      <c r="C82" s="24"/>
      <c r="D82" s="24"/>
      <c r="H82" s="24"/>
      <c r="J82" s="24"/>
      <c r="K82" s="24"/>
      <c r="M82" s="83"/>
    </row>
    <row r="83" spans="2:16" s="1" customFormat="1" ht="15.75">
      <c r="B83" s="10"/>
      <c r="C83" s="83"/>
      <c r="D83" s="83"/>
      <c r="E83" s="88"/>
      <c r="F83" s="88"/>
      <c r="G83" s="88"/>
      <c r="H83" s="88"/>
      <c r="J83" s="24"/>
      <c r="K83" s="24"/>
      <c r="N83" s="77"/>
      <c r="P83" s="72"/>
    </row>
    <row r="84" spans="2:16" s="1" customFormat="1" ht="15.75">
      <c r="B84" s="76"/>
      <c r="C84" s="24"/>
      <c r="E84" s="24"/>
      <c r="F84" s="27"/>
      <c r="G84" s="25"/>
      <c r="H84" s="26"/>
      <c r="I84" s="26"/>
      <c r="J84" s="4"/>
      <c r="K84" s="23"/>
      <c r="L84" s="10"/>
      <c r="M84" s="13"/>
      <c r="N84" s="11"/>
    </row>
    <row r="85" spans="2:16" s="1" customFormat="1" ht="15">
      <c r="B85" s="19"/>
      <c r="C85" s="10"/>
      <c r="F85" s="10"/>
      <c r="G85" s="9"/>
      <c r="H85" s="11"/>
      <c r="I85" s="12"/>
      <c r="L85" s="23"/>
      <c r="M85" s="10"/>
      <c r="N85" s="13"/>
      <c r="O85" s="12"/>
    </row>
    <row r="86" spans="2:16" s="1" customFormat="1" ht="17.100000000000001" customHeight="1">
      <c r="B86" s="19"/>
      <c r="C86" s="10"/>
      <c r="D86" s="10"/>
      <c r="E86" s="10"/>
      <c r="F86" s="9"/>
      <c r="H86" s="14"/>
      <c r="I86" s="10"/>
      <c r="J86" s="10"/>
      <c r="K86" s="13"/>
      <c r="L86" s="10"/>
      <c r="M86" s="13"/>
      <c r="N86" s="14"/>
    </row>
    <row r="87" spans="2:16" s="1" customFormat="1" ht="17.100000000000001" customHeight="1">
      <c r="B87" s="19"/>
      <c r="C87" s="10"/>
      <c r="D87" s="10"/>
      <c r="E87" s="10"/>
      <c r="F87" s="9"/>
      <c r="H87" s="11"/>
      <c r="I87" s="10"/>
      <c r="J87" s="10"/>
      <c r="K87" s="13"/>
      <c r="L87" s="10"/>
      <c r="M87" s="10"/>
      <c r="N87" s="11"/>
    </row>
    <row r="88" spans="2:16" s="1" customFormat="1" ht="17.100000000000001" customHeight="1">
      <c r="B88" s="19"/>
      <c r="C88" s="10"/>
      <c r="D88" s="10"/>
      <c r="E88" s="10"/>
      <c r="F88" s="9"/>
      <c r="G88" s="11"/>
      <c r="H88" s="12"/>
      <c r="I88" s="10"/>
      <c r="J88" s="13"/>
      <c r="K88" s="10"/>
      <c r="L88" s="10"/>
      <c r="M88" s="10"/>
      <c r="N88" s="11"/>
    </row>
    <row r="89" spans="2:16" s="1" customFormat="1" ht="17.100000000000001" customHeight="1">
      <c r="B89" s="19"/>
      <c r="C89" s="10"/>
      <c r="D89" s="10"/>
      <c r="E89" s="10"/>
      <c r="F89" s="9"/>
      <c r="G89" s="11"/>
      <c r="H89" s="11"/>
      <c r="I89" s="10"/>
      <c r="J89" s="10"/>
      <c r="K89" s="10"/>
      <c r="L89" s="10"/>
      <c r="M89" s="10"/>
      <c r="N89" s="11"/>
    </row>
    <row r="90" spans="2:16" s="1" customFormat="1" ht="17.100000000000001" customHeight="1">
      <c r="B90" s="19"/>
      <c r="C90" s="10"/>
      <c r="D90" s="10"/>
      <c r="E90" s="10"/>
      <c r="F90" s="9"/>
      <c r="G90" s="11"/>
      <c r="H90" s="11"/>
      <c r="I90" s="10"/>
      <c r="J90" s="10"/>
      <c r="K90" s="10"/>
      <c r="L90" s="10"/>
      <c r="M90" s="10"/>
      <c r="N90" s="11"/>
    </row>
    <row r="91" spans="2:16" s="1" customFormat="1" ht="17.100000000000001" customHeight="1">
      <c r="B91" s="19"/>
      <c r="C91" s="10"/>
      <c r="D91" s="10"/>
      <c r="E91" s="10"/>
      <c r="F91" s="28"/>
      <c r="G91" s="15"/>
      <c r="H91" s="16"/>
      <c r="I91" s="10"/>
      <c r="J91" s="10"/>
      <c r="K91" s="10"/>
      <c r="L91" s="10"/>
      <c r="M91" s="10"/>
      <c r="N91" s="15"/>
    </row>
    <row r="92" spans="2:16" s="1" customFormat="1" ht="15">
      <c r="B92" s="19"/>
      <c r="C92" s="10"/>
      <c r="D92" s="10"/>
      <c r="E92" s="10"/>
      <c r="F92" s="9"/>
      <c r="G92" s="11"/>
      <c r="H92" s="14"/>
      <c r="I92" s="10"/>
      <c r="J92" s="10"/>
      <c r="K92" s="10"/>
      <c r="L92" s="10"/>
      <c r="M92" s="10"/>
      <c r="N92" s="11"/>
    </row>
    <row r="93" spans="2:16" s="1" customFormat="1" ht="15">
      <c r="B93" s="19"/>
      <c r="C93" s="10"/>
      <c r="D93" s="10"/>
      <c r="E93" s="10"/>
      <c r="F93" s="9"/>
      <c r="G93" s="11"/>
      <c r="H93" s="11"/>
      <c r="I93" s="10"/>
      <c r="J93" s="10"/>
      <c r="K93" s="10"/>
      <c r="L93" s="10"/>
      <c r="M93" s="10"/>
      <c r="N93" s="11"/>
    </row>
    <row r="94" spans="2:16" s="1" customFormat="1" ht="15">
      <c r="B94" s="19"/>
      <c r="C94" s="10"/>
      <c r="D94" s="10"/>
      <c r="E94" s="10"/>
      <c r="F94" s="9"/>
      <c r="G94" s="11"/>
      <c r="H94" s="11"/>
      <c r="I94" s="10"/>
      <c r="J94" s="10"/>
      <c r="K94" s="10"/>
      <c r="L94" s="10"/>
      <c r="M94" s="10"/>
      <c r="N94" s="11"/>
    </row>
    <row r="95" spans="2:16" s="1" customFormat="1" ht="15">
      <c r="B95" s="19"/>
      <c r="C95" s="10"/>
      <c r="D95" s="10"/>
      <c r="E95" s="10"/>
      <c r="F95" s="9"/>
      <c r="G95" s="11"/>
      <c r="H95" s="11"/>
      <c r="I95" s="10"/>
      <c r="J95" s="10"/>
      <c r="K95" s="10"/>
      <c r="L95" s="10"/>
      <c r="M95" s="10"/>
      <c r="N95" s="11"/>
    </row>
    <row r="96" spans="2:16" s="1" customFormat="1" ht="15">
      <c r="B96" s="19"/>
      <c r="C96" s="10"/>
      <c r="D96" s="10"/>
      <c r="E96" s="10"/>
      <c r="F96" s="9"/>
      <c r="G96" s="11"/>
      <c r="H96" s="11"/>
      <c r="I96" s="10"/>
      <c r="J96" s="10"/>
      <c r="K96" s="10"/>
      <c r="L96" s="10"/>
      <c r="M96" s="10"/>
      <c r="N96" s="11"/>
    </row>
    <row r="97" spans="2:14" s="1" customFormat="1" ht="15">
      <c r="B97" s="19"/>
      <c r="C97" s="10"/>
      <c r="D97" s="10"/>
      <c r="E97" s="10"/>
      <c r="F97" s="9"/>
      <c r="G97" s="11"/>
      <c r="H97" s="11"/>
      <c r="I97" s="10"/>
      <c r="J97" s="10"/>
      <c r="K97" s="10"/>
      <c r="L97" s="10"/>
      <c r="M97" s="10"/>
      <c r="N97" s="11"/>
    </row>
    <row r="98" spans="2:14" s="1" customFormat="1" ht="15">
      <c r="B98" s="19"/>
      <c r="C98" s="10"/>
      <c r="D98" s="10"/>
      <c r="E98" s="10"/>
      <c r="F98" s="9"/>
      <c r="G98" s="11"/>
      <c r="H98" s="11"/>
      <c r="I98" s="10"/>
      <c r="J98" s="10"/>
      <c r="K98" s="10"/>
      <c r="L98" s="10"/>
      <c r="M98" s="10"/>
      <c r="N98" s="11"/>
    </row>
    <row r="99" spans="2:14" s="1" customFormat="1" ht="15">
      <c r="B99" s="19"/>
      <c r="C99" s="10"/>
      <c r="D99" s="10"/>
      <c r="E99" s="10"/>
      <c r="F99" s="9"/>
      <c r="G99" s="11"/>
      <c r="H99" s="11"/>
      <c r="I99" s="10"/>
      <c r="J99" s="10"/>
      <c r="K99" s="10"/>
      <c r="L99" s="10"/>
      <c r="M99" s="10"/>
      <c r="N99" s="11"/>
    </row>
    <row r="100" spans="2:14" s="1" customFormat="1" ht="15">
      <c r="B100" s="19"/>
      <c r="C100" s="10"/>
      <c r="D100" s="10"/>
      <c r="E100" s="10"/>
      <c r="F100" s="9"/>
      <c r="G100" s="11"/>
      <c r="H100" s="11"/>
      <c r="I100" s="10"/>
      <c r="J100" s="10"/>
      <c r="K100" s="10"/>
      <c r="L100" s="10"/>
      <c r="M100" s="10"/>
      <c r="N100" s="11"/>
    </row>
    <row r="101" spans="2:14" s="1" customFormat="1" ht="15">
      <c r="B101" s="19"/>
      <c r="C101" s="10"/>
      <c r="D101" s="10"/>
      <c r="E101" s="10"/>
      <c r="F101" s="9"/>
      <c r="G101" s="11"/>
      <c r="H101" s="11"/>
      <c r="I101" s="10"/>
      <c r="J101" s="10"/>
      <c r="K101" s="10"/>
      <c r="L101" s="10"/>
      <c r="M101" s="10"/>
      <c r="N101" s="11"/>
    </row>
    <row r="102" spans="2:14" s="1" customFormat="1" ht="15">
      <c r="B102" s="19"/>
      <c r="C102" s="10"/>
      <c r="D102" s="10"/>
      <c r="E102" s="10"/>
      <c r="F102" s="9"/>
      <c r="G102" s="11"/>
      <c r="H102" s="11"/>
      <c r="I102" s="10"/>
      <c r="J102" s="10"/>
      <c r="K102" s="10"/>
      <c r="L102" s="10"/>
      <c r="M102" s="10"/>
      <c r="N102" s="11"/>
    </row>
    <row r="103" spans="2:14" s="1" customFormat="1" ht="15">
      <c r="B103" s="19"/>
      <c r="C103" s="10"/>
      <c r="D103" s="10"/>
      <c r="E103" s="10"/>
      <c r="F103" s="9"/>
      <c r="G103" s="11"/>
      <c r="H103" s="11"/>
      <c r="I103" s="10"/>
      <c r="J103" s="10"/>
      <c r="K103" s="10"/>
      <c r="L103" s="10"/>
      <c r="M103" s="10"/>
      <c r="N103" s="11"/>
    </row>
    <row r="104" spans="2:14" s="1" customFormat="1" ht="15">
      <c r="B104" s="19"/>
      <c r="C104" s="10"/>
      <c r="D104" s="10"/>
      <c r="E104" s="10"/>
      <c r="F104" s="9"/>
      <c r="G104" s="11"/>
      <c r="H104" s="11"/>
      <c r="I104" s="10"/>
      <c r="J104" s="10"/>
      <c r="K104" s="10"/>
      <c r="L104" s="10"/>
      <c r="M104" s="10"/>
      <c r="N104" s="11"/>
    </row>
    <row r="105" spans="2:14" s="1" customFormat="1" ht="15">
      <c r="B105" s="19"/>
      <c r="C105" s="10"/>
      <c r="D105" s="10"/>
      <c r="E105" s="10"/>
      <c r="F105" s="9"/>
      <c r="G105" s="11"/>
      <c r="H105" s="11"/>
      <c r="I105" s="10"/>
      <c r="J105" s="10"/>
      <c r="K105" s="10"/>
      <c r="L105" s="10"/>
      <c r="M105" s="10"/>
      <c r="N105" s="11"/>
    </row>
    <row r="106" spans="2:14" s="1" customFormat="1" ht="15">
      <c r="B106" s="19"/>
      <c r="C106" s="10"/>
      <c r="D106" s="10"/>
      <c r="E106" s="10"/>
      <c r="F106" s="9"/>
      <c r="G106" s="11"/>
      <c r="H106" s="11"/>
      <c r="I106" s="10"/>
      <c r="J106" s="10"/>
      <c r="K106" s="10"/>
      <c r="L106" s="10"/>
      <c r="M106" s="10"/>
      <c r="N106" s="11"/>
    </row>
    <row r="107" spans="2:14" s="1" customFormat="1" ht="15">
      <c r="B107" s="19"/>
      <c r="C107" s="10"/>
      <c r="D107" s="10"/>
      <c r="E107" s="10"/>
      <c r="F107" s="9"/>
      <c r="G107" s="11"/>
      <c r="H107" s="11"/>
      <c r="I107" s="10"/>
      <c r="J107" s="10"/>
      <c r="K107" s="10"/>
      <c r="L107" s="10"/>
      <c r="M107" s="10"/>
      <c r="N107" s="11"/>
    </row>
    <row r="108" spans="2:14" ht="15">
      <c r="B108" s="19"/>
      <c r="C108" s="17"/>
      <c r="D108" s="17"/>
      <c r="E108" s="17"/>
      <c r="F108" s="29"/>
      <c r="G108" s="18"/>
      <c r="H108" s="18"/>
      <c r="I108" s="17"/>
      <c r="J108" s="17"/>
      <c r="K108" s="17"/>
      <c r="L108" s="17"/>
      <c r="M108" s="17"/>
      <c r="N108" s="18"/>
    </row>
    <row r="109" spans="2:14" ht="14.25">
      <c r="B109" s="20"/>
      <c r="C109" s="17"/>
      <c r="D109" s="17"/>
      <c r="E109" s="17"/>
      <c r="F109" s="29"/>
      <c r="G109" s="18"/>
      <c r="H109" s="18"/>
      <c r="I109" s="17"/>
      <c r="J109" s="17"/>
      <c r="K109" s="17"/>
      <c r="L109" s="17"/>
      <c r="M109" s="17"/>
      <c r="N109" s="18"/>
    </row>
    <row r="110" spans="2:14" ht="14.25">
      <c r="B110" s="20"/>
      <c r="C110" s="17"/>
      <c r="D110" s="17"/>
      <c r="E110" s="17"/>
      <c r="F110" s="29"/>
      <c r="G110" s="18"/>
      <c r="H110" s="18"/>
      <c r="I110" s="17"/>
      <c r="J110" s="17"/>
      <c r="K110" s="17"/>
      <c r="L110" s="17"/>
      <c r="M110" s="17"/>
      <c r="N110" s="18"/>
    </row>
    <row r="111" spans="2:14" ht="14.25">
      <c r="B111" s="20"/>
      <c r="C111" s="17"/>
      <c r="D111" s="17"/>
      <c r="E111" s="17"/>
      <c r="F111" s="29"/>
      <c r="G111" s="18"/>
      <c r="H111" s="18"/>
      <c r="I111" s="17"/>
      <c r="J111" s="17"/>
      <c r="K111" s="17"/>
      <c r="L111" s="17"/>
      <c r="M111" s="17"/>
      <c r="N111" s="18"/>
    </row>
    <row r="112" spans="2:14" ht="14.25">
      <c r="B112" s="20"/>
      <c r="C112" s="17"/>
      <c r="D112" s="17"/>
      <c r="E112" s="17"/>
      <c r="F112" s="29"/>
      <c r="G112" s="18"/>
      <c r="H112" s="18"/>
      <c r="I112" s="17"/>
      <c r="J112" s="17"/>
      <c r="K112" s="17"/>
      <c r="L112" s="17"/>
      <c r="M112" s="17"/>
      <c r="N112" s="18"/>
    </row>
    <row r="113" spans="2:14" ht="14.25">
      <c r="B113" s="20"/>
      <c r="C113" s="17"/>
      <c r="D113" s="17"/>
      <c r="E113" s="17"/>
      <c r="F113" s="29"/>
      <c r="G113" s="18"/>
      <c r="H113" s="18"/>
      <c r="I113" s="17"/>
      <c r="J113" s="17"/>
      <c r="K113" s="17"/>
      <c r="L113" s="17"/>
      <c r="M113" s="17"/>
      <c r="N113" s="18"/>
    </row>
    <row r="114" spans="2:14" ht="14.25">
      <c r="B114" s="20"/>
      <c r="C114" s="17"/>
      <c r="D114" s="17"/>
      <c r="E114" s="17"/>
      <c r="F114" s="29"/>
      <c r="G114" s="18"/>
      <c r="H114" s="18"/>
      <c r="I114" s="17"/>
      <c r="J114" s="17"/>
      <c r="K114" s="17"/>
      <c r="L114" s="17"/>
      <c r="M114" s="17"/>
      <c r="N114" s="18"/>
    </row>
    <row r="115" spans="2:14" ht="14.25">
      <c r="B115" s="20"/>
      <c r="C115" s="17"/>
      <c r="D115" s="17"/>
      <c r="E115" s="17"/>
      <c r="F115" s="29"/>
      <c r="G115" s="18"/>
      <c r="H115" s="18"/>
      <c r="I115" s="17"/>
      <c r="J115" s="17"/>
      <c r="K115" s="17"/>
      <c r="L115" s="17"/>
      <c r="M115" s="17"/>
      <c r="N115" s="18"/>
    </row>
    <row r="116" spans="2:14" ht="14.25">
      <c r="B116" s="20"/>
      <c r="C116" s="17"/>
      <c r="D116" s="17"/>
      <c r="E116" s="17"/>
      <c r="F116" s="29"/>
      <c r="G116" s="18"/>
      <c r="H116" s="18"/>
      <c r="I116" s="17"/>
      <c r="J116" s="17"/>
      <c r="K116" s="17"/>
      <c r="L116" s="17"/>
      <c r="M116" s="17"/>
      <c r="N116" s="18"/>
    </row>
    <row r="117" spans="2:14" ht="14.25">
      <c r="B117" s="20"/>
      <c r="C117" s="17"/>
      <c r="D117" s="17"/>
      <c r="E117" s="17"/>
      <c r="F117" s="29"/>
      <c r="G117" s="18"/>
      <c r="H117" s="18"/>
      <c r="I117" s="17"/>
      <c r="J117" s="17"/>
      <c r="K117" s="17"/>
      <c r="L117" s="17"/>
      <c r="M117" s="17"/>
      <c r="N117" s="18"/>
    </row>
    <row r="118" spans="2:14" ht="14.25">
      <c r="B118" s="20"/>
      <c r="C118" s="17"/>
      <c r="D118" s="17"/>
      <c r="E118" s="17"/>
      <c r="F118" s="29"/>
      <c r="G118" s="18"/>
      <c r="H118" s="18"/>
      <c r="I118" s="17"/>
      <c r="J118" s="17"/>
      <c r="K118" s="17"/>
      <c r="L118" s="17"/>
      <c r="M118" s="17"/>
      <c r="N118" s="18"/>
    </row>
    <row r="119" spans="2:14" ht="14.25">
      <c r="B119" s="20"/>
      <c r="C119" s="17"/>
      <c r="D119" s="17"/>
      <c r="E119" s="17"/>
      <c r="F119" s="29"/>
      <c r="G119" s="18"/>
      <c r="H119" s="18"/>
      <c r="I119" s="17"/>
      <c r="J119" s="17"/>
      <c r="K119" s="17"/>
      <c r="L119" s="17"/>
      <c r="M119" s="17"/>
      <c r="N119" s="18"/>
    </row>
    <row r="120" spans="2:14" ht="14.25">
      <c r="B120" s="20"/>
      <c r="C120" s="17"/>
      <c r="D120" s="17"/>
      <c r="E120" s="17"/>
      <c r="F120" s="29"/>
      <c r="G120" s="18"/>
      <c r="H120" s="18"/>
      <c r="I120" s="17"/>
      <c r="J120" s="17"/>
      <c r="K120" s="17"/>
      <c r="L120" s="17"/>
      <c r="M120" s="17"/>
      <c r="N120" s="18"/>
    </row>
    <row r="121" spans="2:14" ht="14.25">
      <c r="B121" s="20"/>
      <c r="C121" s="17"/>
      <c r="D121" s="17"/>
      <c r="E121" s="17"/>
      <c r="F121" s="29"/>
      <c r="G121" s="18"/>
      <c r="H121" s="18"/>
      <c r="I121" s="17"/>
      <c r="J121" s="17"/>
      <c r="K121" s="17"/>
      <c r="L121" s="17"/>
      <c r="M121" s="17"/>
      <c r="N121" s="18"/>
    </row>
    <row r="122" spans="2:14" ht="14.25">
      <c r="B122" s="20"/>
      <c r="C122" s="17"/>
      <c r="D122" s="17"/>
      <c r="E122" s="17"/>
      <c r="F122" s="29"/>
      <c r="G122" s="18"/>
      <c r="H122" s="18"/>
      <c r="I122" s="17"/>
      <c r="J122" s="17"/>
      <c r="K122" s="17"/>
      <c r="L122" s="17"/>
      <c r="M122" s="17"/>
      <c r="N122" s="18"/>
    </row>
    <row r="123" spans="2:14" ht="14.25">
      <c r="B123" s="20"/>
      <c r="C123" s="17"/>
      <c r="D123" s="17"/>
      <c r="E123" s="17"/>
      <c r="F123" s="29"/>
      <c r="G123" s="18"/>
      <c r="H123" s="18"/>
      <c r="I123" s="17"/>
      <c r="J123" s="17"/>
      <c r="K123" s="17"/>
      <c r="L123" s="17"/>
      <c r="M123" s="17"/>
      <c r="N123" s="18"/>
    </row>
    <row r="124" spans="2:14" ht="14.25">
      <c r="B124" s="20"/>
      <c r="C124" s="17"/>
      <c r="D124" s="17"/>
      <c r="E124" s="17"/>
      <c r="F124" s="29"/>
      <c r="G124" s="18"/>
      <c r="H124" s="18"/>
      <c r="I124" s="17"/>
      <c r="J124" s="17"/>
      <c r="K124" s="17"/>
      <c r="L124" s="17"/>
      <c r="M124" s="17"/>
      <c r="N124" s="18"/>
    </row>
    <row r="125" spans="2:14" ht="14.25">
      <c r="B125" s="20"/>
      <c r="C125" s="17"/>
      <c r="D125" s="17"/>
      <c r="E125" s="17"/>
      <c r="F125" s="29"/>
      <c r="G125" s="18"/>
      <c r="H125" s="18"/>
      <c r="I125" s="17"/>
      <c r="J125" s="17"/>
      <c r="K125" s="17"/>
      <c r="L125" s="17"/>
      <c r="M125" s="17"/>
      <c r="N125" s="18"/>
    </row>
    <row r="126" spans="2:14" ht="14.25">
      <c r="B126" s="20"/>
      <c r="C126" s="17"/>
      <c r="D126" s="17"/>
      <c r="E126" s="17"/>
      <c r="F126" s="29"/>
      <c r="G126" s="18"/>
      <c r="H126" s="18"/>
      <c r="I126" s="17"/>
      <c r="J126" s="17"/>
      <c r="K126" s="17"/>
      <c r="L126" s="17"/>
      <c r="M126" s="17"/>
      <c r="N126" s="18"/>
    </row>
    <row r="127" spans="2:14" ht="14.25">
      <c r="B127" s="20"/>
      <c r="C127" s="17"/>
      <c r="D127" s="17"/>
      <c r="E127" s="17"/>
      <c r="F127" s="29"/>
      <c r="G127" s="18"/>
      <c r="H127" s="18"/>
      <c r="I127" s="17"/>
      <c r="J127" s="17"/>
      <c r="K127" s="17"/>
      <c r="L127" s="17"/>
      <c r="M127" s="17"/>
      <c r="N127" s="18"/>
    </row>
    <row r="128" spans="2:14" ht="14.25">
      <c r="B128" s="20"/>
      <c r="C128" s="17"/>
      <c r="D128" s="17"/>
      <c r="E128" s="17"/>
      <c r="F128" s="29"/>
      <c r="G128" s="18"/>
      <c r="H128" s="18"/>
      <c r="I128" s="17"/>
      <c r="J128" s="17"/>
      <c r="K128" s="17"/>
      <c r="L128" s="17"/>
      <c r="M128" s="17"/>
      <c r="N128" s="18"/>
    </row>
    <row r="129" spans="2:14" ht="14.25">
      <c r="B129" s="20"/>
      <c r="C129" s="17"/>
      <c r="D129" s="17"/>
      <c r="E129" s="17"/>
      <c r="F129" s="29"/>
      <c r="G129" s="18"/>
      <c r="H129" s="18"/>
      <c r="I129" s="17"/>
      <c r="J129" s="17"/>
      <c r="K129" s="17"/>
      <c r="L129" s="17"/>
      <c r="M129" s="17"/>
      <c r="N129" s="18"/>
    </row>
    <row r="130" spans="2:14" ht="14.25">
      <c r="B130" s="20"/>
      <c r="C130" s="17"/>
      <c r="D130" s="17"/>
      <c r="E130" s="17"/>
      <c r="F130" s="29"/>
      <c r="G130" s="18"/>
      <c r="H130" s="18"/>
      <c r="I130" s="17"/>
      <c r="J130" s="17"/>
      <c r="K130" s="17"/>
      <c r="L130" s="17"/>
      <c r="M130" s="17"/>
      <c r="N130" s="18"/>
    </row>
    <row r="131" spans="2:14" ht="14.25">
      <c r="B131" s="20"/>
      <c r="C131" s="17"/>
      <c r="D131" s="17"/>
      <c r="E131" s="17"/>
      <c r="F131" s="29"/>
      <c r="G131" s="18"/>
      <c r="H131" s="18"/>
      <c r="I131" s="17"/>
      <c r="J131" s="17"/>
      <c r="K131" s="17"/>
      <c r="L131" s="17"/>
      <c r="M131" s="17"/>
      <c r="N131" s="18"/>
    </row>
    <row r="132" spans="2:14" ht="14.25">
      <c r="B132" s="20"/>
      <c r="C132" s="17"/>
      <c r="D132" s="17"/>
      <c r="E132" s="17"/>
      <c r="F132" s="29"/>
      <c r="G132" s="18"/>
      <c r="H132" s="18"/>
      <c r="I132" s="17"/>
      <c r="J132" s="17"/>
      <c r="K132" s="17"/>
      <c r="L132" s="17"/>
      <c r="M132" s="17"/>
      <c r="N132" s="18"/>
    </row>
    <row r="133" spans="2:14" ht="14.25">
      <c r="B133" s="20"/>
      <c r="C133" s="17"/>
      <c r="D133" s="17"/>
      <c r="E133" s="17"/>
      <c r="F133" s="29"/>
      <c r="G133" s="18"/>
      <c r="H133" s="18"/>
      <c r="I133" s="17"/>
      <c r="J133" s="17"/>
      <c r="K133" s="17"/>
      <c r="L133" s="17"/>
      <c r="M133" s="17"/>
      <c r="N133" s="18"/>
    </row>
    <row r="134" spans="2:14" ht="14.25">
      <c r="B134" s="20"/>
      <c r="C134" s="17"/>
      <c r="D134" s="17"/>
      <c r="E134" s="17"/>
      <c r="F134" s="29"/>
      <c r="G134" s="18"/>
      <c r="H134" s="18"/>
      <c r="I134" s="17"/>
      <c r="J134" s="17"/>
      <c r="K134" s="17"/>
      <c r="L134" s="17"/>
      <c r="M134" s="17"/>
      <c r="N134" s="18"/>
    </row>
    <row r="135" spans="2:14" ht="14.25">
      <c r="B135" s="20"/>
      <c r="C135" s="17"/>
      <c r="D135" s="17"/>
      <c r="E135" s="17"/>
      <c r="F135" s="29"/>
      <c r="G135" s="18"/>
      <c r="H135" s="18"/>
      <c r="I135" s="17"/>
      <c r="J135" s="17"/>
      <c r="K135" s="17"/>
      <c r="L135" s="17"/>
      <c r="M135" s="17"/>
      <c r="N135" s="18"/>
    </row>
    <row r="136" spans="2:14" ht="14.25">
      <c r="B136" s="20"/>
      <c r="C136" s="17"/>
      <c r="D136" s="17"/>
      <c r="E136" s="17"/>
      <c r="F136" s="29"/>
      <c r="G136" s="18"/>
      <c r="H136" s="18"/>
      <c r="I136" s="17"/>
      <c r="J136" s="17"/>
      <c r="K136" s="17"/>
      <c r="L136" s="17"/>
      <c r="M136" s="17"/>
      <c r="N136" s="18"/>
    </row>
    <row r="137" spans="2:14" ht="14.25">
      <c r="B137" s="20"/>
      <c r="C137" s="17"/>
      <c r="D137" s="17"/>
      <c r="E137" s="17"/>
      <c r="F137" s="29"/>
      <c r="G137" s="18"/>
      <c r="H137" s="18"/>
      <c r="I137" s="17"/>
      <c r="J137" s="17"/>
      <c r="K137" s="17"/>
      <c r="L137" s="17"/>
      <c r="M137" s="17"/>
      <c r="N137" s="18"/>
    </row>
    <row r="138" spans="2:14" ht="14.25">
      <c r="B138" s="20"/>
      <c r="C138" s="17"/>
      <c r="D138" s="17"/>
      <c r="E138" s="17"/>
      <c r="F138" s="29"/>
      <c r="G138" s="18"/>
      <c r="H138" s="18"/>
      <c r="I138" s="17"/>
      <c r="J138" s="17"/>
      <c r="K138" s="17"/>
      <c r="L138" s="17"/>
      <c r="M138" s="17"/>
      <c r="N138" s="18"/>
    </row>
    <row r="139" spans="2:14" ht="14.25">
      <c r="B139" s="20"/>
      <c r="C139" s="17"/>
      <c r="D139" s="17"/>
      <c r="E139" s="17"/>
      <c r="F139" s="29"/>
      <c r="G139" s="18"/>
      <c r="H139" s="18"/>
      <c r="I139" s="17"/>
      <c r="J139" s="17"/>
      <c r="K139" s="17"/>
      <c r="L139" s="17"/>
      <c r="M139" s="17"/>
      <c r="N139" s="18"/>
    </row>
    <row r="140" spans="2:14" ht="14.25">
      <c r="B140" s="20"/>
      <c r="C140" s="17"/>
      <c r="D140" s="17"/>
      <c r="E140" s="17"/>
      <c r="F140" s="29"/>
      <c r="G140" s="18"/>
      <c r="H140" s="18"/>
      <c r="I140" s="17"/>
      <c r="J140" s="17"/>
      <c r="K140" s="17"/>
      <c r="L140" s="17"/>
      <c r="M140" s="17"/>
      <c r="N140" s="18"/>
    </row>
    <row r="141" spans="2:14" ht="14.25">
      <c r="B141" s="20"/>
      <c r="C141" s="17"/>
      <c r="D141" s="17"/>
      <c r="E141" s="17"/>
      <c r="F141" s="29"/>
      <c r="G141" s="18"/>
      <c r="H141" s="18"/>
      <c r="I141" s="17"/>
      <c r="J141" s="17"/>
      <c r="K141" s="17"/>
      <c r="L141" s="17"/>
      <c r="M141" s="17"/>
      <c r="N141" s="18"/>
    </row>
    <row r="142" spans="2:14" ht="14.25">
      <c r="B142" s="20"/>
      <c r="C142" s="17"/>
      <c r="D142" s="17"/>
      <c r="E142" s="17"/>
      <c r="F142" s="29"/>
      <c r="G142" s="18"/>
      <c r="H142" s="18"/>
      <c r="I142" s="17"/>
      <c r="J142" s="17"/>
      <c r="K142" s="17"/>
      <c r="L142" s="17"/>
      <c r="M142" s="17"/>
      <c r="N142" s="18"/>
    </row>
    <row r="143" spans="2:14" ht="14.25">
      <c r="B143" s="20"/>
      <c r="C143" s="17"/>
      <c r="D143" s="17"/>
      <c r="E143" s="17"/>
      <c r="F143" s="29"/>
      <c r="G143" s="18"/>
      <c r="H143" s="18"/>
      <c r="I143" s="17"/>
      <c r="J143" s="17"/>
      <c r="K143" s="17"/>
      <c r="L143" s="17"/>
      <c r="M143" s="17"/>
      <c r="N143" s="18"/>
    </row>
    <row r="144" spans="2:14" ht="14.25">
      <c r="B144" s="20"/>
      <c r="C144" s="17"/>
      <c r="D144" s="17"/>
      <c r="E144" s="17"/>
      <c r="F144" s="29"/>
      <c r="G144" s="18"/>
      <c r="H144" s="18"/>
      <c r="I144" s="17"/>
      <c r="J144" s="17"/>
      <c r="K144" s="17"/>
      <c r="L144" s="17"/>
      <c r="M144" s="17"/>
      <c r="N144" s="18"/>
    </row>
    <row r="145" spans="2:14" ht="14.25">
      <c r="B145" s="20"/>
      <c r="C145" s="17"/>
      <c r="D145" s="17"/>
      <c r="E145" s="17"/>
      <c r="F145" s="29"/>
      <c r="G145" s="18"/>
      <c r="H145" s="18"/>
      <c r="I145" s="17"/>
      <c r="J145" s="17"/>
      <c r="K145" s="17"/>
      <c r="L145" s="17"/>
      <c r="M145" s="17"/>
      <c r="N145" s="18"/>
    </row>
    <row r="146" spans="2:14" ht="14.25">
      <c r="B146" s="20"/>
      <c r="C146" s="17"/>
      <c r="D146" s="17"/>
      <c r="E146" s="17"/>
      <c r="F146" s="29"/>
      <c r="G146" s="18"/>
      <c r="H146" s="18"/>
      <c r="I146" s="17"/>
      <c r="J146" s="17"/>
      <c r="K146" s="17"/>
      <c r="L146" s="17"/>
      <c r="M146" s="17"/>
      <c r="N146" s="18"/>
    </row>
    <row r="147" spans="2:14" ht="14.25">
      <c r="B147" s="20"/>
      <c r="C147" s="17"/>
      <c r="D147" s="17"/>
      <c r="E147" s="17"/>
      <c r="F147" s="29"/>
      <c r="G147" s="18"/>
      <c r="H147" s="18"/>
      <c r="I147" s="17"/>
      <c r="J147" s="17"/>
      <c r="K147" s="17"/>
      <c r="L147" s="17"/>
      <c r="M147" s="17"/>
      <c r="N147" s="18"/>
    </row>
    <row r="148" spans="2:14" ht="14.25">
      <c r="B148" s="20"/>
      <c r="C148" s="17"/>
      <c r="D148" s="17"/>
      <c r="E148" s="17"/>
      <c r="F148" s="29"/>
      <c r="G148" s="18"/>
      <c r="H148" s="18"/>
      <c r="I148" s="17"/>
      <c r="J148" s="17"/>
      <c r="K148" s="17"/>
      <c r="L148" s="17"/>
      <c r="M148" s="17"/>
      <c r="N148" s="18"/>
    </row>
    <row r="149" spans="2:14" ht="14.25">
      <c r="B149" s="20"/>
      <c r="C149" s="17"/>
      <c r="D149" s="17"/>
      <c r="E149" s="17"/>
      <c r="F149" s="29"/>
      <c r="G149" s="18"/>
      <c r="H149" s="18"/>
      <c r="I149" s="17"/>
      <c r="J149" s="17"/>
      <c r="K149" s="17"/>
      <c r="L149" s="17"/>
      <c r="M149" s="17"/>
      <c r="N149" s="18"/>
    </row>
    <row r="150" spans="2:14" ht="14.25">
      <c r="B150" s="20"/>
      <c r="C150" s="17"/>
      <c r="D150" s="17"/>
      <c r="E150" s="17"/>
      <c r="F150" s="29"/>
      <c r="G150" s="18"/>
      <c r="H150" s="18"/>
      <c r="I150" s="17"/>
      <c r="J150" s="17"/>
      <c r="K150" s="17"/>
      <c r="L150" s="17"/>
      <c r="M150" s="17"/>
      <c r="N150" s="18"/>
    </row>
    <row r="151" spans="2:14" ht="14.25">
      <c r="B151" s="20"/>
      <c r="C151" s="17"/>
      <c r="D151" s="17"/>
      <c r="E151" s="17"/>
      <c r="F151" s="29"/>
      <c r="G151" s="18"/>
      <c r="H151" s="18"/>
      <c r="I151" s="17"/>
      <c r="J151" s="17"/>
      <c r="K151" s="17"/>
      <c r="L151" s="17"/>
      <c r="M151" s="17"/>
      <c r="N151" s="18"/>
    </row>
    <row r="152" spans="2:14" ht="14.25">
      <c r="B152" s="20"/>
      <c r="C152" s="17"/>
      <c r="D152" s="17"/>
      <c r="E152" s="17"/>
      <c r="F152" s="29"/>
      <c r="G152" s="18"/>
      <c r="H152" s="18"/>
      <c r="I152" s="17"/>
      <c r="J152" s="17"/>
      <c r="K152" s="17"/>
      <c r="L152" s="17"/>
      <c r="M152" s="17"/>
      <c r="N152" s="18"/>
    </row>
    <row r="153" spans="2:14" ht="14.25">
      <c r="B153" s="20"/>
      <c r="C153" s="17"/>
      <c r="D153" s="17"/>
      <c r="E153" s="17"/>
      <c r="F153" s="29"/>
      <c r="G153" s="18"/>
      <c r="H153" s="18"/>
      <c r="I153" s="17"/>
      <c r="J153" s="17"/>
      <c r="K153" s="17"/>
      <c r="L153" s="17"/>
      <c r="M153" s="17"/>
      <c r="N153" s="18"/>
    </row>
    <row r="154" spans="2:14" ht="14.25">
      <c r="B154" s="20"/>
      <c r="C154" s="17"/>
      <c r="D154" s="17"/>
      <c r="E154" s="17"/>
      <c r="F154" s="29"/>
      <c r="G154" s="18"/>
      <c r="H154" s="18"/>
      <c r="I154" s="17"/>
      <c r="J154" s="17"/>
      <c r="K154" s="17"/>
      <c r="L154" s="17"/>
      <c r="M154" s="17"/>
      <c r="N154" s="18"/>
    </row>
    <row r="155" spans="2:14" ht="14.25">
      <c r="B155" s="20"/>
      <c r="C155" s="17"/>
      <c r="D155" s="17"/>
      <c r="E155" s="17"/>
      <c r="F155" s="29"/>
      <c r="G155" s="18"/>
      <c r="H155" s="18"/>
      <c r="I155" s="17"/>
      <c r="J155" s="17"/>
      <c r="K155" s="17"/>
      <c r="L155" s="17"/>
      <c r="M155" s="17"/>
      <c r="N155" s="18"/>
    </row>
    <row r="156" spans="2:14" ht="14.25">
      <c r="B156" s="20"/>
      <c r="C156" s="17"/>
      <c r="D156" s="17"/>
      <c r="E156" s="17"/>
      <c r="F156" s="29"/>
      <c r="G156" s="18"/>
      <c r="H156" s="18"/>
      <c r="I156" s="17"/>
      <c r="J156" s="17"/>
      <c r="K156" s="17"/>
      <c r="L156" s="17"/>
      <c r="M156" s="17"/>
      <c r="N156" s="18"/>
    </row>
    <row r="157" spans="2:14" ht="14.25">
      <c r="B157" s="20"/>
      <c r="C157" s="17"/>
      <c r="D157" s="17"/>
      <c r="E157" s="17"/>
      <c r="F157" s="29"/>
      <c r="G157" s="18"/>
      <c r="H157" s="18"/>
      <c r="I157" s="17"/>
      <c r="J157" s="17"/>
      <c r="K157" s="17"/>
      <c r="L157" s="17"/>
      <c r="M157" s="17"/>
      <c r="N157" s="18"/>
    </row>
    <row r="158" spans="2:14" ht="14.25">
      <c r="B158" s="20"/>
      <c r="C158" s="17"/>
      <c r="D158" s="17"/>
      <c r="E158" s="17"/>
      <c r="F158" s="29"/>
      <c r="G158" s="18"/>
      <c r="H158" s="18"/>
      <c r="I158" s="17"/>
      <c r="J158" s="17"/>
      <c r="K158" s="17"/>
      <c r="L158" s="17"/>
      <c r="M158" s="17"/>
      <c r="N158" s="18"/>
    </row>
    <row r="159" spans="2:14" ht="14.25">
      <c r="B159" s="20"/>
      <c r="C159" s="17"/>
      <c r="D159" s="17"/>
      <c r="E159" s="17"/>
      <c r="F159" s="29"/>
      <c r="G159" s="18"/>
      <c r="H159" s="18"/>
      <c r="I159" s="17"/>
      <c r="J159" s="17"/>
      <c r="K159" s="17"/>
      <c r="L159" s="17"/>
      <c r="M159" s="17"/>
      <c r="N159" s="18"/>
    </row>
    <row r="160" spans="2:14" ht="14.25">
      <c r="B160" s="20"/>
      <c r="C160" s="17"/>
      <c r="D160" s="17"/>
      <c r="E160" s="17"/>
      <c r="F160" s="29"/>
      <c r="G160" s="18"/>
      <c r="H160" s="18"/>
      <c r="I160" s="17"/>
      <c r="J160" s="17"/>
      <c r="K160" s="17"/>
      <c r="L160" s="17"/>
      <c r="M160" s="17"/>
      <c r="N160" s="18"/>
    </row>
    <row r="161" spans="2:14" ht="14.25">
      <c r="B161" s="20"/>
      <c r="C161" s="17"/>
      <c r="D161" s="17"/>
      <c r="E161" s="17"/>
      <c r="F161" s="29"/>
      <c r="G161" s="18"/>
      <c r="H161" s="18"/>
      <c r="I161" s="17"/>
      <c r="J161" s="17"/>
      <c r="K161" s="17"/>
      <c r="L161" s="17"/>
      <c r="M161" s="17"/>
      <c r="N161" s="18"/>
    </row>
    <row r="162" spans="2:14" ht="14.25">
      <c r="B162" s="20"/>
      <c r="C162" s="17"/>
      <c r="D162" s="17"/>
      <c r="E162" s="17"/>
      <c r="F162" s="29"/>
      <c r="G162" s="18"/>
      <c r="H162" s="18"/>
      <c r="I162" s="17"/>
      <c r="J162" s="17"/>
      <c r="K162" s="17"/>
      <c r="L162" s="17"/>
      <c r="M162" s="17"/>
      <c r="N162" s="18"/>
    </row>
    <row r="163" spans="2:14" ht="14.25">
      <c r="B163" s="20"/>
      <c r="C163" s="17"/>
      <c r="D163" s="17"/>
      <c r="E163" s="17"/>
      <c r="F163" s="29"/>
      <c r="G163" s="18"/>
      <c r="H163" s="18"/>
      <c r="I163" s="17"/>
      <c r="J163" s="17"/>
      <c r="K163" s="17"/>
      <c r="L163" s="17"/>
      <c r="M163" s="17"/>
      <c r="N163" s="18"/>
    </row>
    <row r="164" spans="2:14" ht="14.25">
      <c r="B164" s="20"/>
      <c r="C164" s="17"/>
      <c r="D164" s="17"/>
      <c r="E164" s="17"/>
      <c r="F164" s="29"/>
      <c r="G164" s="18"/>
      <c r="H164" s="18"/>
      <c r="I164" s="17"/>
      <c r="J164" s="17"/>
      <c r="K164" s="17"/>
      <c r="L164" s="17"/>
      <c r="M164" s="17"/>
      <c r="N164" s="18"/>
    </row>
    <row r="165" spans="2:14" ht="14.25">
      <c r="B165" s="20"/>
      <c r="C165" s="17"/>
      <c r="D165" s="17"/>
      <c r="E165" s="17"/>
      <c r="F165" s="29"/>
      <c r="G165" s="18"/>
      <c r="H165" s="18"/>
      <c r="I165" s="17"/>
      <c r="J165" s="17"/>
      <c r="K165" s="17"/>
      <c r="L165" s="17"/>
      <c r="M165" s="17"/>
      <c r="N165" s="18"/>
    </row>
    <row r="166" spans="2:14" ht="14.25">
      <c r="B166" s="20"/>
      <c r="C166" s="17"/>
      <c r="D166" s="17"/>
      <c r="E166" s="17"/>
      <c r="F166" s="29"/>
      <c r="G166" s="18"/>
      <c r="H166" s="18"/>
      <c r="I166" s="17"/>
      <c r="J166" s="17"/>
      <c r="K166" s="17"/>
      <c r="L166" s="17"/>
      <c r="M166" s="17"/>
      <c r="N166" s="18"/>
    </row>
    <row r="167" spans="2:14" ht="14.25">
      <c r="B167" s="20"/>
      <c r="C167" s="17"/>
      <c r="D167" s="17"/>
      <c r="E167" s="17"/>
      <c r="F167" s="29"/>
      <c r="G167" s="18"/>
      <c r="H167" s="18"/>
      <c r="I167" s="17"/>
      <c r="J167" s="17"/>
      <c r="K167" s="17"/>
      <c r="L167" s="17"/>
      <c r="M167" s="17"/>
      <c r="N167" s="18"/>
    </row>
    <row r="168" spans="2:14" ht="14.25">
      <c r="B168" s="20"/>
      <c r="C168" s="17"/>
      <c r="D168" s="17"/>
      <c r="E168" s="17"/>
      <c r="F168" s="29"/>
      <c r="G168" s="18"/>
      <c r="H168" s="18"/>
      <c r="I168" s="17"/>
      <c r="J168" s="17"/>
      <c r="K168" s="17"/>
      <c r="L168" s="17"/>
      <c r="M168" s="17"/>
      <c r="N168" s="18"/>
    </row>
    <row r="169" spans="2:14" ht="14.25">
      <c r="B169" s="20"/>
      <c r="C169" s="17"/>
      <c r="D169" s="17"/>
      <c r="E169" s="17"/>
      <c r="F169" s="29"/>
      <c r="G169" s="18"/>
      <c r="H169" s="18"/>
      <c r="I169" s="17"/>
      <c r="J169" s="17"/>
      <c r="K169" s="17"/>
      <c r="L169" s="17"/>
      <c r="M169" s="17"/>
      <c r="N169" s="18"/>
    </row>
    <row r="170" spans="2:14" ht="14.25">
      <c r="B170" s="20"/>
      <c r="C170" s="17"/>
      <c r="D170" s="17"/>
      <c r="E170" s="17"/>
      <c r="F170" s="29"/>
      <c r="G170" s="18"/>
      <c r="H170" s="18"/>
      <c r="I170" s="17"/>
      <c r="J170" s="17"/>
      <c r="K170" s="17"/>
      <c r="L170" s="17"/>
      <c r="M170" s="17"/>
      <c r="N170" s="18"/>
    </row>
    <row r="171" spans="2:14" ht="14.25">
      <c r="B171" s="20"/>
      <c r="C171" s="17"/>
      <c r="D171" s="17"/>
      <c r="E171" s="17"/>
      <c r="F171" s="29"/>
      <c r="G171" s="18"/>
      <c r="H171" s="18"/>
      <c r="I171" s="17"/>
      <c r="J171" s="17"/>
      <c r="K171" s="17"/>
      <c r="L171" s="17"/>
      <c r="M171" s="17"/>
      <c r="N171" s="18"/>
    </row>
    <row r="172" spans="2:14" ht="14.25">
      <c r="B172" s="20"/>
      <c r="C172" s="17"/>
      <c r="D172" s="17"/>
      <c r="E172" s="17"/>
      <c r="F172" s="29"/>
      <c r="G172" s="18"/>
      <c r="H172" s="18"/>
      <c r="I172" s="17"/>
      <c r="J172" s="17"/>
      <c r="K172" s="17"/>
      <c r="L172" s="17"/>
      <c r="M172" s="17"/>
      <c r="N172" s="18"/>
    </row>
    <row r="173" spans="2:14" ht="14.25">
      <c r="B173" s="20"/>
      <c r="C173" s="17"/>
      <c r="D173" s="17"/>
      <c r="E173" s="17"/>
      <c r="F173" s="29"/>
      <c r="G173" s="18"/>
      <c r="H173" s="18"/>
      <c r="I173" s="17"/>
      <c r="J173" s="17"/>
      <c r="K173" s="17"/>
      <c r="L173" s="17"/>
      <c r="M173" s="17"/>
      <c r="N173" s="18"/>
    </row>
    <row r="174" spans="2:14" ht="14.25">
      <c r="B174" s="20"/>
      <c r="C174" s="17"/>
      <c r="D174" s="17"/>
      <c r="E174" s="17"/>
      <c r="F174" s="29"/>
      <c r="G174" s="18"/>
      <c r="H174" s="18"/>
      <c r="I174" s="17"/>
      <c r="J174" s="17"/>
      <c r="K174" s="17"/>
      <c r="L174" s="17"/>
      <c r="M174" s="17"/>
      <c r="N174" s="18"/>
    </row>
    <row r="175" spans="2:14" ht="14.25">
      <c r="B175" s="20"/>
      <c r="C175" s="17"/>
      <c r="D175" s="17"/>
      <c r="E175" s="17"/>
      <c r="F175" s="29"/>
      <c r="G175" s="18"/>
      <c r="H175" s="18"/>
      <c r="I175" s="17"/>
      <c r="J175" s="17"/>
      <c r="K175" s="17"/>
      <c r="L175" s="17"/>
      <c r="M175" s="17"/>
      <c r="N175" s="18"/>
    </row>
    <row r="176" spans="2:14" ht="14.25">
      <c r="B176" s="20"/>
      <c r="C176" s="17"/>
      <c r="D176" s="17"/>
      <c r="E176" s="17"/>
      <c r="F176" s="29"/>
      <c r="G176" s="18"/>
      <c r="H176" s="18"/>
      <c r="I176" s="17"/>
      <c r="J176" s="17"/>
      <c r="K176" s="17"/>
      <c r="L176" s="17"/>
      <c r="M176" s="17"/>
      <c r="N176" s="18"/>
    </row>
    <row r="177" spans="2:14" ht="14.25">
      <c r="B177" s="20"/>
      <c r="C177" s="17"/>
      <c r="D177" s="17"/>
      <c r="E177" s="17"/>
      <c r="F177" s="29"/>
      <c r="G177" s="18"/>
      <c r="H177" s="18"/>
      <c r="I177" s="17"/>
      <c r="J177" s="17"/>
      <c r="K177" s="17"/>
      <c r="L177" s="17"/>
      <c r="M177" s="17"/>
      <c r="N177" s="18"/>
    </row>
    <row r="178" spans="2:14" ht="14.25">
      <c r="B178" s="20"/>
      <c r="C178" s="17"/>
      <c r="D178" s="17"/>
      <c r="E178" s="17"/>
      <c r="F178" s="29"/>
      <c r="G178" s="18"/>
      <c r="H178" s="18"/>
      <c r="I178" s="17"/>
      <c r="J178" s="17"/>
      <c r="K178" s="17"/>
      <c r="L178" s="17"/>
      <c r="M178" s="17"/>
      <c r="N178" s="18"/>
    </row>
    <row r="179" spans="2:14" ht="14.25">
      <c r="B179" s="20"/>
      <c r="C179" s="17"/>
      <c r="D179" s="17"/>
      <c r="E179" s="17"/>
      <c r="F179" s="29"/>
      <c r="G179" s="18"/>
      <c r="H179" s="18"/>
      <c r="I179" s="17"/>
      <c r="J179" s="17"/>
      <c r="K179" s="17"/>
      <c r="L179" s="17"/>
      <c r="M179" s="17"/>
      <c r="N179" s="18"/>
    </row>
    <row r="180" spans="2:14" ht="14.25">
      <c r="B180" s="20"/>
      <c r="C180" s="17"/>
      <c r="D180" s="17"/>
      <c r="E180" s="17"/>
      <c r="F180" s="29"/>
      <c r="G180" s="18"/>
      <c r="H180" s="18"/>
      <c r="I180" s="17"/>
      <c r="J180" s="17"/>
      <c r="K180" s="17"/>
      <c r="L180" s="17"/>
      <c r="M180" s="17"/>
      <c r="N180" s="18"/>
    </row>
    <row r="181" spans="2:14" ht="14.25">
      <c r="B181" s="20"/>
      <c r="C181" s="17"/>
      <c r="D181" s="17"/>
      <c r="E181" s="17"/>
      <c r="F181" s="29"/>
      <c r="G181" s="18"/>
      <c r="H181" s="18"/>
      <c r="I181" s="17"/>
      <c r="J181" s="17"/>
      <c r="K181" s="17"/>
      <c r="L181" s="17"/>
      <c r="M181" s="17"/>
      <c r="N181" s="18"/>
    </row>
    <row r="182" spans="2:14" ht="14.25">
      <c r="B182" s="20"/>
      <c r="C182" s="17"/>
      <c r="D182" s="17"/>
      <c r="E182" s="17"/>
      <c r="F182" s="29"/>
      <c r="G182" s="18"/>
      <c r="H182" s="18"/>
      <c r="I182" s="17"/>
      <c r="J182" s="17"/>
      <c r="K182" s="17"/>
      <c r="L182" s="17"/>
      <c r="M182" s="17"/>
      <c r="N182" s="18"/>
    </row>
    <row r="183" spans="2:14" ht="14.25">
      <c r="B183" s="20"/>
      <c r="C183" s="17"/>
      <c r="D183" s="17"/>
      <c r="E183" s="17"/>
      <c r="F183" s="29"/>
      <c r="G183" s="18"/>
      <c r="H183" s="18"/>
      <c r="I183" s="17"/>
      <c r="J183" s="17"/>
      <c r="K183" s="17"/>
      <c r="L183" s="17"/>
      <c r="M183" s="17"/>
      <c r="N183" s="18"/>
    </row>
    <row r="184" spans="2:14" ht="14.25">
      <c r="B184" s="20"/>
      <c r="C184" s="17"/>
      <c r="D184" s="17"/>
      <c r="E184" s="17"/>
      <c r="F184" s="29"/>
      <c r="G184" s="18"/>
      <c r="H184" s="18"/>
      <c r="I184" s="17"/>
      <c r="J184" s="17"/>
      <c r="K184" s="17"/>
      <c r="L184" s="17"/>
      <c r="M184" s="17"/>
      <c r="N184" s="18"/>
    </row>
    <row r="185" spans="2:14" ht="14.25">
      <c r="B185" s="20"/>
      <c r="C185" s="17"/>
      <c r="D185" s="17"/>
      <c r="E185" s="17"/>
      <c r="F185" s="29"/>
      <c r="G185" s="18"/>
      <c r="H185" s="18"/>
      <c r="I185" s="17"/>
      <c r="J185" s="17"/>
      <c r="K185" s="17"/>
      <c r="L185" s="17"/>
      <c r="M185" s="17"/>
      <c r="N185" s="18"/>
    </row>
    <row r="186" spans="2:14" ht="14.25">
      <c r="B186" s="20"/>
      <c r="C186" s="17"/>
      <c r="D186" s="17"/>
      <c r="E186" s="17"/>
      <c r="F186" s="29"/>
      <c r="G186" s="18"/>
      <c r="H186" s="18"/>
      <c r="I186" s="17"/>
      <c r="J186" s="17"/>
      <c r="K186" s="17"/>
      <c r="L186" s="17"/>
      <c r="M186" s="17"/>
      <c r="N186" s="18"/>
    </row>
    <row r="187" spans="2:14" ht="14.25">
      <c r="B187" s="20"/>
      <c r="C187" s="17"/>
      <c r="D187" s="17"/>
      <c r="E187" s="17"/>
      <c r="F187" s="29"/>
      <c r="G187" s="18"/>
      <c r="H187" s="18"/>
      <c r="I187" s="17"/>
      <c r="J187" s="17"/>
      <c r="K187" s="17"/>
      <c r="L187" s="17"/>
      <c r="M187" s="17"/>
      <c r="N187" s="18"/>
    </row>
    <row r="188" spans="2:14" ht="14.25">
      <c r="B188" s="20"/>
      <c r="C188" s="17"/>
      <c r="D188" s="17"/>
      <c r="E188" s="17"/>
      <c r="F188" s="29"/>
      <c r="G188" s="18"/>
      <c r="H188" s="18"/>
      <c r="I188" s="17"/>
      <c r="J188" s="17"/>
      <c r="K188" s="17"/>
      <c r="L188" s="17"/>
      <c r="M188" s="17"/>
      <c r="N188" s="18"/>
    </row>
    <row r="189" spans="2:14" ht="14.25">
      <c r="B189" s="20"/>
      <c r="C189" s="17"/>
      <c r="D189" s="17"/>
      <c r="E189" s="17"/>
      <c r="F189" s="29"/>
      <c r="G189" s="18"/>
      <c r="H189" s="18"/>
      <c r="I189" s="17"/>
      <c r="J189" s="17"/>
      <c r="K189" s="17"/>
      <c r="L189" s="17"/>
      <c r="M189" s="17"/>
      <c r="N189" s="18"/>
    </row>
    <row r="190" spans="2:14" ht="14.25">
      <c r="B190" s="20"/>
      <c r="C190" s="17"/>
      <c r="D190" s="17"/>
      <c r="E190" s="17"/>
      <c r="F190" s="29"/>
      <c r="G190" s="18"/>
      <c r="H190" s="18"/>
      <c r="I190" s="17"/>
      <c r="J190" s="17"/>
      <c r="K190" s="17"/>
      <c r="L190" s="17"/>
      <c r="M190" s="17"/>
      <c r="N190" s="18"/>
    </row>
    <row r="191" spans="2:14" ht="14.25">
      <c r="B191" s="20"/>
      <c r="C191" s="17"/>
      <c r="D191" s="17"/>
      <c r="E191" s="17"/>
      <c r="F191" s="29"/>
      <c r="G191" s="18"/>
      <c r="H191" s="18"/>
      <c r="I191" s="17"/>
      <c r="J191" s="17"/>
      <c r="K191" s="17"/>
      <c r="L191" s="17"/>
      <c r="M191" s="17"/>
      <c r="N191" s="18"/>
    </row>
    <row r="192" spans="2:14" ht="14.25">
      <c r="B192" s="20"/>
      <c r="C192" s="17"/>
      <c r="D192" s="17"/>
      <c r="E192" s="17"/>
      <c r="F192" s="29"/>
      <c r="G192" s="18"/>
      <c r="H192" s="18"/>
      <c r="I192" s="17"/>
      <c r="J192" s="17"/>
      <c r="K192" s="17"/>
      <c r="L192" s="17"/>
      <c r="M192" s="17"/>
      <c r="N192" s="18"/>
    </row>
    <row r="193" spans="2:14" ht="14.25">
      <c r="B193" s="20"/>
      <c r="C193" s="17"/>
      <c r="D193" s="17"/>
      <c r="E193" s="17"/>
      <c r="F193" s="29"/>
      <c r="G193" s="18"/>
      <c r="H193" s="18"/>
      <c r="I193" s="17"/>
      <c r="J193" s="17"/>
      <c r="K193" s="17"/>
      <c r="L193" s="17"/>
      <c r="M193" s="17"/>
      <c r="N193" s="18"/>
    </row>
    <row r="194" spans="2:14" ht="14.25">
      <c r="B194" s="20"/>
      <c r="C194" s="17"/>
      <c r="D194" s="17"/>
      <c r="E194" s="17"/>
      <c r="F194" s="29"/>
      <c r="G194" s="18"/>
      <c r="H194" s="18"/>
      <c r="I194" s="17"/>
      <c r="J194" s="17"/>
      <c r="K194" s="17"/>
      <c r="L194" s="17"/>
      <c r="M194" s="17"/>
      <c r="N194" s="18"/>
    </row>
    <row r="195" spans="2:14" ht="14.25">
      <c r="B195" s="20"/>
      <c r="C195" s="17"/>
      <c r="D195" s="17"/>
      <c r="E195" s="17"/>
      <c r="F195" s="29"/>
      <c r="G195" s="18"/>
      <c r="H195" s="18"/>
      <c r="I195" s="17"/>
      <c r="J195" s="17"/>
      <c r="K195" s="17"/>
      <c r="L195" s="17"/>
      <c r="M195" s="17"/>
      <c r="N195" s="18"/>
    </row>
    <row r="196" spans="2:14" ht="14.25">
      <c r="B196" s="20"/>
      <c r="C196" s="17"/>
      <c r="D196" s="17"/>
      <c r="E196" s="17"/>
      <c r="F196" s="29"/>
      <c r="G196" s="18"/>
      <c r="H196" s="18"/>
      <c r="I196" s="17"/>
      <c r="J196" s="17"/>
      <c r="K196" s="17"/>
      <c r="L196" s="17"/>
      <c r="M196" s="17"/>
      <c r="N196" s="18"/>
    </row>
    <row r="197" spans="2:14" ht="14.25">
      <c r="B197" s="20"/>
      <c r="C197" s="17"/>
      <c r="D197" s="17"/>
      <c r="E197" s="17"/>
      <c r="F197" s="29"/>
      <c r="G197" s="18"/>
      <c r="H197" s="18"/>
      <c r="I197" s="17"/>
      <c r="J197" s="17"/>
      <c r="K197" s="17"/>
      <c r="L197" s="17"/>
      <c r="M197" s="17"/>
      <c r="N197" s="18"/>
    </row>
    <row r="198" spans="2:14" ht="14.25">
      <c r="B198" s="20"/>
      <c r="C198" s="17"/>
      <c r="D198" s="17"/>
      <c r="E198" s="17"/>
      <c r="F198" s="29"/>
      <c r="G198" s="18"/>
      <c r="H198" s="18"/>
      <c r="I198" s="17"/>
      <c r="J198" s="17"/>
      <c r="K198" s="17"/>
      <c r="L198" s="17"/>
      <c r="M198" s="17"/>
      <c r="N198" s="18"/>
    </row>
    <row r="199" spans="2:14" ht="14.25">
      <c r="B199" s="20"/>
      <c r="C199" s="17"/>
      <c r="D199" s="17"/>
      <c r="E199" s="17"/>
      <c r="F199" s="29"/>
      <c r="G199" s="18"/>
      <c r="H199" s="18"/>
      <c r="I199" s="17"/>
      <c r="J199" s="17"/>
      <c r="K199" s="17"/>
      <c r="L199" s="17"/>
      <c r="M199" s="17"/>
      <c r="N199" s="18"/>
    </row>
    <row r="200" spans="2:14" ht="14.25">
      <c r="B200" s="20"/>
      <c r="C200" s="17"/>
      <c r="D200" s="17"/>
      <c r="E200" s="17"/>
      <c r="F200" s="29"/>
      <c r="G200" s="18"/>
      <c r="H200" s="18"/>
      <c r="I200" s="17"/>
      <c r="J200" s="17"/>
      <c r="K200" s="17"/>
      <c r="L200" s="17"/>
      <c r="M200" s="17"/>
      <c r="N200" s="18"/>
    </row>
    <row r="201" spans="2:14" ht="14.25">
      <c r="B201" s="20"/>
      <c r="C201" s="17"/>
      <c r="D201" s="17"/>
      <c r="E201" s="17"/>
      <c r="F201" s="29"/>
      <c r="G201" s="18"/>
      <c r="H201" s="18"/>
      <c r="I201" s="17"/>
      <c r="J201" s="17"/>
      <c r="K201" s="17"/>
      <c r="L201" s="17"/>
      <c r="M201" s="17"/>
      <c r="N201" s="18"/>
    </row>
    <row r="202" spans="2:14" ht="14.25">
      <c r="B202" s="20"/>
      <c r="C202" s="17"/>
      <c r="D202" s="17"/>
      <c r="E202" s="17"/>
      <c r="F202" s="29"/>
      <c r="G202" s="18"/>
      <c r="H202" s="18"/>
      <c r="I202" s="17"/>
      <c r="J202" s="17"/>
      <c r="K202" s="17"/>
      <c r="L202" s="17"/>
      <c r="M202" s="17"/>
      <c r="N202" s="18"/>
    </row>
    <row r="203" spans="2:14" ht="14.25">
      <c r="B203" s="20"/>
      <c r="C203" s="17"/>
      <c r="D203" s="17"/>
      <c r="E203" s="17"/>
      <c r="F203" s="29"/>
      <c r="G203" s="18"/>
      <c r="H203" s="18"/>
      <c r="I203" s="17"/>
      <c r="J203" s="17"/>
      <c r="K203" s="17"/>
      <c r="L203" s="17"/>
      <c r="M203" s="17"/>
      <c r="N203" s="18"/>
    </row>
    <row r="204" spans="2:14" ht="14.25">
      <c r="B204" s="20"/>
      <c r="C204" s="17"/>
      <c r="D204" s="17"/>
      <c r="E204" s="17"/>
      <c r="F204" s="29"/>
      <c r="G204" s="18"/>
      <c r="H204" s="18"/>
      <c r="I204" s="17"/>
      <c r="J204" s="17"/>
      <c r="K204" s="17"/>
      <c r="L204" s="17"/>
      <c r="M204" s="17"/>
      <c r="N204" s="18"/>
    </row>
    <row r="205" spans="2:14" ht="14.25">
      <c r="B205" s="20"/>
      <c r="C205" s="17"/>
      <c r="D205" s="17"/>
      <c r="E205" s="17"/>
      <c r="F205" s="29"/>
      <c r="G205" s="18"/>
      <c r="H205" s="18"/>
      <c r="I205" s="17"/>
      <c r="J205" s="17"/>
      <c r="K205" s="17"/>
      <c r="L205" s="17"/>
      <c r="M205" s="17"/>
      <c r="N205" s="18"/>
    </row>
    <row r="206" spans="2:14" ht="14.25">
      <c r="B206" s="20"/>
      <c r="C206" s="17"/>
      <c r="D206" s="17"/>
      <c r="E206" s="17"/>
      <c r="F206" s="29"/>
      <c r="G206" s="18"/>
      <c r="H206" s="18"/>
      <c r="I206" s="17"/>
      <c r="J206" s="17"/>
      <c r="K206" s="17"/>
      <c r="L206" s="17"/>
      <c r="M206" s="17"/>
      <c r="N206" s="18"/>
    </row>
    <row r="207" spans="2:14" ht="14.25">
      <c r="B207" s="20"/>
      <c r="C207" s="17"/>
      <c r="D207" s="17"/>
      <c r="E207" s="17"/>
      <c r="F207" s="29"/>
      <c r="G207" s="18"/>
      <c r="H207" s="18"/>
      <c r="I207" s="17"/>
      <c r="J207" s="17"/>
      <c r="K207" s="17"/>
      <c r="L207" s="17"/>
      <c r="M207" s="17"/>
      <c r="N207" s="18"/>
    </row>
    <row r="208" spans="2:14" ht="14.25">
      <c r="B208" s="20"/>
      <c r="C208" s="17"/>
      <c r="D208" s="17"/>
      <c r="E208" s="17"/>
      <c r="F208" s="29"/>
      <c r="G208" s="18"/>
      <c r="H208" s="18"/>
      <c r="I208" s="17"/>
      <c r="J208" s="17"/>
      <c r="K208" s="17"/>
      <c r="L208" s="17"/>
      <c r="M208" s="17"/>
      <c r="N208" s="18"/>
    </row>
    <row r="209" spans="2:14" ht="14.25">
      <c r="B209" s="20"/>
      <c r="C209" s="17"/>
      <c r="D209" s="17"/>
      <c r="E209" s="17"/>
      <c r="F209" s="29"/>
      <c r="G209" s="18"/>
      <c r="H209" s="18"/>
      <c r="I209" s="17"/>
      <c r="J209" s="17"/>
      <c r="K209" s="17"/>
      <c r="L209" s="17"/>
      <c r="M209" s="17"/>
      <c r="N209" s="18"/>
    </row>
    <row r="210" spans="2:14" ht="14.25">
      <c r="B210" s="20"/>
      <c r="C210" s="17"/>
      <c r="D210" s="17"/>
      <c r="E210" s="17"/>
      <c r="F210" s="29"/>
      <c r="G210" s="18"/>
      <c r="H210" s="18"/>
      <c r="I210" s="17"/>
      <c r="J210" s="17"/>
      <c r="K210" s="17"/>
      <c r="L210" s="17"/>
      <c r="M210" s="17"/>
      <c r="N210" s="18"/>
    </row>
    <row r="211" spans="2:14" ht="14.25">
      <c r="B211" s="20"/>
      <c r="C211" s="17"/>
      <c r="D211" s="17"/>
      <c r="E211" s="17"/>
      <c r="F211" s="29"/>
      <c r="G211" s="18"/>
      <c r="H211" s="18"/>
      <c r="I211" s="17"/>
      <c r="J211" s="17"/>
      <c r="K211" s="17"/>
      <c r="L211" s="17"/>
      <c r="M211" s="17"/>
      <c r="N211" s="18"/>
    </row>
    <row r="212" spans="2:14" ht="14.25">
      <c r="B212" s="20"/>
      <c r="C212" s="17"/>
      <c r="D212" s="17"/>
      <c r="E212" s="17"/>
      <c r="F212" s="29"/>
      <c r="G212" s="18"/>
      <c r="H212" s="18"/>
      <c r="I212" s="17"/>
      <c r="J212" s="17"/>
      <c r="K212" s="17"/>
      <c r="L212" s="17"/>
      <c r="M212" s="17"/>
      <c r="N212" s="18"/>
    </row>
    <row r="213" spans="2:14" ht="14.25">
      <c r="B213" s="20"/>
      <c r="C213" s="17"/>
      <c r="D213" s="17"/>
      <c r="E213" s="17"/>
      <c r="F213" s="29"/>
      <c r="G213" s="18"/>
      <c r="H213" s="18"/>
      <c r="I213" s="17"/>
      <c r="J213" s="17"/>
      <c r="K213" s="17"/>
      <c r="L213" s="17"/>
      <c r="M213" s="17"/>
      <c r="N213" s="18"/>
    </row>
    <row r="214" spans="2:14" ht="14.25">
      <c r="B214" s="20"/>
      <c r="C214" s="17"/>
      <c r="D214" s="17"/>
      <c r="E214" s="17"/>
      <c r="F214" s="29"/>
      <c r="G214" s="18"/>
      <c r="H214" s="18"/>
      <c r="I214" s="17"/>
      <c r="J214" s="17"/>
      <c r="K214" s="17"/>
      <c r="L214" s="17"/>
      <c r="M214" s="17"/>
      <c r="N214" s="18"/>
    </row>
    <row r="215" spans="2:14" ht="14.25">
      <c r="B215" s="20"/>
      <c r="C215" s="17"/>
      <c r="D215" s="17"/>
      <c r="E215" s="17"/>
      <c r="F215" s="29"/>
      <c r="G215" s="18"/>
      <c r="H215" s="18"/>
      <c r="I215" s="17"/>
      <c r="J215" s="17"/>
      <c r="K215" s="17"/>
      <c r="L215" s="17"/>
      <c r="M215" s="17"/>
      <c r="N215" s="18"/>
    </row>
    <row r="216" spans="2:14" ht="14.25">
      <c r="B216" s="20"/>
      <c r="C216" s="17"/>
      <c r="D216" s="17"/>
      <c r="E216" s="17"/>
      <c r="F216" s="29"/>
      <c r="G216" s="18"/>
      <c r="H216" s="18"/>
      <c r="I216" s="17"/>
      <c r="J216" s="17"/>
      <c r="K216" s="17"/>
      <c r="L216" s="17"/>
      <c r="M216" s="17"/>
      <c r="N216" s="18"/>
    </row>
    <row r="217" spans="2:14" ht="14.25">
      <c r="B217" s="20"/>
      <c r="C217" s="17"/>
      <c r="D217" s="17"/>
      <c r="E217" s="17"/>
      <c r="F217" s="29"/>
      <c r="G217" s="18"/>
      <c r="H217" s="18"/>
      <c r="I217" s="17"/>
      <c r="J217" s="17"/>
      <c r="K217" s="17"/>
      <c r="L217" s="17"/>
      <c r="M217" s="17"/>
      <c r="N217" s="18"/>
    </row>
    <row r="218" spans="2:14" ht="14.25">
      <c r="B218" s="20"/>
      <c r="C218" s="17"/>
      <c r="D218" s="17"/>
      <c r="E218" s="17"/>
      <c r="F218" s="29"/>
      <c r="G218" s="18"/>
      <c r="H218" s="18"/>
      <c r="I218" s="17"/>
      <c r="J218" s="17"/>
      <c r="K218" s="17"/>
      <c r="L218" s="17"/>
      <c r="M218" s="17"/>
      <c r="N218" s="18"/>
    </row>
    <row r="219" spans="2:14" ht="14.25">
      <c r="B219" s="20"/>
      <c r="C219" s="17"/>
      <c r="D219" s="17"/>
      <c r="E219" s="17"/>
      <c r="F219" s="29"/>
      <c r="G219" s="18"/>
      <c r="H219" s="18"/>
      <c r="I219" s="17"/>
      <c r="J219" s="17"/>
      <c r="K219" s="17"/>
      <c r="L219" s="17"/>
      <c r="M219" s="17"/>
      <c r="N219" s="18"/>
    </row>
    <row r="220" spans="2:14" ht="14.25">
      <c r="B220" s="20"/>
      <c r="C220" s="17"/>
      <c r="D220" s="17"/>
      <c r="E220" s="17"/>
      <c r="F220" s="29"/>
      <c r="G220" s="18"/>
      <c r="H220" s="18"/>
      <c r="I220" s="17"/>
      <c r="J220" s="17"/>
      <c r="K220" s="17"/>
      <c r="L220" s="17"/>
      <c r="M220" s="17"/>
      <c r="N220" s="18"/>
    </row>
    <row r="221" spans="2:14" ht="14.25">
      <c r="B221" s="20"/>
      <c r="C221" s="17"/>
      <c r="D221" s="17"/>
      <c r="E221" s="17"/>
      <c r="F221" s="29"/>
      <c r="G221" s="18"/>
      <c r="H221" s="18"/>
      <c r="I221" s="17"/>
      <c r="J221" s="17"/>
      <c r="K221" s="17"/>
      <c r="L221" s="17"/>
      <c r="M221" s="17"/>
      <c r="N221" s="18"/>
    </row>
    <row r="222" spans="2:14" ht="14.25">
      <c r="B222" s="20"/>
      <c r="C222" s="17"/>
      <c r="D222" s="17"/>
      <c r="E222" s="17"/>
      <c r="F222" s="29"/>
      <c r="G222" s="18"/>
      <c r="H222" s="18"/>
      <c r="I222" s="17"/>
      <c r="J222" s="17"/>
      <c r="K222" s="17"/>
      <c r="L222" s="17"/>
      <c r="M222" s="17"/>
      <c r="N222" s="18"/>
    </row>
    <row r="223" spans="2:14" ht="14.25">
      <c r="B223" s="20"/>
      <c r="C223" s="17"/>
      <c r="D223" s="17"/>
      <c r="E223" s="17"/>
      <c r="F223" s="29"/>
      <c r="G223" s="18"/>
      <c r="H223" s="18"/>
      <c r="I223" s="17"/>
      <c r="J223" s="17"/>
      <c r="K223" s="17"/>
      <c r="L223" s="17"/>
      <c r="M223" s="17"/>
      <c r="N223" s="18"/>
    </row>
    <row r="224" spans="2:14" ht="14.25">
      <c r="B224" s="20"/>
      <c r="C224" s="17"/>
      <c r="D224" s="17"/>
      <c r="E224" s="17"/>
      <c r="F224" s="29"/>
      <c r="G224" s="18"/>
      <c r="H224" s="18"/>
      <c r="I224" s="17"/>
      <c r="J224" s="17"/>
      <c r="K224" s="17"/>
      <c r="L224" s="17"/>
      <c r="M224" s="17"/>
      <c r="N224" s="18"/>
    </row>
    <row r="225" spans="2:14" ht="14.25">
      <c r="B225" s="20"/>
      <c r="C225" s="17"/>
      <c r="D225" s="17"/>
      <c r="E225" s="17"/>
      <c r="F225" s="29"/>
      <c r="G225" s="18"/>
      <c r="H225" s="18"/>
      <c r="I225" s="17"/>
      <c r="J225" s="17"/>
      <c r="K225" s="17"/>
      <c r="L225" s="17"/>
      <c r="M225" s="17"/>
      <c r="N225" s="18"/>
    </row>
    <row r="226" spans="2:14" ht="14.25">
      <c r="B226" s="20"/>
      <c r="C226" s="17"/>
      <c r="D226" s="17"/>
      <c r="E226" s="17"/>
      <c r="F226" s="29"/>
      <c r="G226" s="18"/>
      <c r="H226" s="18"/>
      <c r="I226" s="17"/>
      <c r="J226" s="17"/>
      <c r="K226" s="17"/>
      <c r="L226" s="17"/>
      <c r="M226" s="17"/>
      <c r="N226" s="18"/>
    </row>
    <row r="227" spans="2:14" ht="14.25">
      <c r="B227" s="20"/>
      <c r="C227" s="17"/>
      <c r="D227" s="17"/>
      <c r="E227" s="17"/>
      <c r="F227" s="29"/>
      <c r="G227" s="18"/>
      <c r="H227" s="18"/>
      <c r="I227" s="17"/>
      <c r="J227" s="17"/>
      <c r="K227" s="17"/>
      <c r="L227" s="17"/>
      <c r="M227" s="17"/>
      <c r="N227" s="18"/>
    </row>
    <row r="228" spans="2:14" ht="14.25">
      <c r="B228" s="20"/>
      <c r="C228" s="17"/>
      <c r="D228" s="17"/>
      <c r="E228" s="17"/>
      <c r="F228" s="29"/>
      <c r="G228" s="18"/>
      <c r="H228" s="18"/>
      <c r="I228" s="17"/>
      <c r="J228" s="17"/>
      <c r="K228" s="17"/>
      <c r="L228" s="17"/>
      <c r="M228" s="17"/>
      <c r="N228" s="18"/>
    </row>
    <row r="229" spans="2:14" ht="14.25">
      <c r="B229" s="20"/>
      <c r="C229" s="17"/>
      <c r="D229" s="17"/>
      <c r="E229" s="17"/>
      <c r="F229" s="29"/>
      <c r="G229" s="18"/>
      <c r="H229" s="18"/>
      <c r="I229" s="17"/>
      <c r="J229" s="17"/>
      <c r="K229" s="17"/>
      <c r="L229" s="17"/>
      <c r="M229" s="17"/>
      <c r="N229" s="18"/>
    </row>
    <row r="230" spans="2:14" ht="14.25">
      <c r="B230" s="20"/>
      <c r="C230" s="17"/>
      <c r="D230" s="17"/>
      <c r="E230" s="17"/>
      <c r="F230" s="29"/>
      <c r="G230" s="18"/>
      <c r="H230" s="18"/>
      <c r="I230" s="17"/>
      <c r="J230" s="17"/>
      <c r="K230" s="17"/>
      <c r="L230" s="17"/>
      <c r="M230" s="17"/>
      <c r="N230" s="18"/>
    </row>
    <row r="231" spans="2:14" ht="14.25">
      <c r="B231" s="20"/>
      <c r="C231" s="17"/>
      <c r="D231" s="17"/>
      <c r="E231" s="17"/>
      <c r="F231" s="29"/>
      <c r="G231" s="18"/>
      <c r="H231" s="18"/>
      <c r="I231" s="17"/>
      <c r="J231" s="17"/>
      <c r="K231" s="17"/>
      <c r="L231" s="17"/>
      <c r="M231" s="17"/>
      <c r="N231" s="18"/>
    </row>
    <row r="232" spans="2:14" ht="14.25">
      <c r="B232" s="20"/>
      <c r="C232" s="17"/>
      <c r="D232" s="17"/>
      <c r="E232" s="17"/>
      <c r="F232" s="29"/>
      <c r="G232" s="18"/>
      <c r="H232" s="18"/>
      <c r="I232" s="17"/>
      <c r="J232" s="17"/>
      <c r="K232" s="17"/>
      <c r="L232" s="17"/>
      <c r="M232" s="17"/>
      <c r="N232" s="18"/>
    </row>
    <row r="233" spans="2:14" ht="14.25">
      <c r="B233" s="20"/>
      <c r="C233" s="17"/>
      <c r="D233" s="17"/>
      <c r="E233" s="17"/>
      <c r="F233" s="29"/>
      <c r="G233" s="18"/>
      <c r="H233" s="18"/>
      <c r="I233" s="17"/>
      <c r="J233" s="17"/>
      <c r="K233" s="17"/>
      <c r="L233" s="17"/>
      <c r="M233" s="17"/>
      <c r="N233" s="18"/>
    </row>
    <row r="234" spans="2:14" ht="14.25">
      <c r="B234" s="20"/>
      <c r="C234" s="17"/>
      <c r="D234" s="17"/>
      <c r="E234" s="17"/>
      <c r="F234" s="29"/>
      <c r="G234" s="18"/>
      <c r="H234" s="18"/>
      <c r="I234" s="17"/>
      <c r="J234" s="17"/>
      <c r="K234" s="17"/>
      <c r="L234" s="17"/>
      <c r="M234" s="17"/>
      <c r="N234" s="18"/>
    </row>
    <row r="235" spans="2:14" ht="14.25">
      <c r="B235" s="20"/>
      <c r="C235" s="17"/>
      <c r="D235" s="17"/>
      <c r="E235" s="17"/>
      <c r="F235" s="29"/>
      <c r="G235" s="18"/>
      <c r="H235" s="18"/>
      <c r="I235" s="17"/>
      <c r="J235" s="17"/>
      <c r="K235" s="17"/>
      <c r="L235" s="17"/>
      <c r="M235" s="17"/>
      <c r="N235" s="18"/>
    </row>
    <row r="236" spans="2:14" ht="14.25">
      <c r="B236" s="20"/>
      <c r="C236" s="17"/>
      <c r="D236" s="17"/>
      <c r="E236" s="17"/>
      <c r="F236" s="29"/>
      <c r="G236" s="18"/>
      <c r="H236" s="18"/>
      <c r="I236" s="17"/>
      <c r="J236" s="17"/>
      <c r="K236" s="17"/>
      <c r="L236" s="17"/>
      <c r="M236" s="17"/>
      <c r="N236" s="18"/>
    </row>
    <row r="237" spans="2:14" ht="14.25">
      <c r="B237" s="20"/>
      <c r="C237" s="17"/>
      <c r="D237" s="17"/>
      <c r="E237" s="17"/>
      <c r="F237" s="29"/>
      <c r="G237" s="18"/>
      <c r="H237" s="18"/>
      <c r="I237" s="17"/>
      <c r="J237" s="17"/>
      <c r="K237" s="17"/>
      <c r="L237" s="17"/>
      <c r="M237" s="17"/>
      <c r="N237" s="18"/>
    </row>
    <row r="238" spans="2:14" ht="14.25">
      <c r="B238" s="20"/>
      <c r="C238" s="17"/>
      <c r="D238" s="17"/>
      <c r="E238" s="17"/>
      <c r="F238" s="29"/>
      <c r="G238" s="18"/>
      <c r="H238" s="18"/>
      <c r="I238" s="17"/>
      <c r="J238" s="17"/>
      <c r="K238" s="17"/>
      <c r="L238" s="17"/>
      <c r="M238" s="17"/>
      <c r="N238" s="18"/>
    </row>
    <row r="239" spans="2:14" ht="14.25">
      <c r="B239" s="20"/>
      <c r="C239" s="17"/>
      <c r="D239" s="17"/>
      <c r="E239" s="17"/>
      <c r="F239" s="29"/>
      <c r="G239" s="18"/>
      <c r="H239" s="18"/>
      <c r="I239" s="17"/>
      <c r="J239" s="17"/>
      <c r="K239" s="17"/>
      <c r="L239" s="17"/>
      <c r="M239" s="17"/>
      <c r="N239" s="18"/>
    </row>
    <row r="240" spans="2:14" ht="14.25">
      <c r="B240" s="20"/>
      <c r="C240" s="17"/>
      <c r="D240" s="17"/>
      <c r="E240" s="17"/>
      <c r="F240" s="29"/>
      <c r="G240" s="18"/>
      <c r="H240" s="18"/>
      <c r="I240" s="17"/>
      <c r="J240" s="17"/>
      <c r="K240" s="17"/>
      <c r="L240" s="17"/>
      <c r="M240" s="17"/>
      <c r="N240" s="18"/>
    </row>
    <row r="241" spans="2:14" ht="14.25">
      <c r="B241" s="20"/>
      <c r="C241" s="17"/>
      <c r="D241" s="17"/>
      <c r="E241" s="17"/>
      <c r="F241" s="29"/>
      <c r="G241" s="18"/>
      <c r="H241" s="18"/>
      <c r="I241" s="17"/>
      <c r="J241" s="17"/>
      <c r="K241" s="17"/>
      <c r="L241" s="17"/>
      <c r="M241" s="17"/>
      <c r="N241" s="18"/>
    </row>
    <row r="242" spans="2:14" ht="14.25">
      <c r="B242" s="20"/>
      <c r="C242" s="17"/>
      <c r="D242" s="17"/>
      <c r="E242" s="17"/>
      <c r="F242" s="29"/>
      <c r="G242" s="18"/>
      <c r="H242" s="18"/>
      <c r="I242" s="17"/>
      <c r="J242" s="17"/>
      <c r="K242" s="17"/>
      <c r="L242" s="17"/>
      <c r="M242" s="17"/>
      <c r="N242" s="18"/>
    </row>
    <row r="243" spans="2:14" ht="14.25">
      <c r="B243" s="20"/>
      <c r="C243" s="17"/>
      <c r="D243" s="17"/>
      <c r="E243" s="17"/>
      <c r="F243" s="29"/>
      <c r="G243" s="18"/>
      <c r="H243" s="18"/>
      <c r="I243" s="17"/>
      <c r="J243" s="17"/>
      <c r="K243" s="17"/>
      <c r="L243" s="17"/>
      <c r="M243" s="17"/>
      <c r="N243" s="18"/>
    </row>
    <row r="244" spans="2:14" ht="14.25">
      <c r="B244" s="20"/>
      <c r="C244" s="17"/>
      <c r="D244" s="17"/>
      <c r="E244" s="17"/>
      <c r="F244" s="29"/>
      <c r="G244" s="18"/>
      <c r="H244" s="18"/>
      <c r="I244" s="17"/>
      <c r="J244" s="17"/>
      <c r="K244" s="17"/>
      <c r="L244" s="17"/>
      <c r="M244" s="17"/>
      <c r="N244" s="18"/>
    </row>
    <row r="245" spans="2:14" ht="14.25">
      <c r="B245" s="20"/>
      <c r="C245" s="17"/>
      <c r="D245" s="17"/>
      <c r="E245" s="17"/>
      <c r="F245" s="29"/>
      <c r="G245" s="18"/>
      <c r="H245" s="18"/>
      <c r="I245" s="17"/>
      <c r="J245" s="17"/>
      <c r="K245" s="17"/>
      <c r="L245" s="17"/>
      <c r="M245" s="17"/>
      <c r="N245" s="18"/>
    </row>
    <row r="246" spans="2:14" ht="14.25">
      <c r="B246" s="20"/>
      <c r="C246" s="17"/>
      <c r="D246" s="17"/>
      <c r="E246" s="17"/>
      <c r="F246" s="29"/>
      <c r="G246" s="18"/>
      <c r="H246" s="18"/>
      <c r="I246" s="17"/>
      <c r="J246" s="17"/>
      <c r="K246" s="17"/>
      <c r="L246" s="17"/>
      <c r="M246" s="17"/>
      <c r="N246" s="18"/>
    </row>
    <row r="247" spans="2:14" ht="14.25">
      <c r="B247" s="20"/>
      <c r="C247" s="17"/>
      <c r="D247" s="17"/>
      <c r="E247" s="17"/>
      <c r="F247" s="29"/>
      <c r="G247" s="18"/>
      <c r="H247" s="18"/>
      <c r="I247" s="17"/>
      <c r="J247" s="17"/>
      <c r="K247" s="17"/>
      <c r="L247" s="17"/>
      <c r="M247" s="17"/>
      <c r="N247" s="18"/>
    </row>
    <row r="248" spans="2:14" ht="14.25">
      <c r="B248" s="20"/>
      <c r="C248" s="17"/>
      <c r="D248" s="17"/>
      <c r="E248" s="17"/>
      <c r="F248" s="29"/>
      <c r="G248" s="18"/>
      <c r="H248" s="18"/>
      <c r="I248" s="17"/>
      <c r="J248" s="17"/>
      <c r="K248" s="17"/>
      <c r="L248" s="17"/>
      <c r="M248" s="17"/>
      <c r="N248" s="18"/>
    </row>
    <row r="249" spans="2:14" ht="14.25">
      <c r="B249" s="20"/>
      <c r="C249" s="17"/>
      <c r="D249" s="17"/>
      <c r="E249" s="17"/>
      <c r="F249" s="29"/>
      <c r="G249" s="18"/>
      <c r="H249" s="18"/>
      <c r="I249" s="17"/>
      <c r="J249" s="17"/>
      <c r="K249" s="17"/>
      <c r="L249" s="17"/>
      <c r="M249" s="17"/>
      <c r="N249" s="18"/>
    </row>
    <row r="250" spans="2:14" ht="14.25">
      <c r="B250" s="20"/>
      <c r="C250" s="17"/>
      <c r="D250" s="17"/>
      <c r="E250" s="17"/>
      <c r="F250" s="29"/>
      <c r="G250" s="18"/>
      <c r="H250" s="18"/>
      <c r="I250" s="17"/>
      <c r="J250" s="17"/>
      <c r="K250" s="17"/>
      <c r="L250" s="17"/>
      <c r="M250" s="17"/>
      <c r="N250" s="18"/>
    </row>
    <row r="251" spans="2:14" ht="14.25">
      <c r="B251" s="20"/>
      <c r="C251" s="17"/>
      <c r="D251" s="17"/>
      <c r="E251" s="17"/>
      <c r="F251" s="29"/>
      <c r="G251" s="18"/>
      <c r="H251" s="18"/>
      <c r="I251" s="17"/>
      <c r="J251" s="17"/>
      <c r="K251" s="17"/>
      <c r="L251" s="17"/>
      <c r="M251" s="17"/>
      <c r="N251" s="18"/>
    </row>
    <row r="252" spans="2:14" ht="14.25">
      <c r="B252" s="20"/>
      <c r="C252" s="17"/>
      <c r="D252" s="17"/>
      <c r="E252" s="17"/>
      <c r="F252" s="29"/>
      <c r="G252" s="18"/>
      <c r="H252" s="18"/>
      <c r="I252" s="17"/>
      <c r="J252" s="17"/>
      <c r="K252" s="17"/>
      <c r="L252" s="17"/>
      <c r="M252" s="17"/>
      <c r="N252" s="18"/>
    </row>
    <row r="253" spans="2:14" ht="14.25">
      <c r="B253" s="20"/>
      <c r="C253" s="17"/>
      <c r="D253" s="17"/>
      <c r="E253" s="17"/>
      <c r="F253" s="29"/>
      <c r="G253" s="18"/>
      <c r="H253" s="18"/>
      <c r="I253" s="17"/>
      <c r="J253" s="17"/>
      <c r="K253" s="17"/>
      <c r="L253" s="17"/>
      <c r="M253" s="17"/>
      <c r="N253" s="18"/>
    </row>
    <row r="254" spans="2:14" ht="14.25">
      <c r="B254" s="20"/>
      <c r="C254" s="17"/>
      <c r="D254" s="17"/>
      <c r="E254" s="17"/>
      <c r="F254" s="29"/>
      <c r="G254" s="18"/>
      <c r="H254" s="18"/>
      <c r="I254" s="17"/>
      <c r="J254" s="17"/>
      <c r="K254" s="17"/>
      <c r="L254" s="17"/>
      <c r="M254" s="17"/>
      <c r="N254" s="18"/>
    </row>
    <row r="255" spans="2:14" ht="14.25">
      <c r="B255" s="20"/>
      <c r="C255" s="17"/>
      <c r="D255" s="17"/>
      <c r="E255" s="17"/>
      <c r="F255" s="29"/>
      <c r="G255" s="18"/>
      <c r="H255" s="18"/>
      <c r="I255" s="17"/>
      <c r="J255" s="17"/>
      <c r="K255" s="17"/>
      <c r="L255" s="17"/>
      <c r="M255" s="17"/>
      <c r="N255" s="18"/>
    </row>
    <row r="256" spans="2:14" ht="14.25">
      <c r="B256" s="20"/>
      <c r="C256" s="17"/>
      <c r="D256" s="17"/>
      <c r="E256" s="17"/>
      <c r="F256" s="29"/>
      <c r="G256" s="18"/>
      <c r="H256" s="18"/>
      <c r="I256" s="17"/>
      <c r="J256" s="17"/>
      <c r="K256" s="17"/>
      <c r="L256" s="17"/>
      <c r="M256" s="17"/>
      <c r="N256" s="18"/>
    </row>
    <row r="257" spans="2:14" ht="14.25">
      <c r="B257" s="20"/>
      <c r="C257" s="17"/>
      <c r="D257" s="17"/>
      <c r="E257" s="17"/>
      <c r="F257" s="29"/>
      <c r="G257" s="18"/>
      <c r="H257" s="18"/>
      <c r="I257" s="17"/>
      <c r="J257" s="17"/>
      <c r="K257" s="17"/>
      <c r="L257" s="17"/>
      <c r="M257" s="17"/>
      <c r="N257" s="18"/>
    </row>
    <row r="258" spans="2:14" ht="14.25">
      <c r="B258" s="20"/>
      <c r="C258" s="17"/>
      <c r="D258" s="17"/>
      <c r="E258" s="17"/>
      <c r="F258" s="29"/>
      <c r="G258" s="18"/>
      <c r="H258" s="18"/>
      <c r="I258" s="17"/>
      <c r="J258" s="17"/>
      <c r="K258" s="17"/>
      <c r="L258" s="17"/>
      <c r="M258" s="17"/>
      <c r="N258" s="18"/>
    </row>
    <row r="259" spans="2:14" ht="14.25">
      <c r="B259" s="20"/>
      <c r="C259" s="17"/>
      <c r="D259" s="17"/>
      <c r="E259" s="17"/>
      <c r="F259" s="29"/>
      <c r="G259" s="18"/>
      <c r="H259" s="18"/>
      <c r="I259" s="17"/>
      <c r="J259" s="17"/>
      <c r="K259" s="17"/>
      <c r="L259" s="17"/>
      <c r="M259" s="17"/>
      <c r="N259" s="18"/>
    </row>
    <row r="260" spans="2:14" ht="14.25">
      <c r="B260" s="20"/>
      <c r="C260" s="17"/>
      <c r="D260" s="17"/>
      <c r="E260" s="17"/>
      <c r="F260" s="29"/>
      <c r="G260" s="18"/>
      <c r="H260" s="18"/>
      <c r="I260" s="17"/>
      <c r="J260" s="17"/>
      <c r="K260" s="17"/>
      <c r="L260" s="17"/>
      <c r="M260" s="17"/>
      <c r="N260" s="18"/>
    </row>
    <row r="261" spans="2:14" ht="14.25">
      <c r="B261" s="20"/>
      <c r="C261" s="17"/>
      <c r="D261" s="17"/>
      <c r="E261" s="17"/>
      <c r="F261" s="29"/>
      <c r="G261" s="18"/>
      <c r="H261" s="18"/>
      <c r="I261" s="17"/>
      <c r="J261" s="17"/>
      <c r="K261" s="17"/>
      <c r="L261" s="17"/>
      <c r="M261" s="17"/>
      <c r="N261" s="18"/>
    </row>
    <row r="262" spans="2:14" ht="14.25">
      <c r="B262" s="20"/>
      <c r="C262" s="17"/>
      <c r="D262" s="17"/>
      <c r="E262" s="17"/>
      <c r="F262" s="29"/>
      <c r="G262" s="18"/>
      <c r="H262" s="18"/>
      <c r="I262" s="17"/>
      <c r="J262" s="17"/>
      <c r="K262" s="17"/>
      <c r="L262" s="17"/>
      <c r="M262" s="17"/>
      <c r="N262" s="18"/>
    </row>
    <row r="263" spans="2:14" ht="14.25">
      <c r="B263" s="20"/>
      <c r="C263" s="17"/>
      <c r="D263" s="17"/>
      <c r="E263" s="17"/>
      <c r="F263" s="29"/>
      <c r="G263" s="18"/>
      <c r="H263" s="18"/>
      <c r="I263" s="17"/>
      <c r="J263" s="17"/>
      <c r="K263" s="17"/>
      <c r="L263" s="17"/>
      <c r="M263" s="17"/>
      <c r="N263" s="18"/>
    </row>
    <row r="264" spans="2:14" ht="14.25">
      <c r="B264" s="20"/>
      <c r="C264" s="17"/>
      <c r="D264" s="17"/>
      <c r="E264" s="17"/>
      <c r="F264" s="29"/>
      <c r="G264" s="18"/>
      <c r="H264" s="18"/>
      <c r="I264" s="17"/>
      <c r="J264" s="17"/>
      <c r="K264" s="17"/>
      <c r="L264" s="17"/>
      <c r="M264" s="17"/>
      <c r="N264" s="18"/>
    </row>
    <row r="265" spans="2:14" ht="14.25">
      <c r="B265" s="20"/>
      <c r="C265" s="17"/>
      <c r="D265" s="17"/>
      <c r="E265" s="17"/>
      <c r="F265" s="29"/>
      <c r="G265" s="18"/>
      <c r="H265" s="18"/>
      <c r="I265" s="17"/>
      <c r="J265" s="17"/>
      <c r="K265" s="17"/>
      <c r="L265" s="17"/>
      <c r="M265" s="17"/>
      <c r="N265" s="18"/>
    </row>
    <row r="266" spans="2:14" ht="14.25">
      <c r="B266" s="20"/>
      <c r="C266" s="17"/>
      <c r="D266" s="17"/>
      <c r="E266" s="17"/>
      <c r="F266" s="29"/>
      <c r="G266" s="18"/>
      <c r="H266" s="18"/>
      <c r="I266" s="17"/>
      <c r="J266" s="17"/>
      <c r="K266" s="17"/>
      <c r="L266" s="17"/>
      <c r="M266" s="17"/>
      <c r="N266" s="18"/>
    </row>
    <row r="267" spans="2:14" ht="14.25">
      <c r="B267" s="20"/>
      <c r="C267" s="17"/>
      <c r="D267" s="17"/>
      <c r="E267" s="17"/>
      <c r="F267" s="29"/>
      <c r="G267" s="18"/>
      <c r="H267" s="18"/>
      <c r="I267" s="17"/>
      <c r="J267" s="17"/>
      <c r="K267" s="17"/>
      <c r="L267" s="17"/>
      <c r="M267" s="17"/>
      <c r="N267" s="18"/>
    </row>
    <row r="268" spans="2:14" ht="14.25">
      <c r="B268" s="20"/>
      <c r="C268" s="17"/>
      <c r="D268" s="17"/>
      <c r="E268" s="17"/>
      <c r="F268" s="29"/>
      <c r="G268" s="18"/>
      <c r="H268" s="18"/>
      <c r="I268" s="17"/>
      <c r="J268" s="17"/>
      <c r="K268" s="17"/>
      <c r="L268" s="17"/>
      <c r="M268" s="17"/>
      <c r="N268" s="18"/>
    </row>
    <row r="269" spans="2:14" ht="14.25">
      <c r="B269" s="20"/>
      <c r="C269" s="17"/>
      <c r="D269" s="17"/>
      <c r="E269" s="17"/>
      <c r="F269" s="29"/>
      <c r="G269" s="18"/>
      <c r="H269" s="18"/>
      <c r="I269" s="17"/>
      <c r="J269" s="17"/>
      <c r="K269" s="17"/>
      <c r="L269" s="17"/>
      <c r="M269" s="17"/>
      <c r="N269" s="18"/>
    </row>
    <row r="270" spans="2:14" ht="14.25">
      <c r="B270" s="20"/>
      <c r="C270" s="17"/>
      <c r="D270" s="17"/>
      <c r="E270" s="17"/>
      <c r="F270" s="29"/>
      <c r="G270" s="18"/>
      <c r="H270" s="18"/>
      <c r="I270" s="17"/>
      <c r="J270" s="17"/>
      <c r="K270" s="17"/>
      <c r="L270" s="17"/>
      <c r="M270" s="17"/>
      <c r="N270" s="18"/>
    </row>
    <row r="271" spans="2:14" ht="14.25">
      <c r="B271" s="20"/>
      <c r="C271" s="17"/>
      <c r="D271" s="17"/>
      <c r="E271" s="17"/>
      <c r="F271" s="29"/>
      <c r="G271" s="18"/>
      <c r="H271" s="18"/>
      <c r="I271" s="17"/>
      <c r="J271" s="17"/>
      <c r="K271" s="17"/>
      <c r="L271" s="17"/>
      <c r="M271" s="17"/>
      <c r="N271" s="18"/>
    </row>
    <row r="272" spans="2:14" ht="14.25">
      <c r="B272" s="20"/>
      <c r="C272" s="17"/>
      <c r="D272" s="17"/>
      <c r="E272" s="17"/>
      <c r="F272" s="29"/>
      <c r="G272" s="18"/>
      <c r="H272" s="18"/>
      <c r="I272" s="17"/>
      <c r="J272" s="17"/>
      <c r="K272" s="17"/>
      <c r="L272" s="17"/>
      <c r="M272" s="17"/>
      <c r="N272" s="18"/>
    </row>
    <row r="273" spans="2:14" ht="14.25">
      <c r="B273" s="20"/>
      <c r="C273" s="17"/>
      <c r="D273" s="17"/>
      <c r="E273" s="17"/>
      <c r="F273" s="29"/>
      <c r="G273" s="18"/>
      <c r="H273" s="18"/>
      <c r="I273" s="17"/>
      <c r="J273" s="17"/>
      <c r="K273" s="17"/>
      <c r="L273" s="17"/>
      <c r="M273" s="17"/>
      <c r="N273" s="18"/>
    </row>
    <row r="274" spans="2:14" ht="14.25">
      <c r="B274" s="20"/>
      <c r="C274" s="17"/>
      <c r="D274" s="17"/>
      <c r="E274" s="17"/>
      <c r="F274" s="29"/>
      <c r="G274" s="18"/>
      <c r="H274" s="18"/>
      <c r="I274" s="17"/>
      <c r="J274" s="17"/>
      <c r="K274" s="17"/>
      <c r="L274" s="17"/>
      <c r="M274" s="17"/>
      <c r="N274" s="18"/>
    </row>
    <row r="275" spans="2:14" ht="14.25">
      <c r="B275" s="20"/>
      <c r="C275" s="17"/>
      <c r="D275" s="17"/>
      <c r="E275" s="17"/>
      <c r="F275" s="29"/>
      <c r="G275" s="18"/>
      <c r="H275" s="18"/>
      <c r="I275" s="17"/>
      <c r="J275" s="17"/>
      <c r="K275" s="17"/>
      <c r="L275" s="17"/>
      <c r="M275" s="17"/>
      <c r="N275" s="18"/>
    </row>
    <row r="276" spans="2:14" ht="14.25">
      <c r="B276" s="20"/>
      <c r="C276" s="17"/>
      <c r="D276" s="17"/>
      <c r="E276" s="17"/>
      <c r="F276" s="29"/>
      <c r="G276" s="18"/>
      <c r="H276" s="18"/>
      <c r="I276" s="17"/>
      <c r="J276" s="17"/>
      <c r="K276" s="17"/>
      <c r="L276" s="17"/>
      <c r="M276" s="17"/>
      <c r="N276" s="18"/>
    </row>
    <row r="277" spans="2:14" ht="14.25">
      <c r="B277" s="20"/>
      <c r="C277" s="17"/>
      <c r="D277" s="17"/>
      <c r="E277" s="17"/>
      <c r="F277" s="29"/>
      <c r="G277" s="18"/>
      <c r="H277" s="18"/>
      <c r="I277" s="17"/>
      <c r="J277" s="17"/>
      <c r="K277" s="17"/>
      <c r="L277" s="17"/>
      <c r="M277" s="17"/>
      <c r="N277" s="18"/>
    </row>
    <row r="278" spans="2:14" ht="14.25">
      <c r="B278" s="20"/>
      <c r="C278" s="17"/>
      <c r="D278" s="17"/>
      <c r="E278" s="17"/>
      <c r="F278" s="29"/>
      <c r="G278" s="18"/>
      <c r="H278" s="18"/>
      <c r="I278" s="17"/>
      <c r="J278" s="17"/>
      <c r="K278" s="17"/>
      <c r="L278" s="17"/>
      <c r="M278" s="17"/>
      <c r="N278" s="18"/>
    </row>
    <row r="279" spans="2:14" ht="14.25">
      <c r="B279" s="20"/>
      <c r="C279" s="17"/>
      <c r="D279" s="17"/>
      <c r="E279" s="17"/>
      <c r="F279" s="29"/>
      <c r="G279" s="18"/>
      <c r="H279" s="18"/>
      <c r="I279" s="17"/>
      <c r="J279" s="17"/>
      <c r="K279" s="17"/>
      <c r="L279" s="17"/>
      <c r="M279" s="17"/>
      <c r="N279" s="18"/>
    </row>
    <row r="280" spans="2:14" ht="14.25">
      <c r="B280" s="20"/>
      <c r="C280" s="17"/>
      <c r="D280" s="17"/>
      <c r="E280" s="17"/>
      <c r="F280" s="29"/>
      <c r="G280" s="18"/>
      <c r="H280" s="18"/>
      <c r="I280" s="17"/>
      <c r="J280" s="17"/>
      <c r="K280" s="17"/>
      <c r="L280" s="17"/>
      <c r="M280" s="17"/>
      <c r="N280" s="18"/>
    </row>
    <row r="281" spans="2:14" ht="14.25">
      <c r="B281" s="20"/>
      <c r="C281" s="17"/>
      <c r="D281" s="17"/>
      <c r="E281" s="17"/>
      <c r="F281" s="29"/>
      <c r="G281" s="18"/>
      <c r="H281" s="18"/>
      <c r="I281" s="17"/>
      <c r="J281" s="17"/>
      <c r="K281" s="17"/>
      <c r="L281" s="17"/>
      <c r="M281" s="17"/>
      <c r="N281" s="18"/>
    </row>
    <row r="282" spans="2:14" ht="14.25">
      <c r="B282" s="20"/>
      <c r="C282" s="17"/>
      <c r="D282" s="17"/>
      <c r="E282" s="17"/>
      <c r="F282" s="29"/>
      <c r="G282" s="18"/>
      <c r="H282" s="18"/>
      <c r="I282" s="17"/>
      <c r="J282" s="17"/>
      <c r="K282" s="17"/>
      <c r="L282" s="17"/>
      <c r="M282" s="17"/>
      <c r="N282" s="18"/>
    </row>
    <row r="283" spans="2:14" ht="14.25">
      <c r="B283" s="20"/>
      <c r="C283" s="17"/>
      <c r="D283" s="17"/>
      <c r="E283" s="17"/>
      <c r="F283" s="29"/>
      <c r="G283" s="18"/>
      <c r="H283" s="18"/>
      <c r="I283" s="17"/>
      <c r="J283" s="17"/>
      <c r="K283" s="17"/>
      <c r="L283" s="17"/>
      <c r="M283" s="17"/>
      <c r="N283" s="18"/>
    </row>
    <row r="284" spans="2:14" ht="14.25">
      <c r="B284" s="20"/>
      <c r="C284" s="17"/>
      <c r="D284" s="17"/>
      <c r="E284" s="17"/>
      <c r="F284" s="29"/>
      <c r="G284" s="18"/>
      <c r="H284" s="18"/>
      <c r="I284" s="17"/>
      <c r="J284" s="17"/>
      <c r="K284" s="17"/>
      <c r="L284" s="17"/>
      <c r="M284" s="17"/>
      <c r="N284" s="18"/>
    </row>
    <row r="285" spans="2:14" ht="14.25">
      <c r="B285" s="20"/>
      <c r="C285" s="17"/>
      <c r="D285" s="17"/>
      <c r="E285" s="17"/>
      <c r="F285" s="29"/>
      <c r="G285" s="18"/>
      <c r="H285" s="18"/>
      <c r="I285" s="17"/>
      <c r="J285" s="17"/>
      <c r="K285" s="17"/>
      <c r="L285" s="17"/>
      <c r="M285" s="17"/>
      <c r="N285" s="18"/>
    </row>
    <row r="286" spans="2:14" ht="14.25">
      <c r="B286" s="20"/>
      <c r="C286" s="17"/>
      <c r="D286" s="17"/>
      <c r="E286" s="17"/>
      <c r="F286" s="29"/>
      <c r="G286" s="18"/>
      <c r="H286" s="18"/>
      <c r="I286" s="17"/>
      <c r="J286" s="17"/>
      <c r="K286" s="17"/>
      <c r="L286" s="17"/>
      <c r="M286" s="17"/>
      <c r="N286" s="18"/>
    </row>
    <row r="287" spans="2:14" ht="14.25">
      <c r="B287" s="20"/>
      <c r="C287" s="17"/>
      <c r="D287" s="17"/>
      <c r="E287" s="17"/>
      <c r="F287" s="29"/>
      <c r="G287" s="18"/>
      <c r="H287" s="18"/>
      <c r="I287" s="17"/>
      <c r="J287" s="17"/>
      <c r="K287" s="17"/>
      <c r="L287" s="17"/>
      <c r="M287" s="17"/>
      <c r="N287" s="18"/>
    </row>
    <row r="288" spans="2:14" ht="14.25">
      <c r="B288" s="20"/>
      <c r="C288" s="17"/>
      <c r="D288" s="17"/>
      <c r="E288" s="17"/>
      <c r="F288" s="29"/>
      <c r="G288" s="18"/>
      <c r="H288" s="18"/>
      <c r="I288" s="17"/>
      <c r="J288" s="17"/>
      <c r="K288" s="17"/>
      <c r="L288" s="17"/>
      <c r="M288" s="17"/>
      <c r="N288" s="18"/>
    </row>
    <row r="289" spans="2:14" ht="14.25">
      <c r="B289" s="20"/>
      <c r="C289" s="17"/>
      <c r="D289" s="17"/>
      <c r="E289" s="17"/>
      <c r="F289" s="29"/>
      <c r="G289" s="18"/>
      <c r="H289" s="18"/>
      <c r="I289" s="17"/>
      <c r="J289" s="17"/>
      <c r="K289" s="17"/>
      <c r="L289" s="17"/>
      <c r="M289" s="17"/>
      <c r="N289" s="18"/>
    </row>
    <row r="290" spans="2:14" ht="14.25">
      <c r="B290" s="20"/>
      <c r="C290" s="17"/>
      <c r="D290" s="17"/>
      <c r="E290" s="17"/>
      <c r="F290" s="29"/>
      <c r="G290" s="18"/>
      <c r="H290" s="18"/>
      <c r="I290" s="17"/>
      <c r="J290" s="17"/>
      <c r="K290" s="17"/>
      <c r="L290" s="17"/>
      <c r="M290" s="17"/>
      <c r="N290" s="18"/>
    </row>
    <row r="291" spans="2:14" ht="14.25">
      <c r="B291" s="20"/>
      <c r="C291" s="17"/>
      <c r="D291" s="17"/>
      <c r="E291" s="17"/>
      <c r="F291" s="29"/>
      <c r="G291" s="18"/>
      <c r="H291" s="18"/>
      <c r="I291" s="17"/>
      <c r="J291" s="17"/>
      <c r="K291" s="17"/>
      <c r="L291" s="17"/>
      <c r="M291" s="17"/>
      <c r="N291" s="18"/>
    </row>
    <row r="292" spans="2:14" ht="14.25">
      <c r="B292" s="20"/>
      <c r="C292" s="17"/>
      <c r="D292" s="17"/>
      <c r="E292" s="17"/>
      <c r="F292" s="29"/>
      <c r="G292" s="18"/>
      <c r="H292" s="18"/>
      <c r="I292" s="17"/>
      <c r="J292" s="17"/>
      <c r="K292" s="17"/>
      <c r="L292" s="17"/>
      <c r="M292" s="17"/>
      <c r="N292" s="18"/>
    </row>
    <row r="293" spans="2:14" ht="14.25">
      <c r="B293" s="20"/>
      <c r="C293" s="17"/>
      <c r="D293" s="17"/>
      <c r="E293" s="17"/>
      <c r="F293" s="29"/>
      <c r="G293" s="18"/>
      <c r="H293" s="18"/>
      <c r="I293" s="17"/>
      <c r="J293" s="17"/>
      <c r="K293" s="17"/>
      <c r="L293" s="17"/>
      <c r="M293" s="17"/>
      <c r="N293" s="18"/>
    </row>
    <row r="294" spans="2:14" ht="14.25">
      <c r="B294" s="20"/>
      <c r="C294" s="17"/>
      <c r="D294" s="17"/>
      <c r="E294" s="17"/>
      <c r="F294" s="29"/>
      <c r="G294" s="18"/>
      <c r="H294" s="18"/>
      <c r="I294" s="17"/>
      <c r="J294" s="17"/>
      <c r="K294" s="17"/>
      <c r="L294" s="17"/>
      <c r="M294" s="17"/>
      <c r="N294" s="18"/>
    </row>
    <row r="295" spans="2:14" ht="14.25">
      <c r="B295" s="20"/>
      <c r="C295" s="17"/>
      <c r="D295" s="17"/>
      <c r="E295" s="17"/>
      <c r="F295" s="29"/>
      <c r="G295" s="18"/>
      <c r="H295" s="18"/>
      <c r="I295" s="17"/>
      <c r="J295" s="17"/>
      <c r="K295" s="17"/>
      <c r="L295" s="17"/>
      <c r="M295" s="17"/>
      <c r="N295" s="18"/>
    </row>
    <row r="296" spans="2:14" ht="14.25">
      <c r="B296" s="20"/>
      <c r="C296" s="17"/>
      <c r="D296" s="17"/>
      <c r="E296" s="17"/>
      <c r="F296" s="29"/>
      <c r="G296" s="18"/>
      <c r="H296" s="18"/>
      <c r="I296" s="17"/>
      <c r="J296" s="17"/>
      <c r="K296" s="17"/>
      <c r="L296" s="17"/>
      <c r="M296" s="17"/>
      <c r="N296" s="18"/>
    </row>
    <row r="297" spans="2:14" ht="14.25">
      <c r="B297" s="20"/>
      <c r="C297" s="17"/>
      <c r="D297" s="17"/>
      <c r="E297" s="17"/>
      <c r="F297" s="29"/>
      <c r="G297" s="18"/>
      <c r="H297" s="18"/>
      <c r="I297" s="17"/>
      <c r="J297" s="17"/>
      <c r="K297" s="17"/>
      <c r="L297" s="17"/>
      <c r="M297" s="17"/>
      <c r="N297" s="18"/>
    </row>
    <row r="298" spans="2:14" ht="14.25">
      <c r="B298" s="20"/>
      <c r="C298" s="17"/>
      <c r="D298" s="17"/>
      <c r="E298" s="17"/>
      <c r="F298" s="29"/>
      <c r="G298" s="18"/>
      <c r="H298" s="18"/>
      <c r="I298" s="17"/>
      <c r="J298" s="17"/>
      <c r="K298" s="17"/>
      <c r="L298" s="17"/>
      <c r="M298" s="17"/>
      <c r="N298" s="18"/>
    </row>
    <row r="299" spans="2:14" ht="14.25">
      <c r="B299" s="20"/>
      <c r="C299" s="17"/>
      <c r="D299" s="17"/>
      <c r="E299" s="17"/>
      <c r="F299" s="29"/>
      <c r="G299" s="18"/>
      <c r="H299" s="18"/>
      <c r="I299" s="17"/>
      <c r="J299" s="17"/>
      <c r="K299" s="17"/>
      <c r="L299" s="17"/>
      <c r="M299" s="17"/>
      <c r="N299" s="18"/>
    </row>
    <row r="300" spans="2:14" ht="14.25">
      <c r="B300" s="20"/>
      <c r="C300" s="17"/>
      <c r="D300" s="17"/>
      <c r="E300" s="17"/>
      <c r="F300" s="29"/>
      <c r="G300" s="18"/>
      <c r="H300" s="18"/>
      <c r="I300" s="17"/>
      <c r="J300" s="17"/>
      <c r="K300" s="17"/>
      <c r="L300" s="17"/>
      <c r="M300" s="17"/>
      <c r="N300" s="18"/>
    </row>
    <row r="301" spans="2:14" ht="14.25">
      <c r="B301" s="20"/>
      <c r="C301" s="17"/>
      <c r="D301" s="17"/>
      <c r="E301" s="17"/>
      <c r="F301" s="29"/>
      <c r="G301" s="18"/>
      <c r="H301" s="18"/>
      <c r="I301" s="17"/>
      <c r="J301" s="17"/>
      <c r="K301" s="17"/>
      <c r="L301" s="17"/>
      <c r="M301" s="17"/>
      <c r="N301" s="18"/>
    </row>
    <row r="302" spans="2:14" ht="14.25">
      <c r="B302" s="20"/>
      <c r="C302" s="17"/>
      <c r="D302" s="17"/>
      <c r="E302" s="17"/>
      <c r="F302" s="29"/>
      <c r="G302" s="18"/>
      <c r="H302" s="18"/>
      <c r="I302" s="17"/>
      <c r="J302" s="17"/>
      <c r="K302" s="17"/>
      <c r="L302" s="17"/>
      <c r="M302" s="17"/>
      <c r="N302" s="18"/>
    </row>
    <row r="303" spans="2:14" ht="14.25">
      <c r="B303" s="20"/>
      <c r="C303" s="17"/>
      <c r="D303" s="17"/>
      <c r="E303" s="17"/>
      <c r="F303" s="29"/>
      <c r="G303" s="18"/>
      <c r="H303" s="18"/>
      <c r="I303" s="17"/>
      <c r="J303" s="17"/>
      <c r="K303" s="17"/>
      <c r="L303" s="17"/>
      <c r="M303" s="17"/>
      <c r="N303" s="18"/>
    </row>
    <row r="304" spans="2:14" ht="14.25">
      <c r="B304" s="20"/>
      <c r="C304" s="17"/>
      <c r="D304" s="17"/>
      <c r="E304" s="17"/>
      <c r="F304" s="29"/>
      <c r="G304" s="18"/>
      <c r="H304" s="18"/>
      <c r="I304" s="17"/>
      <c r="J304" s="17"/>
      <c r="K304" s="17"/>
      <c r="L304" s="17"/>
      <c r="M304" s="17"/>
      <c r="N304" s="18"/>
    </row>
    <row r="305" spans="2:14" ht="14.25">
      <c r="B305" s="20"/>
      <c r="C305" s="17"/>
      <c r="D305" s="17"/>
      <c r="E305" s="17"/>
      <c r="F305" s="29"/>
      <c r="G305" s="18"/>
      <c r="H305" s="18"/>
      <c r="I305" s="17"/>
      <c r="J305" s="17"/>
      <c r="K305" s="17"/>
      <c r="L305" s="17"/>
      <c r="M305" s="17"/>
      <c r="N305" s="18"/>
    </row>
    <row r="306" spans="2:14" ht="14.25">
      <c r="B306" s="20"/>
      <c r="C306" s="17"/>
      <c r="D306" s="17"/>
      <c r="E306" s="17"/>
      <c r="F306" s="29"/>
      <c r="G306" s="18"/>
      <c r="H306" s="18"/>
      <c r="I306" s="17"/>
      <c r="J306" s="17"/>
      <c r="K306" s="17"/>
      <c r="L306" s="17"/>
      <c r="M306" s="17"/>
      <c r="N306" s="18"/>
    </row>
    <row r="307" spans="2:14" ht="14.25">
      <c r="B307" s="20"/>
      <c r="C307" s="17"/>
      <c r="D307" s="17"/>
      <c r="E307" s="17"/>
      <c r="F307" s="29"/>
      <c r="G307" s="18"/>
      <c r="H307" s="18"/>
      <c r="I307" s="17"/>
      <c r="J307" s="17"/>
      <c r="K307" s="17"/>
      <c r="L307" s="17"/>
      <c r="M307" s="17"/>
      <c r="N307" s="18"/>
    </row>
    <row r="308" spans="2:14" ht="14.25">
      <c r="B308" s="20"/>
      <c r="C308" s="17"/>
      <c r="D308" s="17"/>
      <c r="E308" s="17"/>
      <c r="F308" s="29"/>
      <c r="G308" s="18"/>
      <c r="H308" s="18"/>
      <c r="I308" s="17"/>
      <c r="J308" s="17"/>
      <c r="K308" s="17"/>
      <c r="L308" s="17"/>
      <c r="M308" s="17"/>
      <c r="N308" s="18"/>
    </row>
    <row r="309" spans="2:14" ht="14.25">
      <c r="B309" s="20"/>
      <c r="C309" s="17"/>
      <c r="D309" s="17"/>
      <c r="E309" s="17"/>
      <c r="F309" s="29"/>
      <c r="G309" s="18"/>
      <c r="H309" s="18"/>
      <c r="I309" s="17"/>
      <c r="J309" s="17"/>
      <c r="K309" s="17"/>
      <c r="L309" s="17"/>
      <c r="M309" s="17"/>
      <c r="N309" s="18"/>
    </row>
    <row r="310" spans="2:14" ht="14.25">
      <c r="B310" s="20"/>
      <c r="C310" s="17"/>
      <c r="D310" s="17"/>
      <c r="E310" s="17"/>
      <c r="F310" s="29"/>
      <c r="G310" s="18"/>
      <c r="H310" s="18"/>
      <c r="I310" s="17"/>
      <c r="J310" s="17"/>
      <c r="K310" s="17"/>
      <c r="L310" s="17"/>
      <c r="M310" s="17"/>
      <c r="N310" s="18"/>
    </row>
    <row r="311" spans="2:14" ht="14.25">
      <c r="B311" s="20"/>
      <c r="C311" s="17"/>
      <c r="D311" s="17"/>
      <c r="E311" s="17"/>
      <c r="F311" s="29"/>
      <c r="G311" s="18"/>
      <c r="H311" s="18"/>
      <c r="I311" s="17"/>
      <c r="J311" s="17"/>
      <c r="K311" s="17"/>
      <c r="L311" s="17"/>
      <c r="M311" s="17"/>
      <c r="N311" s="18"/>
    </row>
    <row r="312" spans="2:14" ht="14.25">
      <c r="B312" s="20"/>
      <c r="C312" s="17"/>
      <c r="D312" s="17"/>
      <c r="E312" s="17"/>
      <c r="F312" s="29"/>
      <c r="G312" s="18"/>
      <c r="H312" s="18"/>
      <c r="I312" s="17"/>
      <c r="J312" s="17"/>
      <c r="K312" s="17"/>
      <c r="L312" s="17"/>
      <c r="M312" s="17"/>
      <c r="N312" s="18"/>
    </row>
    <row r="313" spans="2:14" ht="14.25">
      <c r="B313" s="20"/>
      <c r="C313" s="17"/>
      <c r="D313" s="17"/>
      <c r="E313" s="17"/>
      <c r="F313" s="29"/>
      <c r="G313" s="18"/>
      <c r="H313" s="18"/>
      <c r="I313" s="17"/>
      <c r="J313" s="17"/>
      <c r="K313" s="17"/>
      <c r="L313" s="17"/>
      <c r="M313" s="17"/>
      <c r="N313" s="18"/>
    </row>
    <row r="314" spans="2:14" ht="14.25">
      <c r="B314" s="20"/>
      <c r="C314" s="17"/>
      <c r="D314" s="17"/>
      <c r="E314" s="17"/>
      <c r="F314" s="29"/>
      <c r="G314" s="18"/>
      <c r="H314" s="18"/>
      <c r="I314" s="17"/>
      <c r="J314" s="17"/>
      <c r="K314" s="17"/>
      <c r="L314" s="17"/>
      <c r="M314" s="17"/>
      <c r="N314" s="18"/>
    </row>
    <row r="315" spans="2:14" ht="14.25">
      <c r="B315" s="20"/>
      <c r="C315" s="17"/>
      <c r="D315" s="17"/>
      <c r="E315" s="17"/>
      <c r="F315" s="29"/>
      <c r="G315" s="18"/>
      <c r="H315" s="18"/>
      <c r="I315" s="17"/>
      <c r="J315" s="17"/>
      <c r="K315" s="17"/>
      <c r="L315" s="17"/>
      <c r="M315" s="17"/>
      <c r="N315" s="18"/>
    </row>
    <row r="316" spans="2:14" ht="14.25">
      <c r="B316" s="20"/>
      <c r="C316" s="17"/>
      <c r="D316" s="17"/>
      <c r="E316" s="17"/>
      <c r="F316" s="29"/>
      <c r="G316" s="18"/>
      <c r="H316" s="18"/>
      <c r="I316" s="17"/>
      <c r="J316" s="17"/>
      <c r="K316" s="17"/>
      <c r="L316" s="17"/>
      <c r="M316" s="17"/>
      <c r="N316" s="18"/>
    </row>
    <row r="317" spans="2:14" ht="14.25">
      <c r="B317" s="20"/>
      <c r="C317" s="17"/>
      <c r="D317" s="17"/>
      <c r="E317" s="17"/>
      <c r="F317" s="29"/>
      <c r="G317" s="18"/>
      <c r="H317" s="18"/>
      <c r="I317" s="17"/>
      <c r="J317" s="17"/>
      <c r="K317" s="17"/>
      <c r="L317" s="17"/>
      <c r="M317" s="17"/>
      <c r="N317" s="18"/>
    </row>
    <row r="318" spans="2:14" ht="14.25">
      <c r="B318" s="20"/>
      <c r="C318" s="17"/>
      <c r="D318" s="17"/>
      <c r="E318" s="17"/>
      <c r="F318" s="29"/>
      <c r="G318" s="18"/>
      <c r="H318" s="18"/>
      <c r="I318" s="17"/>
      <c r="J318" s="17"/>
      <c r="K318" s="17"/>
      <c r="L318" s="17"/>
      <c r="M318" s="17"/>
      <c r="N318" s="18"/>
    </row>
    <row r="319" spans="2:14" ht="14.25">
      <c r="B319" s="20"/>
      <c r="C319" s="17"/>
      <c r="D319" s="17"/>
      <c r="E319" s="17"/>
      <c r="F319" s="29"/>
      <c r="G319" s="18"/>
      <c r="H319" s="18"/>
      <c r="I319" s="17"/>
      <c r="J319" s="17"/>
      <c r="K319" s="17"/>
      <c r="L319" s="17"/>
      <c r="M319" s="17"/>
      <c r="N319" s="18"/>
    </row>
    <row r="320" spans="2:14" ht="14.25">
      <c r="B320" s="20"/>
      <c r="C320" s="17"/>
      <c r="D320" s="17"/>
      <c r="E320" s="17"/>
      <c r="F320" s="29"/>
      <c r="G320" s="18"/>
      <c r="H320" s="18"/>
      <c r="I320" s="17"/>
      <c r="J320" s="17"/>
      <c r="K320" s="17"/>
      <c r="L320" s="17"/>
      <c r="M320" s="17"/>
      <c r="N320" s="18"/>
    </row>
    <row r="321" spans="2:14" ht="14.25">
      <c r="B321" s="20"/>
      <c r="C321" s="17"/>
      <c r="D321" s="17"/>
      <c r="E321" s="17"/>
      <c r="F321" s="29"/>
      <c r="G321" s="18"/>
      <c r="H321" s="18"/>
      <c r="I321" s="17"/>
      <c r="J321" s="17"/>
      <c r="K321" s="17"/>
      <c r="L321" s="17"/>
      <c r="M321" s="17"/>
      <c r="N321" s="18"/>
    </row>
    <row r="322" spans="2:14" ht="14.25">
      <c r="B322" s="20"/>
      <c r="C322" s="17"/>
      <c r="D322" s="17"/>
      <c r="E322" s="17"/>
      <c r="F322" s="29"/>
      <c r="G322" s="18"/>
      <c r="H322" s="18"/>
      <c r="I322" s="17"/>
      <c r="J322" s="17"/>
      <c r="K322" s="17"/>
      <c r="L322" s="17"/>
      <c r="M322" s="17"/>
      <c r="N322" s="18"/>
    </row>
    <row r="323" spans="2:14" ht="14.25">
      <c r="B323" s="20"/>
      <c r="C323" s="17"/>
      <c r="D323" s="17"/>
      <c r="E323" s="17"/>
      <c r="F323" s="29"/>
      <c r="G323" s="18"/>
      <c r="H323" s="18"/>
      <c r="I323" s="17"/>
      <c r="J323" s="17"/>
      <c r="K323" s="17"/>
      <c r="L323" s="17"/>
      <c r="M323" s="17"/>
      <c r="N323" s="18"/>
    </row>
    <row r="324" spans="2:14" ht="14.25">
      <c r="B324" s="20"/>
      <c r="C324" s="17"/>
      <c r="D324" s="17"/>
      <c r="E324" s="17"/>
      <c r="F324" s="29"/>
      <c r="G324" s="18"/>
      <c r="H324" s="18"/>
      <c r="I324" s="17"/>
      <c r="J324" s="17"/>
      <c r="K324" s="17"/>
      <c r="L324" s="17"/>
      <c r="M324" s="17"/>
      <c r="N324" s="18"/>
    </row>
    <row r="325" spans="2:14" ht="14.25">
      <c r="B325" s="20"/>
      <c r="C325" s="17"/>
      <c r="D325" s="17"/>
      <c r="E325" s="17"/>
      <c r="F325" s="29"/>
      <c r="G325" s="18"/>
      <c r="H325" s="18"/>
      <c r="I325" s="17"/>
      <c r="J325" s="17"/>
      <c r="K325" s="17"/>
      <c r="L325" s="17"/>
      <c r="M325" s="17"/>
      <c r="N325" s="18"/>
    </row>
    <row r="326" spans="2:14" ht="14.25">
      <c r="B326" s="20"/>
      <c r="C326" s="17"/>
      <c r="D326" s="17"/>
      <c r="E326" s="17"/>
      <c r="F326" s="29"/>
      <c r="G326" s="18"/>
      <c r="H326" s="18"/>
      <c r="I326" s="17"/>
      <c r="J326" s="17"/>
      <c r="K326" s="17"/>
      <c r="L326" s="17"/>
      <c r="M326" s="17"/>
      <c r="N326" s="18"/>
    </row>
    <row r="327" spans="2:14" ht="14.25">
      <c r="B327" s="20"/>
      <c r="C327" s="17"/>
      <c r="D327" s="17"/>
      <c r="E327" s="17"/>
      <c r="F327" s="29"/>
      <c r="G327" s="18"/>
      <c r="H327" s="18"/>
      <c r="I327" s="17"/>
      <c r="J327" s="17"/>
      <c r="K327" s="17"/>
      <c r="L327" s="17"/>
      <c r="M327" s="17"/>
      <c r="N327" s="18"/>
    </row>
    <row r="328" spans="2:14" ht="14.25">
      <c r="B328" s="20"/>
      <c r="C328" s="17"/>
      <c r="D328" s="17"/>
      <c r="E328" s="17"/>
      <c r="F328" s="29"/>
      <c r="G328" s="18"/>
      <c r="H328" s="18"/>
      <c r="I328" s="17"/>
      <c r="J328" s="17"/>
      <c r="K328" s="17"/>
      <c r="L328" s="17"/>
      <c r="M328" s="17"/>
      <c r="N328" s="18"/>
    </row>
    <row r="329" spans="2:14" ht="14.25">
      <c r="B329" s="20"/>
      <c r="C329" s="17"/>
      <c r="D329" s="17"/>
      <c r="E329" s="17"/>
      <c r="F329" s="29"/>
      <c r="G329" s="18"/>
      <c r="H329" s="18"/>
      <c r="I329" s="17"/>
      <c r="J329" s="17"/>
      <c r="K329" s="17"/>
      <c r="L329" s="17"/>
      <c r="M329" s="17"/>
      <c r="N329" s="18"/>
    </row>
    <row r="330" spans="2:14" ht="14.25">
      <c r="B330" s="20"/>
      <c r="C330" s="17"/>
      <c r="D330" s="17"/>
      <c r="E330" s="17"/>
      <c r="F330" s="29"/>
      <c r="G330" s="18"/>
      <c r="H330" s="18"/>
      <c r="I330" s="17"/>
      <c r="J330" s="17"/>
      <c r="K330" s="17"/>
      <c r="L330" s="17"/>
      <c r="M330" s="17"/>
      <c r="N330" s="18"/>
    </row>
    <row r="331" spans="2:14" ht="14.25">
      <c r="B331" s="20"/>
      <c r="C331" s="17"/>
      <c r="D331" s="17"/>
      <c r="E331" s="17"/>
      <c r="F331" s="29"/>
      <c r="G331" s="18"/>
      <c r="H331" s="18"/>
      <c r="I331" s="17"/>
      <c r="J331" s="17"/>
      <c r="K331" s="17"/>
      <c r="L331" s="17"/>
      <c r="M331" s="17"/>
      <c r="N331" s="18"/>
    </row>
    <row r="332" spans="2:14" ht="14.25">
      <c r="B332" s="20"/>
      <c r="C332" s="17"/>
      <c r="D332" s="17"/>
      <c r="E332" s="17"/>
      <c r="F332" s="29"/>
      <c r="G332" s="18"/>
      <c r="H332" s="18"/>
      <c r="I332" s="17"/>
      <c r="J332" s="17"/>
      <c r="K332" s="17"/>
      <c r="L332" s="17"/>
      <c r="M332" s="17"/>
      <c r="N332" s="18"/>
    </row>
    <row r="333" spans="2:14" ht="14.25">
      <c r="B333" s="20"/>
      <c r="C333" s="17"/>
      <c r="D333" s="17"/>
      <c r="E333" s="17"/>
      <c r="F333" s="29"/>
      <c r="G333" s="18"/>
      <c r="H333" s="18"/>
      <c r="I333" s="17"/>
      <c r="J333" s="17"/>
      <c r="K333" s="17"/>
      <c r="L333" s="17"/>
      <c r="M333" s="17"/>
      <c r="N333" s="18"/>
    </row>
    <row r="334" spans="2:14" ht="14.25">
      <c r="B334" s="20"/>
      <c r="C334" s="17"/>
      <c r="D334" s="17"/>
      <c r="E334" s="17"/>
      <c r="F334" s="29"/>
      <c r="G334" s="18"/>
      <c r="H334" s="18"/>
      <c r="I334" s="17"/>
      <c r="J334" s="17"/>
      <c r="K334" s="17"/>
      <c r="L334" s="17"/>
      <c r="M334" s="17"/>
      <c r="N334" s="18"/>
    </row>
    <row r="335" spans="2:14" ht="14.25">
      <c r="B335" s="20"/>
      <c r="C335" s="17"/>
      <c r="D335" s="17"/>
      <c r="E335" s="17"/>
      <c r="F335" s="29"/>
      <c r="G335" s="18"/>
      <c r="H335" s="18"/>
      <c r="I335" s="17"/>
      <c r="J335" s="17"/>
      <c r="K335" s="17"/>
      <c r="L335" s="17"/>
      <c r="M335" s="17"/>
      <c r="N335" s="18"/>
    </row>
    <row r="336" spans="2:14" ht="14.25">
      <c r="B336" s="20"/>
      <c r="C336" s="17"/>
      <c r="D336" s="17"/>
      <c r="E336" s="17"/>
      <c r="F336" s="29"/>
      <c r="G336" s="18"/>
      <c r="H336" s="18"/>
      <c r="I336" s="17"/>
      <c r="J336" s="17"/>
      <c r="K336" s="17"/>
      <c r="L336" s="17"/>
      <c r="M336" s="17"/>
      <c r="N336" s="18"/>
    </row>
    <row r="337" spans="2:14" ht="14.25">
      <c r="B337" s="20"/>
      <c r="C337" s="17"/>
      <c r="D337" s="17"/>
      <c r="E337" s="17"/>
      <c r="F337" s="29"/>
      <c r="G337" s="18"/>
      <c r="H337" s="18"/>
      <c r="I337" s="17"/>
      <c r="J337" s="17"/>
      <c r="K337" s="17"/>
      <c r="L337" s="17"/>
      <c r="M337" s="17"/>
      <c r="N337" s="18"/>
    </row>
    <row r="338" spans="2:14" ht="14.25">
      <c r="B338" s="20"/>
      <c r="C338" s="17"/>
      <c r="D338" s="17"/>
      <c r="E338" s="17"/>
      <c r="F338" s="29"/>
      <c r="G338" s="18"/>
      <c r="H338" s="18"/>
      <c r="I338" s="17"/>
      <c r="J338" s="17"/>
      <c r="K338" s="17"/>
      <c r="L338" s="17"/>
      <c r="M338" s="17"/>
      <c r="N338" s="18"/>
    </row>
    <row r="339" spans="2:14" ht="14.25">
      <c r="B339" s="20"/>
      <c r="C339" s="17"/>
      <c r="D339" s="17"/>
      <c r="E339" s="17"/>
      <c r="F339" s="29"/>
      <c r="G339" s="18"/>
      <c r="H339" s="18"/>
      <c r="I339" s="17"/>
      <c r="J339" s="17"/>
      <c r="K339" s="17"/>
      <c r="L339" s="17"/>
      <c r="M339" s="17"/>
      <c r="N339" s="18"/>
    </row>
    <row r="340" spans="2:14" ht="14.25">
      <c r="B340" s="20"/>
      <c r="C340" s="17"/>
      <c r="D340" s="17"/>
      <c r="E340" s="17"/>
      <c r="F340" s="29"/>
      <c r="G340" s="18"/>
      <c r="H340" s="18"/>
      <c r="I340" s="17"/>
      <c r="J340" s="17"/>
      <c r="K340" s="17"/>
      <c r="L340" s="17"/>
      <c r="M340" s="17"/>
      <c r="N340" s="18"/>
    </row>
    <row r="341" spans="2:14" ht="14.25">
      <c r="B341" s="20"/>
      <c r="C341" s="17"/>
      <c r="D341" s="17"/>
      <c r="E341" s="17"/>
      <c r="F341" s="29"/>
      <c r="G341" s="18"/>
      <c r="H341" s="18"/>
      <c r="I341" s="17"/>
      <c r="J341" s="17"/>
      <c r="K341" s="17"/>
      <c r="L341" s="17"/>
      <c r="M341" s="17"/>
      <c r="N341" s="18"/>
    </row>
    <row r="342" spans="2:14" ht="14.25">
      <c r="B342" s="20"/>
      <c r="C342" s="17"/>
      <c r="D342" s="17"/>
      <c r="E342" s="17"/>
      <c r="F342" s="29"/>
      <c r="G342" s="18"/>
      <c r="H342" s="18"/>
      <c r="I342" s="17"/>
      <c r="J342" s="17"/>
      <c r="K342" s="17"/>
      <c r="L342" s="17"/>
      <c r="M342" s="17"/>
      <c r="N342" s="18"/>
    </row>
    <row r="343" spans="2:14" ht="14.25">
      <c r="B343" s="20"/>
      <c r="C343" s="17"/>
      <c r="D343" s="17"/>
      <c r="E343" s="17"/>
      <c r="F343" s="29"/>
      <c r="G343" s="18"/>
      <c r="H343" s="18"/>
      <c r="I343" s="17"/>
      <c r="J343" s="17"/>
      <c r="K343" s="17"/>
      <c r="L343" s="17"/>
      <c r="M343" s="17"/>
      <c r="N343" s="18"/>
    </row>
    <row r="344" spans="2:14" ht="14.25">
      <c r="B344" s="20"/>
      <c r="C344" s="17"/>
      <c r="D344" s="17"/>
      <c r="E344" s="17"/>
      <c r="F344" s="29"/>
      <c r="G344" s="18"/>
      <c r="H344" s="18"/>
      <c r="I344" s="17"/>
      <c r="J344" s="17"/>
      <c r="K344" s="17"/>
      <c r="L344" s="17"/>
      <c r="M344" s="17"/>
      <c r="N344" s="18"/>
    </row>
    <row r="345" spans="2:14" ht="14.25">
      <c r="B345" s="20"/>
      <c r="C345" s="17"/>
      <c r="D345" s="17"/>
      <c r="E345" s="17"/>
      <c r="F345" s="29"/>
      <c r="G345" s="18"/>
      <c r="H345" s="18"/>
      <c r="I345" s="17"/>
      <c r="J345" s="17"/>
      <c r="K345" s="17"/>
      <c r="L345" s="17"/>
      <c r="M345" s="17"/>
      <c r="N345" s="18"/>
    </row>
    <row r="346" spans="2:14" ht="14.25">
      <c r="B346" s="20"/>
      <c r="C346" s="17"/>
      <c r="D346" s="17"/>
      <c r="E346" s="17"/>
      <c r="F346" s="29"/>
      <c r="G346" s="18"/>
      <c r="H346" s="18"/>
      <c r="I346" s="17"/>
      <c r="J346" s="17"/>
      <c r="K346" s="17"/>
      <c r="L346" s="17"/>
      <c r="M346" s="17"/>
      <c r="N346" s="18"/>
    </row>
    <row r="347" spans="2:14" ht="14.25">
      <c r="B347" s="20"/>
      <c r="C347" s="17"/>
      <c r="D347" s="17"/>
      <c r="E347" s="17"/>
      <c r="F347" s="29"/>
      <c r="G347" s="18"/>
      <c r="H347" s="18"/>
      <c r="I347" s="17"/>
      <c r="J347" s="17"/>
      <c r="K347" s="17"/>
      <c r="L347" s="17"/>
      <c r="M347" s="17"/>
      <c r="N347" s="18"/>
    </row>
    <row r="348" spans="2:14" ht="14.25">
      <c r="B348" s="20"/>
      <c r="C348" s="17"/>
      <c r="D348" s="17"/>
      <c r="E348" s="17"/>
      <c r="F348" s="29"/>
      <c r="G348" s="18"/>
      <c r="H348" s="18"/>
      <c r="I348" s="17"/>
      <c r="J348" s="17"/>
      <c r="K348" s="17"/>
      <c r="L348" s="17"/>
      <c r="M348" s="17"/>
      <c r="N348" s="18"/>
    </row>
    <row r="349" spans="2:14" ht="14.25">
      <c r="B349" s="20"/>
      <c r="C349" s="17"/>
      <c r="D349" s="17"/>
      <c r="E349" s="17"/>
      <c r="F349" s="29"/>
      <c r="G349" s="18"/>
      <c r="H349" s="18"/>
      <c r="I349" s="17"/>
      <c r="J349" s="17"/>
      <c r="K349" s="17"/>
      <c r="L349" s="17"/>
      <c r="M349" s="17"/>
      <c r="N349" s="18"/>
    </row>
    <row r="350" spans="2:14" ht="14.25">
      <c r="B350" s="20"/>
      <c r="C350" s="17"/>
      <c r="D350" s="17"/>
      <c r="E350" s="17"/>
      <c r="F350" s="29"/>
      <c r="G350" s="18"/>
      <c r="H350" s="18"/>
      <c r="I350" s="17"/>
      <c r="J350" s="17"/>
      <c r="K350" s="17"/>
      <c r="L350" s="17"/>
      <c r="M350" s="17"/>
      <c r="N350" s="18"/>
    </row>
    <row r="351" spans="2:14" ht="14.25">
      <c r="B351" s="20"/>
      <c r="C351" s="17"/>
      <c r="D351" s="17"/>
      <c r="E351" s="17"/>
      <c r="F351" s="29"/>
      <c r="G351" s="18"/>
      <c r="H351" s="18"/>
      <c r="I351" s="17"/>
      <c r="J351" s="17"/>
      <c r="K351" s="17"/>
      <c r="L351" s="17"/>
      <c r="M351" s="17"/>
      <c r="N351" s="18"/>
    </row>
    <row r="352" spans="2:14" ht="14.25">
      <c r="B352" s="20"/>
      <c r="C352" s="17"/>
      <c r="D352" s="17"/>
      <c r="E352" s="17"/>
      <c r="F352" s="29"/>
      <c r="G352" s="18"/>
      <c r="H352" s="18"/>
      <c r="I352" s="17"/>
      <c r="J352" s="17"/>
      <c r="K352" s="17"/>
      <c r="L352" s="17"/>
      <c r="M352" s="17"/>
      <c r="N352" s="18"/>
    </row>
    <row r="353" spans="2:14" ht="14.25">
      <c r="B353" s="20"/>
      <c r="C353" s="17"/>
      <c r="D353" s="17"/>
      <c r="E353" s="17"/>
      <c r="F353" s="29"/>
      <c r="G353" s="18"/>
      <c r="H353" s="18"/>
      <c r="I353" s="17"/>
      <c r="J353" s="17"/>
      <c r="K353" s="17"/>
      <c r="L353" s="17"/>
      <c r="M353" s="17"/>
      <c r="N353" s="18"/>
    </row>
    <row r="354" spans="2:14" ht="14.25">
      <c r="B354" s="20"/>
      <c r="C354" s="17"/>
      <c r="D354" s="17"/>
      <c r="E354" s="17"/>
      <c r="F354" s="29"/>
      <c r="G354" s="18"/>
      <c r="H354" s="18"/>
      <c r="I354" s="17"/>
      <c r="J354" s="17"/>
      <c r="K354" s="17"/>
      <c r="L354" s="17"/>
      <c r="M354" s="17"/>
      <c r="N354" s="18"/>
    </row>
    <row r="355" spans="2:14" ht="14.25">
      <c r="B355" s="20"/>
      <c r="C355" s="17"/>
      <c r="D355" s="17"/>
      <c r="E355" s="17"/>
      <c r="F355" s="29"/>
      <c r="G355" s="18"/>
      <c r="H355" s="18"/>
      <c r="I355" s="17"/>
      <c r="J355" s="17"/>
      <c r="K355" s="17"/>
      <c r="L355" s="17"/>
      <c r="M355" s="17"/>
      <c r="N355" s="18"/>
    </row>
    <row r="356" spans="2:14" ht="14.25">
      <c r="B356" s="20"/>
      <c r="C356" s="17"/>
      <c r="D356" s="17"/>
      <c r="E356" s="17"/>
      <c r="F356" s="29"/>
      <c r="G356" s="18"/>
      <c r="H356" s="18"/>
      <c r="I356" s="17"/>
      <c r="J356" s="17"/>
      <c r="K356" s="17"/>
      <c r="L356" s="17"/>
      <c r="M356" s="17"/>
      <c r="N356" s="18"/>
    </row>
    <row r="357" spans="2:14" ht="14.25">
      <c r="B357" s="20"/>
      <c r="C357" s="17"/>
      <c r="D357" s="17"/>
      <c r="E357" s="17"/>
      <c r="F357" s="29"/>
      <c r="G357" s="18"/>
      <c r="H357" s="18"/>
      <c r="I357" s="17"/>
      <c r="J357" s="17"/>
      <c r="K357" s="17"/>
      <c r="L357" s="17"/>
      <c r="M357" s="17"/>
      <c r="N357" s="18"/>
    </row>
    <row r="358" spans="2:14" ht="14.25">
      <c r="B358" s="20"/>
      <c r="C358" s="17"/>
      <c r="D358" s="17"/>
      <c r="E358" s="17"/>
      <c r="F358" s="29"/>
      <c r="G358" s="18"/>
      <c r="H358" s="18"/>
      <c r="I358" s="17"/>
      <c r="J358" s="17"/>
      <c r="K358" s="17"/>
      <c r="L358" s="17"/>
      <c r="M358" s="17"/>
      <c r="N358" s="18"/>
    </row>
    <row r="359" spans="2:14" ht="14.25">
      <c r="B359" s="20"/>
      <c r="C359" s="17"/>
      <c r="D359" s="17"/>
      <c r="E359" s="17"/>
      <c r="F359" s="29"/>
      <c r="G359" s="18"/>
      <c r="H359" s="18"/>
      <c r="I359" s="17"/>
      <c r="J359" s="17"/>
      <c r="K359" s="17"/>
      <c r="L359" s="17"/>
      <c r="M359" s="17"/>
      <c r="N359" s="18"/>
    </row>
    <row r="360" spans="2:14" ht="14.25">
      <c r="B360" s="20"/>
      <c r="C360" s="17"/>
      <c r="D360" s="17"/>
      <c r="E360" s="17"/>
      <c r="F360" s="29"/>
      <c r="G360" s="18"/>
      <c r="H360" s="18"/>
      <c r="I360" s="17"/>
      <c r="J360" s="17"/>
      <c r="K360" s="17"/>
      <c r="L360" s="17"/>
      <c r="M360" s="17"/>
      <c r="N360" s="18"/>
    </row>
    <row r="361" spans="2:14" ht="14.25">
      <c r="B361" s="20"/>
      <c r="C361" s="17"/>
      <c r="D361" s="17"/>
      <c r="E361" s="17"/>
      <c r="F361" s="29"/>
      <c r="G361" s="18"/>
      <c r="H361" s="18"/>
      <c r="I361" s="17"/>
      <c r="J361" s="17"/>
      <c r="K361" s="17"/>
      <c r="L361" s="17"/>
      <c r="M361" s="17"/>
      <c r="N361" s="18"/>
    </row>
    <row r="362" spans="2:14" ht="14.25">
      <c r="B362" s="20"/>
      <c r="C362" s="17"/>
      <c r="D362" s="17"/>
      <c r="E362" s="17"/>
      <c r="F362" s="29"/>
      <c r="G362" s="18"/>
      <c r="H362" s="18"/>
      <c r="I362" s="17"/>
      <c r="J362" s="17"/>
      <c r="K362" s="17"/>
      <c r="L362" s="17"/>
      <c r="M362" s="17"/>
      <c r="N362" s="18"/>
    </row>
    <row r="363" spans="2:14" ht="14.25">
      <c r="B363" s="20"/>
    </row>
    <row r="364" spans="2:14" ht="14.25">
      <c r="B364" s="20"/>
    </row>
    <row r="365" spans="2:14" ht="14.25">
      <c r="B365" s="20"/>
    </row>
    <row r="366" spans="2:14" ht="14.25">
      <c r="B366" s="20"/>
    </row>
    <row r="367" spans="2:14" ht="14.25">
      <c r="B367" s="20"/>
    </row>
    <row r="368" spans="2:14" ht="14.25">
      <c r="B368" s="20"/>
    </row>
    <row r="369" spans="2:2" ht="14.25">
      <c r="B369" s="20"/>
    </row>
    <row r="370" spans="2:2" ht="14.25">
      <c r="B370" s="20"/>
    </row>
    <row r="371" spans="2:2" ht="14.25">
      <c r="B371" s="20"/>
    </row>
    <row r="372" spans="2:2" ht="14.25">
      <c r="B372" s="20"/>
    </row>
    <row r="373" spans="2:2" ht="14.25">
      <c r="B373" s="20"/>
    </row>
    <row r="374" spans="2:2" ht="14.25">
      <c r="B374" s="20"/>
    </row>
    <row r="375" spans="2:2" ht="14.25">
      <c r="B375" s="20"/>
    </row>
    <row r="376" spans="2:2" ht="14.25">
      <c r="B376" s="20"/>
    </row>
    <row r="377" spans="2:2" ht="14.25">
      <c r="B377" s="20"/>
    </row>
    <row r="378" spans="2:2" ht="14.25">
      <c r="B378" s="20"/>
    </row>
    <row r="379" spans="2:2" ht="14.25">
      <c r="B379" s="20"/>
    </row>
    <row r="380" spans="2:2" ht="14.25">
      <c r="B380" s="20"/>
    </row>
    <row r="381" spans="2:2" ht="14.25">
      <c r="B381" s="20"/>
    </row>
    <row r="382" spans="2:2" ht="14.25">
      <c r="B382" s="20"/>
    </row>
    <row r="383" spans="2:2" ht="14.25">
      <c r="B383" s="20"/>
    </row>
    <row r="384" spans="2:2" ht="14.25">
      <c r="B384" s="20"/>
    </row>
    <row r="385" spans="2:2" ht="14.25">
      <c r="B385" s="20"/>
    </row>
    <row r="386" spans="2:2" ht="14.25">
      <c r="B386" s="20"/>
    </row>
    <row r="387" spans="2:2" ht="14.25">
      <c r="B387" s="20"/>
    </row>
    <row r="388" spans="2:2" ht="14.25">
      <c r="B388" s="20"/>
    </row>
    <row r="389" spans="2:2" ht="14.25">
      <c r="B389" s="20"/>
    </row>
    <row r="390" spans="2:2" ht="14.25">
      <c r="B390" s="20"/>
    </row>
    <row r="391" spans="2:2" ht="14.25">
      <c r="B391" s="20"/>
    </row>
    <row r="392" spans="2:2" ht="14.25">
      <c r="B392" s="20"/>
    </row>
    <row r="393" spans="2:2" ht="14.25">
      <c r="B393" s="20"/>
    </row>
    <row r="394" spans="2:2" ht="14.25">
      <c r="B394" s="20"/>
    </row>
    <row r="395" spans="2:2" ht="14.25">
      <c r="B395" s="20"/>
    </row>
    <row r="396" spans="2:2" ht="14.25">
      <c r="B396" s="20"/>
    </row>
    <row r="397" spans="2:2" ht="14.25">
      <c r="B397" s="20"/>
    </row>
    <row r="398" spans="2:2" ht="14.25">
      <c r="B398" s="20"/>
    </row>
    <row r="399" spans="2:2" ht="14.25">
      <c r="B399" s="20"/>
    </row>
    <row r="400" spans="2:2" ht="14.25">
      <c r="B400" s="20"/>
    </row>
    <row r="401" spans="2:2" ht="14.25">
      <c r="B401" s="20"/>
    </row>
    <row r="402" spans="2:2" ht="14.25">
      <c r="B402" s="20"/>
    </row>
    <row r="403" spans="2:2" ht="14.25">
      <c r="B403" s="20"/>
    </row>
    <row r="404" spans="2:2" ht="14.25">
      <c r="B404" s="20"/>
    </row>
    <row r="405" spans="2:2" ht="14.25">
      <c r="B405" s="20"/>
    </row>
    <row r="406" spans="2:2" ht="14.25">
      <c r="B406" s="20"/>
    </row>
    <row r="407" spans="2:2" ht="14.25">
      <c r="B407" s="20"/>
    </row>
    <row r="408" spans="2:2" ht="14.25">
      <c r="B408" s="20"/>
    </row>
    <row r="409" spans="2:2" ht="14.25">
      <c r="B409" s="20"/>
    </row>
    <row r="410" spans="2:2" ht="14.25">
      <c r="B410" s="20"/>
    </row>
    <row r="411" spans="2:2" ht="14.25">
      <c r="B411" s="20"/>
    </row>
    <row r="412" spans="2:2" ht="14.25">
      <c r="B412" s="20"/>
    </row>
    <row r="413" spans="2:2" ht="14.25">
      <c r="B413" s="20"/>
    </row>
    <row r="414" spans="2:2" ht="14.25">
      <c r="B414" s="20"/>
    </row>
    <row r="415" spans="2:2" ht="14.25">
      <c r="B415" s="20"/>
    </row>
    <row r="416" spans="2:2" ht="14.25">
      <c r="B416" s="20"/>
    </row>
    <row r="417" spans="2:2" ht="14.25">
      <c r="B417" s="20"/>
    </row>
    <row r="418" spans="2:2" ht="14.25">
      <c r="B418" s="20"/>
    </row>
    <row r="419" spans="2:2" ht="14.25">
      <c r="B419" s="20"/>
    </row>
    <row r="420" spans="2:2" ht="14.25">
      <c r="B420" s="20"/>
    </row>
    <row r="421" spans="2:2" ht="14.25">
      <c r="B421" s="20"/>
    </row>
    <row r="422" spans="2:2" ht="14.25">
      <c r="B422" s="20"/>
    </row>
    <row r="423" spans="2:2" ht="14.25">
      <c r="B423" s="20"/>
    </row>
    <row r="424" spans="2:2" ht="14.25">
      <c r="B424" s="20"/>
    </row>
    <row r="425" spans="2:2" ht="14.25">
      <c r="B425" s="20"/>
    </row>
    <row r="426" spans="2:2" ht="14.25">
      <c r="B426" s="20"/>
    </row>
    <row r="427" spans="2:2" ht="14.25">
      <c r="B427" s="20"/>
    </row>
    <row r="428" spans="2:2" ht="14.25">
      <c r="B428" s="20"/>
    </row>
    <row r="429" spans="2:2" ht="14.25">
      <c r="B429" s="20"/>
    </row>
    <row r="430" spans="2:2" ht="14.25">
      <c r="B430" s="20"/>
    </row>
    <row r="431" spans="2:2" ht="14.25">
      <c r="B431" s="20"/>
    </row>
    <row r="432" spans="2:2" ht="14.25">
      <c r="B432" s="20"/>
    </row>
    <row r="433" spans="2:2" ht="14.25">
      <c r="B433" s="20"/>
    </row>
    <row r="434" spans="2:2" ht="14.25">
      <c r="B434" s="20"/>
    </row>
    <row r="435" spans="2:2" ht="14.25">
      <c r="B435" s="20"/>
    </row>
    <row r="436" spans="2:2" ht="14.25">
      <c r="B436" s="20"/>
    </row>
    <row r="437" spans="2:2" ht="14.25">
      <c r="B437" s="20"/>
    </row>
    <row r="438" spans="2:2" ht="14.25">
      <c r="B438" s="20"/>
    </row>
    <row r="439" spans="2:2" ht="14.25">
      <c r="B439" s="20"/>
    </row>
    <row r="440" spans="2:2" ht="14.25">
      <c r="B440" s="20"/>
    </row>
    <row r="441" spans="2:2" ht="14.25">
      <c r="B441" s="20"/>
    </row>
    <row r="442" spans="2:2" ht="14.25">
      <c r="B442" s="20"/>
    </row>
    <row r="443" spans="2:2" ht="14.25">
      <c r="B443" s="20"/>
    </row>
    <row r="444" spans="2:2" ht="14.25">
      <c r="B444" s="20"/>
    </row>
    <row r="445" spans="2:2" ht="14.25">
      <c r="B445" s="20"/>
    </row>
    <row r="446" spans="2:2" ht="14.25">
      <c r="B446" s="20"/>
    </row>
    <row r="447" spans="2:2" ht="14.25">
      <c r="B447" s="20"/>
    </row>
    <row r="448" spans="2:2" ht="14.25">
      <c r="B448" s="20"/>
    </row>
    <row r="449" spans="2:2" ht="14.25">
      <c r="B449" s="20"/>
    </row>
    <row r="450" spans="2:2" ht="14.25">
      <c r="B450" s="20"/>
    </row>
    <row r="451" spans="2:2" ht="14.25">
      <c r="B451" s="20"/>
    </row>
    <row r="452" spans="2:2" ht="14.25">
      <c r="B452" s="20"/>
    </row>
    <row r="453" spans="2:2" ht="14.25">
      <c r="B453" s="20"/>
    </row>
    <row r="454" spans="2:2" ht="14.25">
      <c r="B454" s="20"/>
    </row>
    <row r="455" spans="2:2" ht="14.25">
      <c r="B455" s="20"/>
    </row>
    <row r="456" spans="2:2" ht="14.25">
      <c r="B456" s="20"/>
    </row>
    <row r="457" spans="2:2" ht="14.25">
      <c r="B457" s="20"/>
    </row>
    <row r="458" spans="2:2" ht="14.25">
      <c r="B458" s="20"/>
    </row>
    <row r="459" spans="2:2" ht="14.25">
      <c r="B459" s="20"/>
    </row>
    <row r="460" spans="2:2" ht="14.25">
      <c r="B460" s="20"/>
    </row>
    <row r="461" spans="2:2" ht="14.25">
      <c r="B461" s="20"/>
    </row>
    <row r="462" spans="2:2" ht="14.25">
      <c r="B462" s="20"/>
    </row>
    <row r="463" spans="2:2" ht="14.25">
      <c r="B463" s="20"/>
    </row>
    <row r="464" spans="2:2" ht="14.25">
      <c r="B464" s="20"/>
    </row>
    <row r="465" spans="2:2" ht="14.25">
      <c r="B465" s="20"/>
    </row>
    <row r="466" spans="2:2" ht="14.25">
      <c r="B466" s="20"/>
    </row>
    <row r="467" spans="2:2" ht="14.25">
      <c r="B467" s="20"/>
    </row>
    <row r="468" spans="2:2" ht="14.25">
      <c r="B468" s="20"/>
    </row>
    <row r="469" spans="2:2" ht="14.25">
      <c r="B469" s="20"/>
    </row>
    <row r="470" spans="2:2" ht="14.25">
      <c r="B470" s="20"/>
    </row>
    <row r="471" spans="2:2" ht="14.25">
      <c r="B471" s="20"/>
    </row>
    <row r="472" spans="2:2" ht="14.25">
      <c r="B472" s="20"/>
    </row>
    <row r="473" spans="2:2" ht="14.25">
      <c r="B473" s="20"/>
    </row>
    <row r="474" spans="2:2" ht="14.25">
      <c r="B474" s="20"/>
    </row>
    <row r="475" spans="2:2" ht="14.25">
      <c r="B475" s="20"/>
    </row>
    <row r="476" spans="2:2" ht="14.25">
      <c r="B476" s="20"/>
    </row>
    <row r="477" spans="2:2" ht="14.25">
      <c r="B477" s="20"/>
    </row>
    <row r="478" spans="2:2" ht="14.25">
      <c r="B478" s="20"/>
    </row>
    <row r="479" spans="2:2" ht="14.25">
      <c r="B479" s="20"/>
    </row>
    <row r="480" spans="2:2" ht="14.25">
      <c r="B480" s="20"/>
    </row>
    <row r="481" spans="2:2" ht="14.25">
      <c r="B481" s="20"/>
    </row>
    <row r="482" spans="2:2" ht="14.25">
      <c r="B482" s="20"/>
    </row>
    <row r="483" spans="2:2" ht="14.25">
      <c r="B483" s="20"/>
    </row>
    <row r="484" spans="2:2" ht="14.25">
      <c r="B484" s="20"/>
    </row>
    <row r="485" spans="2:2" ht="14.25">
      <c r="B485" s="20"/>
    </row>
    <row r="486" spans="2:2" ht="14.25">
      <c r="B486" s="20"/>
    </row>
    <row r="487" spans="2:2" ht="14.25">
      <c r="B487" s="20"/>
    </row>
    <row r="488" spans="2:2" ht="14.25">
      <c r="B488" s="20"/>
    </row>
    <row r="489" spans="2:2" ht="14.25">
      <c r="B489" s="20"/>
    </row>
    <row r="490" spans="2:2" ht="14.25">
      <c r="B490" s="20"/>
    </row>
    <row r="491" spans="2:2" ht="14.25">
      <c r="B491" s="20"/>
    </row>
    <row r="492" spans="2:2" ht="14.25">
      <c r="B492" s="20"/>
    </row>
    <row r="493" spans="2:2" ht="14.25">
      <c r="B493" s="20"/>
    </row>
    <row r="494" spans="2:2" ht="14.25">
      <c r="B494" s="20"/>
    </row>
    <row r="495" spans="2:2" ht="14.25">
      <c r="B495" s="20"/>
    </row>
    <row r="496" spans="2:2" ht="14.25">
      <c r="B496" s="20"/>
    </row>
    <row r="497" spans="2:2" ht="14.25">
      <c r="B497" s="20"/>
    </row>
    <row r="498" spans="2:2" ht="14.25">
      <c r="B498" s="20"/>
    </row>
    <row r="499" spans="2:2" ht="14.25">
      <c r="B499" s="20"/>
    </row>
    <row r="500" spans="2:2" ht="14.25">
      <c r="B500" s="20"/>
    </row>
    <row r="501" spans="2:2" ht="14.25">
      <c r="B501" s="20"/>
    </row>
    <row r="502" spans="2:2" ht="14.25">
      <c r="B502" s="20"/>
    </row>
    <row r="503" spans="2:2" ht="14.25">
      <c r="B503" s="20"/>
    </row>
    <row r="504" spans="2:2" ht="14.25">
      <c r="B504" s="20"/>
    </row>
    <row r="505" spans="2:2" ht="14.25">
      <c r="B505" s="20"/>
    </row>
    <row r="506" spans="2:2" ht="14.25">
      <c r="B506" s="20"/>
    </row>
    <row r="507" spans="2:2" ht="14.25">
      <c r="B507" s="20"/>
    </row>
    <row r="508" spans="2:2" ht="14.25">
      <c r="B508" s="20"/>
    </row>
    <row r="509" spans="2:2" ht="14.25">
      <c r="B509" s="20"/>
    </row>
    <row r="510" spans="2:2" ht="14.25">
      <c r="B510" s="20"/>
    </row>
    <row r="511" spans="2:2" ht="14.25">
      <c r="B511" s="20"/>
    </row>
    <row r="512" spans="2:2" ht="14.25">
      <c r="B512" s="20"/>
    </row>
    <row r="513" spans="2:2" ht="14.25">
      <c r="B513" s="20"/>
    </row>
    <row r="514" spans="2:2" ht="14.25">
      <c r="B514" s="20"/>
    </row>
    <row r="515" spans="2:2" ht="14.25">
      <c r="B515" s="20"/>
    </row>
    <row r="516" spans="2:2" ht="14.25">
      <c r="B516" s="20"/>
    </row>
    <row r="517" spans="2:2" ht="14.25">
      <c r="B517" s="20"/>
    </row>
    <row r="518" spans="2:2" ht="14.25">
      <c r="B518" s="20"/>
    </row>
    <row r="519" spans="2:2" ht="14.25">
      <c r="B519" s="20"/>
    </row>
    <row r="520" spans="2:2" ht="14.25">
      <c r="B520" s="20"/>
    </row>
    <row r="521" spans="2:2" ht="14.25">
      <c r="B521" s="20"/>
    </row>
    <row r="522" spans="2:2" ht="14.25">
      <c r="B522" s="20"/>
    </row>
    <row r="523" spans="2:2" ht="14.25">
      <c r="B523" s="20"/>
    </row>
    <row r="524" spans="2:2" ht="14.25">
      <c r="B524" s="20"/>
    </row>
    <row r="525" spans="2:2" ht="14.25">
      <c r="B525" s="20"/>
    </row>
    <row r="526" spans="2:2" ht="14.25">
      <c r="B526" s="20"/>
    </row>
    <row r="527" spans="2:2" ht="14.25">
      <c r="B527" s="20"/>
    </row>
    <row r="528" spans="2:2" ht="14.25">
      <c r="B528" s="20"/>
    </row>
    <row r="529" spans="2:2" ht="14.25">
      <c r="B529" s="20"/>
    </row>
    <row r="530" spans="2:2" ht="14.25">
      <c r="B530" s="20"/>
    </row>
    <row r="531" spans="2:2" ht="14.25">
      <c r="B531" s="20"/>
    </row>
    <row r="532" spans="2:2" ht="14.25">
      <c r="B532" s="20"/>
    </row>
    <row r="533" spans="2:2" ht="14.25">
      <c r="B533" s="20"/>
    </row>
    <row r="534" spans="2:2" ht="14.25">
      <c r="B534" s="20"/>
    </row>
    <row r="535" spans="2:2" ht="14.25">
      <c r="B535" s="20"/>
    </row>
    <row r="536" spans="2:2" ht="14.25">
      <c r="B536" s="20"/>
    </row>
    <row r="537" spans="2:2" ht="14.25">
      <c r="B537" s="20"/>
    </row>
    <row r="538" spans="2:2" ht="14.25">
      <c r="B538" s="20"/>
    </row>
    <row r="539" spans="2:2" ht="14.25">
      <c r="B539" s="20"/>
    </row>
    <row r="540" spans="2:2" ht="14.25">
      <c r="B540" s="20"/>
    </row>
    <row r="541" spans="2:2" ht="14.25">
      <c r="B541" s="20"/>
    </row>
    <row r="542" spans="2:2" ht="14.25">
      <c r="B542" s="20"/>
    </row>
    <row r="543" spans="2:2" ht="14.25">
      <c r="B543" s="20"/>
    </row>
    <row r="544" spans="2:2" ht="14.25">
      <c r="B544" s="20"/>
    </row>
    <row r="545" spans="2:2" ht="14.25">
      <c r="B545" s="20"/>
    </row>
    <row r="546" spans="2:2" ht="14.25">
      <c r="B546" s="20"/>
    </row>
    <row r="547" spans="2:2" ht="14.25">
      <c r="B547" s="20"/>
    </row>
    <row r="548" spans="2:2" ht="14.25">
      <c r="B548" s="20"/>
    </row>
    <row r="549" spans="2:2" ht="14.25">
      <c r="B549" s="20"/>
    </row>
    <row r="550" spans="2:2" ht="14.25">
      <c r="B550" s="20"/>
    </row>
    <row r="551" spans="2:2" ht="14.25">
      <c r="B551" s="20"/>
    </row>
    <row r="552" spans="2:2" ht="14.25">
      <c r="B552" s="20"/>
    </row>
    <row r="553" spans="2:2" ht="14.25">
      <c r="B553" s="20"/>
    </row>
    <row r="554" spans="2:2" ht="14.25">
      <c r="B554" s="20"/>
    </row>
    <row r="555" spans="2:2" ht="14.25">
      <c r="B555" s="20"/>
    </row>
    <row r="556" spans="2:2" ht="14.25">
      <c r="B556" s="20"/>
    </row>
    <row r="557" spans="2:2" ht="14.25">
      <c r="B557" s="20"/>
    </row>
    <row r="558" spans="2:2" ht="14.25">
      <c r="B558" s="20"/>
    </row>
    <row r="559" spans="2:2" ht="14.25">
      <c r="B559" s="20"/>
    </row>
    <row r="560" spans="2:2" ht="14.25">
      <c r="B560" s="20"/>
    </row>
    <row r="561" spans="2:2" ht="14.25">
      <c r="B561" s="20"/>
    </row>
    <row r="562" spans="2:2" ht="14.25">
      <c r="B562" s="20"/>
    </row>
    <row r="563" spans="2:2" ht="14.25">
      <c r="B563" s="20"/>
    </row>
    <row r="564" spans="2:2" ht="14.25">
      <c r="B564" s="20"/>
    </row>
    <row r="565" spans="2:2" ht="14.25">
      <c r="B565" s="20"/>
    </row>
    <row r="566" spans="2:2" ht="14.25">
      <c r="B566" s="20"/>
    </row>
    <row r="567" spans="2:2" ht="14.25">
      <c r="B567" s="20"/>
    </row>
    <row r="568" spans="2:2" ht="14.25">
      <c r="B568" s="20"/>
    </row>
    <row r="569" spans="2:2" ht="14.25">
      <c r="B569" s="20"/>
    </row>
    <row r="570" spans="2:2" ht="14.25">
      <c r="B570" s="20"/>
    </row>
    <row r="571" spans="2:2" ht="14.25">
      <c r="B571" s="20"/>
    </row>
    <row r="572" spans="2:2" ht="14.25">
      <c r="B572" s="20"/>
    </row>
    <row r="573" spans="2:2" ht="14.25">
      <c r="B573" s="20"/>
    </row>
    <row r="574" spans="2:2" ht="14.25">
      <c r="B574" s="20"/>
    </row>
    <row r="575" spans="2:2" ht="14.25">
      <c r="B575" s="20"/>
    </row>
    <row r="576" spans="2:2" ht="14.25">
      <c r="B576" s="20"/>
    </row>
    <row r="577" spans="2:2" ht="14.25">
      <c r="B577" s="20"/>
    </row>
    <row r="578" spans="2:2" ht="14.25">
      <c r="B578" s="20"/>
    </row>
    <row r="579" spans="2:2" ht="14.25">
      <c r="B579" s="20"/>
    </row>
    <row r="580" spans="2:2" ht="14.25">
      <c r="B580" s="20"/>
    </row>
    <row r="581" spans="2:2" ht="14.25">
      <c r="B581" s="20"/>
    </row>
    <row r="582" spans="2:2" ht="14.25">
      <c r="B582" s="20"/>
    </row>
    <row r="583" spans="2:2" ht="14.25">
      <c r="B583" s="20"/>
    </row>
    <row r="584" spans="2:2" ht="14.25">
      <c r="B584" s="20"/>
    </row>
    <row r="585" spans="2:2" ht="14.25">
      <c r="B585" s="20"/>
    </row>
    <row r="586" spans="2:2" ht="14.25">
      <c r="B586" s="20"/>
    </row>
    <row r="587" spans="2:2" ht="14.25">
      <c r="B587" s="20"/>
    </row>
    <row r="588" spans="2:2" ht="14.25">
      <c r="B588" s="20"/>
    </row>
    <row r="589" spans="2:2" ht="14.25">
      <c r="B589" s="20"/>
    </row>
    <row r="590" spans="2:2" ht="14.25">
      <c r="B590" s="20"/>
    </row>
    <row r="591" spans="2:2" ht="14.25">
      <c r="B591" s="20"/>
    </row>
    <row r="592" spans="2:2" ht="14.25">
      <c r="B592" s="20"/>
    </row>
    <row r="593" spans="2:2" ht="14.25">
      <c r="B593" s="20"/>
    </row>
    <row r="594" spans="2:2" ht="14.25">
      <c r="B594" s="20"/>
    </row>
    <row r="595" spans="2:2" ht="14.25">
      <c r="B595" s="20"/>
    </row>
    <row r="596" spans="2:2" ht="14.25">
      <c r="B596" s="20"/>
    </row>
    <row r="597" spans="2:2" ht="14.25">
      <c r="B597" s="20"/>
    </row>
    <row r="598" spans="2:2" ht="14.25">
      <c r="B598" s="20"/>
    </row>
    <row r="599" spans="2:2" ht="14.25">
      <c r="B599" s="20"/>
    </row>
    <row r="600" spans="2:2" ht="14.25">
      <c r="B600" s="20"/>
    </row>
    <row r="601" spans="2:2" ht="14.25">
      <c r="B601" s="20"/>
    </row>
    <row r="602" spans="2:2" ht="14.25">
      <c r="B602" s="20"/>
    </row>
    <row r="603" spans="2:2" ht="14.25">
      <c r="B603" s="20"/>
    </row>
    <row r="604" spans="2:2" ht="14.25">
      <c r="B604" s="20"/>
    </row>
    <row r="605" spans="2:2" ht="14.25">
      <c r="B605" s="20"/>
    </row>
    <row r="606" spans="2:2" ht="14.25">
      <c r="B606" s="20"/>
    </row>
    <row r="607" spans="2:2" ht="14.25">
      <c r="B607" s="20"/>
    </row>
    <row r="608" spans="2:2" ht="14.25">
      <c r="B608" s="20"/>
    </row>
    <row r="609" spans="2:2" ht="14.25">
      <c r="B609" s="20"/>
    </row>
    <row r="610" spans="2:2" ht="14.25">
      <c r="B610" s="20"/>
    </row>
    <row r="611" spans="2:2" ht="14.25">
      <c r="B611" s="20"/>
    </row>
    <row r="612" spans="2:2" ht="14.25">
      <c r="B612" s="20"/>
    </row>
    <row r="613" spans="2:2" ht="14.25">
      <c r="B613" s="20"/>
    </row>
    <row r="614" spans="2:2" ht="14.25">
      <c r="B614" s="20"/>
    </row>
    <row r="615" spans="2:2" ht="14.25">
      <c r="B615" s="20"/>
    </row>
    <row r="616" spans="2:2" ht="14.25">
      <c r="B616" s="20"/>
    </row>
    <row r="617" spans="2:2" ht="14.25">
      <c r="B617" s="20"/>
    </row>
    <row r="618" spans="2:2" ht="14.25">
      <c r="B618" s="20"/>
    </row>
    <row r="619" spans="2:2" ht="14.25">
      <c r="B619" s="20"/>
    </row>
    <row r="620" spans="2:2" ht="14.25">
      <c r="B620" s="20"/>
    </row>
    <row r="621" spans="2:2" ht="14.25">
      <c r="B621" s="20"/>
    </row>
    <row r="622" spans="2:2" ht="14.25">
      <c r="B622" s="20"/>
    </row>
    <row r="623" spans="2:2" ht="14.25">
      <c r="B623" s="20"/>
    </row>
    <row r="624" spans="2:2" ht="14.25">
      <c r="B624" s="20"/>
    </row>
    <row r="625" spans="2:2" ht="14.25">
      <c r="B625" s="20"/>
    </row>
    <row r="626" spans="2:2" ht="14.25">
      <c r="B626" s="20"/>
    </row>
    <row r="627" spans="2:2" ht="14.25">
      <c r="B627" s="20"/>
    </row>
    <row r="628" spans="2:2" ht="14.25">
      <c r="B628" s="20"/>
    </row>
    <row r="629" spans="2:2" ht="14.25">
      <c r="B629" s="20"/>
    </row>
    <row r="630" spans="2:2" ht="14.25">
      <c r="B630" s="20"/>
    </row>
    <row r="631" spans="2:2" ht="14.25">
      <c r="B631" s="20"/>
    </row>
    <row r="632" spans="2:2" ht="14.25">
      <c r="B632" s="20"/>
    </row>
    <row r="633" spans="2:2" ht="14.25">
      <c r="B633" s="20"/>
    </row>
    <row r="634" spans="2:2" ht="14.25">
      <c r="B634" s="20"/>
    </row>
    <row r="635" spans="2:2" ht="14.25">
      <c r="B635" s="20"/>
    </row>
    <row r="636" spans="2:2" ht="14.25">
      <c r="B636" s="20"/>
    </row>
    <row r="637" spans="2:2" ht="14.25">
      <c r="B637" s="20"/>
    </row>
    <row r="638" spans="2:2" ht="14.25">
      <c r="B638" s="20"/>
    </row>
    <row r="639" spans="2:2" ht="14.25">
      <c r="B639" s="20"/>
    </row>
    <row r="640" spans="2:2" ht="14.25">
      <c r="B640" s="20"/>
    </row>
    <row r="641" spans="2:2" ht="14.25">
      <c r="B641" s="20"/>
    </row>
    <row r="642" spans="2:2" ht="14.25">
      <c r="B642" s="20"/>
    </row>
    <row r="643" spans="2:2" ht="14.25">
      <c r="B643" s="20"/>
    </row>
    <row r="644" spans="2:2" ht="14.25">
      <c r="B644" s="20"/>
    </row>
    <row r="645" spans="2:2" ht="14.25">
      <c r="B645" s="20"/>
    </row>
    <row r="646" spans="2:2" ht="14.25">
      <c r="B646" s="20"/>
    </row>
    <row r="647" spans="2:2" ht="14.25">
      <c r="B647" s="20"/>
    </row>
    <row r="648" spans="2:2" ht="14.25">
      <c r="B648" s="20"/>
    </row>
    <row r="649" spans="2:2" ht="14.25">
      <c r="B649" s="20"/>
    </row>
    <row r="650" spans="2:2" ht="14.25">
      <c r="B650" s="20"/>
    </row>
    <row r="651" spans="2:2" ht="14.25">
      <c r="B651" s="20"/>
    </row>
    <row r="652" spans="2:2" ht="14.25">
      <c r="B652" s="20"/>
    </row>
    <row r="653" spans="2:2" ht="14.25">
      <c r="B653" s="20"/>
    </row>
    <row r="654" spans="2:2" ht="14.25">
      <c r="B654" s="20"/>
    </row>
    <row r="655" spans="2:2" ht="14.25">
      <c r="B655" s="20"/>
    </row>
    <row r="656" spans="2:2" ht="14.25">
      <c r="B656" s="20"/>
    </row>
    <row r="657" spans="2:2" ht="14.25">
      <c r="B657" s="20"/>
    </row>
    <row r="658" spans="2:2" ht="14.25">
      <c r="B658" s="20"/>
    </row>
    <row r="659" spans="2:2" ht="14.25">
      <c r="B659" s="20"/>
    </row>
    <row r="660" spans="2:2" ht="14.25">
      <c r="B660" s="20"/>
    </row>
    <row r="661" spans="2:2" ht="14.25">
      <c r="B661" s="20"/>
    </row>
    <row r="662" spans="2:2" ht="14.25">
      <c r="B662" s="20"/>
    </row>
    <row r="663" spans="2:2" ht="14.25">
      <c r="B663" s="20"/>
    </row>
    <row r="664" spans="2:2" ht="14.25">
      <c r="B664" s="20"/>
    </row>
    <row r="665" spans="2:2" ht="14.25">
      <c r="B665" s="20"/>
    </row>
    <row r="666" spans="2:2" ht="14.25">
      <c r="B666" s="20"/>
    </row>
    <row r="667" spans="2:2" ht="14.25">
      <c r="B667" s="20"/>
    </row>
    <row r="668" spans="2:2" ht="14.25">
      <c r="B668" s="20"/>
    </row>
    <row r="669" spans="2:2" ht="14.25">
      <c r="B669" s="20"/>
    </row>
    <row r="670" spans="2:2" ht="14.25">
      <c r="B670" s="20"/>
    </row>
    <row r="671" spans="2:2" ht="14.25">
      <c r="B671" s="20"/>
    </row>
    <row r="672" spans="2:2" ht="14.25">
      <c r="B672" s="20"/>
    </row>
    <row r="673" spans="2:2" ht="14.25">
      <c r="B673" s="20"/>
    </row>
    <row r="674" spans="2:2" ht="14.25">
      <c r="B674" s="20"/>
    </row>
    <row r="675" spans="2:2" ht="14.25">
      <c r="B675" s="20"/>
    </row>
    <row r="676" spans="2:2" ht="14.25">
      <c r="B676" s="20"/>
    </row>
    <row r="677" spans="2:2" ht="14.25">
      <c r="B677" s="20"/>
    </row>
    <row r="678" spans="2:2" ht="14.25">
      <c r="B678" s="20"/>
    </row>
    <row r="679" spans="2:2" ht="14.25">
      <c r="B679" s="20"/>
    </row>
    <row r="680" spans="2:2" ht="14.25">
      <c r="B680" s="20"/>
    </row>
    <row r="681" spans="2:2" ht="14.25">
      <c r="B681" s="20"/>
    </row>
    <row r="682" spans="2:2" ht="14.25">
      <c r="B682" s="20"/>
    </row>
    <row r="683" spans="2:2" ht="14.25">
      <c r="B683" s="20"/>
    </row>
    <row r="684" spans="2:2" ht="14.25">
      <c r="B684" s="20"/>
    </row>
    <row r="685" spans="2:2" ht="14.25">
      <c r="B685" s="20"/>
    </row>
    <row r="686" spans="2:2" ht="14.25">
      <c r="B686" s="20"/>
    </row>
    <row r="687" spans="2:2" ht="14.25">
      <c r="B687" s="20"/>
    </row>
    <row r="688" spans="2:2" ht="14.25">
      <c r="B688" s="20"/>
    </row>
    <row r="689" spans="2:2" ht="14.25">
      <c r="B689" s="20"/>
    </row>
    <row r="690" spans="2:2" ht="14.25">
      <c r="B690" s="20"/>
    </row>
    <row r="691" spans="2:2" ht="14.25">
      <c r="B691" s="20"/>
    </row>
    <row r="692" spans="2:2" ht="14.25">
      <c r="B692" s="20"/>
    </row>
    <row r="693" spans="2:2" ht="14.25">
      <c r="B693" s="20"/>
    </row>
    <row r="694" spans="2:2" ht="14.25">
      <c r="B694" s="20"/>
    </row>
    <row r="695" spans="2:2" ht="14.25">
      <c r="B695" s="20"/>
    </row>
    <row r="696" spans="2:2" ht="14.25">
      <c r="B696" s="20"/>
    </row>
    <row r="697" spans="2:2" ht="14.25">
      <c r="B697" s="20"/>
    </row>
    <row r="698" spans="2:2" ht="14.25">
      <c r="B698" s="20"/>
    </row>
    <row r="699" spans="2:2" ht="14.25">
      <c r="B699" s="20"/>
    </row>
    <row r="700" spans="2:2" ht="14.25">
      <c r="B700" s="20"/>
    </row>
    <row r="701" spans="2:2" ht="14.25">
      <c r="B701" s="20"/>
    </row>
    <row r="702" spans="2:2" ht="14.25">
      <c r="B702" s="20"/>
    </row>
    <row r="703" spans="2:2" ht="14.25">
      <c r="B703" s="20"/>
    </row>
    <row r="704" spans="2:2" ht="14.25">
      <c r="B704" s="20"/>
    </row>
    <row r="705" spans="2:2" ht="14.25">
      <c r="B705" s="20"/>
    </row>
    <row r="706" spans="2:2" ht="14.25">
      <c r="B706" s="20"/>
    </row>
    <row r="707" spans="2:2" ht="14.25">
      <c r="B707" s="20"/>
    </row>
    <row r="708" spans="2:2" ht="14.25">
      <c r="B708" s="20"/>
    </row>
    <row r="709" spans="2:2" ht="14.25">
      <c r="B709" s="20"/>
    </row>
    <row r="710" spans="2:2" ht="14.25">
      <c r="B710" s="20"/>
    </row>
    <row r="711" spans="2:2" ht="14.25">
      <c r="B711" s="20"/>
    </row>
    <row r="712" spans="2:2" ht="14.25">
      <c r="B712" s="20"/>
    </row>
    <row r="713" spans="2:2" ht="14.25">
      <c r="B713" s="20"/>
    </row>
    <row r="714" spans="2:2" ht="14.25">
      <c r="B714" s="20"/>
    </row>
    <row r="715" spans="2:2" ht="14.25">
      <c r="B715" s="20"/>
    </row>
    <row r="716" spans="2:2" ht="14.25">
      <c r="B716" s="20"/>
    </row>
    <row r="717" spans="2:2" ht="14.25">
      <c r="B717" s="20"/>
    </row>
    <row r="718" spans="2:2" ht="14.25">
      <c r="B718" s="20"/>
    </row>
    <row r="719" spans="2:2" ht="14.25">
      <c r="B719" s="20"/>
    </row>
    <row r="720" spans="2:2" ht="14.25">
      <c r="B720" s="20"/>
    </row>
    <row r="721" spans="2:2" ht="14.25">
      <c r="B721" s="20"/>
    </row>
    <row r="722" spans="2:2" ht="14.25">
      <c r="B722" s="20"/>
    </row>
    <row r="723" spans="2:2" ht="14.25">
      <c r="B723" s="20"/>
    </row>
    <row r="724" spans="2:2" ht="14.25">
      <c r="B724" s="20"/>
    </row>
    <row r="725" spans="2:2" ht="14.25">
      <c r="B725" s="20"/>
    </row>
    <row r="726" spans="2:2" ht="14.25">
      <c r="B726" s="20"/>
    </row>
    <row r="727" spans="2:2" ht="14.25">
      <c r="B727" s="20"/>
    </row>
    <row r="728" spans="2:2" ht="14.25">
      <c r="B728" s="20"/>
    </row>
    <row r="729" spans="2:2" ht="14.25">
      <c r="B729" s="20"/>
    </row>
    <row r="730" spans="2:2" ht="14.25">
      <c r="B730" s="20"/>
    </row>
    <row r="731" spans="2:2" ht="14.25">
      <c r="B731" s="20"/>
    </row>
    <row r="732" spans="2:2" ht="14.25">
      <c r="B732" s="20"/>
    </row>
    <row r="733" spans="2:2" ht="14.25">
      <c r="B733" s="20"/>
    </row>
    <row r="734" spans="2:2" ht="14.25">
      <c r="B734" s="20"/>
    </row>
    <row r="735" spans="2:2" ht="14.25">
      <c r="B735" s="20"/>
    </row>
    <row r="736" spans="2:2" ht="14.25">
      <c r="B736" s="20"/>
    </row>
    <row r="737" spans="2:2" ht="14.25">
      <c r="B737" s="20"/>
    </row>
    <row r="738" spans="2:2" ht="14.25">
      <c r="B738" s="20"/>
    </row>
    <row r="739" spans="2:2" ht="14.25">
      <c r="B739" s="20"/>
    </row>
    <row r="740" spans="2:2" ht="14.25">
      <c r="B740" s="20"/>
    </row>
    <row r="741" spans="2:2" ht="14.25">
      <c r="B741" s="20"/>
    </row>
    <row r="742" spans="2:2" ht="14.25">
      <c r="B742" s="20"/>
    </row>
    <row r="743" spans="2:2" ht="14.25">
      <c r="B743" s="20"/>
    </row>
    <row r="744" spans="2:2" ht="14.25">
      <c r="B744" s="20"/>
    </row>
    <row r="745" spans="2:2" ht="14.25">
      <c r="B745" s="20"/>
    </row>
    <row r="746" spans="2:2" ht="14.25">
      <c r="B746" s="20"/>
    </row>
    <row r="747" spans="2:2" ht="14.25">
      <c r="B747" s="20"/>
    </row>
    <row r="748" spans="2:2" ht="14.25">
      <c r="B748" s="20"/>
    </row>
    <row r="749" spans="2:2" ht="14.25">
      <c r="B749" s="20"/>
    </row>
    <row r="750" spans="2:2" ht="14.25">
      <c r="B750" s="20"/>
    </row>
    <row r="751" spans="2:2" ht="14.25">
      <c r="B751" s="20"/>
    </row>
    <row r="752" spans="2:2" ht="14.25">
      <c r="B752" s="20"/>
    </row>
    <row r="753" spans="2:2" ht="14.25">
      <c r="B753" s="20"/>
    </row>
    <row r="754" spans="2:2" ht="14.25">
      <c r="B754" s="20"/>
    </row>
    <row r="755" spans="2:2" ht="14.25">
      <c r="B755" s="20"/>
    </row>
    <row r="756" spans="2:2" ht="14.25">
      <c r="B756" s="20"/>
    </row>
    <row r="757" spans="2:2" ht="14.25">
      <c r="B757" s="20"/>
    </row>
    <row r="758" spans="2:2" ht="14.25">
      <c r="B758" s="20"/>
    </row>
    <row r="759" spans="2:2" ht="14.25">
      <c r="B759" s="20"/>
    </row>
    <row r="760" spans="2:2" ht="14.25">
      <c r="B760" s="20"/>
    </row>
    <row r="761" spans="2:2" ht="14.25">
      <c r="B761" s="20"/>
    </row>
    <row r="762" spans="2:2" ht="14.25">
      <c r="B762" s="20"/>
    </row>
    <row r="763" spans="2:2" ht="14.25">
      <c r="B763" s="20"/>
    </row>
    <row r="764" spans="2:2" ht="14.25">
      <c r="B764" s="20"/>
    </row>
    <row r="765" spans="2:2" ht="14.25">
      <c r="B765" s="20"/>
    </row>
    <row r="766" spans="2:2" ht="14.25">
      <c r="B766" s="20"/>
    </row>
    <row r="767" spans="2:2" ht="14.25">
      <c r="B767" s="20"/>
    </row>
    <row r="768" spans="2:2" ht="14.25">
      <c r="B768" s="20"/>
    </row>
    <row r="769" spans="2:2" ht="14.25">
      <c r="B769" s="20"/>
    </row>
    <row r="770" spans="2:2" ht="14.25">
      <c r="B770" s="20"/>
    </row>
    <row r="771" spans="2:2" ht="14.25">
      <c r="B771" s="20"/>
    </row>
    <row r="772" spans="2:2" ht="14.25">
      <c r="B772" s="20"/>
    </row>
    <row r="773" spans="2:2" ht="14.25">
      <c r="B773" s="20"/>
    </row>
    <row r="774" spans="2:2" ht="14.25">
      <c r="B774" s="20"/>
    </row>
    <row r="775" spans="2:2" ht="14.25">
      <c r="B775" s="20"/>
    </row>
    <row r="776" spans="2:2" ht="14.25">
      <c r="B776" s="20"/>
    </row>
    <row r="777" spans="2:2" ht="14.25">
      <c r="B777" s="20"/>
    </row>
    <row r="778" spans="2:2" ht="14.25">
      <c r="B778" s="20"/>
    </row>
    <row r="779" spans="2:2" ht="14.25">
      <c r="B779" s="20"/>
    </row>
    <row r="780" spans="2:2" ht="14.25">
      <c r="B780" s="20"/>
    </row>
    <row r="781" spans="2:2" ht="14.25">
      <c r="B781" s="20"/>
    </row>
    <row r="782" spans="2:2" ht="14.25">
      <c r="B782" s="20"/>
    </row>
    <row r="783" spans="2:2" ht="14.25">
      <c r="B783" s="20"/>
    </row>
    <row r="784" spans="2:2" ht="14.25">
      <c r="B784" s="20"/>
    </row>
    <row r="785" spans="2:2" ht="14.25">
      <c r="B785" s="20"/>
    </row>
    <row r="786" spans="2:2" ht="14.25">
      <c r="B786" s="20"/>
    </row>
    <row r="787" spans="2:2" ht="14.25">
      <c r="B787" s="20"/>
    </row>
    <row r="788" spans="2:2" ht="14.25">
      <c r="B788" s="20"/>
    </row>
    <row r="789" spans="2:2" ht="14.25">
      <c r="B789" s="20"/>
    </row>
    <row r="790" spans="2:2" ht="14.25">
      <c r="B790" s="20"/>
    </row>
    <row r="791" spans="2:2" ht="14.25">
      <c r="B791" s="20"/>
    </row>
    <row r="792" spans="2:2" ht="14.25">
      <c r="B792" s="20"/>
    </row>
    <row r="793" spans="2:2" ht="14.25">
      <c r="B793" s="20"/>
    </row>
    <row r="794" spans="2:2" ht="14.25">
      <c r="B794" s="20"/>
    </row>
    <row r="795" spans="2:2" ht="14.25">
      <c r="B795" s="20"/>
    </row>
    <row r="796" spans="2:2" ht="14.25">
      <c r="B796" s="20"/>
    </row>
    <row r="797" spans="2:2" ht="14.25">
      <c r="B797" s="20"/>
    </row>
    <row r="798" spans="2:2" ht="14.25">
      <c r="B798" s="20"/>
    </row>
    <row r="799" spans="2:2" ht="14.25">
      <c r="B799" s="20"/>
    </row>
    <row r="800" spans="2:2" ht="14.25">
      <c r="B800" s="20"/>
    </row>
    <row r="801" spans="2:2" ht="14.25">
      <c r="B801" s="20"/>
    </row>
    <row r="802" spans="2:2" ht="14.25">
      <c r="B802" s="20"/>
    </row>
    <row r="803" spans="2:2" ht="14.25">
      <c r="B803" s="20"/>
    </row>
    <row r="804" spans="2:2" ht="14.25">
      <c r="B804" s="20"/>
    </row>
    <row r="805" spans="2:2" ht="14.25">
      <c r="B805" s="20"/>
    </row>
    <row r="806" spans="2:2" ht="14.25">
      <c r="B806" s="20"/>
    </row>
    <row r="807" spans="2:2" ht="14.25">
      <c r="B807" s="20"/>
    </row>
    <row r="808" spans="2:2" ht="14.25">
      <c r="B808" s="20"/>
    </row>
    <row r="809" spans="2:2" ht="14.25">
      <c r="B809" s="20"/>
    </row>
    <row r="810" spans="2:2" ht="14.25">
      <c r="B810" s="20"/>
    </row>
    <row r="811" spans="2:2" ht="14.25">
      <c r="B811" s="20"/>
    </row>
    <row r="812" spans="2:2" ht="14.25">
      <c r="B812" s="20"/>
    </row>
    <row r="813" spans="2:2" ht="14.25">
      <c r="B813" s="20"/>
    </row>
    <row r="814" spans="2:2" ht="14.25">
      <c r="B814" s="20"/>
    </row>
    <row r="815" spans="2:2" ht="14.25">
      <c r="B815" s="20"/>
    </row>
    <row r="816" spans="2:2" ht="14.25">
      <c r="B816" s="20"/>
    </row>
    <row r="817" spans="2:2" ht="14.25">
      <c r="B817" s="20"/>
    </row>
    <row r="818" spans="2:2" ht="14.25">
      <c r="B818" s="20"/>
    </row>
    <row r="819" spans="2:2" ht="14.25">
      <c r="B819" s="20"/>
    </row>
    <row r="820" spans="2:2" ht="14.25">
      <c r="B820" s="20"/>
    </row>
    <row r="821" spans="2:2" ht="14.25">
      <c r="B821" s="20"/>
    </row>
    <row r="822" spans="2:2" ht="14.25">
      <c r="B822" s="20"/>
    </row>
    <row r="823" spans="2:2" ht="14.25">
      <c r="B823" s="20"/>
    </row>
    <row r="824" spans="2:2" ht="14.25">
      <c r="B824" s="20"/>
    </row>
    <row r="825" spans="2:2" ht="14.25">
      <c r="B825" s="20"/>
    </row>
    <row r="826" spans="2:2" ht="14.25">
      <c r="B826" s="20"/>
    </row>
    <row r="827" spans="2:2" ht="14.25">
      <c r="B827" s="20"/>
    </row>
    <row r="828" spans="2:2" ht="14.25">
      <c r="B828" s="20"/>
    </row>
    <row r="829" spans="2:2" ht="14.25">
      <c r="B829" s="20"/>
    </row>
    <row r="830" spans="2:2" ht="14.25">
      <c r="B830" s="20"/>
    </row>
    <row r="831" spans="2:2" ht="14.25">
      <c r="B831" s="20"/>
    </row>
    <row r="832" spans="2:2" ht="14.25">
      <c r="B832" s="20"/>
    </row>
    <row r="833" spans="2:2" ht="14.25">
      <c r="B833" s="20"/>
    </row>
    <row r="834" spans="2:2" ht="14.25">
      <c r="B834" s="20"/>
    </row>
    <row r="835" spans="2:2" ht="14.25">
      <c r="B835" s="20"/>
    </row>
    <row r="836" spans="2:2" ht="14.25">
      <c r="B836" s="20"/>
    </row>
    <row r="837" spans="2:2" ht="14.25">
      <c r="B837" s="20"/>
    </row>
    <row r="838" spans="2:2" ht="14.25">
      <c r="B838" s="20"/>
    </row>
    <row r="839" spans="2:2" ht="14.25">
      <c r="B839" s="20"/>
    </row>
    <row r="840" spans="2:2" ht="14.25">
      <c r="B840" s="20"/>
    </row>
    <row r="841" spans="2:2" ht="14.25">
      <c r="B841" s="20"/>
    </row>
    <row r="842" spans="2:2" ht="14.25">
      <c r="B842" s="20"/>
    </row>
    <row r="843" spans="2:2" ht="14.25">
      <c r="B843" s="20"/>
    </row>
    <row r="844" spans="2:2" ht="14.25">
      <c r="B844" s="20"/>
    </row>
    <row r="845" spans="2:2" ht="14.25">
      <c r="B845" s="20"/>
    </row>
    <row r="846" spans="2:2" ht="14.25">
      <c r="B846" s="20"/>
    </row>
    <row r="847" spans="2:2" ht="14.25">
      <c r="B847" s="20"/>
    </row>
    <row r="848" spans="2:2" ht="14.25">
      <c r="B848" s="20"/>
    </row>
    <row r="849" spans="2:2" ht="14.25">
      <c r="B849" s="20"/>
    </row>
    <row r="850" spans="2:2" ht="14.25">
      <c r="B850" s="20"/>
    </row>
    <row r="851" spans="2:2" ht="14.25">
      <c r="B851" s="20"/>
    </row>
    <row r="852" spans="2:2" ht="14.25">
      <c r="B852" s="20"/>
    </row>
    <row r="853" spans="2:2" ht="14.25">
      <c r="B853" s="20"/>
    </row>
    <row r="854" spans="2:2" ht="14.25">
      <c r="B854" s="20"/>
    </row>
    <row r="855" spans="2:2" ht="14.25">
      <c r="B855" s="20"/>
    </row>
    <row r="856" spans="2:2" ht="14.25">
      <c r="B856" s="20"/>
    </row>
    <row r="857" spans="2:2" ht="14.25">
      <c r="B857" s="20"/>
    </row>
    <row r="858" spans="2:2" ht="14.25">
      <c r="B858" s="20"/>
    </row>
    <row r="859" spans="2:2" ht="14.25">
      <c r="B859" s="20"/>
    </row>
    <row r="860" spans="2:2" ht="14.25">
      <c r="B860" s="20"/>
    </row>
    <row r="861" spans="2:2" ht="14.25">
      <c r="B861" s="20"/>
    </row>
    <row r="862" spans="2:2" ht="14.25">
      <c r="B862" s="20"/>
    </row>
    <row r="863" spans="2:2" ht="14.25">
      <c r="B863" s="20"/>
    </row>
    <row r="864" spans="2:2" ht="14.25">
      <c r="B864" s="20"/>
    </row>
    <row r="865" spans="2:2" ht="14.25">
      <c r="B865" s="20"/>
    </row>
    <row r="866" spans="2:2" ht="14.25">
      <c r="B866" s="20"/>
    </row>
    <row r="867" spans="2:2" ht="14.25">
      <c r="B867" s="20"/>
    </row>
    <row r="868" spans="2:2" ht="14.25">
      <c r="B868" s="20"/>
    </row>
    <row r="869" spans="2:2" ht="14.25">
      <c r="B869" s="20"/>
    </row>
    <row r="870" spans="2:2" ht="14.25">
      <c r="B870" s="20"/>
    </row>
    <row r="871" spans="2:2" ht="14.25">
      <c r="B871" s="20"/>
    </row>
    <row r="872" spans="2:2" ht="14.25">
      <c r="B872" s="20"/>
    </row>
    <row r="873" spans="2:2" ht="14.25">
      <c r="B873" s="20"/>
    </row>
    <row r="874" spans="2:2" ht="14.25">
      <c r="B874" s="20"/>
    </row>
    <row r="875" spans="2:2" ht="14.25">
      <c r="B875" s="20"/>
    </row>
    <row r="876" spans="2:2" ht="14.25">
      <c r="B876" s="20"/>
    </row>
    <row r="877" spans="2:2" ht="14.25">
      <c r="B877" s="20"/>
    </row>
    <row r="878" spans="2:2" ht="14.25">
      <c r="B878" s="20"/>
    </row>
    <row r="879" spans="2:2" ht="14.25">
      <c r="B879" s="20"/>
    </row>
    <row r="880" spans="2:2" ht="14.25">
      <c r="B880" s="20"/>
    </row>
    <row r="881" spans="2:2" ht="14.25">
      <c r="B881" s="20"/>
    </row>
    <row r="882" spans="2:2" ht="14.25">
      <c r="B882" s="20"/>
    </row>
    <row r="883" spans="2:2" ht="14.25">
      <c r="B883" s="20"/>
    </row>
    <row r="884" spans="2:2" ht="14.25">
      <c r="B884" s="20"/>
    </row>
    <row r="885" spans="2:2" ht="14.25">
      <c r="B885" s="20"/>
    </row>
    <row r="886" spans="2:2" ht="14.25">
      <c r="B886" s="20"/>
    </row>
    <row r="887" spans="2:2" ht="14.25">
      <c r="B887" s="20"/>
    </row>
    <row r="888" spans="2:2" ht="14.25">
      <c r="B888" s="20"/>
    </row>
    <row r="889" spans="2:2" ht="14.25">
      <c r="B889" s="20"/>
    </row>
    <row r="890" spans="2:2" ht="14.25">
      <c r="B890" s="20"/>
    </row>
    <row r="891" spans="2:2" ht="14.25">
      <c r="B891" s="20"/>
    </row>
    <row r="892" spans="2:2" ht="14.25">
      <c r="B892" s="20"/>
    </row>
    <row r="893" spans="2:2" ht="14.25">
      <c r="B893" s="20"/>
    </row>
    <row r="894" spans="2:2" ht="14.25">
      <c r="B894" s="20"/>
    </row>
    <row r="895" spans="2:2" ht="14.25">
      <c r="B895" s="20"/>
    </row>
    <row r="896" spans="2:2" ht="14.25">
      <c r="B896" s="20"/>
    </row>
    <row r="897" spans="2:2" ht="14.25">
      <c r="B897" s="20"/>
    </row>
    <row r="898" spans="2:2" ht="14.25">
      <c r="B898" s="20"/>
    </row>
    <row r="899" spans="2:2" ht="14.25">
      <c r="B899" s="20"/>
    </row>
    <row r="900" spans="2:2" ht="14.25">
      <c r="B900" s="20"/>
    </row>
    <row r="901" spans="2:2" ht="14.25">
      <c r="B901" s="20"/>
    </row>
    <row r="902" spans="2:2" ht="14.25">
      <c r="B902" s="20"/>
    </row>
    <row r="903" spans="2:2" ht="14.25">
      <c r="B903" s="20"/>
    </row>
    <row r="904" spans="2:2" ht="14.25">
      <c r="B904" s="20"/>
    </row>
    <row r="905" spans="2:2" ht="14.25">
      <c r="B905" s="20"/>
    </row>
    <row r="906" spans="2:2" ht="14.25">
      <c r="B906" s="20"/>
    </row>
    <row r="907" spans="2:2" ht="14.25">
      <c r="B907" s="20"/>
    </row>
    <row r="908" spans="2:2" ht="14.25">
      <c r="B908" s="20"/>
    </row>
    <row r="909" spans="2:2" ht="14.25">
      <c r="B909" s="20"/>
    </row>
    <row r="910" spans="2:2" ht="14.25">
      <c r="B910" s="20"/>
    </row>
    <row r="911" spans="2:2" ht="14.25">
      <c r="B911" s="20"/>
    </row>
    <row r="912" spans="2:2" ht="14.25">
      <c r="B912" s="20"/>
    </row>
    <row r="913" spans="2:2" ht="14.25">
      <c r="B913" s="20"/>
    </row>
    <row r="914" spans="2:2" ht="14.25">
      <c r="B914" s="20"/>
    </row>
    <row r="915" spans="2:2" ht="14.25">
      <c r="B915" s="20"/>
    </row>
    <row r="916" spans="2:2" ht="14.25">
      <c r="B916" s="20"/>
    </row>
    <row r="917" spans="2:2" ht="14.25">
      <c r="B917" s="20"/>
    </row>
    <row r="918" spans="2:2" ht="14.25">
      <c r="B918" s="20"/>
    </row>
    <row r="919" spans="2:2" ht="14.25">
      <c r="B919" s="20"/>
    </row>
    <row r="920" spans="2:2" ht="14.25">
      <c r="B920" s="20"/>
    </row>
    <row r="921" spans="2:2" ht="14.25">
      <c r="B921" s="20"/>
    </row>
    <row r="922" spans="2:2" ht="14.25">
      <c r="B922" s="20"/>
    </row>
    <row r="923" spans="2:2" ht="14.25">
      <c r="B923" s="20"/>
    </row>
    <row r="924" spans="2:2" ht="14.25">
      <c r="B924" s="20"/>
    </row>
    <row r="925" spans="2:2" ht="14.25">
      <c r="B925" s="20"/>
    </row>
    <row r="926" spans="2:2" ht="14.25">
      <c r="B926" s="20"/>
    </row>
    <row r="927" spans="2:2" ht="14.25">
      <c r="B927" s="20"/>
    </row>
    <row r="928" spans="2:2" ht="14.25">
      <c r="B928" s="20"/>
    </row>
    <row r="929" spans="2:2" ht="14.25">
      <c r="B929" s="20"/>
    </row>
    <row r="930" spans="2:2" ht="14.25">
      <c r="B930" s="20"/>
    </row>
    <row r="931" spans="2:2" ht="14.25">
      <c r="B931" s="20"/>
    </row>
    <row r="932" spans="2:2" ht="14.25">
      <c r="B932" s="20"/>
    </row>
    <row r="933" spans="2:2" ht="14.25">
      <c r="B933" s="20"/>
    </row>
    <row r="934" spans="2:2" ht="14.25">
      <c r="B934" s="20"/>
    </row>
    <row r="935" spans="2:2" ht="14.25">
      <c r="B935" s="20"/>
    </row>
    <row r="936" spans="2:2" ht="14.25">
      <c r="B936" s="20"/>
    </row>
    <row r="937" spans="2:2" ht="14.25">
      <c r="B937" s="20"/>
    </row>
    <row r="938" spans="2:2" ht="14.25">
      <c r="B938" s="20"/>
    </row>
    <row r="939" spans="2:2" ht="14.25">
      <c r="B939" s="20"/>
    </row>
    <row r="940" spans="2:2" ht="14.25">
      <c r="B940" s="20"/>
    </row>
    <row r="941" spans="2:2" ht="14.25">
      <c r="B941" s="20"/>
    </row>
    <row r="942" spans="2:2" ht="14.25">
      <c r="B942" s="20"/>
    </row>
    <row r="943" spans="2:2" ht="14.25">
      <c r="B943" s="20"/>
    </row>
    <row r="944" spans="2:2" ht="14.25">
      <c r="B944" s="20"/>
    </row>
    <row r="945" spans="2:2" ht="14.25">
      <c r="B945" s="20"/>
    </row>
    <row r="946" spans="2:2" ht="14.25">
      <c r="B946" s="20"/>
    </row>
    <row r="947" spans="2:2" ht="14.25">
      <c r="B947" s="20"/>
    </row>
    <row r="948" spans="2:2" ht="14.25">
      <c r="B948" s="20"/>
    </row>
    <row r="949" spans="2:2" ht="14.25">
      <c r="B949" s="20"/>
    </row>
    <row r="950" spans="2:2" ht="14.25">
      <c r="B950" s="20"/>
    </row>
    <row r="951" spans="2:2" ht="14.25">
      <c r="B951" s="20"/>
    </row>
    <row r="952" spans="2:2" ht="14.25">
      <c r="B952" s="20"/>
    </row>
    <row r="953" spans="2:2" ht="14.25">
      <c r="B953" s="20"/>
    </row>
    <row r="954" spans="2:2" ht="14.25">
      <c r="B954" s="20"/>
    </row>
    <row r="955" spans="2:2" ht="14.25">
      <c r="B955" s="20"/>
    </row>
    <row r="956" spans="2:2" ht="14.25">
      <c r="B956" s="20"/>
    </row>
    <row r="957" spans="2:2" ht="14.25">
      <c r="B957" s="20"/>
    </row>
    <row r="958" spans="2:2" ht="14.25">
      <c r="B958" s="20"/>
    </row>
    <row r="959" spans="2:2" ht="14.25">
      <c r="B959" s="20"/>
    </row>
    <row r="960" spans="2:2" ht="14.25">
      <c r="B960" s="20"/>
    </row>
    <row r="961" spans="2:2" ht="14.25">
      <c r="B961" s="20"/>
    </row>
    <row r="962" spans="2:2" ht="14.25">
      <c r="B962" s="20"/>
    </row>
    <row r="963" spans="2:2" ht="14.25">
      <c r="B963" s="20"/>
    </row>
    <row r="964" spans="2:2" ht="14.25">
      <c r="B964" s="20"/>
    </row>
    <row r="965" spans="2:2" ht="14.25">
      <c r="B965" s="20"/>
    </row>
    <row r="966" spans="2:2" ht="14.25">
      <c r="B966" s="20"/>
    </row>
    <row r="967" spans="2:2" ht="14.25">
      <c r="B967" s="20"/>
    </row>
    <row r="968" spans="2:2" ht="14.25">
      <c r="B968" s="20"/>
    </row>
    <row r="969" spans="2:2" ht="14.25">
      <c r="B969" s="20"/>
    </row>
    <row r="970" spans="2:2" ht="14.25">
      <c r="B970" s="20"/>
    </row>
    <row r="971" spans="2:2" ht="14.25">
      <c r="B971" s="20"/>
    </row>
    <row r="972" spans="2:2" ht="14.25">
      <c r="B972" s="20"/>
    </row>
    <row r="973" spans="2:2" ht="14.25">
      <c r="B973" s="20"/>
    </row>
    <row r="974" spans="2:2" ht="14.25">
      <c r="B974" s="20"/>
    </row>
    <row r="975" spans="2:2" ht="14.25">
      <c r="B975" s="20"/>
    </row>
    <row r="976" spans="2:2" ht="14.25">
      <c r="B976" s="20"/>
    </row>
    <row r="977" spans="2:2" ht="14.25">
      <c r="B977" s="20"/>
    </row>
    <row r="978" spans="2:2" ht="14.25">
      <c r="B978" s="20"/>
    </row>
    <row r="979" spans="2:2" ht="14.25">
      <c r="B979" s="20"/>
    </row>
    <row r="980" spans="2:2" ht="14.25">
      <c r="B980" s="20"/>
    </row>
    <row r="981" spans="2:2" ht="14.25">
      <c r="B981" s="20"/>
    </row>
    <row r="982" spans="2:2" ht="14.25">
      <c r="B982" s="20"/>
    </row>
    <row r="983" spans="2:2" ht="14.25">
      <c r="B983" s="20"/>
    </row>
    <row r="984" spans="2:2" ht="14.25">
      <c r="B984" s="20"/>
    </row>
    <row r="985" spans="2:2" ht="14.25">
      <c r="B985" s="20"/>
    </row>
    <row r="986" spans="2:2" ht="14.25">
      <c r="B986" s="20"/>
    </row>
    <row r="987" spans="2:2" ht="14.25">
      <c r="B987" s="20"/>
    </row>
    <row r="988" spans="2:2" ht="14.25">
      <c r="B988" s="20"/>
    </row>
    <row r="989" spans="2:2" ht="14.25">
      <c r="B989" s="20"/>
    </row>
    <row r="990" spans="2:2" ht="14.25">
      <c r="B990" s="20"/>
    </row>
    <row r="991" spans="2:2" ht="14.25">
      <c r="B991" s="20"/>
    </row>
    <row r="992" spans="2:2" ht="14.25">
      <c r="B992" s="20"/>
    </row>
    <row r="993" spans="2:2" ht="14.25">
      <c r="B993" s="20"/>
    </row>
    <row r="994" spans="2:2" ht="14.25">
      <c r="B994" s="20"/>
    </row>
    <row r="995" spans="2:2" ht="14.25">
      <c r="B995" s="20"/>
    </row>
    <row r="996" spans="2:2" ht="14.25">
      <c r="B996" s="20"/>
    </row>
    <row r="997" spans="2:2" ht="14.25">
      <c r="B997" s="20"/>
    </row>
    <row r="998" spans="2:2" ht="14.25">
      <c r="B998" s="20"/>
    </row>
    <row r="999" spans="2:2" ht="14.25">
      <c r="B999" s="20"/>
    </row>
    <row r="1000" spans="2:2" ht="14.25">
      <c r="B1000" s="20"/>
    </row>
    <row r="1001" spans="2:2" ht="14.25">
      <c r="B1001" s="20"/>
    </row>
    <row r="1002" spans="2:2" ht="14.25">
      <c r="B1002" s="20"/>
    </row>
    <row r="1003" spans="2:2" ht="14.25">
      <c r="B1003" s="20"/>
    </row>
    <row r="1004" spans="2:2" ht="14.25">
      <c r="B1004" s="20"/>
    </row>
    <row r="1005" spans="2:2" ht="14.25">
      <c r="B1005" s="20"/>
    </row>
    <row r="1006" spans="2:2" ht="14.25">
      <c r="B1006" s="20"/>
    </row>
    <row r="1007" spans="2:2" ht="14.25">
      <c r="B1007" s="20"/>
    </row>
    <row r="1008" spans="2:2" ht="14.25">
      <c r="B1008" s="20"/>
    </row>
    <row r="1009" spans="2:2" ht="14.25">
      <c r="B1009" s="20"/>
    </row>
    <row r="1010" spans="2:2" ht="14.25">
      <c r="B1010" s="20"/>
    </row>
    <row r="1011" spans="2:2" ht="14.25">
      <c r="B1011" s="20"/>
    </row>
    <row r="1012" spans="2:2" ht="14.25">
      <c r="B1012" s="20"/>
    </row>
    <row r="1013" spans="2:2" ht="14.25">
      <c r="B1013" s="20"/>
    </row>
    <row r="1014" spans="2:2" ht="14.25">
      <c r="B1014" s="20"/>
    </row>
    <row r="1015" spans="2:2" ht="14.25">
      <c r="B1015" s="20"/>
    </row>
    <row r="1016" spans="2:2" ht="14.25">
      <c r="B1016" s="20"/>
    </row>
    <row r="1017" spans="2:2" ht="14.25">
      <c r="B1017" s="20"/>
    </row>
    <row r="1018" spans="2:2" ht="14.25">
      <c r="B1018" s="20"/>
    </row>
    <row r="1019" spans="2:2" ht="14.25">
      <c r="B1019" s="20"/>
    </row>
    <row r="1020" spans="2:2" ht="14.25">
      <c r="B1020" s="20"/>
    </row>
    <row r="1021" spans="2:2" ht="14.25">
      <c r="B1021" s="20"/>
    </row>
    <row r="1022" spans="2:2" ht="14.25">
      <c r="B1022" s="20"/>
    </row>
    <row r="1023" spans="2:2" ht="14.25">
      <c r="B1023" s="20"/>
    </row>
    <row r="1024" spans="2:2" ht="14.25">
      <c r="B1024" s="20"/>
    </row>
    <row r="1025" spans="2:2" ht="14.25">
      <c r="B1025" s="20"/>
    </row>
    <row r="1026" spans="2:2" ht="14.25">
      <c r="B1026" s="20"/>
    </row>
    <row r="1027" spans="2:2" ht="14.25">
      <c r="B1027" s="20"/>
    </row>
    <row r="1028" spans="2:2" ht="14.25">
      <c r="B1028" s="20"/>
    </row>
    <row r="1029" spans="2:2" ht="14.25">
      <c r="B1029" s="20"/>
    </row>
    <row r="1030" spans="2:2" ht="14.25">
      <c r="B1030" s="20"/>
    </row>
    <row r="1031" spans="2:2" ht="14.25">
      <c r="B1031" s="20"/>
    </row>
    <row r="1032" spans="2:2" ht="14.25">
      <c r="B1032" s="20"/>
    </row>
    <row r="1033" spans="2:2" ht="14.25">
      <c r="B1033" s="20"/>
    </row>
    <row r="1034" spans="2:2" ht="14.25">
      <c r="B1034" s="20"/>
    </row>
    <row r="1035" spans="2:2" ht="14.25">
      <c r="B1035" s="20"/>
    </row>
    <row r="1036" spans="2:2" ht="14.25">
      <c r="B1036" s="20"/>
    </row>
    <row r="1037" spans="2:2" ht="14.25">
      <c r="B1037" s="20"/>
    </row>
    <row r="1038" spans="2:2" ht="14.25">
      <c r="B1038" s="20"/>
    </row>
    <row r="1039" spans="2:2" ht="14.25">
      <c r="B1039" s="20"/>
    </row>
    <row r="1040" spans="2:2" ht="14.25">
      <c r="B1040" s="20"/>
    </row>
    <row r="1041" spans="2:2" ht="14.25">
      <c r="B1041" s="20"/>
    </row>
    <row r="1042" spans="2:2" ht="14.25">
      <c r="B1042" s="20"/>
    </row>
    <row r="1043" spans="2:2" ht="14.25">
      <c r="B1043" s="20"/>
    </row>
    <row r="1044" spans="2:2" ht="14.25">
      <c r="B1044" s="20"/>
    </row>
    <row r="1045" spans="2:2" ht="14.25">
      <c r="B1045" s="20"/>
    </row>
    <row r="1046" spans="2:2" ht="14.25">
      <c r="B1046" s="20"/>
    </row>
    <row r="1047" spans="2:2" ht="14.25">
      <c r="B1047" s="20"/>
    </row>
    <row r="1048" spans="2:2" ht="14.25">
      <c r="B1048" s="20"/>
    </row>
    <row r="1049" spans="2:2" ht="14.25">
      <c r="B1049" s="20"/>
    </row>
    <row r="1050" spans="2:2" ht="14.25">
      <c r="B1050" s="20"/>
    </row>
    <row r="1051" spans="2:2" ht="14.25">
      <c r="B1051" s="20"/>
    </row>
    <row r="1052" spans="2:2" ht="14.25">
      <c r="B1052" s="20"/>
    </row>
    <row r="1053" spans="2:2" ht="14.25">
      <c r="B1053" s="20"/>
    </row>
    <row r="1054" spans="2:2" ht="14.25">
      <c r="B1054" s="20"/>
    </row>
    <row r="1055" spans="2:2" ht="14.25">
      <c r="B1055" s="20"/>
    </row>
    <row r="1056" spans="2:2" ht="14.25">
      <c r="B1056" s="20"/>
    </row>
    <row r="1057" spans="2:2" ht="14.25">
      <c r="B1057" s="20"/>
    </row>
    <row r="1058" spans="2:2" ht="14.25">
      <c r="B1058" s="20"/>
    </row>
    <row r="1059" spans="2:2" ht="14.25">
      <c r="B1059" s="20"/>
    </row>
    <row r="1060" spans="2:2" ht="14.25">
      <c r="B1060" s="20"/>
    </row>
    <row r="1061" spans="2:2" ht="14.25">
      <c r="B1061" s="20"/>
    </row>
    <row r="1062" spans="2:2" ht="14.25">
      <c r="B1062" s="20"/>
    </row>
    <row r="1063" spans="2:2" ht="14.25">
      <c r="B1063" s="20"/>
    </row>
    <row r="1064" spans="2:2" ht="14.25">
      <c r="B1064" s="20"/>
    </row>
    <row r="1065" spans="2:2" ht="14.25">
      <c r="B1065" s="20"/>
    </row>
    <row r="1066" spans="2:2" ht="14.25">
      <c r="B1066" s="20"/>
    </row>
    <row r="1067" spans="2:2" ht="14.25">
      <c r="B1067" s="20"/>
    </row>
    <row r="1068" spans="2:2" ht="14.25">
      <c r="B1068" s="20"/>
    </row>
    <row r="1069" spans="2:2" ht="14.25">
      <c r="B1069" s="20"/>
    </row>
    <row r="1070" spans="2:2" ht="14.25">
      <c r="B1070" s="20"/>
    </row>
    <row r="1071" spans="2:2" ht="14.25">
      <c r="B1071" s="20"/>
    </row>
    <row r="1072" spans="2:2" ht="14.25">
      <c r="B1072" s="20"/>
    </row>
    <row r="1073" spans="2:2" ht="14.25">
      <c r="B1073" s="20"/>
    </row>
    <row r="1074" spans="2:2" ht="14.25">
      <c r="B1074" s="20"/>
    </row>
    <row r="1075" spans="2:2" ht="14.25">
      <c r="B1075" s="20"/>
    </row>
    <row r="1076" spans="2:2" ht="14.25">
      <c r="B1076" s="20"/>
    </row>
    <row r="1077" spans="2:2" ht="14.25">
      <c r="B1077" s="20"/>
    </row>
    <row r="1078" spans="2:2" ht="14.25">
      <c r="B1078" s="20"/>
    </row>
    <row r="1079" spans="2:2" ht="14.25">
      <c r="B1079" s="20"/>
    </row>
    <row r="1080" spans="2:2" ht="14.25">
      <c r="B1080" s="20"/>
    </row>
    <row r="1081" spans="2:2" ht="14.25">
      <c r="B1081" s="20"/>
    </row>
    <row r="1082" spans="2:2" ht="14.25">
      <c r="B1082" s="20"/>
    </row>
    <row r="1083" spans="2:2" ht="14.25">
      <c r="B1083" s="20"/>
    </row>
    <row r="1084" spans="2:2" ht="14.25">
      <c r="B1084" s="20"/>
    </row>
    <row r="1085" spans="2:2" ht="14.25">
      <c r="B1085" s="20"/>
    </row>
    <row r="1086" spans="2:2" ht="14.25">
      <c r="B1086" s="20"/>
    </row>
    <row r="1087" spans="2:2" ht="14.25">
      <c r="B1087" s="20"/>
    </row>
    <row r="1088" spans="2:2" ht="14.25">
      <c r="B1088" s="20"/>
    </row>
    <row r="1089" spans="2:2" ht="14.25">
      <c r="B1089" s="20"/>
    </row>
    <row r="1090" spans="2:2" ht="14.25">
      <c r="B1090" s="20"/>
    </row>
    <row r="1091" spans="2:2" ht="14.25">
      <c r="B1091" s="20"/>
    </row>
    <row r="1092" spans="2:2" ht="14.25">
      <c r="B1092" s="20"/>
    </row>
    <row r="1093" spans="2:2" ht="14.25">
      <c r="B1093" s="20"/>
    </row>
    <row r="1094" spans="2:2" ht="14.25">
      <c r="B1094" s="20"/>
    </row>
    <row r="1095" spans="2:2" ht="14.25">
      <c r="B1095" s="20"/>
    </row>
    <row r="1096" spans="2:2" ht="14.25">
      <c r="B1096" s="20"/>
    </row>
    <row r="1097" spans="2:2" ht="14.25">
      <c r="B1097" s="20"/>
    </row>
    <row r="1098" spans="2:2" ht="14.25">
      <c r="B1098" s="20"/>
    </row>
    <row r="1099" spans="2:2" ht="14.25">
      <c r="B1099" s="20"/>
    </row>
    <row r="1100" spans="2:2" ht="14.25">
      <c r="B1100" s="20"/>
    </row>
    <row r="1101" spans="2:2" ht="14.25">
      <c r="B1101" s="20"/>
    </row>
    <row r="1102" spans="2:2" ht="14.25">
      <c r="B1102" s="20"/>
    </row>
    <row r="1103" spans="2:2" ht="14.25">
      <c r="B1103" s="20"/>
    </row>
    <row r="1104" spans="2:2" ht="14.25">
      <c r="B1104" s="20"/>
    </row>
    <row r="1105" spans="2:2" ht="14.25">
      <c r="B1105" s="20"/>
    </row>
    <row r="1106" spans="2:2" ht="14.25">
      <c r="B1106" s="20"/>
    </row>
    <row r="1107" spans="2:2" ht="14.25">
      <c r="B1107" s="20"/>
    </row>
    <row r="1108" spans="2:2" ht="14.25">
      <c r="B1108" s="20"/>
    </row>
    <row r="1109" spans="2:2" ht="14.25">
      <c r="B1109" s="20"/>
    </row>
    <row r="1110" spans="2:2" ht="14.25">
      <c r="B1110" s="20"/>
    </row>
    <row r="1111" spans="2:2" ht="14.25">
      <c r="B1111" s="20"/>
    </row>
    <row r="1112" spans="2:2" ht="14.25">
      <c r="B1112" s="20"/>
    </row>
    <row r="1113" spans="2:2" ht="14.25">
      <c r="B1113" s="20"/>
    </row>
    <row r="1114" spans="2:2" ht="14.25">
      <c r="B1114" s="20"/>
    </row>
    <row r="1115" spans="2:2" ht="14.25">
      <c r="B1115" s="20"/>
    </row>
    <row r="1116" spans="2:2" ht="14.25">
      <c r="B1116" s="20"/>
    </row>
    <row r="1117" spans="2:2" ht="14.25">
      <c r="B1117" s="20"/>
    </row>
    <row r="1118" spans="2:2" ht="14.25">
      <c r="B1118" s="20"/>
    </row>
    <row r="1119" spans="2:2" ht="14.25">
      <c r="B1119" s="20"/>
    </row>
    <row r="1120" spans="2:2" ht="14.25">
      <c r="B1120" s="20"/>
    </row>
    <row r="1121" spans="2:2" ht="14.25">
      <c r="B1121" s="20"/>
    </row>
    <row r="1122" spans="2:2" ht="14.25">
      <c r="B1122" s="20"/>
    </row>
    <row r="1123" spans="2:2" ht="14.25">
      <c r="B1123" s="20"/>
    </row>
    <row r="1124" spans="2:2" ht="14.25">
      <c r="B1124" s="20"/>
    </row>
    <row r="1125" spans="2:2" ht="14.25">
      <c r="B1125" s="20"/>
    </row>
    <row r="1126" spans="2:2" ht="14.25">
      <c r="B1126" s="20"/>
    </row>
    <row r="1127" spans="2:2" ht="14.25">
      <c r="B1127" s="20"/>
    </row>
    <row r="1128" spans="2:2" ht="14.25">
      <c r="B1128" s="20"/>
    </row>
    <row r="1129" spans="2:2" ht="14.25">
      <c r="B1129" s="20"/>
    </row>
    <row r="1130" spans="2:2" ht="14.25">
      <c r="B1130" s="20"/>
    </row>
    <row r="1131" spans="2:2" ht="14.25">
      <c r="B1131" s="20"/>
    </row>
    <row r="1132" spans="2:2" ht="14.25">
      <c r="B1132" s="20"/>
    </row>
    <row r="1133" spans="2:2" ht="14.25">
      <c r="B1133" s="20"/>
    </row>
    <row r="1134" spans="2:2" ht="14.25">
      <c r="B1134" s="20"/>
    </row>
    <row r="1135" spans="2:2" ht="14.25">
      <c r="B1135" s="20"/>
    </row>
    <row r="1136" spans="2:2" ht="14.25">
      <c r="B1136" s="20"/>
    </row>
    <row r="1137" spans="2:2" ht="14.25">
      <c r="B1137" s="20"/>
    </row>
    <row r="1138" spans="2:2" ht="14.25">
      <c r="B1138" s="20"/>
    </row>
    <row r="1139" spans="2:2" ht="14.25">
      <c r="B1139" s="20"/>
    </row>
    <row r="1140" spans="2:2" ht="14.25">
      <c r="B1140" s="20"/>
    </row>
    <row r="1141" spans="2:2" ht="14.25">
      <c r="B1141" s="20"/>
    </row>
    <row r="1142" spans="2:2" ht="14.25">
      <c r="B1142" s="20"/>
    </row>
    <row r="1143" spans="2:2" ht="14.25">
      <c r="B1143" s="20"/>
    </row>
    <row r="1144" spans="2:2" ht="14.25">
      <c r="B1144" s="20"/>
    </row>
    <row r="1145" spans="2:2" ht="14.25">
      <c r="B1145" s="20"/>
    </row>
    <row r="1146" spans="2:2" ht="14.25">
      <c r="B1146" s="20"/>
    </row>
    <row r="1147" spans="2:2" ht="14.25">
      <c r="B1147" s="20"/>
    </row>
    <row r="1148" spans="2:2" ht="14.25">
      <c r="B1148" s="20"/>
    </row>
    <row r="1149" spans="2:2" ht="14.25">
      <c r="B1149" s="20"/>
    </row>
    <row r="1150" spans="2:2" ht="14.25">
      <c r="B1150" s="20"/>
    </row>
    <row r="1151" spans="2:2" ht="14.25">
      <c r="B1151" s="20"/>
    </row>
    <row r="1152" spans="2:2" ht="14.25">
      <c r="B1152" s="20"/>
    </row>
    <row r="1153" spans="2:2" ht="14.25">
      <c r="B1153" s="20"/>
    </row>
    <row r="1154" spans="2:2" ht="14.25">
      <c r="B1154" s="20"/>
    </row>
    <row r="1155" spans="2:2" ht="14.25">
      <c r="B1155" s="20"/>
    </row>
    <row r="1156" spans="2:2" ht="14.25">
      <c r="B1156" s="20"/>
    </row>
    <row r="1157" spans="2:2" ht="14.25">
      <c r="B1157" s="20"/>
    </row>
    <row r="1158" spans="2:2" ht="14.25">
      <c r="B1158" s="20"/>
    </row>
    <row r="1159" spans="2:2" ht="14.25">
      <c r="B1159" s="20"/>
    </row>
    <row r="1160" spans="2:2" ht="14.25">
      <c r="B1160" s="20"/>
    </row>
    <row r="1161" spans="2:2" ht="14.25">
      <c r="B1161" s="20"/>
    </row>
    <row r="1162" spans="2:2" ht="14.25">
      <c r="B1162" s="20"/>
    </row>
    <row r="1163" spans="2:2" ht="14.25">
      <c r="B1163" s="20"/>
    </row>
    <row r="1164" spans="2:2" ht="14.25">
      <c r="B1164" s="20"/>
    </row>
    <row r="1165" spans="2:2" ht="14.25">
      <c r="B1165" s="20"/>
    </row>
    <row r="1166" spans="2:2" ht="14.25">
      <c r="B1166" s="20"/>
    </row>
    <row r="1167" spans="2:2" ht="14.25">
      <c r="B1167" s="20"/>
    </row>
    <row r="1168" spans="2:2" ht="14.25">
      <c r="B1168" s="20"/>
    </row>
    <row r="1169" spans="2:2" ht="14.25">
      <c r="B1169" s="20"/>
    </row>
    <row r="1170" spans="2:2" ht="14.25">
      <c r="B1170" s="20"/>
    </row>
    <row r="1171" spans="2:2" ht="14.25">
      <c r="B1171" s="20"/>
    </row>
    <row r="1172" spans="2:2" ht="14.25">
      <c r="B1172" s="20"/>
    </row>
    <row r="1173" spans="2:2" ht="14.25">
      <c r="B1173" s="20"/>
    </row>
    <row r="1174" spans="2:2" ht="14.25">
      <c r="B1174" s="20"/>
    </row>
    <row r="1175" spans="2:2" ht="14.25">
      <c r="B1175" s="20"/>
    </row>
    <row r="1176" spans="2:2" ht="14.25">
      <c r="B1176" s="20"/>
    </row>
    <row r="1177" spans="2:2" ht="14.25">
      <c r="B1177" s="20"/>
    </row>
    <row r="1178" spans="2:2" ht="14.25">
      <c r="B1178" s="20"/>
    </row>
    <row r="1179" spans="2:2" ht="14.25">
      <c r="B1179" s="20"/>
    </row>
    <row r="1180" spans="2:2" ht="14.25">
      <c r="B1180" s="20"/>
    </row>
    <row r="1181" spans="2:2" ht="14.25">
      <c r="B1181" s="20"/>
    </row>
    <row r="1182" spans="2:2" ht="14.25">
      <c r="B1182" s="20"/>
    </row>
    <row r="1183" spans="2:2" ht="14.25">
      <c r="B1183" s="20"/>
    </row>
    <row r="1184" spans="2:2" ht="14.25">
      <c r="B1184" s="20"/>
    </row>
    <row r="1185" spans="2:2" ht="14.25">
      <c r="B1185" s="20"/>
    </row>
    <row r="1186" spans="2:2" ht="14.25">
      <c r="B1186" s="20"/>
    </row>
    <row r="1187" spans="2:2" ht="14.25">
      <c r="B1187" s="20"/>
    </row>
    <row r="1188" spans="2:2" ht="14.25">
      <c r="B1188" s="20"/>
    </row>
    <row r="1189" spans="2:2" ht="14.25">
      <c r="B1189" s="20"/>
    </row>
    <row r="1190" spans="2:2" ht="14.25">
      <c r="B1190" s="20"/>
    </row>
    <row r="1191" spans="2:2" ht="14.25">
      <c r="B1191" s="20"/>
    </row>
    <row r="1192" spans="2:2" ht="14.25">
      <c r="B1192" s="20"/>
    </row>
    <row r="1193" spans="2:2" ht="14.25">
      <c r="B1193" s="20"/>
    </row>
    <row r="1194" spans="2:2" ht="14.25">
      <c r="B1194" s="20"/>
    </row>
    <row r="1195" spans="2:2" ht="14.25">
      <c r="B1195" s="20"/>
    </row>
    <row r="1196" spans="2:2" ht="14.25">
      <c r="B1196" s="20"/>
    </row>
    <row r="1197" spans="2:2" ht="14.25">
      <c r="B1197" s="20"/>
    </row>
    <row r="1198" spans="2:2" ht="14.25">
      <c r="B1198" s="20"/>
    </row>
    <row r="1199" spans="2:2" ht="14.25">
      <c r="B1199" s="20"/>
    </row>
    <row r="1200" spans="2:2" ht="14.25">
      <c r="B1200" s="20"/>
    </row>
    <row r="1201" spans="2:2" ht="14.25">
      <c r="B1201" s="20"/>
    </row>
    <row r="1202" spans="2:2" ht="14.25">
      <c r="B1202" s="20"/>
    </row>
    <row r="1203" spans="2:2" ht="14.25">
      <c r="B1203" s="20"/>
    </row>
    <row r="1204" spans="2:2" ht="14.25">
      <c r="B1204" s="20"/>
    </row>
    <row r="1205" spans="2:2" ht="14.25">
      <c r="B1205" s="20"/>
    </row>
    <row r="1206" spans="2:2" ht="14.25">
      <c r="B1206" s="20"/>
    </row>
    <row r="1207" spans="2:2" ht="14.25">
      <c r="B1207" s="20"/>
    </row>
    <row r="1208" spans="2:2" ht="14.25">
      <c r="B1208" s="20"/>
    </row>
    <row r="1209" spans="2:2" ht="14.25">
      <c r="B1209" s="20"/>
    </row>
    <row r="1210" spans="2:2" ht="14.25">
      <c r="B1210" s="20"/>
    </row>
    <row r="1211" spans="2:2" ht="14.25">
      <c r="B1211" s="20"/>
    </row>
    <row r="1212" spans="2:2" ht="14.25">
      <c r="B1212" s="20"/>
    </row>
    <row r="1213" spans="2:2" ht="14.25">
      <c r="B1213" s="20"/>
    </row>
    <row r="1214" spans="2:2" ht="14.25">
      <c r="B1214" s="20"/>
    </row>
    <row r="1215" spans="2:2" ht="14.25">
      <c r="B1215" s="20"/>
    </row>
    <row r="1216" spans="2:2" ht="14.25">
      <c r="B1216" s="20"/>
    </row>
    <row r="1217" spans="2:2" ht="14.25">
      <c r="B1217" s="20"/>
    </row>
    <row r="1218" spans="2:2" ht="14.25">
      <c r="B1218" s="20"/>
    </row>
    <row r="1219" spans="2:2" ht="14.25">
      <c r="B1219" s="20"/>
    </row>
    <row r="1220" spans="2:2" ht="14.25">
      <c r="B1220" s="20"/>
    </row>
    <row r="1221" spans="2:2" ht="14.25">
      <c r="B1221" s="20"/>
    </row>
    <row r="1222" spans="2:2" ht="14.25">
      <c r="B1222" s="20"/>
    </row>
    <row r="1223" spans="2:2" ht="14.25">
      <c r="B1223" s="20"/>
    </row>
    <row r="1224" spans="2:2" ht="14.25">
      <c r="B1224" s="20"/>
    </row>
    <row r="1225" spans="2:2" ht="14.25">
      <c r="B1225" s="20"/>
    </row>
    <row r="1226" spans="2:2" ht="14.25">
      <c r="B1226" s="20"/>
    </row>
    <row r="1227" spans="2:2" ht="14.25">
      <c r="B1227" s="20"/>
    </row>
    <row r="1228" spans="2:2" ht="14.25">
      <c r="B1228" s="20"/>
    </row>
    <row r="1229" spans="2:2" ht="14.25">
      <c r="B1229" s="20"/>
    </row>
    <row r="1230" spans="2:2" ht="14.25">
      <c r="B1230" s="20"/>
    </row>
    <row r="1231" spans="2:2" ht="14.25">
      <c r="B1231" s="20"/>
    </row>
    <row r="1232" spans="2:2" ht="14.25">
      <c r="B1232" s="20"/>
    </row>
    <row r="1233" spans="2:2" ht="14.25">
      <c r="B1233" s="20"/>
    </row>
    <row r="1234" spans="2:2" ht="14.25">
      <c r="B1234" s="20"/>
    </row>
    <row r="1235" spans="2:2" ht="14.25">
      <c r="B1235" s="20"/>
    </row>
    <row r="1236" spans="2:2" ht="14.25">
      <c r="B1236" s="20"/>
    </row>
    <row r="1237" spans="2:2" ht="14.25">
      <c r="B1237" s="20"/>
    </row>
    <row r="1238" spans="2:2" ht="14.25">
      <c r="B1238" s="20"/>
    </row>
    <row r="1239" spans="2:2" ht="14.25">
      <c r="B1239" s="20"/>
    </row>
    <row r="1240" spans="2:2" ht="14.25">
      <c r="B1240" s="20"/>
    </row>
    <row r="1241" spans="2:2" ht="14.25">
      <c r="B1241" s="20"/>
    </row>
    <row r="1242" spans="2:2" ht="14.25">
      <c r="B1242" s="20"/>
    </row>
    <row r="1243" spans="2:2" ht="14.25">
      <c r="B1243" s="20"/>
    </row>
    <row r="1244" spans="2:2" ht="14.25">
      <c r="B1244" s="20"/>
    </row>
    <row r="1245" spans="2:2" ht="14.25">
      <c r="B1245" s="20"/>
    </row>
    <row r="1246" spans="2:2" ht="14.25">
      <c r="B1246" s="20"/>
    </row>
    <row r="1247" spans="2:2" ht="14.25">
      <c r="B1247" s="20"/>
    </row>
    <row r="1248" spans="2:2" ht="14.25">
      <c r="B1248" s="20"/>
    </row>
    <row r="1249" spans="2:2" ht="14.25">
      <c r="B1249" s="20"/>
    </row>
    <row r="1250" spans="2:2" ht="14.25">
      <c r="B1250" s="20"/>
    </row>
    <row r="1251" spans="2:2" ht="14.25">
      <c r="B1251" s="20"/>
    </row>
    <row r="1252" spans="2:2" ht="14.25">
      <c r="B1252" s="20"/>
    </row>
    <row r="1253" spans="2:2" ht="14.25">
      <c r="B1253" s="20"/>
    </row>
    <row r="1254" spans="2:2" ht="14.25">
      <c r="B1254" s="20"/>
    </row>
    <row r="1255" spans="2:2" ht="14.25">
      <c r="B1255" s="20"/>
    </row>
    <row r="1256" spans="2:2" ht="14.25">
      <c r="B1256" s="20"/>
    </row>
    <row r="1257" spans="2:2" ht="14.25">
      <c r="B1257" s="20"/>
    </row>
    <row r="1258" spans="2:2" ht="14.25">
      <c r="B1258" s="20"/>
    </row>
    <row r="1259" spans="2:2" ht="14.25">
      <c r="B1259" s="20"/>
    </row>
    <row r="1260" spans="2:2" ht="14.25">
      <c r="B1260" s="20"/>
    </row>
    <row r="1261" spans="2:2" ht="14.25">
      <c r="B1261" s="20"/>
    </row>
    <row r="1262" spans="2:2" ht="14.25">
      <c r="B1262" s="20"/>
    </row>
    <row r="1263" spans="2:2" ht="14.25">
      <c r="B1263" s="20"/>
    </row>
    <row r="1264" spans="2:2" ht="14.25">
      <c r="B1264" s="20"/>
    </row>
    <row r="1265" spans="2:2" ht="14.25">
      <c r="B1265" s="20"/>
    </row>
    <row r="1266" spans="2:2" ht="14.25">
      <c r="B1266" s="20"/>
    </row>
    <row r="1267" spans="2:2" ht="14.25">
      <c r="B1267" s="20"/>
    </row>
    <row r="1268" spans="2:2" ht="14.25">
      <c r="B1268" s="20"/>
    </row>
    <row r="1269" spans="2:2" ht="14.25">
      <c r="B1269" s="20"/>
    </row>
    <row r="1270" spans="2:2" ht="14.25">
      <c r="B1270" s="20"/>
    </row>
    <row r="1271" spans="2:2" ht="14.25">
      <c r="B1271" s="20"/>
    </row>
    <row r="1272" spans="2:2" ht="14.25">
      <c r="B1272" s="20"/>
    </row>
    <row r="1273" spans="2:2" ht="14.25">
      <c r="B1273" s="20"/>
    </row>
    <row r="1274" spans="2:2" ht="14.25">
      <c r="B1274" s="20"/>
    </row>
    <row r="1275" spans="2:2" ht="14.25">
      <c r="B1275" s="20"/>
    </row>
    <row r="1276" spans="2:2" ht="14.25">
      <c r="B1276" s="20"/>
    </row>
    <row r="1277" spans="2:2" ht="14.25">
      <c r="B1277" s="20"/>
    </row>
    <row r="1278" spans="2:2" ht="14.25">
      <c r="B1278" s="20"/>
    </row>
    <row r="1279" spans="2:2" ht="14.25">
      <c r="B1279" s="20"/>
    </row>
    <row r="1280" spans="2:2" ht="14.25">
      <c r="B1280" s="20"/>
    </row>
    <row r="1281" spans="2:2" ht="14.25">
      <c r="B1281" s="20"/>
    </row>
    <row r="1282" spans="2:2" ht="14.25">
      <c r="B1282" s="20"/>
    </row>
    <row r="1283" spans="2:2" ht="14.25">
      <c r="B1283" s="20"/>
    </row>
    <row r="1284" spans="2:2" ht="14.25">
      <c r="B1284" s="20"/>
    </row>
    <row r="1285" spans="2:2" ht="14.25">
      <c r="B1285" s="20"/>
    </row>
    <row r="1286" spans="2:2" ht="14.25">
      <c r="B1286" s="20"/>
    </row>
    <row r="1287" spans="2:2" ht="14.25">
      <c r="B1287" s="20"/>
    </row>
    <row r="1288" spans="2:2" ht="14.25">
      <c r="B1288" s="20"/>
    </row>
    <row r="1289" spans="2:2" ht="14.25">
      <c r="B1289" s="20"/>
    </row>
    <row r="1290" spans="2:2" ht="14.25">
      <c r="B1290" s="20"/>
    </row>
    <row r="1291" spans="2:2" ht="14.25">
      <c r="B1291" s="20"/>
    </row>
    <row r="1292" spans="2:2" ht="14.25">
      <c r="B1292" s="20"/>
    </row>
    <row r="1293" spans="2:2" ht="14.25">
      <c r="B1293" s="20"/>
    </row>
    <row r="1294" spans="2:2" ht="14.25">
      <c r="B1294" s="20"/>
    </row>
    <row r="1295" spans="2:2" ht="14.25">
      <c r="B1295" s="20"/>
    </row>
    <row r="1296" spans="2:2" ht="14.25">
      <c r="B1296" s="20"/>
    </row>
    <row r="1297" spans="2:2" ht="14.25">
      <c r="B1297" s="20"/>
    </row>
    <row r="1298" spans="2:2" ht="14.25">
      <c r="B1298" s="20"/>
    </row>
    <row r="1299" spans="2:2" ht="14.25">
      <c r="B1299" s="20"/>
    </row>
    <row r="1300" spans="2:2" ht="14.25">
      <c r="B1300" s="20"/>
    </row>
    <row r="1301" spans="2:2" ht="14.25">
      <c r="B1301" s="20"/>
    </row>
    <row r="1302" spans="2:2" ht="14.25">
      <c r="B1302" s="20"/>
    </row>
    <row r="1303" spans="2:2" ht="14.25">
      <c r="B1303" s="20"/>
    </row>
    <row r="1304" spans="2:2" ht="14.25">
      <c r="B1304" s="20"/>
    </row>
    <row r="1305" spans="2:2" ht="14.25">
      <c r="B1305" s="20"/>
    </row>
    <row r="1306" spans="2:2" ht="14.25">
      <c r="B1306" s="20"/>
    </row>
    <row r="1307" spans="2:2" ht="14.25">
      <c r="B1307" s="20"/>
    </row>
    <row r="1308" spans="2:2" ht="14.25">
      <c r="B1308" s="20"/>
    </row>
    <row r="1309" spans="2:2" ht="14.25">
      <c r="B1309" s="20"/>
    </row>
    <row r="1310" spans="2:2" ht="14.25">
      <c r="B1310" s="20"/>
    </row>
    <row r="1311" spans="2:2" ht="14.25">
      <c r="B1311" s="20"/>
    </row>
    <row r="1312" spans="2:2" ht="14.25">
      <c r="B1312" s="20"/>
    </row>
    <row r="1313" spans="2:2" ht="14.25">
      <c r="B1313" s="20"/>
    </row>
    <row r="1314" spans="2:2" ht="14.25">
      <c r="B1314" s="20"/>
    </row>
    <row r="1315" spans="2:2" ht="14.25">
      <c r="B1315" s="20"/>
    </row>
    <row r="1316" spans="2:2" ht="14.25">
      <c r="B1316" s="20"/>
    </row>
    <row r="1317" spans="2:2" ht="14.25">
      <c r="B1317" s="20"/>
    </row>
    <row r="1318" spans="2:2" ht="14.25">
      <c r="B1318" s="20"/>
    </row>
    <row r="1319" spans="2:2" ht="14.25">
      <c r="B1319" s="20"/>
    </row>
    <row r="1320" spans="2:2" ht="14.25">
      <c r="B1320" s="20"/>
    </row>
    <row r="1321" spans="2:2" ht="14.25">
      <c r="B1321" s="20"/>
    </row>
    <row r="1322" spans="2:2" ht="14.25">
      <c r="B1322" s="20"/>
    </row>
    <row r="1323" spans="2:2" ht="14.25">
      <c r="B1323" s="20"/>
    </row>
    <row r="1324" spans="2:2" ht="14.25">
      <c r="B1324" s="20"/>
    </row>
  </sheetData>
  <mergeCells count="16">
    <mergeCell ref="C74:N74"/>
    <mergeCell ref="C75:K75"/>
    <mergeCell ref="B1:N1"/>
    <mergeCell ref="B2:N2"/>
    <mergeCell ref="D71:E71"/>
    <mergeCell ref="C73:K73"/>
    <mergeCell ref="F4:G4"/>
    <mergeCell ref="I4:J4"/>
    <mergeCell ref="L4:M4"/>
    <mergeCell ref="I3:K3"/>
    <mergeCell ref="L3:N3"/>
    <mergeCell ref="B3:B4"/>
    <mergeCell ref="C3:C4"/>
    <mergeCell ref="D3:D4"/>
    <mergeCell ref="E3:E4"/>
    <mergeCell ref="F3:H3"/>
  </mergeCells>
  <phoneticPr fontId="2" type="noConversion"/>
  <pageMargins left="0.75" right="0.25" top="1" bottom="1" header="0.5" footer="0.5"/>
  <pageSetup paperSize="5" orientation="landscape" r:id="rId1"/>
  <headerFooter alignWithMargins="0"/>
  <cellWatches>
    <cellWatch r="B15"/>
  </cellWatches>
</worksheet>
</file>

<file path=xl/worksheets/sheet3.xml><?xml version="1.0" encoding="utf-8"?>
<worksheet xmlns="http://schemas.openxmlformats.org/spreadsheetml/2006/main" xmlns:r="http://schemas.openxmlformats.org/officeDocument/2006/relationships">
  <dimension ref="A1:P1263"/>
  <sheetViews>
    <sheetView workbookViewId="0">
      <selection activeCell="C30" sqref="C30"/>
    </sheetView>
  </sheetViews>
  <sheetFormatPr defaultRowHeight="12.75"/>
  <cols>
    <col min="1" max="1" width="11.42578125" customWidth="1"/>
    <col min="2" max="2" width="5.28515625" style="7" customWidth="1"/>
    <col min="3" max="3" width="31.5703125" bestFit="1" customWidth="1"/>
    <col min="4" max="4" width="11.5703125" customWidth="1"/>
    <col min="5" max="5" width="12.140625" customWidth="1"/>
    <col min="6" max="6" width="10.7109375" style="30" customWidth="1"/>
    <col min="7" max="7" width="10.7109375" style="5" customWidth="1"/>
    <col min="8" max="8" width="15.28515625" style="5" customWidth="1"/>
    <col min="9" max="10" width="10.7109375" customWidth="1"/>
    <col min="11" max="11" width="11.85546875" customWidth="1"/>
    <col min="12" max="12" width="14.28515625" customWidth="1"/>
    <col min="13" max="13" width="12.7109375" customWidth="1"/>
    <col min="14" max="14" width="14.7109375" customWidth="1"/>
  </cols>
  <sheetData>
    <row r="1" spans="2:16" s="1" customFormat="1" ht="27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</row>
    <row r="2" spans="2:16" s="1" customFormat="1" ht="18.75" customHeight="1" thickBot="1">
      <c r="B2" s="732" t="s">
        <v>106</v>
      </c>
      <c r="C2" s="732"/>
      <c r="D2" s="732"/>
      <c r="E2" s="732"/>
      <c r="F2" s="732"/>
      <c r="G2" s="732"/>
      <c r="H2" s="732"/>
      <c r="I2" s="732"/>
      <c r="J2" s="732"/>
      <c r="K2" s="732"/>
      <c r="L2" s="753"/>
      <c r="M2" s="753"/>
      <c r="N2" s="753"/>
    </row>
    <row r="3" spans="2:16" s="21" customFormat="1" ht="29.25" customHeight="1">
      <c r="B3" s="739" t="s">
        <v>707</v>
      </c>
      <c r="C3" s="741" t="s">
        <v>696</v>
      </c>
      <c r="D3" s="741" t="s">
        <v>697</v>
      </c>
      <c r="E3" s="743" t="s">
        <v>713</v>
      </c>
      <c r="F3" s="737" t="s">
        <v>597</v>
      </c>
      <c r="G3" s="737"/>
      <c r="H3" s="737"/>
      <c r="I3" s="736" t="s">
        <v>598</v>
      </c>
      <c r="J3" s="737"/>
      <c r="K3" s="738"/>
      <c r="L3" s="736" t="s">
        <v>115</v>
      </c>
      <c r="M3" s="737"/>
      <c r="N3" s="738"/>
    </row>
    <row r="4" spans="2:16" s="72" customFormat="1" ht="30" customHeight="1" thickBot="1">
      <c r="B4" s="740"/>
      <c r="C4" s="742"/>
      <c r="D4" s="742"/>
      <c r="E4" s="744"/>
      <c r="F4" s="754" t="s">
        <v>722</v>
      </c>
      <c r="G4" s="755"/>
      <c r="H4" s="243" t="s">
        <v>708</v>
      </c>
      <c r="I4" s="749" t="s">
        <v>722</v>
      </c>
      <c r="J4" s="750"/>
      <c r="K4" s="173" t="s">
        <v>708</v>
      </c>
      <c r="L4" s="749" t="s">
        <v>722</v>
      </c>
      <c r="M4" s="750"/>
      <c r="N4" s="173" t="s">
        <v>708</v>
      </c>
    </row>
    <row r="5" spans="2:16" s="72" customFormat="1" ht="15" customHeight="1" thickBot="1">
      <c r="B5" s="101">
        <v>1</v>
      </c>
      <c r="C5" s="346" t="s">
        <v>107</v>
      </c>
      <c r="D5" s="347">
        <v>8</v>
      </c>
      <c r="E5" s="347" t="s">
        <v>704</v>
      </c>
      <c r="F5" s="337">
        <v>9800</v>
      </c>
      <c r="G5" s="338" t="s">
        <v>739</v>
      </c>
      <c r="H5" s="339">
        <f>+F5*D5</f>
        <v>78400</v>
      </c>
      <c r="I5" s="340">
        <v>11500</v>
      </c>
      <c r="J5" s="338" t="s">
        <v>739</v>
      </c>
      <c r="K5" s="341">
        <f>+I5*D5</f>
        <v>92000</v>
      </c>
      <c r="L5" s="340">
        <v>10000</v>
      </c>
      <c r="M5" s="342" t="s">
        <v>739</v>
      </c>
      <c r="N5" s="343">
        <f>+L5*D5</f>
        <v>80000</v>
      </c>
    </row>
    <row r="6" spans="2:16" s="72" customFormat="1" ht="15" customHeight="1" thickBot="1">
      <c r="B6" s="101">
        <v>2</v>
      </c>
      <c r="C6" s="346" t="s">
        <v>108</v>
      </c>
      <c r="D6" s="336">
        <v>8</v>
      </c>
      <c r="E6" s="347" t="s">
        <v>704</v>
      </c>
      <c r="F6" s="248">
        <v>9500</v>
      </c>
      <c r="G6" s="344" t="s">
        <v>739</v>
      </c>
      <c r="H6" s="339">
        <f t="shared" ref="H6:H12" si="0">+F6*D6</f>
        <v>76000</v>
      </c>
      <c r="I6" s="248">
        <v>11000</v>
      </c>
      <c r="J6" s="344" t="s">
        <v>739</v>
      </c>
      <c r="K6" s="341">
        <f t="shared" ref="K6:K12" si="1">+I6*D6</f>
        <v>88000</v>
      </c>
      <c r="L6" s="248">
        <v>9950</v>
      </c>
      <c r="M6" s="344" t="s">
        <v>739</v>
      </c>
      <c r="N6" s="343">
        <f t="shared" ref="N6:N12" si="2">+L6*D6</f>
        <v>79600</v>
      </c>
    </row>
    <row r="7" spans="2:16" s="72" customFormat="1" ht="15" customHeight="1" thickBot="1">
      <c r="B7" s="101">
        <v>3</v>
      </c>
      <c r="C7" s="335" t="s">
        <v>109</v>
      </c>
      <c r="D7" s="336">
        <v>8</v>
      </c>
      <c r="E7" s="347" t="s">
        <v>704</v>
      </c>
      <c r="F7" s="248">
        <v>750</v>
      </c>
      <c r="G7" s="344" t="s">
        <v>739</v>
      </c>
      <c r="H7" s="339">
        <f t="shared" si="0"/>
        <v>6000</v>
      </c>
      <c r="I7" s="248">
        <v>890</v>
      </c>
      <c r="J7" s="344" t="s">
        <v>739</v>
      </c>
      <c r="K7" s="341">
        <f t="shared" si="1"/>
        <v>7120</v>
      </c>
      <c r="L7" s="248">
        <v>840</v>
      </c>
      <c r="M7" s="344" t="s">
        <v>739</v>
      </c>
      <c r="N7" s="343">
        <f t="shared" si="2"/>
        <v>6720</v>
      </c>
    </row>
    <row r="8" spans="2:16" s="72" customFormat="1" ht="15" customHeight="1" thickBot="1">
      <c r="B8" s="101">
        <v>4</v>
      </c>
      <c r="C8" s="335" t="s">
        <v>110</v>
      </c>
      <c r="D8" s="336">
        <v>8</v>
      </c>
      <c r="E8" s="347" t="s">
        <v>704</v>
      </c>
      <c r="F8" s="248">
        <v>750</v>
      </c>
      <c r="G8" s="344" t="s">
        <v>739</v>
      </c>
      <c r="H8" s="339">
        <f t="shared" si="0"/>
        <v>6000</v>
      </c>
      <c r="I8" s="248">
        <v>900</v>
      </c>
      <c r="J8" s="344" t="s">
        <v>739</v>
      </c>
      <c r="K8" s="341">
        <f t="shared" si="1"/>
        <v>7200</v>
      </c>
      <c r="L8" s="248">
        <v>850</v>
      </c>
      <c r="M8" s="344" t="s">
        <v>739</v>
      </c>
      <c r="N8" s="343">
        <f t="shared" si="2"/>
        <v>6800</v>
      </c>
    </row>
    <row r="9" spans="2:16" s="72" customFormat="1" ht="15" customHeight="1" thickBot="1">
      <c r="B9" s="101">
        <v>5</v>
      </c>
      <c r="C9" s="335" t="s">
        <v>111</v>
      </c>
      <c r="D9" s="336">
        <v>6</v>
      </c>
      <c r="E9" s="347" t="s">
        <v>704</v>
      </c>
      <c r="F9" s="248">
        <v>16</v>
      </c>
      <c r="G9" s="344" t="s">
        <v>739</v>
      </c>
      <c r="H9" s="339">
        <f t="shared" si="0"/>
        <v>96</v>
      </c>
      <c r="I9" s="248">
        <v>20</v>
      </c>
      <c r="J9" s="344" t="s">
        <v>739</v>
      </c>
      <c r="K9" s="341">
        <f t="shared" si="1"/>
        <v>120</v>
      </c>
      <c r="L9" s="248">
        <v>20</v>
      </c>
      <c r="M9" s="344" t="s">
        <v>739</v>
      </c>
      <c r="N9" s="343">
        <f t="shared" si="2"/>
        <v>120</v>
      </c>
    </row>
    <row r="10" spans="2:16" s="72" customFormat="1" ht="15" customHeight="1" thickBot="1">
      <c r="B10" s="101">
        <v>6</v>
      </c>
      <c r="C10" s="99" t="s">
        <v>112</v>
      </c>
      <c r="D10" s="336">
        <v>40</v>
      </c>
      <c r="E10" s="347" t="s">
        <v>704</v>
      </c>
      <c r="F10" s="345">
        <v>45</v>
      </c>
      <c r="G10" s="344" t="s">
        <v>739</v>
      </c>
      <c r="H10" s="339">
        <f t="shared" si="0"/>
        <v>1800</v>
      </c>
      <c r="I10" s="248">
        <v>55</v>
      </c>
      <c r="J10" s="344" t="s">
        <v>739</v>
      </c>
      <c r="K10" s="341">
        <f t="shared" si="1"/>
        <v>2200</v>
      </c>
      <c r="L10" s="248">
        <v>55</v>
      </c>
      <c r="M10" s="344" t="s">
        <v>739</v>
      </c>
      <c r="N10" s="343">
        <f t="shared" si="2"/>
        <v>2200</v>
      </c>
    </row>
    <row r="11" spans="2:16" s="72" customFormat="1" ht="15" customHeight="1" thickBot="1">
      <c r="B11" s="101">
        <v>7</v>
      </c>
      <c r="C11" s="99" t="s">
        <v>113</v>
      </c>
      <c r="D11" s="336">
        <v>1</v>
      </c>
      <c r="E11" s="336" t="s">
        <v>729</v>
      </c>
      <c r="F11" s="248">
        <v>180</v>
      </c>
      <c r="G11" s="344" t="s">
        <v>739</v>
      </c>
      <c r="H11" s="339">
        <f t="shared" si="0"/>
        <v>180</v>
      </c>
      <c r="I11" s="248">
        <v>195</v>
      </c>
      <c r="J11" s="344" t="s">
        <v>739</v>
      </c>
      <c r="K11" s="341">
        <f t="shared" si="1"/>
        <v>195</v>
      </c>
      <c r="L11" s="248">
        <v>195</v>
      </c>
      <c r="M11" s="344" t="s">
        <v>739</v>
      </c>
      <c r="N11" s="343">
        <f t="shared" si="2"/>
        <v>195</v>
      </c>
    </row>
    <row r="12" spans="2:16" s="72" customFormat="1" ht="57.75" customHeight="1">
      <c r="B12" s="101">
        <v>8</v>
      </c>
      <c r="C12" s="99" t="s">
        <v>114</v>
      </c>
      <c r="D12" s="454">
        <v>2</v>
      </c>
      <c r="E12" s="454" t="s">
        <v>98</v>
      </c>
      <c r="F12" s="248">
        <v>6500</v>
      </c>
      <c r="G12" s="344" t="s">
        <v>739</v>
      </c>
      <c r="H12" s="339">
        <f t="shared" si="0"/>
        <v>13000</v>
      </c>
      <c r="I12" s="248">
        <v>6750</v>
      </c>
      <c r="J12" s="344" t="s">
        <v>739</v>
      </c>
      <c r="K12" s="341">
        <f t="shared" si="1"/>
        <v>13500</v>
      </c>
      <c r="L12" s="248">
        <v>6700</v>
      </c>
      <c r="M12" s="344" t="s">
        <v>739</v>
      </c>
      <c r="N12" s="343">
        <f t="shared" si="2"/>
        <v>13400</v>
      </c>
    </row>
    <row r="13" spans="2:16" s="72" customFormat="1" ht="15" customHeight="1" thickBot="1">
      <c r="B13" s="178"/>
      <c r="C13" s="36" t="s">
        <v>703</v>
      </c>
      <c r="D13" s="751"/>
      <c r="E13" s="752"/>
      <c r="F13" s="67"/>
      <c r="G13" s="68"/>
      <c r="H13" s="71">
        <f>SUM(H5:H12)</f>
        <v>181476</v>
      </c>
      <c r="I13" s="67"/>
      <c r="J13" s="68"/>
      <c r="K13" s="103">
        <f>SUM(K5:K12)</f>
        <v>210335</v>
      </c>
      <c r="L13" s="67"/>
      <c r="M13" s="68"/>
      <c r="N13" s="71">
        <f>SUM(N5:N12)</f>
        <v>189035</v>
      </c>
      <c r="O13" s="75"/>
      <c r="P13" s="75"/>
    </row>
    <row r="14" spans="2:16" s="10" customFormat="1" ht="15" customHeight="1">
      <c r="B14" s="19"/>
      <c r="F14" s="9"/>
      <c r="G14" s="11"/>
      <c r="H14" s="12"/>
      <c r="K14" s="32"/>
      <c r="L14" s="32"/>
      <c r="M14" s="32"/>
      <c r="N14" s="32"/>
    </row>
    <row r="15" spans="2:16" s="10" customFormat="1" ht="20.100000000000001" customHeight="1">
      <c r="B15" s="6" t="s">
        <v>698</v>
      </c>
      <c r="C15" s="730" t="s">
        <v>600</v>
      </c>
      <c r="D15" s="730"/>
      <c r="E15" s="730"/>
      <c r="F15" s="730"/>
      <c r="G15" s="730"/>
      <c r="H15" s="730"/>
      <c r="I15" s="730"/>
      <c r="J15" s="730"/>
      <c r="K15" s="730"/>
      <c r="L15" s="109"/>
      <c r="M15" s="109"/>
      <c r="N15" s="109"/>
    </row>
    <row r="16" spans="2:16" s="10" customFormat="1" ht="20.100000000000001" customHeight="1">
      <c r="B16" s="6" t="s">
        <v>699</v>
      </c>
      <c r="C16" s="730" t="s">
        <v>599</v>
      </c>
      <c r="D16" s="730"/>
      <c r="E16" s="730"/>
      <c r="F16" s="730"/>
      <c r="G16" s="730"/>
      <c r="H16" s="730"/>
      <c r="I16" s="730"/>
      <c r="J16" s="730"/>
      <c r="K16" s="730"/>
      <c r="L16" s="730"/>
      <c r="M16" s="730"/>
      <c r="N16" s="730"/>
    </row>
    <row r="17" spans="1:15" s="10" customFormat="1" ht="15" customHeight="1">
      <c r="B17" s="6" t="s">
        <v>700</v>
      </c>
      <c r="C17" s="730" t="s">
        <v>720</v>
      </c>
      <c r="D17" s="730"/>
      <c r="E17" s="730"/>
      <c r="F17" s="730"/>
      <c r="G17" s="730"/>
      <c r="H17" s="730"/>
      <c r="I17" s="730"/>
      <c r="J17" s="730"/>
      <c r="K17" s="730"/>
      <c r="L17" s="109"/>
      <c r="M17" s="109"/>
      <c r="N17" s="109"/>
    </row>
    <row r="18" spans="1:15" s="10" customFormat="1" ht="15" customHeight="1">
      <c r="B18" s="6"/>
      <c r="E18" s="9"/>
      <c r="F18" s="11"/>
      <c r="G18" s="11"/>
      <c r="H18" s="22"/>
      <c r="L18" s="22" t="s">
        <v>673</v>
      </c>
      <c r="M18" s="22"/>
      <c r="N18" s="294"/>
    </row>
    <row r="19" spans="1:15" s="10" customFormat="1" ht="15" customHeight="1">
      <c r="B19" s="6"/>
      <c r="E19" s="9"/>
      <c r="F19" s="11"/>
      <c r="G19" s="11"/>
      <c r="H19" s="22"/>
      <c r="N19" s="216"/>
    </row>
    <row r="20" spans="1:15" s="10" customFormat="1" ht="15" customHeight="1">
      <c r="B20" s="6"/>
      <c r="E20" s="9"/>
      <c r="F20" s="11"/>
      <c r="G20" s="11"/>
      <c r="H20" s="22"/>
      <c r="N20" s="216"/>
    </row>
    <row r="21" spans="1:15" s="10" customFormat="1" ht="15" customHeight="1">
      <c r="B21" s="6"/>
      <c r="E21" s="9"/>
      <c r="F21" s="11"/>
      <c r="G21" s="11"/>
      <c r="H21" s="22"/>
      <c r="M21" s="22"/>
      <c r="N21" s="216"/>
    </row>
    <row r="22" spans="1:15" s="33" customFormat="1" ht="15" customHeight="1">
      <c r="B22" s="115"/>
      <c r="C22" s="294" t="s">
        <v>702</v>
      </c>
      <c r="D22" s="206" t="s">
        <v>706</v>
      </c>
      <c r="F22" s="206"/>
      <c r="H22" s="294" t="s">
        <v>702</v>
      </c>
      <c r="I22" s="294"/>
      <c r="J22" s="294"/>
      <c r="K22" s="294"/>
      <c r="L22" s="22" t="s">
        <v>578</v>
      </c>
      <c r="N22" s="217"/>
    </row>
    <row r="23" spans="1:15" s="10" customFormat="1" ht="15" customHeight="1">
      <c r="C23" s="25" t="s">
        <v>711</v>
      </c>
      <c r="D23" s="207" t="s">
        <v>731</v>
      </c>
      <c r="F23" s="207"/>
      <c r="H23" s="25" t="s">
        <v>116</v>
      </c>
      <c r="I23" s="25"/>
      <c r="J23" s="25"/>
      <c r="K23" s="25"/>
      <c r="L23" s="24" t="s">
        <v>672</v>
      </c>
      <c r="M23" s="24"/>
      <c r="N23" s="25"/>
    </row>
    <row r="24" spans="1:15" s="10" customFormat="1" ht="15" customHeight="1">
      <c r="C24" s="25" t="s">
        <v>712</v>
      </c>
      <c r="F24" s="25"/>
      <c r="H24" s="25" t="s">
        <v>117</v>
      </c>
      <c r="I24" s="25"/>
      <c r="J24" s="25"/>
      <c r="K24" s="25"/>
      <c r="L24" s="24" t="s">
        <v>675</v>
      </c>
      <c r="M24" s="24"/>
      <c r="N24" s="88"/>
    </row>
    <row r="25" spans="1:15" s="1" customFormat="1" ht="15.75">
      <c r="B25" s="76"/>
      <c r="C25" s="83" t="s">
        <v>710</v>
      </c>
      <c r="E25" s="87"/>
      <c r="F25" s="88"/>
      <c r="G25" s="88"/>
      <c r="J25" s="25"/>
      <c r="K25" s="25"/>
      <c r="L25" s="10"/>
      <c r="M25" s="10"/>
      <c r="O25" s="72"/>
    </row>
    <row r="26" spans="1:15" s="1" customFormat="1" ht="15">
      <c r="B26" s="19"/>
      <c r="C26" s="24"/>
      <c r="D26" s="24"/>
      <c r="E26" s="24"/>
      <c r="F26" s="27"/>
      <c r="G26" s="25"/>
      <c r="H26" s="26"/>
      <c r="J26" s="4"/>
      <c r="K26" s="23"/>
      <c r="L26" s="10"/>
      <c r="M26" s="13"/>
      <c r="N26" s="11"/>
    </row>
    <row r="27" spans="1:15" s="1" customFormat="1" ht="15">
      <c r="A27" s="10"/>
      <c r="B27" s="19"/>
      <c r="C27" s="10"/>
      <c r="D27" s="10"/>
      <c r="E27" s="10"/>
      <c r="F27" s="9"/>
      <c r="H27" s="11"/>
      <c r="I27" s="10"/>
      <c r="J27" s="10"/>
      <c r="K27" s="13"/>
      <c r="L27" s="13"/>
      <c r="M27" s="13"/>
      <c r="N27" s="13"/>
    </row>
    <row r="28" spans="1:15" s="1" customFormat="1" ht="15">
      <c r="A28" s="10"/>
      <c r="B28" s="19"/>
      <c r="C28" s="10"/>
      <c r="D28" s="10"/>
      <c r="E28" s="10"/>
      <c r="F28" s="9"/>
      <c r="G28" s="11"/>
      <c r="H28" s="12"/>
      <c r="I28" s="10"/>
      <c r="J28" s="13"/>
      <c r="K28" s="10"/>
      <c r="L28" s="10"/>
      <c r="M28" s="10"/>
      <c r="N28" s="10"/>
    </row>
    <row r="29" spans="1:15" s="1" customFormat="1" ht="15">
      <c r="A29" s="10"/>
      <c r="B29" s="19"/>
      <c r="G29" s="11"/>
      <c r="H29" s="11"/>
      <c r="I29" s="10"/>
      <c r="J29" s="10"/>
      <c r="K29" s="10"/>
      <c r="L29" s="10"/>
      <c r="M29" s="10"/>
      <c r="N29" s="10"/>
    </row>
    <row r="30" spans="1:15" s="1" customFormat="1" ht="15">
      <c r="A30" s="10"/>
      <c r="B30" s="19"/>
      <c r="G30" s="11"/>
      <c r="H30" s="11"/>
      <c r="I30" s="10"/>
      <c r="J30" s="10"/>
      <c r="K30" s="10"/>
      <c r="L30" s="10"/>
      <c r="M30" s="10"/>
      <c r="N30" s="10"/>
    </row>
    <row r="31" spans="1:15" s="1" customFormat="1" ht="15">
      <c r="A31" s="10"/>
      <c r="B31" s="19"/>
      <c r="G31" s="15"/>
      <c r="H31" s="16"/>
      <c r="I31" s="10"/>
      <c r="J31" s="10"/>
      <c r="K31" s="10"/>
      <c r="L31" s="10"/>
      <c r="M31" s="10"/>
      <c r="N31" s="10"/>
    </row>
    <row r="32" spans="1:15" s="1" customFormat="1" ht="15">
      <c r="A32" s="10"/>
      <c r="B32" s="19"/>
      <c r="G32" s="11"/>
      <c r="H32" s="14"/>
      <c r="I32" s="10"/>
      <c r="J32" s="10"/>
      <c r="K32" s="10"/>
      <c r="L32" s="10"/>
      <c r="M32" s="10"/>
      <c r="N32" s="10"/>
    </row>
    <row r="33" spans="1:14" s="1" customFormat="1" ht="15">
      <c r="A33" s="10"/>
      <c r="B33" s="19"/>
      <c r="C33" s="10"/>
      <c r="D33" s="10"/>
      <c r="E33" s="10"/>
      <c r="F33" s="9"/>
      <c r="G33" s="11"/>
      <c r="H33" s="11"/>
      <c r="I33" s="10"/>
      <c r="J33" s="10"/>
      <c r="K33" s="10"/>
      <c r="L33" s="10"/>
      <c r="M33" s="10"/>
      <c r="N33" s="10"/>
    </row>
    <row r="34" spans="1:14" s="1" customFormat="1" ht="15">
      <c r="A34" s="10"/>
      <c r="B34" s="19"/>
      <c r="C34" s="10"/>
      <c r="D34" s="10"/>
      <c r="E34" s="10"/>
      <c r="F34" s="9"/>
      <c r="G34" s="11"/>
      <c r="H34" s="11"/>
      <c r="I34" s="10"/>
      <c r="J34" s="10"/>
      <c r="K34" s="10"/>
      <c r="L34" s="10"/>
      <c r="M34" s="10"/>
      <c r="N34" s="10"/>
    </row>
    <row r="35" spans="1:14" s="1" customFormat="1" ht="15">
      <c r="A35" s="10"/>
      <c r="B35" s="19"/>
      <c r="C35" s="10"/>
      <c r="D35" s="10"/>
      <c r="E35" s="10"/>
      <c r="F35" s="9"/>
      <c r="G35" s="11"/>
      <c r="H35" s="11"/>
      <c r="I35" s="10"/>
      <c r="J35" s="10"/>
      <c r="K35" s="10"/>
      <c r="L35" s="10"/>
      <c r="M35" s="10"/>
      <c r="N35" s="10"/>
    </row>
    <row r="36" spans="1:14" s="1" customFormat="1" ht="15">
      <c r="A36" s="10"/>
      <c r="B36" s="19"/>
      <c r="C36" s="10"/>
      <c r="D36" s="10"/>
      <c r="E36" s="10"/>
      <c r="F36" s="9"/>
      <c r="G36" s="11"/>
      <c r="H36" s="11"/>
      <c r="I36" s="10"/>
      <c r="J36" s="10"/>
      <c r="K36" s="10"/>
      <c r="L36" s="10"/>
      <c r="M36" s="10"/>
      <c r="N36" s="10"/>
    </row>
    <row r="37" spans="1:14" s="1" customFormat="1" ht="15">
      <c r="A37" s="10"/>
      <c r="B37" s="19"/>
      <c r="C37" s="10"/>
      <c r="D37" s="10"/>
      <c r="E37" s="10"/>
      <c r="F37" s="9"/>
      <c r="G37" s="11"/>
      <c r="H37" s="11"/>
      <c r="I37" s="10"/>
      <c r="J37" s="10"/>
      <c r="K37" s="10"/>
      <c r="L37" s="10"/>
      <c r="M37" s="10"/>
      <c r="N37" s="10"/>
    </row>
    <row r="38" spans="1:14" s="1" customFormat="1" ht="15">
      <c r="A38" s="10"/>
      <c r="B38" s="19"/>
      <c r="C38" s="10"/>
      <c r="D38" s="10"/>
      <c r="E38" s="10"/>
      <c r="F38" s="9"/>
      <c r="G38" s="11"/>
      <c r="H38" s="11"/>
      <c r="I38" s="10"/>
      <c r="J38" s="10"/>
      <c r="K38" s="10"/>
      <c r="L38" s="10"/>
      <c r="M38" s="10"/>
      <c r="N38" s="10"/>
    </row>
    <row r="39" spans="1:14" s="1" customFormat="1" ht="15">
      <c r="A39" s="10"/>
      <c r="B39" s="19"/>
      <c r="C39" s="10"/>
      <c r="D39" s="10"/>
      <c r="E39" s="10"/>
      <c r="F39" s="9"/>
      <c r="G39" s="11"/>
      <c r="H39" s="11"/>
      <c r="I39" s="10"/>
      <c r="J39" s="10"/>
      <c r="K39" s="10"/>
      <c r="L39" s="10"/>
      <c r="M39" s="10"/>
      <c r="N39" s="10"/>
    </row>
    <row r="40" spans="1:14" s="1" customFormat="1" ht="15">
      <c r="A40" s="10"/>
      <c r="B40" s="19"/>
      <c r="C40" s="10"/>
      <c r="D40" s="10"/>
      <c r="E40" s="10"/>
      <c r="F40" s="9"/>
      <c r="G40" s="11"/>
      <c r="H40" s="11"/>
      <c r="I40" s="10"/>
      <c r="J40" s="10"/>
      <c r="K40" s="10"/>
      <c r="L40" s="10"/>
      <c r="M40" s="10"/>
      <c r="N40" s="10"/>
    </row>
    <row r="41" spans="1:14" s="1" customFormat="1" ht="15">
      <c r="A41" s="10"/>
      <c r="B41" s="19"/>
      <c r="C41" s="10"/>
      <c r="D41" s="10"/>
      <c r="E41" s="10"/>
      <c r="F41" s="9"/>
      <c r="G41" s="11"/>
      <c r="H41" s="11"/>
      <c r="I41" s="10"/>
      <c r="J41" s="10"/>
      <c r="K41" s="10"/>
      <c r="L41" s="10"/>
      <c r="M41" s="10"/>
      <c r="N41" s="10"/>
    </row>
    <row r="42" spans="1:14" s="1" customFormat="1" ht="15">
      <c r="A42" s="10"/>
      <c r="B42" s="19"/>
      <c r="C42" s="10"/>
      <c r="D42" s="10"/>
      <c r="E42" s="10"/>
      <c r="F42" s="9"/>
      <c r="G42" s="11"/>
      <c r="H42" s="11"/>
      <c r="I42" s="10"/>
      <c r="J42" s="10"/>
      <c r="K42" s="10"/>
      <c r="L42" s="10"/>
      <c r="M42" s="10"/>
      <c r="N42" s="10"/>
    </row>
    <row r="43" spans="1:14" s="1" customFormat="1" ht="15">
      <c r="A43" s="10"/>
      <c r="B43" s="19"/>
      <c r="C43" s="10"/>
      <c r="D43" s="10"/>
      <c r="E43" s="10"/>
      <c r="F43" s="9"/>
      <c r="G43" s="11"/>
      <c r="H43" s="11"/>
      <c r="I43" s="10"/>
      <c r="J43" s="10"/>
      <c r="K43" s="10"/>
      <c r="L43" s="10"/>
      <c r="M43" s="10"/>
      <c r="N43" s="10"/>
    </row>
    <row r="44" spans="1:14" s="1" customFormat="1" ht="15">
      <c r="A44" s="10"/>
      <c r="B44" s="19"/>
      <c r="C44" s="10"/>
      <c r="D44" s="10"/>
      <c r="E44" s="10"/>
      <c r="F44" s="9"/>
      <c r="G44" s="11"/>
      <c r="H44" s="11"/>
      <c r="I44" s="10"/>
      <c r="J44" s="10"/>
      <c r="K44" s="10"/>
      <c r="L44" s="10"/>
      <c r="M44" s="10"/>
      <c r="N44" s="10"/>
    </row>
    <row r="45" spans="1:14" s="1" customFormat="1" ht="15">
      <c r="A45" s="10"/>
      <c r="B45" s="19"/>
      <c r="C45" s="10"/>
      <c r="D45" s="10"/>
      <c r="E45" s="10"/>
      <c r="F45" s="9"/>
      <c r="G45" s="11"/>
      <c r="H45" s="11"/>
      <c r="I45" s="10"/>
      <c r="J45" s="10"/>
      <c r="K45" s="10"/>
      <c r="L45" s="10"/>
      <c r="M45" s="10"/>
      <c r="N45" s="10"/>
    </row>
    <row r="46" spans="1:14" s="1" customFormat="1" ht="15">
      <c r="A46" s="10"/>
      <c r="B46" s="19"/>
      <c r="C46" s="10"/>
      <c r="D46" s="10"/>
      <c r="E46" s="10"/>
      <c r="F46" s="9"/>
      <c r="G46" s="11"/>
      <c r="H46" s="11"/>
      <c r="I46" s="10"/>
      <c r="J46" s="10"/>
      <c r="K46" s="10"/>
      <c r="L46" s="10"/>
      <c r="M46" s="10"/>
      <c r="N46" s="10"/>
    </row>
    <row r="47" spans="1:14" s="1" customFormat="1" ht="15">
      <c r="A47" s="10"/>
      <c r="B47" s="19"/>
      <c r="C47" s="10"/>
      <c r="D47" s="10"/>
      <c r="E47" s="10"/>
      <c r="F47" s="9"/>
      <c r="G47" s="11"/>
      <c r="H47" s="11"/>
      <c r="I47" s="10"/>
      <c r="J47" s="10"/>
      <c r="K47" s="10"/>
      <c r="L47" s="10"/>
      <c r="M47" s="10"/>
      <c r="N47" s="10"/>
    </row>
    <row r="48" spans="1:14" ht="14.25">
      <c r="A48" s="17"/>
      <c r="B48" s="20"/>
      <c r="C48" s="17"/>
      <c r="D48" s="17"/>
      <c r="E48" s="17"/>
      <c r="F48" s="29"/>
      <c r="G48" s="18"/>
      <c r="H48" s="18"/>
      <c r="I48" s="17"/>
      <c r="J48" s="17"/>
      <c r="K48" s="17"/>
      <c r="L48" s="17"/>
      <c r="M48" s="17"/>
      <c r="N48" s="17"/>
    </row>
    <row r="49" spans="1:14" ht="14.25">
      <c r="A49" s="17"/>
      <c r="B49" s="20"/>
      <c r="C49" s="17"/>
      <c r="D49" s="17"/>
      <c r="E49" s="17"/>
      <c r="F49" s="29"/>
      <c r="G49" s="18"/>
      <c r="H49" s="18"/>
      <c r="I49" s="17"/>
      <c r="J49" s="17"/>
      <c r="K49" s="17"/>
      <c r="L49" s="17"/>
      <c r="M49" s="17"/>
      <c r="N49" s="17"/>
    </row>
    <row r="50" spans="1:14" ht="14.25">
      <c r="A50" s="17"/>
      <c r="B50" s="20"/>
      <c r="C50" s="17"/>
      <c r="D50" s="17"/>
      <c r="E50" s="17"/>
      <c r="F50" s="29"/>
      <c r="G50" s="18"/>
      <c r="H50" s="18"/>
      <c r="I50" s="17"/>
      <c r="J50" s="17"/>
      <c r="K50" s="17"/>
      <c r="L50" s="17"/>
      <c r="M50" s="17"/>
      <c r="N50" s="17"/>
    </row>
    <row r="51" spans="1:14" ht="14.25">
      <c r="A51" s="17"/>
      <c r="B51" s="20"/>
      <c r="C51" s="17"/>
      <c r="D51" s="17"/>
      <c r="E51" s="17"/>
      <c r="F51" s="29"/>
      <c r="G51" s="18"/>
      <c r="H51" s="18"/>
      <c r="I51" s="17"/>
      <c r="J51" s="17"/>
      <c r="K51" s="17"/>
      <c r="L51" s="17"/>
      <c r="M51" s="17"/>
      <c r="N51" s="17"/>
    </row>
    <row r="52" spans="1:14" ht="14.25">
      <c r="A52" s="17"/>
      <c r="B52" s="20"/>
      <c r="C52" s="17"/>
      <c r="D52" s="17"/>
      <c r="E52" s="17"/>
      <c r="F52" s="29"/>
      <c r="G52" s="18"/>
      <c r="H52" s="18"/>
      <c r="I52" s="17"/>
      <c r="J52" s="17"/>
      <c r="K52" s="17"/>
      <c r="L52" s="17"/>
      <c r="M52" s="17"/>
      <c r="N52" s="17"/>
    </row>
    <row r="53" spans="1:14" ht="14.25">
      <c r="A53" s="17"/>
      <c r="B53" s="20"/>
      <c r="C53" s="17"/>
      <c r="D53" s="17"/>
      <c r="E53" s="17"/>
      <c r="F53" s="29"/>
      <c r="G53" s="18"/>
      <c r="H53" s="18"/>
      <c r="I53" s="17"/>
      <c r="J53" s="17"/>
      <c r="K53" s="17"/>
      <c r="L53" s="17"/>
      <c r="M53" s="17"/>
      <c r="N53" s="17"/>
    </row>
    <row r="54" spans="1:14" ht="14.25">
      <c r="A54" s="17"/>
      <c r="B54" s="20"/>
      <c r="C54" s="17"/>
      <c r="D54" s="17"/>
      <c r="E54" s="17"/>
      <c r="F54" s="29"/>
      <c r="G54" s="18"/>
      <c r="H54" s="18"/>
      <c r="I54" s="17"/>
      <c r="J54" s="17"/>
      <c r="K54" s="17"/>
      <c r="L54" s="17"/>
      <c r="M54" s="17"/>
      <c r="N54" s="17"/>
    </row>
    <row r="55" spans="1:14" ht="14.25">
      <c r="A55" s="17"/>
      <c r="B55" s="20"/>
      <c r="C55" s="17"/>
      <c r="D55" s="17"/>
      <c r="E55" s="17"/>
      <c r="F55" s="29"/>
      <c r="G55" s="18"/>
      <c r="H55" s="18"/>
      <c r="I55" s="17"/>
      <c r="J55" s="17"/>
      <c r="K55" s="17"/>
      <c r="L55" s="17"/>
      <c r="M55" s="17"/>
      <c r="N55" s="17"/>
    </row>
    <row r="56" spans="1:14" ht="14.25">
      <c r="A56" s="17"/>
      <c r="B56" s="20"/>
      <c r="C56" s="17"/>
      <c r="D56" s="17"/>
      <c r="E56" s="17"/>
      <c r="F56" s="29"/>
      <c r="G56" s="18"/>
      <c r="H56" s="18"/>
      <c r="I56" s="17"/>
      <c r="J56" s="17"/>
      <c r="K56" s="17"/>
      <c r="L56" s="17"/>
      <c r="M56" s="17"/>
      <c r="N56" s="17"/>
    </row>
    <row r="57" spans="1:14" ht="14.25">
      <c r="A57" s="17"/>
      <c r="B57" s="20"/>
      <c r="C57" s="17"/>
      <c r="D57" s="17"/>
      <c r="E57" s="17"/>
      <c r="F57" s="29"/>
      <c r="G57" s="18"/>
      <c r="H57" s="18"/>
      <c r="I57" s="17"/>
      <c r="J57" s="17"/>
      <c r="K57" s="17"/>
      <c r="L57" s="17"/>
      <c r="M57" s="17"/>
      <c r="N57" s="17"/>
    </row>
    <row r="58" spans="1:14" ht="14.25">
      <c r="A58" s="17"/>
      <c r="B58" s="20"/>
      <c r="C58" s="17"/>
      <c r="D58" s="17"/>
      <c r="E58" s="17"/>
      <c r="F58" s="29"/>
      <c r="G58" s="18"/>
      <c r="H58" s="18"/>
      <c r="I58" s="17"/>
      <c r="J58" s="17"/>
      <c r="K58" s="17"/>
      <c r="L58" s="17"/>
      <c r="M58" s="17"/>
      <c r="N58" s="17"/>
    </row>
    <row r="59" spans="1:14" ht="14.25">
      <c r="A59" s="17"/>
      <c r="B59" s="20"/>
      <c r="C59" s="17"/>
      <c r="D59" s="17"/>
      <c r="E59" s="17"/>
      <c r="F59" s="29"/>
      <c r="G59" s="18"/>
      <c r="H59" s="18"/>
      <c r="I59" s="17"/>
      <c r="J59" s="17"/>
      <c r="K59" s="17"/>
      <c r="L59" s="17"/>
      <c r="M59" s="17"/>
      <c r="N59" s="17"/>
    </row>
    <row r="60" spans="1:14" ht="14.25">
      <c r="A60" s="17"/>
      <c r="B60" s="20"/>
      <c r="C60" s="17"/>
      <c r="D60" s="17"/>
      <c r="E60" s="17"/>
      <c r="F60" s="29"/>
      <c r="G60" s="18"/>
      <c r="H60" s="18"/>
      <c r="I60" s="17"/>
      <c r="J60" s="17"/>
      <c r="K60" s="17"/>
      <c r="L60" s="17"/>
      <c r="M60" s="17"/>
      <c r="N60" s="17"/>
    </row>
    <row r="61" spans="1:14" ht="14.25">
      <c r="A61" s="17"/>
      <c r="B61" s="20"/>
      <c r="C61" s="17"/>
      <c r="D61" s="17"/>
      <c r="E61" s="17"/>
      <c r="F61" s="29"/>
      <c r="G61" s="18"/>
      <c r="H61" s="18"/>
      <c r="I61" s="17"/>
      <c r="J61" s="17"/>
      <c r="K61" s="17"/>
      <c r="L61" s="17"/>
      <c r="M61" s="17"/>
      <c r="N61" s="17"/>
    </row>
    <row r="62" spans="1:14" ht="14.25">
      <c r="A62" s="17"/>
      <c r="B62" s="20"/>
      <c r="C62" s="17"/>
      <c r="D62" s="17"/>
      <c r="E62" s="17"/>
      <c r="F62" s="29"/>
      <c r="G62" s="18"/>
      <c r="H62" s="18"/>
      <c r="I62" s="17"/>
      <c r="J62" s="17"/>
      <c r="K62" s="17"/>
      <c r="L62" s="17"/>
      <c r="M62" s="17"/>
      <c r="N62" s="17"/>
    </row>
    <row r="63" spans="1:14" ht="14.25">
      <c r="A63" s="17"/>
      <c r="B63" s="20"/>
      <c r="C63" s="17"/>
      <c r="D63" s="17"/>
      <c r="E63" s="17"/>
      <c r="F63" s="29"/>
      <c r="G63" s="18"/>
      <c r="H63" s="18"/>
      <c r="I63" s="17"/>
      <c r="J63" s="17"/>
      <c r="K63" s="17"/>
      <c r="L63" s="17"/>
      <c r="M63" s="17"/>
      <c r="N63" s="17"/>
    </row>
    <row r="64" spans="1:14" ht="14.25">
      <c r="A64" s="17"/>
      <c r="B64" s="20"/>
      <c r="C64" s="17"/>
      <c r="D64" s="17"/>
      <c r="E64" s="17"/>
      <c r="F64" s="29"/>
      <c r="G64" s="18"/>
      <c r="H64" s="18"/>
      <c r="I64" s="17"/>
      <c r="J64" s="17"/>
      <c r="K64" s="17"/>
      <c r="L64" s="17"/>
      <c r="M64" s="17"/>
      <c r="N64" s="17"/>
    </row>
    <row r="65" spans="1:14" ht="14.25">
      <c r="A65" s="17"/>
      <c r="B65" s="20"/>
      <c r="C65" s="17"/>
      <c r="D65" s="17"/>
      <c r="E65" s="17"/>
      <c r="F65" s="29"/>
      <c r="G65" s="18"/>
      <c r="H65" s="18"/>
      <c r="I65" s="17"/>
      <c r="J65" s="17"/>
      <c r="K65" s="17"/>
      <c r="L65" s="17"/>
      <c r="M65" s="17"/>
      <c r="N65" s="17"/>
    </row>
    <row r="66" spans="1:14" ht="14.25">
      <c r="A66" s="17"/>
      <c r="B66" s="20"/>
      <c r="C66" s="17"/>
      <c r="D66" s="17"/>
      <c r="E66" s="17"/>
      <c r="F66" s="29"/>
      <c r="G66" s="18"/>
      <c r="H66" s="18"/>
      <c r="I66" s="17"/>
      <c r="J66" s="17"/>
      <c r="K66" s="17"/>
      <c r="L66" s="17"/>
      <c r="M66" s="17"/>
      <c r="N66" s="17"/>
    </row>
    <row r="67" spans="1:14" ht="14.25">
      <c r="A67" s="17"/>
      <c r="B67" s="20"/>
      <c r="C67" s="17"/>
      <c r="D67" s="17"/>
      <c r="E67" s="17"/>
      <c r="F67" s="29"/>
      <c r="G67" s="18"/>
      <c r="H67" s="18"/>
      <c r="I67" s="17"/>
      <c r="J67" s="17"/>
      <c r="K67" s="17"/>
      <c r="L67" s="17"/>
      <c r="M67" s="17"/>
      <c r="N67" s="17"/>
    </row>
    <row r="68" spans="1:14" ht="14.25">
      <c r="A68" s="17"/>
      <c r="B68" s="20"/>
      <c r="C68" s="17"/>
      <c r="D68" s="17"/>
      <c r="E68" s="17"/>
      <c r="F68" s="29"/>
      <c r="G68" s="18"/>
      <c r="H68" s="18"/>
      <c r="I68" s="17"/>
      <c r="J68" s="17"/>
      <c r="K68" s="17"/>
      <c r="L68" s="17"/>
      <c r="M68" s="17"/>
      <c r="N68" s="17"/>
    </row>
    <row r="69" spans="1:14" ht="14.25">
      <c r="A69" s="17"/>
      <c r="B69" s="20"/>
      <c r="C69" s="17"/>
      <c r="D69" s="17"/>
      <c r="E69" s="17"/>
      <c r="F69" s="29"/>
      <c r="G69" s="18"/>
      <c r="H69" s="18"/>
      <c r="I69" s="17"/>
      <c r="J69" s="17"/>
      <c r="K69" s="17"/>
      <c r="L69" s="17"/>
      <c r="M69" s="17"/>
      <c r="N69" s="17"/>
    </row>
    <row r="70" spans="1:14" ht="14.25">
      <c r="A70" s="17"/>
      <c r="B70" s="20"/>
      <c r="C70" s="17"/>
      <c r="D70" s="17"/>
      <c r="E70" s="17"/>
      <c r="F70" s="29"/>
      <c r="G70" s="18"/>
      <c r="H70" s="18"/>
      <c r="I70" s="17"/>
      <c r="J70" s="17"/>
      <c r="K70" s="17"/>
      <c r="L70" s="17"/>
      <c r="M70" s="17"/>
      <c r="N70" s="17"/>
    </row>
    <row r="71" spans="1:14" ht="14.25">
      <c r="A71" s="17"/>
      <c r="B71" s="20"/>
      <c r="C71" s="17"/>
      <c r="D71" s="17"/>
      <c r="E71" s="17"/>
      <c r="F71" s="29"/>
      <c r="G71" s="18"/>
      <c r="H71" s="18"/>
      <c r="I71" s="17"/>
      <c r="J71" s="17"/>
      <c r="K71" s="17"/>
      <c r="L71" s="17"/>
      <c r="M71" s="17"/>
      <c r="N71" s="17"/>
    </row>
    <row r="72" spans="1:14" ht="14.25">
      <c r="A72" s="17"/>
      <c r="B72" s="20"/>
      <c r="C72" s="17"/>
      <c r="D72" s="17"/>
      <c r="E72" s="17"/>
      <c r="F72" s="29"/>
      <c r="G72" s="18"/>
      <c r="H72" s="18"/>
      <c r="I72" s="17"/>
      <c r="J72" s="17"/>
      <c r="K72" s="17"/>
      <c r="L72" s="17"/>
      <c r="M72" s="17"/>
      <c r="N72" s="17"/>
    </row>
    <row r="73" spans="1:14" ht="14.25">
      <c r="A73" s="17"/>
      <c r="B73" s="20"/>
      <c r="C73" s="17"/>
      <c r="D73" s="17"/>
      <c r="E73" s="17"/>
      <c r="F73" s="29"/>
      <c r="G73" s="18"/>
      <c r="H73" s="18"/>
      <c r="I73" s="17"/>
      <c r="J73" s="17"/>
      <c r="K73" s="17"/>
      <c r="L73" s="17"/>
      <c r="M73" s="17"/>
      <c r="N73" s="17"/>
    </row>
    <row r="74" spans="1:14" ht="14.25">
      <c r="A74" s="17"/>
      <c r="B74" s="20"/>
      <c r="C74" s="17"/>
      <c r="D74" s="17"/>
      <c r="E74" s="17"/>
      <c r="F74" s="29"/>
      <c r="G74" s="18"/>
      <c r="H74" s="18"/>
      <c r="I74" s="17"/>
      <c r="J74" s="17"/>
      <c r="K74" s="17"/>
      <c r="L74" s="17"/>
      <c r="M74" s="17"/>
      <c r="N74" s="17"/>
    </row>
    <row r="75" spans="1:14" ht="14.25">
      <c r="A75" s="17"/>
      <c r="B75" s="20"/>
      <c r="C75" s="17"/>
      <c r="D75" s="17"/>
      <c r="E75" s="17"/>
      <c r="F75" s="29"/>
      <c r="G75" s="18"/>
      <c r="H75" s="18"/>
      <c r="I75" s="17"/>
      <c r="J75" s="17"/>
      <c r="K75" s="17"/>
      <c r="L75" s="17"/>
      <c r="M75" s="17"/>
      <c r="N75" s="17"/>
    </row>
    <row r="76" spans="1:14" ht="14.25">
      <c r="A76" s="17"/>
      <c r="B76" s="20"/>
      <c r="C76" s="17"/>
      <c r="D76" s="17"/>
      <c r="E76" s="17"/>
      <c r="F76" s="29"/>
      <c r="G76" s="18"/>
      <c r="H76" s="18"/>
      <c r="I76" s="17"/>
      <c r="J76" s="17"/>
      <c r="K76" s="17"/>
      <c r="L76" s="17"/>
      <c r="M76" s="17"/>
      <c r="N76" s="17"/>
    </row>
    <row r="77" spans="1:14" ht="14.25">
      <c r="A77" s="17"/>
      <c r="B77" s="20"/>
      <c r="C77" s="17"/>
      <c r="D77" s="17"/>
      <c r="E77" s="17"/>
      <c r="F77" s="29"/>
      <c r="G77" s="18"/>
      <c r="H77" s="18"/>
      <c r="I77" s="17"/>
      <c r="J77" s="17"/>
      <c r="K77" s="17"/>
      <c r="L77" s="17"/>
      <c r="M77" s="17"/>
      <c r="N77" s="17"/>
    </row>
    <row r="78" spans="1:14" ht="14.25">
      <c r="A78" s="17"/>
      <c r="B78" s="20"/>
      <c r="C78" s="17"/>
      <c r="D78" s="17"/>
      <c r="E78" s="17"/>
      <c r="F78" s="29"/>
      <c r="G78" s="18"/>
      <c r="H78" s="18"/>
      <c r="I78" s="17"/>
      <c r="J78" s="17"/>
      <c r="K78" s="17"/>
      <c r="L78" s="17"/>
      <c r="M78" s="17"/>
      <c r="N78" s="17"/>
    </row>
    <row r="79" spans="1:14" ht="14.25">
      <c r="A79" s="17"/>
      <c r="B79" s="20"/>
      <c r="C79" s="17"/>
      <c r="D79" s="17"/>
      <c r="E79" s="17"/>
      <c r="F79" s="29"/>
      <c r="G79" s="18"/>
      <c r="H79" s="18"/>
      <c r="I79" s="17"/>
      <c r="J79" s="17"/>
      <c r="K79" s="17"/>
      <c r="L79" s="17"/>
      <c r="M79" s="17"/>
      <c r="N79" s="17"/>
    </row>
    <row r="80" spans="1:14" ht="14.25">
      <c r="A80" s="17"/>
      <c r="B80" s="20"/>
      <c r="C80" s="17"/>
      <c r="D80" s="17"/>
      <c r="E80" s="17"/>
      <c r="F80" s="29"/>
      <c r="G80" s="18"/>
      <c r="H80" s="18"/>
      <c r="I80" s="17"/>
      <c r="J80" s="17"/>
      <c r="K80" s="17"/>
      <c r="L80" s="17"/>
      <c r="M80" s="17"/>
      <c r="N80" s="17"/>
    </row>
    <row r="81" spans="1:14" ht="14.25">
      <c r="A81" s="17"/>
      <c r="B81" s="20"/>
      <c r="C81" s="17"/>
      <c r="D81" s="17"/>
      <c r="E81" s="17"/>
      <c r="F81" s="29"/>
      <c r="G81" s="18"/>
      <c r="H81" s="18"/>
      <c r="I81" s="17"/>
      <c r="J81" s="17"/>
      <c r="K81" s="17"/>
      <c r="L81" s="17"/>
      <c r="M81" s="17"/>
      <c r="N81" s="17"/>
    </row>
    <row r="82" spans="1:14" ht="14.25">
      <c r="A82" s="17"/>
      <c r="B82" s="20"/>
      <c r="C82" s="17"/>
      <c r="D82" s="17"/>
      <c r="E82" s="17"/>
      <c r="F82" s="29"/>
      <c r="G82" s="18"/>
      <c r="H82" s="18"/>
      <c r="I82" s="17"/>
      <c r="J82" s="17"/>
      <c r="K82" s="17"/>
      <c r="L82" s="17"/>
      <c r="M82" s="17"/>
      <c r="N82" s="17"/>
    </row>
    <row r="83" spans="1:14" ht="14.25">
      <c r="A83" s="17"/>
      <c r="B83" s="20"/>
      <c r="C83" s="17"/>
      <c r="D83" s="17"/>
      <c r="E83" s="17"/>
      <c r="F83" s="29"/>
      <c r="G83" s="18"/>
      <c r="H83" s="18"/>
      <c r="I83" s="17"/>
      <c r="J83" s="17"/>
      <c r="K83" s="17"/>
      <c r="L83" s="17"/>
      <c r="M83" s="17"/>
      <c r="N83" s="17"/>
    </row>
    <row r="84" spans="1:14" ht="14.25">
      <c r="A84" s="17"/>
      <c r="B84" s="20"/>
      <c r="C84" s="17"/>
      <c r="D84" s="17"/>
      <c r="E84" s="17"/>
      <c r="F84" s="29"/>
      <c r="G84" s="18"/>
      <c r="H84" s="18"/>
      <c r="I84" s="17"/>
      <c r="J84" s="17"/>
      <c r="K84" s="17"/>
      <c r="L84" s="17"/>
      <c r="M84" s="17"/>
      <c r="N84" s="17"/>
    </row>
    <row r="85" spans="1:14" ht="14.25">
      <c r="A85" s="17"/>
      <c r="B85" s="20"/>
      <c r="C85" s="17"/>
      <c r="D85" s="17"/>
      <c r="E85" s="17"/>
      <c r="F85" s="29"/>
      <c r="G85" s="18"/>
      <c r="H85" s="18"/>
      <c r="I85" s="17"/>
      <c r="J85" s="17"/>
      <c r="K85" s="17"/>
      <c r="L85" s="17"/>
      <c r="M85" s="17"/>
      <c r="N85" s="17"/>
    </row>
    <row r="86" spans="1:14" ht="14.25">
      <c r="A86" s="17"/>
      <c r="B86" s="20"/>
      <c r="C86" s="17"/>
      <c r="D86" s="17"/>
      <c r="E86" s="17"/>
      <c r="F86" s="29"/>
      <c r="G86" s="18"/>
      <c r="H86" s="18"/>
      <c r="I86" s="17"/>
      <c r="J86" s="17"/>
      <c r="K86" s="17"/>
      <c r="L86" s="17"/>
      <c r="M86" s="17"/>
      <c r="N86" s="17"/>
    </row>
    <row r="87" spans="1:14" ht="14.25">
      <c r="A87" s="17"/>
      <c r="B87" s="20"/>
      <c r="C87" s="17"/>
      <c r="D87" s="17"/>
      <c r="E87" s="17"/>
      <c r="F87" s="29"/>
      <c r="G87" s="18"/>
      <c r="H87" s="18"/>
      <c r="I87" s="17"/>
      <c r="J87" s="17"/>
      <c r="K87" s="17"/>
      <c r="L87" s="17"/>
      <c r="M87" s="17"/>
      <c r="N87" s="17"/>
    </row>
    <row r="88" spans="1:14" ht="14.25">
      <c r="A88" s="17"/>
      <c r="B88" s="20"/>
      <c r="C88" s="17"/>
      <c r="D88" s="17"/>
      <c r="E88" s="17"/>
      <c r="F88" s="29"/>
      <c r="G88" s="18"/>
      <c r="H88" s="18"/>
      <c r="I88" s="17"/>
      <c r="J88" s="17"/>
      <c r="K88" s="17"/>
      <c r="L88" s="17"/>
      <c r="M88" s="17"/>
      <c r="N88" s="17"/>
    </row>
    <row r="89" spans="1:14" ht="14.25">
      <c r="A89" s="17"/>
      <c r="B89" s="20"/>
      <c r="C89" s="17"/>
      <c r="D89" s="17"/>
      <c r="E89" s="17"/>
      <c r="F89" s="29"/>
      <c r="G89" s="18"/>
      <c r="H89" s="18"/>
      <c r="I89" s="17"/>
      <c r="J89" s="17"/>
      <c r="K89" s="17"/>
      <c r="L89" s="17"/>
      <c r="M89" s="17"/>
      <c r="N89" s="17"/>
    </row>
    <row r="90" spans="1:14" ht="14.25">
      <c r="A90" s="17"/>
      <c r="B90" s="20"/>
      <c r="C90" s="17"/>
      <c r="D90" s="17"/>
      <c r="E90" s="17"/>
      <c r="F90" s="29"/>
      <c r="G90" s="18"/>
      <c r="H90" s="18"/>
      <c r="I90" s="17"/>
      <c r="J90" s="17"/>
      <c r="K90" s="17"/>
      <c r="L90" s="17"/>
      <c r="M90" s="17"/>
      <c r="N90" s="17"/>
    </row>
    <row r="91" spans="1:14" ht="14.25">
      <c r="A91" s="17"/>
      <c r="B91" s="20"/>
      <c r="C91" s="17"/>
      <c r="D91" s="17"/>
      <c r="E91" s="17"/>
      <c r="F91" s="29"/>
      <c r="G91" s="18"/>
      <c r="H91" s="18"/>
      <c r="I91" s="17"/>
      <c r="J91" s="17"/>
      <c r="K91" s="17"/>
      <c r="L91" s="17"/>
      <c r="M91" s="17"/>
      <c r="N91" s="17"/>
    </row>
    <row r="92" spans="1:14" ht="14.25">
      <c r="A92" s="17"/>
      <c r="B92" s="20"/>
      <c r="C92" s="17"/>
      <c r="D92" s="17"/>
      <c r="E92" s="17"/>
      <c r="F92" s="29"/>
      <c r="G92" s="18"/>
      <c r="H92" s="18"/>
      <c r="I92" s="17"/>
      <c r="J92" s="17"/>
      <c r="K92" s="17"/>
      <c r="L92" s="17"/>
      <c r="M92" s="17"/>
      <c r="N92" s="17"/>
    </row>
    <row r="93" spans="1:14" ht="14.25">
      <c r="A93" s="17"/>
      <c r="B93" s="20"/>
      <c r="C93" s="17"/>
      <c r="D93" s="17"/>
      <c r="E93" s="17"/>
      <c r="F93" s="29"/>
      <c r="G93" s="18"/>
      <c r="H93" s="18"/>
      <c r="I93" s="17"/>
      <c r="J93" s="17"/>
      <c r="K93" s="17"/>
      <c r="L93" s="17"/>
      <c r="M93" s="17"/>
      <c r="N93" s="17"/>
    </row>
    <row r="94" spans="1:14" ht="14.25">
      <c r="A94" s="17"/>
      <c r="B94" s="20"/>
      <c r="C94" s="17"/>
      <c r="D94" s="17"/>
      <c r="E94" s="17"/>
      <c r="F94" s="29"/>
      <c r="G94" s="18"/>
      <c r="H94" s="18"/>
      <c r="I94" s="17"/>
      <c r="J94" s="17"/>
      <c r="K94" s="17"/>
      <c r="L94" s="17"/>
      <c r="M94" s="17"/>
      <c r="N94" s="17"/>
    </row>
    <row r="95" spans="1:14" ht="14.25">
      <c r="A95" s="17"/>
      <c r="B95" s="20"/>
      <c r="C95" s="17"/>
      <c r="D95" s="17"/>
      <c r="E95" s="17"/>
      <c r="F95" s="29"/>
      <c r="G95" s="18"/>
      <c r="H95" s="18"/>
      <c r="I95" s="17"/>
      <c r="J95" s="17"/>
      <c r="K95" s="17"/>
      <c r="L95" s="17"/>
      <c r="M95" s="17"/>
      <c r="N95" s="17"/>
    </row>
    <row r="96" spans="1:14" ht="14.25">
      <c r="A96" s="17"/>
      <c r="B96" s="20"/>
      <c r="C96" s="17"/>
      <c r="D96" s="17"/>
      <c r="E96" s="17"/>
      <c r="F96" s="29"/>
      <c r="G96" s="18"/>
      <c r="H96" s="18"/>
      <c r="I96" s="17"/>
      <c r="J96" s="17"/>
      <c r="K96" s="17"/>
      <c r="L96" s="17"/>
      <c r="M96" s="17"/>
      <c r="N96" s="17"/>
    </row>
    <row r="97" spans="1:14" ht="14.25">
      <c r="A97" s="17"/>
      <c r="B97" s="20"/>
      <c r="C97" s="17"/>
      <c r="D97" s="17"/>
      <c r="E97" s="17"/>
      <c r="F97" s="29"/>
      <c r="G97" s="18"/>
      <c r="H97" s="18"/>
      <c r="I97" s="17"/>
      <c r="J97" s="17"/>
      <c r="K97" s="17"/>
      <c r="L97" s="17"/>
      <c r="M97" s="17"/>
      <c r="N97" s="17"/>
    </row>
    <row r="98" spans="1:14" ht="14.25">
      <c r="A98" s="17"/>
      <c r="B98" s="20"/>
      <c r="C98" s="17"/>
      <c r="D98" s="17"/>
      <c r="E98" s="17"/>
      <c r="F98" s="29"/>
      <c r="G98" s="18"/>
      <c r="H98" s="18"/>
      <c r="I98" s="17"/>
      <c r="J98" s="17"/>
      <c r="K98" s="17"/>
      <c r="L98" s="17"/>
      <c r="M98" s="17"/>
      <c r="N98" s="17"/>
    </row>
    <row r="99" spans="1:14" ht="14.25">
      <c r="A99" s="17"/>
      <c r="B99" s="20"/>
      <c r="C99" s="17"/>
      <c r="D99" s="17"/>
      <c r="E99" s="17"/>
      <c r="F99" s="29"/>
      <c r="G99" s="18"/>
      <c r="H99" s="18"/>
      <c r="I99" s="17"/>
      <c r="J99" s="17"/>
      <c r="K99" s="17"/>
      <c r="L99" s="17"/>
      <c r="M99" s="17"/>
      <c r="N99" s="17"/>
    </row>
    <row r="100" spans="1:14" ht="14.25">
      <c r="A100" s="17"/>
      <c r="B100" s="20"/>
      <c r="C100" s="17"/>
      <c r="D100" s="17"/>
      <c r="E100" s="17"/>
      <c r="F100" s="29"/>
      <c r="G100" s="18"/>
      <c r="H100" s="18"/>
      <c r="I100" s="17"/>
      <c r="J100" s="17"/>
      <c r="K100" s="17"/>
      <c r="L100" s="17"/>
      <c r="M100" s="17"/>
      <c r="N100" s="17"/>
    </row>
    <row r="101" spans="1:14" ht="14.25">
      <c r="A101" s="17"/>
      <c r="B101" s="20"/>
      <c r="C101" s="17"/>
      <c r="D101" s="17"/>
      <c r="E101" s="17"/>
      <c r="F101" s="29"/>
      <c r="G101" s="18"/>
      <c r="H101" s="18"/>
      <c r="I101" s="17"/>
      <c r="J101" s="17"/>
      <c r="K101" s="17"/>
      <c r="L101" s="17"/>
      <c r="M101" s="17"/>
      <c r="N101" s="17"/>
    </row>
    <row r="102" spans="1:14" ht="14.25">
      <c r="A102" s="17"/>
      <c r="B102" s="20"/>
      <c r="C102" s="17"/>
      <c r="D102" s="17"/>
      <c r="E102" s="17"/>
      <c r="F102" s="29"/>
      <c r="G102" s="18"/>
      <c r="H102" s="18"/>
      <c r="I102" s="17"/>
      <c r="J102" s="17"/>
      <c r="K102" s="17"/>
      <c r="L102" s="17"/>
      <c r="M102" s="17"/>
      <c r="N102" s="17"/>
    </row>
    <row r="103" spans="1:14" ht="14.25">
      <c r="A103" s="17"/>
      <c r="B103" s="20"/>
      <c r="C103" s="17"/>
      <c r="D103" s="17"/>
      <c r="E103" s="17"/>
      <c r="F103" s="29"/>
      <c r="G103" s="18"/>
      <c r="H103" s="18"/>
      <c r="I103" s="17"/>
      <c r="J103" s="17"/>
      <c r="K103" s="17"/>
      <c r="L103" s="17"/>
      <c r="M103" s="17"/>
      <c r="N103" s="17"/>
    </row>
    <row r="104" spans="1:14" ht="14.25">
      <c r="A104" s="17"/>
      <c r="B104" s="20"/>
      <c r="C104" s="17"/>
      <c r="D104" s="17"/>
      <c r="E104" s="17"/>
      <c r="F104" s="29"/>
      <c r="G104" s="18"/>
      <c r="H104" s="18"/>
      <c r="I104" s="17"/>
      <c r="J104" s="17"/>
      <c r="K104" s="17"/>
      <c r="L104" s="17"/>
      <c r="M104" s="17"/>
      <c r="N104" s="17"/>
    </row>
    <row r="105" spans="1:14" ht="14.25">
      <c r="A105" s="17"/>
      <c r="B105" s="20"/>
      <c r="C105" s="17"/>
      <c r="D105" s="17"/>
      <c r="E105" s="17"/>
      <c r="F105" s="29"/>
      <c r="G105" s="18"/>
      <c r="H105" s="18"/>
      <c r="I105" s="17"/>
      <c r="J105" s="17"/>
      <c r="K105" s="17"/>
      <c r="L105" s="17"/>
      <c r="M105" s="17"/>
      <c r="N105" s="17"/>
    </row>
    <row r="106" spans="1:14" ht="14.25">
      <c r="A106" s="17"/>
      <c r="B106" s="20"/>
      <c r="C106" s="17"/>
      <c r="D106" s="17"/>
      <c r="E106" s="17"/>
      <c r="F106" s="29"/>
      <c r="G106" s="18"/>
      <c r="H106" s="18"/>
      <c r="I106" s="17"/>
      <c r="J106" s="17"/>
      <c r="K106" s="17"/>
      <c r="L106" s="17"/>
      <c r="M106" s="17"/>
      <c r="N106" s="17"/>
    </row>
    <row r="107" spans="1:14" ht="14.25">
      <c r="A107" s="17"/>
      <c r="B107" s="20"/>
      <c r="C107" s="17"/>
      <c r="D107" s="17"/>
      <c r="E107" s="17"/>
      <c r="F107" s="29"/>
      <c r="G107" s="18"/>
      <c r="H107" s="18"/>
      <c r="I107" s="17"/>
      <c r="J107" s="17"/>
      <c r="K107" s="17"/>
      <c r="L107" s="17"/>
      <c r="M107" s="17"/>
      <c r="N107" s="17"/>
    </row>
    <row r="108" spans="1:14" ht="14.25">
      <c r="A108" s="17"/>
      <c r="B108" s="20"/>
      <c r="C108" s="17"/>
      <c r="D108" s="17"/>
      <c r="E108" s="17"/>
      <c r="F108" s="29"/>
      <c r="G108" s="18"/>
      <c r="H108" s="18"/>
      <c r="I108" s="17"/>
      <c r="J108" s="17"/>
      <c r="K108" s="17"/>
      <c r="L108" s="17"/>
      <c r="M108" s="17"/>
      <c r="N108" s="17"/>
    </row>
    <row r="109" spans="1:14" ht="14.25">
      <c r="A109" s="17"/>
      <c r="B109" s="20"/>
      <c r="C109" s="17"/>
      <c r="D109" s="17"/>
      <c r="E109" s="17"/>
      <c r="F109" s="29"/>
      <c r="G109" s="18"/>
      <c r="H109" s="18"/>
      <c r="I109" s="17"/>
      <c r="J109" s="17"/>
      <c r="K109" s="17"/>
      <c r="L109" s="17"/>
      <c r="M109" s="17"/>
      <c r="N109" s="17"/>
    </row>
    <row r="110" spans="1:14" ht="14.25">
      <c r="A110" s="17"/>
      <c r="B110" s="20"/>
      <c r="C110" s="17"/>
      <c r="D110" s="17"/>
      <c r="E110" s="17"/>
      <c r="F110" s="29"/>
      <c r="G110" s="18"/>
      <c r="H110" s="18"/>
      <c r="I110" s="17"/>
      <c r="J110" s="17"/>
      <c r="K110" s="17"/>
      <c r="L110" s="17"/>
      <c r="M110" s="17"/>
      <c r="N110" s="17"/>
    </row>
    <row r="111" spans="1:14" ht="14.25">
      <c r="A111" s="17"/>
      <c r="B111" s="20"/>
      <c r="C111" s="17"/>
      <c r="D111" s="17"/>
      <c r="E111" s="17"/>
      <c r="F111" s="29"/>
      <c r="G111" s="18"/>
      <c r="H111" s="18"/>
      <c r="I111" s="17"/>
      <c r="J111" s="17"/>
      <c r="K111" s="17"/>
      <c r="L111" s="17"/>
      <c r="M111" s="17"/>
      <c r="N111" s="17"/>
    </row>
    <row r="112" spans="1:14" ht="14.25">
      <c r="A112" s="17"/>
      <c r="B112" s="20"/>
      <c r="C112" s="17"/>
      <c r="D112" s="17"/>
      <c r="E112" s="17"/>
      <c r="F112" s="29"/>
      <c r="G112" s="18"/>
      <c r="H112" s="18"/>
      <c r="I112" s="17"/>
      <c r="J112" s="17"/>
      <c r="K112" s="17"/>
      <c r="L112" s="17"/>
      <c r="M112" s="17"/>
      <c r="N112" s="17"/>
    </row>
    <row r="113" spans="1:14" ht="14.25">
      <c r="A113" s="17"/>
      <c r="B113" s="20"/>
      <c r="C113" s="17"/>
      <c r="D113" s="17"/>
      <c r="E113" s="17"/>
      <c r="F113" s="29"/>
      <c r="G113" s="18"/>
      <c r="H113" s="18"/>
      <c r="I113" s="17"/>
      <c r="J113" s="17"/>
      <c r="K113" s="17"/>
      <c r="L113" s="17"/>
      <c r="M113" s="17"/>
      <c r="N113" s="17"/>
    </row>
    <row r="114" spans="1:14" ht="14.25">
      <c r="A114" s="17"/>
      <c r="B114" s="20"/>
      <c r="C114" s="17"/>
      <c r="D114" s="17"/>
      <c r="E114" s="17"/>
      <c r="F114" s="29"/>
      <c r="G114" s="18"/>
      <c r="H114" s="18"/>
      <c r="I114" s="17"/>
      <c r="J114" s="17"/>
      <c r="K114" s="17"/>
      <c r="L114" s="17"/>
      <c r="M114" s="17"/>
      <c r="N114" s="17"/>
    </row>
    <row r="115" spans="1:14" ht="14.25">
      <c r="A115" s="17"/>
      <c r="B115" s="20"/>
      <c r="C115" s="17"/>
      <c r="D115" s="17"/>
      <c r="E115" s="17"/>
      <c r="F115" s="29"/>
      <c r="G115" s="18"/>
      <c r="H115" s="18"/>
      <c r="I115" s="17"/>
      <c r="J115" s="17"/>
      <c r="K115" s="17"/>
      <c r="L115" s="17"/>
      <c r="M115" s="17"/>
      <c r="N115" s="17"/>
    </row>
    <row r="116" spans="1:14" ht="14.25">
      <c r="A116" s="17"/>
      <c r="B116" s="20"/>
      <c r="C116" s="17"/>
      <c r="D116" s="17"/>
      <c r="E116" s="17"/>
      <c r="F116" s="29"/>
      <c r="G116" s="18"/>
      <c r="H116" s="18"/>
      <c r="I116" s="17"/>
      <c r="J116" s="17"/>
      <c r="K116" s="17"/>
      <c r="L116" s="17"/>
      <c r="M116" s="17"/>
      <c r="N116" s="17"/>
    </row>
    <row r="117" spans="1:14" ht="14.25">
      <c r="A117" s="17"/>
      <c r="B117" s="20"/>
      <c r="C117" s="17"/>
      <c r="D117" s="17"/>
      <c r="E117" s="17"/>
      <c r="F117" s="29"/>
      <c r="G117" s="18"/>
      <c r="H117" s="18"/>
      <c r="I117" s="17"/>
      <c r="J117" s="17"/>
      <c r="K117" s="17"/>
      <c r="L117" s="17"/>
      <c r="M117" s="17"/>
      <c r="N117" s="17"/>
    </row>
    <row r="118" spans="1:14" ht="14.25">
      <c r="A118" s="17"/>
      <c r="B118" s="20"/>
      <c r="C118" s="17"/>
      <c r="D118" s="17"/>
      <c r="E118" s="17"/>
      <c r="F118" s="29"/>
      <c r="G118" s="18"/>
      <c r="H118" s="18"/>
      <c r="I118" s="17"/>
      <c r="J118" s="17"/>
      <c r="K118" s="17"/>
      <c r="L118" s="17"/>
      <c r="M118" s="17"/>
      <c r="N118" s="17"/>
    </row>
    <row r="119" spans="1:14" ht="14.25">
      <c r="A119" s="17"/>
      <c r="B119" s="20"/>
      <c r="C119" s="17"/>
      <c r="D119" s="17"/>
      <c r="E119" s="17"/>
      <c r="F119" s="29"/>
      <c r="G119" s="18"/>
      <c r="H119" s="18"/>
      <c r="I119" s="17"/>
      <c r="J119" s="17"/>
      <c r="K119" s="17"/>
      <c r="L119" s="17"/>
      <c r="M119" s="17"/>
      <c r="N119" s="17"/>
    </row>
    <row r="120" spans="1:14" ht="14.25">
      <c r="A120" s="17"/>
      <c r="B120" s="20"/>
      <c r="C120" s="17"/>
      <c r="D120" s="17"/>
      <c r="E120" s="17"/>
      <c r="F120" s="29"/>
      <c r="G120" s="18"/>
      <c r="H120" s="18"/>
      <c r="I120" s="17"/>
      <c r="J120" s="17"/>
      <c r="K120" s="17"/>
      <c r="L120" s="17"/>
      <c r="M120" s="17"/>
      <c r="N120" s="17"/>
    </row>
    <row r="121" spans="1:14" ht="14.25">
      <c r="A121" s="17"/>
      <c r="B121" s="20"/>
      <c r="C121" s="17"/>
      <c r="D121" s="17"/>
      <c r="E121" s="17"/>
      <c r="F121" s="29"/>
      <c r="G121" s="18"/>
      <c r="H121" s="18"/>
      <c r="I121" s="17"/>
      <c r="J121" s="17"/>
      <c r="K121" s="17"/>
      <c r="L121" s="17"/>
      <c r="M121" s="17"/>
      <c r="N121" s="17"/>
    </row>
    <row r="122" spans="1:14" ht="14.25">
      <c r="A122" s="17"/>
      <c r="B122" s="20"/>
      <c r="C122" s="17"/>
      <c r="D122" s="17"/>
      <c r="E122" s="17"/>
      <c r="F122" s="29"/>
      <c r="G122" s="18"/>
      <c r="H122" s="18"/>
      <c r="I122" s="17"/>
      <c r="J122" s="17"/>
      <c r="K122" s="17"/>
      <c r="L122" s="17"/>
      <c r="M122" s="17"/>
      <c r="N122" s="17"/>
    </row>
    <row r="123" spans="1:14" ht="14.25">
      <c r="A123" s="17"/>
      <c r="B123" s="20"/>
      <c r="C123" s="17"/>
      <c r="D123" s="17"/>
      <c r="E123" s="17"/>
      <c r="F123" s="29"/>
      <c r="G123" s="18"/>
      <c r="H123" s="18"/>
      <c r="I123" s="17"/>
      <c r="J123" s="17"/>
      <c r="K123" s="17"/>
      <c r="L123" s="17"/>
      <c r="M123" s="17"/>
      <c r="N123" s="17"/>
    </row>
    <row r="124" spans="1:14" ht="14.25">
      <c r="A124" s="17"/>
      <c r="B124" s="20"/>
      <c r="C124" s="17"/>
      <c r="D124" s="17"/>
      <c r="E124" s="17"/>
      <c r="F124" s="29"/>
      <c r="G124" s="18"/>
      <c r="H124" s="18"/>
      <c r="I124" s="17"/>
      <c r="J124" s="17"/>
      <c r="K124" s="17"/>
      <c r="L124" s="17"/>
      <c r="M124" s="17"/>
      <c r="N124" s="17"/>
    </row>
    <row r="125" spans="1:14" ht="14.25">
      <c r="A125" s="17"/>
      <c r="B125" s="20"/>
      <c r="C125" s="17"/>
      <c r="D125" s="17"/>
      <c r="E125" s="17"/>
      <c r="F125" s="29"/>
      <c r="G125" s="18"/>
      <c r="H125" s="18"/>
      <c r="I125" s="17"/>
      <c r="J125" s="17"/>
      <c r="K125" s="17"/>
      <c r="L125" s="17"/>
      <c r="M125" s="17"/>
      <c r="N125" s="17"/>
    </row>
    <row r="126" spans="1:14" ht="14.25">
      <c r="A126" s="17"/>
      <c r="B126" s="20"/>
      <c r="C126" s="17"/>
      <c r="D126" s="17"/>
      <c r="E126" s="17"/>
      <c r="F126" s="29"/>
      <c r="G126" s="18"/>
      <c r="H126" s="18"/>
      <c r="I126" s="17"/>
      <c r="J126" s="17"/>
      <c r="K126" s="17"/>
      <c r="L126" s="17"/>
      <c r="M126" s="17"/>
      <c r="N126" s="17"/>
    </row>
    <row r="127" spans="1:14" ht="14.25">
      <c r="A127" s="17"/>
      <c r="B127" s="20"/>
      <c r="C127" s="17"/>
      <c r="D127" s="17"/>
      <c r="E127" s="17"/>
      <c r="F127" s="29"/>
      <c r="G127" s="18"/>
      <c r="H127" s="18"/>
      <c r="I127" s="17"/>
      <c r="J127" s="17"/>
      <c r="K127" s="17"/>
      <c r="L127" s="17"/>
      <c r="M127" s="17"/>
      <c r="N127" s="17"/>
    </row>
    <row r="128" spans="1:14" ht="14.25">
      <c r="A128" s="17"/>
      <c r="B128" s="20"/>
      <c r="C128" s="17"/>
      <c r="D128" s="17"/>
      <c r="E128" s="17"/>
      <c r="F128" s="29"/>
      <c r="G128" s="18"/>
      <c r="H128" s="18"/>
      <c r="I128" s="17"/>
      <c r="J128" s="17"/>
      <c r="K128" s="17"/>
      <c r="L128" s="17"/>
      <c r="M128" s="17"/>
      <c r="N128" s="17"/>
    </row>
    <row r="129" spans="1:14" ht="14.25">
      <c r="A129" s="17"/>
      <c r="B129" s="20"/>
      <c r="C129" s="17"/>
      <c r="D129" s="17"/>
      <c r="E129" s="17"/>
      <c r="F129" s="29"/>
      <c r="G129" s="18"/>
      <c r="H129" s="18"/>
      <c r="I129" s="17"/>
      <c r="J129" s="17"/>
      <c r="K129" s="17"/>
      <c r="L129" s="17"/>
      <c r="M129" s="17"/>
      <c r="N129" s="17"/>
    </row>
    <row r="130" spans="1:14" ht="14.25">
      <c r="A130" s="17"/>
      <c r="B130" s="20"/>
      <c r="C130" s="17"/>
      <c r="D130" s="17"/>
      <c r="E130" s="17"/>
      <c r="F130" s="29"/>
      <c r="G130" s="18"/>
      <c r="H130" s="18"/>
      <c r="I130" s="17"/>
      <c r="J130" s="17"/>
      <c r="K130" s="17"/>
      <c r="L130" s="17"/>
      <c r="M130" s="17"/>
      <c r="N130" s="17"/>
    </row>
    <row r="131" spans="1:14" ht="14.25">
      <c r="A131" s="17"/>
      <c r="B131" s="20"/>
      <c r="C131" s="17"/>
      <c r="D131" s="17"/>
      <c r="E131" s="17"/>
      <c r="F131" s="29"/>
      <c r="G131" s="18"/>
      <c r="H131" s="18"/>
      <c r="I131" s="17"/>
      <c r="J131" s="17"/>
      <c r="K131" s="17"/>
      <c r="L131" s="17"/>
      <c r="M131" s="17"/>
      <c r="N131" s="17"/>
    </row>
    <row r="132" spans="1:14" ht="14.25">
      <c r="A132" s="17"/>
      <c r="B132" s="20"/>
      <c r="C132" s="17"/>
      <c r="D132" s="17"/>
      <c r="E132" s="17"/>
      <c r="F132" s="29"/>
      <c r="G132" s="18"/>
      <c r="H132" s="18"/>
      <c r="I132" s="17"/>
      <c r="J132" s="17"/>
      <c r="K132" s="17"/>
      <c r="L132" s="17"/>
      <c r="M132" s="17"/>
      <c r="N132" s="17"/>
    </row>
    <row r="133" spans="1:14" ht="14.25">
      <c r="A133" s="17"/>
      <c r="B133" s="20"/>
      <c r="C133" s="17"/>
      <c r="D133" s="17"/>
      <c r="E133" s="17"/>
      <c r="F133" s="29"/>
      <c r="G133" s="18"/>
      <c r="H133" s="18"/>
      <c r="I133" s="17"/>
      <c r="J133" s="17"/>
      <c r="K133" s="17"/>
      <c r="L133" s="17"/>
      <c r="M133" s="17"/>
      <c r="N133" s="17"/>
    </row>
    <row r="134" spans="1:14" ht="14.25">
      <c r="A134" s="17"/>
      <c r="B134" s="20"/>
      <c r="C134" s="17"/>
      <c r="D134" s="17"/>
      <c r="E134" s="17"/>
      <c r="F134" s="29"/>
      <c r="G134" s="18"/>
      <c r="H134" s="18"/>
      <c r="I134" s="17"/>
      <c r="J134" s="17"/>
      <c r="K134" s="17"/>
      <c r="L134" s="17"/>
      <c r="M134" s="17"/>
      <c r="N134" s="17"/>
    </row>
    <row r="135" spans="1:14" ht="14.25">
      <c r="A135" s="17"/>
      <c r="B135" s="20"/>
      <c r="C135" s="17"/>
      <c r="D135" s="17"/>
      <c r="E135" s="17"/>
      <c r="F135" s="29"/>
      <c r="G135" s="18"/>
      <c r="H135" s="18"/>
      <c r="I135" s="17"/>
      <c r="J135" s="17"/>
      <c r="K135" s="17"/>
      <c r="L135" s="17"/>
      <c r="M135" s="17"/>
      <c r="N135" s="17"/>
    </row>
    <row r="136" spans="1:14" ht="14.25">
      <c r="A136" s="17"/>
      <c r="B136" s="20"/>
      <c r="C136" s="17"/>
      <c r="D136" s="17"/>
      <c r="E136" s="17"/>
      <c r="F136" s="29"/>
      <c r="G136" s="18"/>
      <c r="H136" s="18"/>
      <c r="I136" s="17"/>
      <c r="J136" s="17"/>
      <c r="K136" s="17"/>
      <c r="L136" s="17"/>
      <c r="M136" s="17"/>
      <c r="N136" s="17"/>
    </row>
    <row r="137" spans="1:14" ht="14.25">
      <c r="A137" s="17"/>
      <c r="B137" s="20"/>
      <c r="C137" s="17"/>
      <c r="D137" s="17"/>
      <c r="E137" s="17"/>
      <c r="F137" s="29"/>
      <c r="G137" s="18"/>
      <c r="H137" s="18"/>
      <c r="I137" s="17"/>
      <c r="J137" s="17"/>
      <c r="K137" s="17"/>
      <c r="L137" s="17"/>
      <c r="M137" s="17"/>
      <c r="N137" s="17"/>
    </row>
    <row r="138" spans="1:14" ht="14.25">
      <c r="A138" s="17"/>
      <c r="B138" s="20"/>
      <c r="C138" s="17"/>
      <c r="D138" s="17"/>
      <c r="E138" s="17"/>
      <c r="F138" s="29"/>
      <c r="G138" s="18"/>
      <c r="H138" s="18"/>
      <c r="I138" s="17"/>
      <c r="J138" s="17"/>
      <c r="K138" s="17"/>
      <c r="L138" s="17"/>
      <c r="M138" s="17"/>
      <c r="N138" s="17"/>
    </row>
    <row r="139" spans="1:14" ht="14.25">
      <c r="A139" s="17"/>
      <c r="B139" s="20"/>
      <c r="C139" s="17"/>
      <c r="D139" s="17"/>
      <c r="E139" s="17"/>
      <c r="F139" s="29"/>
      <c r="G139" s="18"/>
      <c r="H139" s="18"/>
      <c r="I139" s="17"/>
      <c r="J139" s="17"/>
      <c r="K139" s="17"/>
      <c r="L139" s="17"/>
      <c r="M139" s="17"/>
      <c r="N139" s="17"/>
    </row>
    <row r="140" spans="1:14" ht="14.25">
      <c r="A140" s="17"/>
      <c r="B140" s="20"/>
      <c r="C140" s="17"/>
      <c r="D140" s="17"/>
      <c r="E140" s="17"/>
      <c r="F140" s="29"/>
      <c r="G140" s="18"/>
      <c r="H140" s="18"/>
      <c r="I140" s="17"/>
      <c r="J140" s="17"/>
      <c r="K140" s="17"/>
      <c r="L140" s="17"/>
      <c r="M140" s="17"/>
      <c r="N140" s="17"/>
    </row>
    <row r="141" spans="1:14" ht="14.25">
      <c r="A141" s="17"/>
      <c r="B141" s="20"/>
      <c r="C141" s="17"/>
      <c r="D141" s="17"/>
      <c r="E141" s="17"/>
      <c r="F141" s="29"/>
      <c r="G141" s="18"/>
      <c r="H141" s="18"/>
      <c r="I141" s="17"/>
      <c r="J141" s="17"/>
      <c r="K141" s="17"/>
      <c r="L141" s="17"/>
      <c r="M141" s="17"/>
      <c r="N141" s="17"/>
    </row>
    <row r="142" spans="1:14" ht="14.25">
      <c r="A142" s="17"/>
      <c r="B142" s="20"/>
      <c r="C142" s="17"/>
      <c r="D142" s="17"/>
      <c r="E142" s="17"/>
      <c r="F142" s="29"/>
      <c r="G142" s="18"/>
      <c r="H142" s="18"/>
      <c r="I142" s="17"/>
      <c r="J142" s="17"/>
      <c r="K142" s="17"/>
      <c r="L142" s="17"/>
      <c r="M142" s="17"/>
      <c r="N142" s="17"/>
    </row>
    <row r="143" spans="1:14" ht="14.25">
      <c r="A143" s="17"/>
      <c r="B143" s="20"/>
      <c r="C143" s="17"/>
      <c r="D143" s="17"/>
      <c r="E143" s="17"/>
      <c r="F143" s="29"/>
      <c r="G143" s="18"/>
      <c r="H143" s="18"/>
      <c r="I143" s="17"/>
      <c r="J143" s="17"/>
      <c r="K143" s="17"/>
      <c r="L143" s="17"/>
      <c r="M143" s="17"/>
      <c r="N143" s="17"/>
    </row>
    <row r="144" spans="1:14" ht="14.25">
      <c r="A144" s="17"/>
      <c r="B144" s="20"/>
      <c r="C144" s="17"/>
      <c r="D144" s="17"/>
      <c r="E144" s="17"/>
      <c r="F144" s="29"/>
      <c r="G144" s="18"/>
      <c r="H144" s="18"/>
      <c r="I144" s="17"/>
      <c r="J144" s="17"/>
      <c r="K144" s="17"/>
      <c r="L144" s="17"/>
      <c r="M144" s="17"/>
      <c r="N144" s="17"/>
    </row>
    <row r="145" spans="1:14" ht="14.25">
      <c r="A145" s="17"/>
      <c r="B145" s="20"/>
      <c r="C145" s="17"/>
      <c r="D145" s="17"/>
      <c r="E145" s="17"/>
      <c r="F145" s="29"/>
      <c r="G145" s="18"/>
      <c r="H145" s="18"/>
      <c r="I145" s="17"/>
      <c r="J145" s="17"/>
      <c r="K145" s="17"/>
      <c r="L145" s="17"/>
      <c r="M145" s="17"/>
      <c r="N145" s="17"/>
    </row>
    <row r="146" spans="1:14" ht="14.25">
      <c r="A146" s="17"/>
      <c r="B146" s="20"/>
      <c r="C146" s="17"/>
      <c r="D146" s="17"/>
      <c r="E146" s="17"/>
      <c r="F146" s="29"/>
      <c r="G146" s="18"/>
      <c r="H146" s="18"/>
      <c r="I146" s="17"/>
      <c r="J146" s="17"/>
      <c r="K146" s="17"/>
      <c r="L146" s="17"/>
      <c r="M146" s="17"/>
      <c r="N146" s="17"/>
    </row>
    <row r="147" spans="1:14" ht="14.25">
      <c r="A147" s="17"/>
      <c r="B147" s="20"/>
      <c r="C147" s="17"/>
      <c r="D147" s="17"/>
      <c r="E147" s="17"/>
      <c r="F147" s="29"/>
      <c r="G147" s="18"/>
      <c r="H147" s="18"/>
      <c r="I147" s="17"/>
      <c r="J147" s="17"/>
      <c r="K147" s="17"/>
      <c r="L147" s="17"/>
      <c r="M147" s="17"/>
      <c r="N147" s="17"/>
    </row>
    <row r="148" spans="1:14" ht="14.25">
      <c r="A148" s="17"/>
      <c r="B148" s="20"/>
      <c r="C148" s="17"/>
      <c r="D148" s="17"/>
      <c r="E148" s="17"/>
      <c r="F148" s="29"/>
      <c r="G148" s="18"/>
      <c r="H148" s="18"/>
      <c r="I148" s="17"/>
      <c r="J148" s="17"/>
      <c r="K148" s="17"/>
      <c r="L148" s="17"/>
      <c r="M148" s="17"/>
      <c r="N148" s="17"/>
    </row>
    <row r="149" spans="1:14" ht="14.25">
      <c r="A149" s="17"/>
      <c r="B149" s="20"/>
      <c r="C149" s="17"/>
      <c r="D149" s="17"/>
      <c r="E149" s="17"/>
      <c r="F149" s="29"/>
      <c r="G149" s="18"/>
      <c r="H149" s="18"/>
      <c r="I149" s="17"/>
      <c r="J149" s="17"/>
      <c r="K149" s="17"/>
      <c r="L149" s="17"/>
      <c r="M149" s="17"/>
      <c r="N149" s="17"/>
    </row>
    <row r="150" spans="1:14" ht="14.25">
      <c r="A150" s="17"/>
      <c r="B150" s="20"/>
      <c r="C150" s="17"/>
      <c r="D150" s="17"/>
      <c r="E150" s="17"/>
      <c r="F150" s="29"/>
      <c r="G150" s="18"/>
      <c r="H150" s="18"/>
      <c r="I150" s="17"/>
      <c r="J150" s="17"/>
      <c r="K150" s="17"/>
      <c r="L150" s="17"/>
      <c r="M150" s="17"/>
      <c r="N150" s="17"/>
    </row>
    <row r="151" spans="1:14" ht="14.25">
      <c r="A151" s="17"/>
      <c r="B151" s="20"/>
      <c r="C151" s="17"/>
      <c r="D151" s="17"/>
      <c r="E151" s="17"/>
      <c r="F151" s="29"/>
      <c r="G151" s="18"/>
      <c r="H151" s="18"/>
      <c r="I151" s="17"/>
      <c r="J151" s="17"/>
      <c r="K151" s="17"/>
      <c r="L151" s="17"/>
      <c r="M151" s="17"/>
      <c r="N151" s="17"/>
    </row>
    <row r="152" spans="1:14" ht="14.25">
      <c r="A152" s="17"/>
      <c r="B152" s="20"/>
      <c r="C152" s="17"/>
      <c r="D152" s="17"/>
      <c r="E152" s="17"/>
      <c r="F152" s="29"/>
      <c r="G152" s="18"/>
      <c r="H152" s="18"/>
      <c r="I152" s="17"/>
      <c r="J152" s="17"/>
      <c r="K152" s="17"/>
      <c r="L152" s="17"/>
      <c r="M152" s="17"/>
      <c r="N152" s="17"/>
    </row>
    <row r="153" spans="1:14" ht="14.25">
      <c r="A153" s="17"/>
      <c r="B153" s="20"/>
      <c r="C153" s="17"/>
      <c r="D153" s="17"/>
      <c r="E153" s="17"/>
      <c r="F153" s="29"/>
      <c r="G153" s="18"/>
      <c r="H153" s="18"/>
      <c r="I153" s="17"/>
      <c r="J153" s="17"/>
      <c r="K153" s="17"/>
      <c r="L153" s="17"/>
      <c r="M153" s="17"/>
      <c r="N153" s="17"/>
    </row>
    <row r="154" spans="1:14" ht="14.25">
      <c r="A154" s="17"/>
      <c r="B154" s="20"/>
      <c r="C154" s="17"/>
      <c r="D154" s="17"/>
      <c r="E154" s="17"/>
      <c r="F154" s="29"/>
      <c r="G154" s="18"/>
      <c r="H154" s="18"/>
      <c r="I154" s="17"/>
      <c r="J154" s="17"/>
      <c r="K154" s="17"/>
      <c r="L154" s="17"/>
      <c r="M154" s="17"/>
      <c r="N154" s="17"/>
    </row>
    <row r="155" spans="1:14" ht="14.25">
      <c r="A155" s="17"/>
      <c r="B155" s="20"/>
      <c r="C155" s="17"/>
      <c r="D155" s="17"/>
      <c r="E155" s="17"/>
      <c r="F155" s="29"/>
      <c r="G155" s="18"/>
      <c r="H155" s="18"/>
      <c r="I155" s="17"/>
      <c r="J155" s="17"/>
      <c r="K155" s="17"/>
      <c r="L155" s="17"/>
      <c r="M155" s="17"/>
      <c r="N155" s="17"/>
    </row>
    <row r="156" spans="1:14" ht="14.25">
      <c r="A156" s="17"/>
      <c r="B156" s="20"/>
      <c r="C156" s="17"/>
      <c r="D156" s="17"/>
      <c r="E156" s="17"/>
      <c r="F156" s="29"/>
      <c r="G156" s="18"/>
      <c r="H156" s="18"/>
      <c r="I156" s="17"/>
      <c r="J156" s="17"/>
      <c r="K156" s="17"/>
      <c r="L156" s="17"/>
      <c r="M156" s="17"/>
      <c r="N156" s="17"/>
    </row>
    <row r="157" spans="1:14" ht="14.25">
      <c r="A157" s="17"/>
      <c r="B157" s="20"/>
      <c r="C157" s="17"/>
      <c r="D157" s="17"/>
      <c r="E157" s="17"/>
      <c r="F157" s="29"/>
      <c r="G157" s="18"/>
      <c r="H157" s="18"/>
      <c r="I157" s="17"/>
      <c r="J157" s="17"/>
      <c r="K157" s="17"/>
      <c r="L157" s="17"/>
      <c r="M157" s="17"/>
      <c r="N157" s="17"/>
    </row>
    <row r="158" spans="1:14" ht="14.25">
      <c r="A158" s="17"/>
      <c r="B158" s="20"/>
      <c r="C158" s="17"/>
      <c r="D158" s="17"/>
      <c r="E158" s="17"/>
      <c r="F158" s="29"/>
      <c r="G158" s="18"/>
      <c r="H158" s="18"/>
      <c r="I158" s="17"/>
      <c r="J158" s="17"/>
      <c r="K158" s="17"/>
      <c r="L158" s="17"/>
      <c r="M158" s="17"/>
      <c r="N158" s="17"/>
    </row>
    <row r="159" spans="1:14" ht="14.25">
      <c r="A159" s="17"/>
      <c r="B159" s="20"/>
      <c r="C159" s="17"/>
      <c r="D159" s="17"/>
      <c r="E159" s="17"/>
      <c r="F159" s="29"/>
      <c r="G159" s="18"/>
      <c r="H159" s="18"/>
      <c r="I159" s="17"/>
      <c r="J159" s="17"/>
      <c r="K159" s="17"/>
      <c r="L159" s="17"/>
      <c r="M159" s="17"/>
      <c r="N159" s="17"/>
    </row>
    <row r="160" spans="1:14" ht="14.25">
      <c r="A160" s="17"/>
      <c r="B160" s="20"/>
      <c r="C160" s="17"/>
      <c r="D160" s="17"/>
      <c r="E160" s="17"/>
      <c r="F160" s="29"/>
      <c r="G160" s="18"/>
      <c r="H160" s="18"/>
      <c r="I160" s="17"/>
      <c r="J160" s="17"/>
      <c r="K160" s="17"/>
      <c r="L160" s="17"/>
      <c r="M160" s="17"/>
      <c r="N160" s="17"/>
    </row>
    <row r="161" spans="1:14" ht="14.25">
      <c r="A161" s="17"/>
      <c r="B161" s="20"/>
      <c r="C161" s="17"/>
      <c r="D161" s="17"/>
      <c r="E161" s="17"/>
      <c r="F161" s="29"/>
      <c r="G161" s="18"/>
      <c r="H161" s="18"/>
      <c r="I161" s="17"/>
      <c r="J161" s="17"/>
      <c r="K161" s="17"/>
      <c r="L161" s="17"/>
      <c r="M161" s="17"/>
      <c r="N161" s="17"/>
    </row>
    <row r="162" spans="1:14" ht="14.25">
      <c r="A162" s="17"/>
      <c r="B162" s="20"/>
      <c r="C162" s="17"/>
      <c r="D162" s="17"/>
      <c r="E162" s="17"/>
      <c r="F162" s="29"/>
      <c r="G162" s="18"/>
      <c r="H162" s="18"/>
      <c r="I162" s="17"/>
      <c r="J162" s="17"/>
      <c r="K162" s="17"/>
      <c r="L162" s="17"/>
      <c r="M162" s="17"/>
      <c r="N162" s="17"/>
    </row>
    <row r="163" spans="1:14" ht="14.25">
      <c r="A163" s="17"/>
      <c r="B163" s="20"/>
      <c r="C163" s="17"/>
      <c r="D163" s="17"/>
      <c r="E163" s="17"/>
      <c r="F163" s="29"/>
      <c r="G163" s="18"/>
      <c r="H163" s="18"/>
      <c r="I163" s="17"/>
      <c r="J163" s="17"/>
      <c r="K163" s="17"/>
      <c r="L163" s="17"/>
      <c r="M163" s="17"/>
      <c r="N163" s="17"/>
    </row>
    <row r="164" spans="1:14" ht="14.25">
      <c r="A164" s="17"/>
      <c r="B164" s="20"/>
      <c r="C164" s="17"/>
      <c r="D164" s="17"/>
      <c r="E164" s="17"/>
      <c r="F164" s="29"/>
      <c r="G164" s="18"/>
      <c r="H164" s="18"/>
      <c r="I164" s="17"/>
      <c r="J164" s="17"/>
      <c r="K164" s="17"/>
      <c r="L164" s="17"/>
      <c r="M164" s="17"/>
      <c r="N164" s="17"/>
    </row>
    <row r="165" spans="1:14" ht="14.25">
      <c r="A165" s="17"/>
      <c r="B165" s="20"/>
      <c r="C165" s="17"/>
      <c r="D165" s="17"/>
      <c r="E165" s="17"/>
      <c r="F165" s="29"/>
      <c r="G165" s="18"/>
      <c r="H165" s="18"/>
      <c r="I165" s="17"/>
      <c r="J165" s="17"/>
      <c r="K165" s="17"/>
      <c r="L165" s="17"/>
      <c r="M165" s="17"/>
      <c r="N165" s="17"/>
    </row>
    <row r="166" spans="1:14" ht="14.25">
      <c r="A166" s="17"/>
      <c r="B166" s="20"/>
      <c r="C166" s="17"/>
      <c r="D166" s="17"/>
      <c r="E166" s="17"/>
      <c r="F166" s="29"/>
      <c r="G166" s="18"/>
      <c r="H166" s="18"/>
      <c r="I166" s="17"/>
      <c r="J166" s="17"/>
      <c r="K166" s="17"/>
      <c r="L166" s="17"/>
      <c r="M166" s="17"/>
      <c r="N166" s="17"/>
    </row>
    <row r="167" spans="1:14" ht="14.25">
      <c r="A167" s="17"/>
      <c r="B167" s="20"/>
      <c r="C167" s="17"/>
      <c r="D167" s="17"/>
      <c r="E167" s="17"/>
      <c r="F167" s="29"/>
      <c r="G167" s="18"/>
      <c r="H167" s="18"/>
      <c r="I167" s="17"/>
      <c r="J167" s="17"/>
      <c r="K167" s="17"/>
      <c r="L167" s="17"/>
      <c r="M167" s="17"/>
      <c r="N167" s="17"/>
    </row>
    <row r="168" spans="1:14" ht="14.25">
      <c r="A168" s="17"/>
      <c r="B168" s="20"/>
      <c r="C168" s="17"/>
      <c r="D168" s="17"/>
      <c r="E168" s="17"/>
      <c r="F168" s="29"/>
      <c r="G168" s="18"/>
      <c r="H168" s="18"/>
      <c r="I168" s="17"/>
      <c r="J168" s="17"/>
      <c r="K168" s="17"/>
      <c r="L168" s="17"/>
      <c r="M168" s="17"/>
      <c r="N168" s="17"/>
    </row>
    <row r="169" spans="1:14" ht="14.25">
      <c r="A169" s="17"/>
      <c r="B169" s="20"/>
      <c r="C169" s="17"/>
      <c r="D169" s="17"/>
      <c r="E169" s="17"/>
      <c r="F169" s="29"/>
      <c r="G169" s="18"/>
      <c r="H169" s="18"/>
      <c r="I169" s="17"/>
      <c r="J169" s="17"/>
      <c r="K169" s="17"/>
      <c r="L169" s="17"/>
      <c r="M169" s="17"/>
      <c r="N169" s="17"/>
    </row>
    <row r="170" spans="1:14" ht="14.25">
      <c r="A170" s="17"/>
      <c r="B170" s="20"/>
      <c r="C170" s="17"/>
      <c r="D170" s="17"/>
      <c r="E170" s="17"/>
      <c r="F170" s="29"/>
      <c r="G170" s="18"/>
      <c r="H170" s="18"/>
      <c r="I170" s="17"/>
      <c r="J170" s="17"/>
      <c r="K170" s="17"/>
      <c r="L170" s="17"/>
      <c r="M170" s="17"/>
      <c r="N170" s="17"/>
    </row>
    <row r="171" spans="1:14" ht="14.25">
      <c r="A171" s="17"/>
      <c r="B171" s="20"/>
      <c r="C171" s="17"/>
      <c r="D171" s="17"/>
      <c r="E171" s="17"/>
      <c r="F171" s="29"/>
      <c r="G171" s="18"/>
      <c r="H171" s="18"/>
      <c r="I171" s="17"/>
      <c r="J171" s="17"/>
      <c r="K171" s="17"/>
      <c r="L171" s="17"/>
      <c r="M171" s="17"/>
      <c r="N171" s="17"/>
    </row>
    <row r="172" spans="1:14" ht="14.25">
      <c r="A172" s="17"/>
      <c r="B172" s="20"/>
      <c r="C172" s="17"/>
      <c r="D172" s="17"/>
      <c r="E172" s="17"/>
      <c r="F172" s="29"/>
      <c r="G172" s="18"/>
      <c r="H172" s="18"/>
      <c r="I172" s="17"/>
      <c r="J172" s="17"/>
      <c r="K172" s="17"/>
      <c r="L172" s="17"/>
      <c r="M172" s="17"/>
      <c r="N172" s="17"/>
    </row>
    <row r="173" spans="1:14" ht="14.25">
      <c r="A173" s="17"/>
      <c r="B173" s="20"/>
      <c r="C173" s="17"/>
      <c r="D173" s="17"/>
      <c r="E173" s="17"/>
      <c r="F173" s="29"/>
      <c r="G173" s="18"/>
      <c r="H173" s="18"/>
      <c r="I173" s="17"/>
      <c r="J173" s="17"/>
      <c r="K173" s="17"/>
      <c r="L173" s="17"/>
      <c r="M173" s="17"/>
      <c r="N173" s="17"/>
    </row>
    <row r="174" spans="1:14" ht="14.25">
      <c r="A174" s="17"/>
      <c r="B174" s="20"/>
      <c r="C174" s="17"/>
      <c r="D174" s="17"/>
      <c r="E174" s="17"/>
      <c r="F174" s="29"/>
      <c r="G174" s="18"/>
      <c r="H174" s="18"/>
      <c r="I174" s="17"/>
      <c r="J174" s="17"/>
      <c r="K174" s="17"/>
      <c r="L174" s="17"/>
      <c r="M174" s="17"/>
      <c r="N174" s="17"/>
    </row>
    <row r="175" spans="1:14" ht="14.25">
      <c r="A175" s="17"/>
      <c r="B175" s="20"/>
      <c r="C175" s="17"/>
      <c r="D175" s="17"/>
      <c r="E175" s="17"/>
      <c r="F175" s="29"/>
      <c r="G175" s="18"/>
      <c r="H175" s="18"/>
      <c r="I175" s="17"/>
      <c r="J175" s="17"/>
      <c r="K175" s="17"/>
      <c r="L175" s="17"/>
      <c r="M175" s="17"/>
      <c r="N175" s="17"/>
    </row>
    <row r="176" spans="1:14" ht="14.25">
      <c r="A176" s="17"/>
      <c r="B176" s="20"/>
      <c r="C176" s="17"/>
      <c r="D176" s="17"/>
      <c r="E176" s="17"/>
      <c r="F176" s="29"/>
      <c r="G176" s="18"/>
      <c r="H176" s="18"/>
      <c r="I176" s="17"/>
      <c r="J176" s="17"/>
      <c r="K176" s="17"/>
      <c r="L176" s="17"/>
      <c r="M176" s="17"/>
      <c r="N176" s="17"/>
    </row>
    <row r="177" spans="1:14" ht="14.25">
      <c r="A177" s="17"/>
      <c r="B177" s="20"/>
      <c r="C177" s="17"/>
      <c r="D177" s="17"/>
      <c r="E177" s="17"/>
      <c r="F177" s="29"/>
      <c r="G177" s="18"/>
      <c r="H177" s="18"/>
      <c r="I177" s="17"/>
      <c r="J177" s="17"/>
      <c r="K177" s="17"/>
      <c r="L177" s="17"/>
      <c r="M177" s="17"/>
      <c r="N177" s="17"/>
    </row>
    <row r="178" spans="1:14" ht="14.25">
      <c r="A178" s="17"/>
      <c r="B178" s="20"/>
      <c r="C178" s="17"/>
      <c r="D178" s="17"/>
      <c r="E178" s="17"/>
      <c r="F178" s="29"/>
      <c r="G178" s="18"/>
      <c r="H178" s="18"/>
      <c r="I178" s="17"/>
      <c r="J178" s="17"/>
      <c r="K178" s="17"/>
      <c r="L178" s="17"/>
      <c r="M178" s="17"/>
      <c r="N178" s="17"/>
    </row>
    <row r="179" spans="1:14" ht="14.25">
      <c r="A179" s="17"/>
      <c r="B179" s="20"/>
      <c r="C179" s="17"/>
      <c r="D179" s="17"/>
      <c r="E179" s="17"/>
      <c r="F179" s="29"/>
      <c r="G179" s="18"/>
      <c r="H179" s="18"/>
      <c r="I179" s="17"/>
      <c r="J179" s="17"/>
      <c r="K179" s="17"/>
      <c r="L179" s="17"/>
      <c r="M179" s="17"/>
      <c r="N179" s="17"/>
    </row>
    <row r="180" spans="1:14" ht="14.25">
      <c r="A180" s="17"/>
      <c r="B180" s="20"/>
      <c r="C180" s="17"/>
      <c r="D180" s="17"/>
      <c r="E180" s="17"/>
      <c r="F180" s="29"/>
      <c r="G180" s="18"/>
      <c r="H180" s="18"/>
      <c r="I180" s="17"/>
      <c r="J180" s="17"/>
      <c r="K180" s="17"/>
      <c r="L180" s="17"/>
      <c r="M180" s="17"/>
      <c r="N180" s="17"/>
    </row>
    <row r="181" spans="1:14" ht="14.25">
      <c r="A181" s="17"/>
      <c r="B181" s="20"/>
      <c r="C181" s="17"/>
      <c r="D181" s="17"/>
      <c r="E181" s="17"/>
      <c r="F181" s="29"/>
      <c r="G181" s="18"/>
      <c r="H181" s="18"/>
      <c r="I181" s="17"/>
      <c r="J181" s="17"/>
      <c r="K181" s="17"/>
      <c r="L181" s="17"/>
      <c r="M181" s="17"/>
      <c r="N181" s="17"/>
    </row>
    <row r="182" spans="1:14" ht="14.25">
      <c r="A182" s="17"/>
      <c r="B182" s="20"/>
      <c r="C182" s="17"/>
      <c r="D182" s="17"/>
      <c r="E182" s="17"/>
      <c r="F182" s="29"/>
      <c r="G182" s="18"/>
      <c r="H182" s="18"/>
      <c r="I182" s="17"/>
      <c r="J182" s="17"/>
      <c r="K182" s="17"/>
      <c r="L182" s="17"/>
      <c r="M182" s="17"/>
      <c r="N182" s="17"/>
    </row>
    <row r="183" spans="1:14" ht="14.25">
      <c r="A183" s="17"/>
      <c r="B183" s="20"/>
      <c r="C183" s="17"/>
      <c r="D183" s="17"/>
      <c r="E183" s="17"/>
      <c r="F183" s="29"/>
      <c r="G183" s="18"/>
      <c r="H183" s="18"/>
      <c r="I183" s="17"/>
      <c r="J183" s="17"/>
      <c r="K183" s="17"/>
      <c r="L183" s="17"/>
      <c r="M183" s="17"/>
      <c r="N183" s="17"/>
    </row>
    <row r="184" spans="1:14" ht="14.25">
      <c r="A184" s="17"/>
      <c r="B184" s="20"/>
      <c r="C184" s="17"/>
      <c r="D184" s="17"/>
      <c r="E184" s="17"/>
      <c r="F184" s="29"/>
      <c r="G184" s="18"/>
      <c r="H184" s="18"/>
      <c r="I184" s="17"/>
      <c r="J184" s="17"/>
      <c r="K184" s="17"/>
      <c r="L184" s="17"/>
      <c r="M184" s="17"/>
      <c r="N184" s="17"/>
    </row>
    <row r="185" spans="1:14" ht="14.25">
      <c r="A185" s="17"/>
      <c r="B185" s="20"/>
      <c r="C185" s="17"/>
      <c r="D185" s="17"/>
      <c r="E185" s="17"/>
      <c r="F185" s="29"/>
      <c r="G185" s="18"/>
      <c r="H185" s="18"/>
      <c r="I185" s="17"/>
      <c r="J185" s="17"/>
      <c r="K185" s="17"/>
      <c r="L185" s="17"/>
      <c r="M185" s="17"/>
      <c r="N185" s="17"/>
    </row>
    <row r="186" spans="1:14" ht="14.25">
      <c r="A186" s="17"/>
      <c r="B186" s="20"/>
      <c r="C186" s="17"/>
      <c r="D186" s="17"/>
      <c r="E186" s="17"/>
      <c r="F186" s="29"/>
      <c r="G186" s="18"/>
      <c r="H186" s="18"/>
      <c r="I186" s="17"/>
      <c r="J186" s="17"/>
      <c r="K186" s="17"/>
      <c r="L186" s="17"/>
      <c r="M186" s="17"/>
      <c r="N186" s="17"/>
    </row>
    <row r="187" spans="1:14" ht="14.25">
      <c r="A187" s="17"/>
      <c r="B187" s="20"/>
      <c r="C187" s="17"/>
      <c r="D187" s="17"/>
      <c r="E187" s="17"/>
      <c r="F187" s="29"/>
      <c r="G187" s="18"/>
      <c r="H187" s="18"/>
      <c r="I187" s="17"/>
      <c r="J187" s="17"/>
      <c r="K187" s="17"/>
      <c r="L187" s="17"/>
      <c r="M187" s="17"/>
      <c r="N187" s="17"/>
    </row>
    <row r="188" spans="1:14" ht="14.25">
      <c r="A188" s="17"/>
      <c r="B188" s="20"/>
      <c r="C188" s="17"/>
      <c r="D188" s="17"/>
      <c r="E188" s="17"/>
      <c r="F188" s="29"/>
      <c r="G188" s="18"/>
      <c r="H188" s="18"/>
      <c r="I188" s="17"/>
      <c r="J188" s="17"/>
      <c r="K188" s="17"/>
      <c r="L188" s="17"/>
      <c r="M188" s="17"/>
      <c r="N188" s="17"/>
    </row>
    <row r="189" spans="1:14" ht="14.25">
      <c r="A189" s="17"/>
      <c r="B189" s="20"/>
      <c r="C189" s="17"/>
      <c r="D189" s="17"/>
      <c r="E189" s="17"/>
      <c r="F189" s="29"/>
      <c r="G189" s="18"/>
      <c r="H189" s="18"/>
      <c r="I189" s="17"/>
      <c r="J189" s="17"/>
      <c r="K189" s="17"/>
      <c r="L189" s="17"/>
      <c r="M189" s="17"/>
      <c r="N189" s="17"/>
    </row>
    <row r="190" spans="1:14" ht="14.25">
      <c r="A190" s="17"/>
      <c r="B190" s="20"/>
      <c r="C190" s="17"/>
      <c r="D190" s="17"/>
      <c r="E190" s="17"/>
      <c r="F190" s="29"/>
      <c r="G190" s="18"/>
      <c r="H190" s="18"/>
      <c r="I190" s="17"/>
      <c r="J190" s="17"/>
      <c r="K190" s="17"/>
      <c r="L190" s="17"/>
      <c r="M190" s="17"/>
      <c r="N190" s="17"/>
    </row>
    <row r="191" spans="1:14" ht="14.25">
      <c r="A191" s="17"/>
      <c r="B191" s="20"/>
      <c r="C191" s="17"/>
      <c r="D191" s="17"/>
      <c r="E191" s="17"/>
      <c r="F191" s="29"/>
      <c r="G191" s="18"/>
      <c r="H191" s="18"/>
      <c r="I191" s="17"/>
      <c r="J191" s="17"/>
      <c r="K191" s="17"/>
      <c r="L191" s="17"/>
      <c r="M191" s="17"/>
      <c r="N191" s="17"/>
    </row>
    <row r="192" spans="1:14" ht="14.25">
      <c r="A192" s="17"/>
      <c r="B192" s="20"/>
      <c r="C192" s="17"/>
      <c r="D192" s="17"/>
      <c r="E192" s="17"/>
      <c r="F192" s="29"/>
      <c r="G192" s="18"/>
      <c r="H192" s="18"/>
      <c r="I192" s="17"/>
      <c r="J192" s="17"/>
      <c r="K192" s="17"/>
      <c r="L192" s="17"/>
      <c r="M192" s="17"/>
      <c r="N192" s="17"/>
    </row>
    <row r="193" spans="1:14" ht="14.25">
      <c r="A193" s="17"/>
      <c r="B193" s="20"/>
      <c r="C193" s="17"/>
      <c r="D193" s="17"/>
      <c r="E193" s="17"/>
      <c r="F193" s="29"/>
      <c r="G193" s="18"/>
      <c r="H193" s="18"/>
      <c r="I193" s="17"/>
      <c r="J193" s="17"/>
      <c r="K193" s="17"/>
      <c r="L193" s="17"/>
      <c r="M193" s="17"/>
      <c r="N193" s="17"/>
    </row>
    <row r="194" spans="1:14" ht="14.25">
      <c r="A194" s="17"/>
      <c r="B194" s="20"/>
      <c r="C194" s="17"/>
      <c r="D194" s="17"/>
      <c r="E194" s="17"/>
      <c r="F194" s="29"/>
      <c r="G194" s="18"/>
      <c r="H194" s="18"/>
      <c r="I194" s="17"/>
      <c r="J194" s="17"/>
      <c r="K194" s="17"/>
      <c r="L194" s="17"/>
      <c r="M194" s="17"/>
      <c r="N194" s="17"/>
    </row>
    <row r="195" spans="1:14" ht="14.25">
      <c r="A195" s="17"/>
      <c r="B195" s="20"/>
      <c r="C195" s="17"/>
      <c r="D195" s="17"/>
      <c r="E195" s="17"/>
      <c r="F195" s="29"/>
      <c r="G195" s="18"/>
      <c r="H195" s="18"/>
      <c r="I195" s="17"/>
      <c r="J195" s="17"/>
      <c r="K195" s="17"/>
      <c r="L195" s="17"/>
      <c r="M195" s="17"/>
      <c r="N195" s="17"/>
    </row>
    <row r="196" spans="1:14" ht="14.25">
      <c r="A196" s="17"/>
      <c r="B196" s="20"/>
      <c r="C196" s="17"/>
      <c r="D196" s="17"/>
      <c r="E196" s="17"/>
      <c r="F196" s="29"/>
      <c r="G196" s="18"/>
      <c r="H196" s="18"/>
      <c r="I196" s="17"/>
      <c r="J196" s="17"/>
      <c r="K196" s="17"/>
      <c r="L196" s="17"/>
      <c r="M196" s="17"/>
      <c r="N196" s="17"/>
    </row>
    <row r="197" spans="1:14" ht="14.25">
      <c r="A197" s="17"/>
      <c r="B197" s="20"/>
      <c r="C197" s="17"/>
      <c r="D197" s="17"/>
      <c r="E197" s="17"/>
      <c r="F197" s="29"/>
      <c r="G197" s="18"/>
      <c r="H197" s="18"/>
      <c r="I197" s="17"/>
      <c r="J197" s="17"/>
      <c r="K197" s="17"/>
      <c r="L197" s="17"/>
      <c r="M197" s="17"/>
      <c r="N197" s="17"/>
    </row>
    <row r="198" spans="1:14" ht="14.25">
      <c r="A198" s="17"/>
      <c r="B198" s="20"/>
      <c r="C198" s="17"/>
      <c r="D198" s="17"/>
      <c r="E198" s="17"/>
      <c r="F198" s="29"/>
      <c r="G198" s="18"/>
      <c r="H198" s="18"/>
      <c r="I198" s="17"/>
      <c r="J198" s="17"/>
      <c r="K198" s="17"/>
      <c r="L198" s="17"/>
      <c r="M198" s="17"/>
      <c r="N198" s="17"/>
    </row>
    <row r="199" spans="1:14" ht="14.25">
      <c r="A199" s="17"/>
      <c r="B199" s="20"/>
      <c r="C199" s="17"/>
      <c r="D199" s="17"/>
      <c r="E199" s="17"/>
      <c r="F199" s="29"/>
      <c r="G199" s="18"/>
      <c r="H199" s="18"/>
      <c r="I199" s="17"/>
      <c r="J199" s="17"/>
      <c r="K199" s="17"/>
      <c r="L199" s="17"/>
      <c r="M199" s="17"/>
      <c r="N199" s="17"/>
    </row>
    <row r="200" spans="1:14" ht="14.25">
      <c r="A200" s="17"/>
      <c r="B200" s="20"/>
      <c r="C200" s="17"/>
      <c r="D200" s="17"/>
      <c r="E200" s="17"/>
      <c r="F200" s="29"/>
      <c r="G200" s="18"/>
      <c r="H200" s="18"/>
      <c r="I200" s="17"/>
      <c r="J200" s="17"/>
      <c r="K200" s="17"/>
      <c r="L200" s="17"/>
      <c r="M200" s="17"/>
      <c r="N200" s="17"/>
    </row>
    <row r="201" spans="1:14" ht="14.25">
      <c r="A201" s="17"/>
      <c r="B201" s="20"/>
      <c r="C201" s="17"/>
      <c r="D201" s="17"/>
      <c r="E201" s="17"/>
      <c r="F201" s="29"/>
      <c r="G201" s="18"/>
      <c r="H201" s="18"/>
      <c r="I201" s="17"/>
      <c r="J201" s="17"/>
      <c r="K201" s="17"/>
      <c r="L201" s="17"/>
      <c r="M201" s="17"/>
      <c r="N201" s="17"/>
    </row>
    <row r="202" spans="1:14" ht="14.25">
      <c r="A202" s="17"/>
      <c r="B202" s="20"/>
      <c r="C202" s="17"/>
      <c r="D202" s="17"/>
      <c r="E202" s="17"/>
      <c r="F202" s="29"/>
      <c r="G202" s="18"/>
      <c r="H202" s="18"/>
      <c r="I202" s="17"/>
      <c r="J202" s="17"/>
      <c r="K202" s="17"/>
      <c r="L202" s="17"/>
      <c r="M202" s="17"/>
      <c r="N202" s="17"/>
    </row>
    <row r="203" spans="1:14" ht="14.25">
      <c r="A203" s="17"/>
      <c r="B203" s="20"/>
      <c r="C203" s="17"/>
      <c r="D203" s="17"/>
      <c r="E203" s="17"/>
      <c r="F203" s="29"/>
      <c r="G203" s="18"/>
      <c r="H203" s="18"/>
      <c r="I203" s="17"/>
      <c r="J203" s="17"/>
      <c r="K203" s="17"/>
      <c r="L203" s="17"/>
      <c r="M203" s="17"/>
      <c r="N203" s="17"/>
    </row>
    <row r="204" spans="1:14" ht="14.25">
      <c r="A204" s="17"/>
      <c r="B204" s="20"/>
      <c r="C204" s="17"/>
      <c r="D204" s="17"/>
      <c r="E204" s="17"/>
      <c r="F204" s="29"/>
      <c r="G204" s="18"/>
      <c r="H204" s="18"/>
      <c r="I204" s="17"/>
      <c r="J204" s="17"/>
      <c r="K204" s="17"/>
      <c r="L204" s="17"/>
      <c r="M204" s="17"/>
      <c r="N204" s="17"/>
    </row>
    <row r="205" spans="1:14" ht="14.25">
      <c r="A205" s="17"/>
      <c r="B205" s="20"/>
      <c r="C205" s="17"/>
      <c r="D205" s="17"/>
      <c r="E205" s="17"/>
      <c r="F205" s="29"/>
      <c r="G205" s="18"/>
      <c r="H205" s="18"/>
      <c r="I205" s="17"/>
      <c r="J205" s="17"/>
      <c r="K205" s="17"/>
      <c r="L205" s="17"/>
      <c r="M205" s="17"/>
      <c r="N205" s="17"/>
    </row>
    <row r="206" spans="1:14" ht="14.25">
      <c r="A206" s="17"/>
      <c r="B206" s="20"/>
      <c r="C206" s="17"/>
      <c r="D206" s="17"/>
      <c r="E206" s="17"/>
      <c r="F206" s="29"/>
      <c r="G206" s="18"/>
      <c r="H206" s="18"/>
      <c r="I206" s="17"/>
      <c r="J206" s="17"/>
      <c r="K206" s="17"/>
      <c r="L206" s="17"/>
      <c r="M206" s="17"/>
      <c r="N206" s="17"/>
    </row>
    <row r="207" spans="1:14" ht="14.25">
      <c r="A207" s="17"/>
      <c r="B207" s="20"/>
      <c r="C207" s="17"/>
      <c r="D207" s="17"/>
      <c r="E207" s="17"/>
      <c r="F207" s="29"/>
      <c r="G207" s="18"/>
      <c r="H207" s="18"/>
      <c r="I207" s="17"/>
      <c r="J207" s="17"/>
      <c r="K207" s="17"/>
      <c r="L207" s="17"/>
      <c r="M207" s="17"/>
      <c r="N207" s="17"/>
    </row>
    <row r="208" spans="1:14" ht="14.25">
      <c r="A208" s="17"/>
      <c r="B208" s="20"/>
      <c r="C208" s="17"/>
      <c r="D208" s="17"/>
      <c r="E208" s="17"/>
      <c r="F208" s="29"/>
      <c r="G208" s="18"/>
      <c r="H208" s="18"/>
      <c r="I208" s="17"/>
      <c r="J208" s="17"/>
      <c r="K208" s="17"/>
      <c r="L208" s="17"/>
      <c r="M208" s="17"/>
      <c r="N208" s="17"/>
    </row>
    <row r="209" spans="1:14" ht="14.25">
      <c r="A209" s="17"/>
      <c r="B209" s="20"/>
      <c r="C209" s="17"/>
      <c r="D209" s="17"/>
      <c r="E209" s="17"/>
      <c r="F209" s="29"/>
      <c r="G209" s="18"/>
      <c r="H209" s="18"/>
      <c r="I209" s="17"/>
      <c r="J209" s="17"/>
      <c r="K209" s="17"/>
      <c r="L209" s="17"/>
      <c r="M209" s="17"/>
      <c r="N209" s="17"/>
    </row>
    <row r="210" spans="1:14" ht="14.25">
      <c r="A210" s="17"/>
      <c r="B210" s="20"/>
      <c r="C210" s="17"/>
      <c r="D210" s="17"/>
      <c r="E210" s="17"/>
      <c r="F210" s="29"/>
      <c r="G210" s="18"/>
      <c r="H210" s="18"/>
      <c r="I210" s="17"/>
      <c r="J210" s="17"/>
      <c r="K210" s="17"/>
      <c r="L210" s="17"/>
      <c r="M210" s="17"/>
      <c r="N210" s="17"/>
    </row>
    <row r="211" spans="1:14" ht="14.25">
      <c r="A211" s="17"/>
      <c r="B211" s="20"/>
      <c r="C211" s="17"/>
      <c r="D211" s="17"/>
      <c r="E211" s="17"/>
      <c r="F211" s="29"/>
      <c r="G211" s="18"/>
      <c r="H211" s="18"/>
      <c r="I211" s="17"/>
      <c r="J211" s="17"/>
      <c r="K211" s="17"/>
      <c r="L211" s="17"/>
      <c r="M211" s="17"/>
      <c r="N211" s="17"/>
    </row>
    <row r="212" spans="1:14" ht="14.25">
      <c r="A212" s="17"/>
      <c r="B212" s="20"/>
      <c r="C212" s="17"/>
      <c r="D212" s="17"/>
      <c r="E212" s="17"/>
      <c r="F212" s="29"/>
      <c r="G212" s="18"/>
      <c r="H212" s="18"/>
      <c r="I212" s="17"/>
      <c r="J212" s="17"/>
      <c r="K212" s="17"/>
      <c r="L212" s="17"/>
      <c r="M212" s="17"/>
      <c r="N212" s="17"/>
    </row>
    <row r="213" spans="1:14" ht="14.25">
      <c r="A213" s="17"/>
      <c r="B213" s="20"/>
      <c r="C213" s="17"/>
      <c r="D213" s="17"/>
      <c r="E213" s="17"/>
      <c r="F213" s="29"/>
      <c r="G213" s="18"/>
      <c r="H213" s="18"/>
      <c r="I213" s="17"/>
      <c r="J213" s="17"/>
      <c r="K213" s="17"/>
      <c r="L213" s="17"/>
      <c r="M213" s="17"/>
      <c r="N213" s="17"/>
    </row>
    <row r="214" spans="1:14" ht="14.25">
      <c r="A214" s="17"/>
      <c r="B214" s="20"/>
      <c r="C214" s="17"/>
      <c r="D214" s="17"/>
      <c r="E214" s="17"/>
      <c r="F214" s="29"/>
      <c r="G214" s="18"/>
      <c r="H214" s="18"/>
      <c r="I214" s="17"/>
      <c r="J214" s="17"/>
      <c r="K214" s="17"/>
      <c r="L214" s="17"/>
      <c r="M214" s="17"/>
      <c r="N214" s="17"/>
    </row>
    <row r="215" spans="1:14" ht="14.25">
      <c r="A215" s="17"/>
      <c r="B215" s="20"/>
      <c r="C215" s="17"/>
      <c r="D215" s="17"/>
      <c r="E215" s="17"/>
      <c r="F215" s="29"/>
      <c r="G215" s="18"/>
      <c r="H215" s="18"/>
      <c r="I215" s="17"/>
      <c r="J215" s="17"/>
      <c r="K215" s="17"/>
      <c r="L215" s="17"/>
      <c r="M215" s="17"/>
      <c r="N215" s="17"/>
    </row>
    <row r="216" spans="1:14" ht="14.25">
      <c r="A216" s="17"/>
      <c r="B216" s="20"/>
      <c r="C216" s="17"/>
      <c r="D216" s="17"/>
      <c r="E216" s="17"/>
      <c r="F216" s="29"/>
      <c r="G216" s="18"/>
      <c r="H216" s="18"/>
      <c r="I216" s="17"/>
      <c r="J216" s="17"/>
      <c r="K216" s="17"/>
      <c r="L216" s="17"/>
      <c r="M216" s="17"/>
      <c r="N216" s="17"/>
    </row>
    <row r="217" spans="1:14" ht="14.25">
      <c r="A217" s="17"/>
      <c r="B217" s="20"/>
      <c r="C217" s="17"/>
      <c r="D217" s="17"/>
      <c r="E217" s="17"/>
      <c r="F217" s="29"/>
      <c r="G217" s="18"/>
      <c r="H217" s="18"/>
      <c r="I217" s="17"/>
      <c r="J217" s="17"/>
      <c r="K217" s="17"/>
      <c r="L217" s="17"/>
      <c r="M217" s="17"/>
      <c r="N217" s="17"/>
    </row>
    <row r="218" spans="1:14" ht="14.25">
      <c r="A218" s="17"/>
      <c r="B218" s="20"/>
      <c r="C218" s="17"/>
      <c r="D218" s="17"/>
      <c r="E218" s="17"/>
      <c r="F218" s="29"/>
      <c r="G218" s="18"/>
      <c r="H218" s="18"/>
      <c r="I218" s="17"/>
      <c r="J218" s="17"/>
      <c r="K218" s="17"/>
      <c r="L218" s="17"/>
      <c r="M218" s="17"/>
      <c r="N218" s="17"/>
    </row>
    <row r="219" spans="1:14" ht="14.25">
      <c r="A219" s="17"/>
      <c r="B219" s="20"/>
      <c r="C219" s="17"/>
      <c r="D219" s="17"/>
      <c r="E219" s="17"/>
      <c r="F219" s="29"/>
      <c r="G219" s="18"/>
      <c r="H219" s="18"/>
      <c r="I219" s="17"/>
      <c r="J219" s="17"/>
      <c r="K219" s="17"/>
      <c r="L219" s="17"/>
      <c r="M219" s="17"/>
      <c r="N219" s="17"/>
    </row>
    <row r="220" spans="1:14" ht="14.25">
      <c r="A220" s="17"/>
      <c r="B220" s="20"/>
      <c r="C220" s="17"/>
      <c r="D220" s="17"/>
      <c r="E220" s="17"/>
      <c r="F220" s="29"/>
      <c r="G220" s="18"/>
      <c r="H220" s="18"/>
      <c r="I220" s="17"/>
      <c r="J220" s="17"/>
      <c r="K220" s="17"/>
      <c r="L220" s="17"/>
      <c r="M220" s="17"/>
      <c r="N220" s="17"/>
    </row>
    <row r="221" spans="1:14" ht="14.25">
      <c r="A221" s="17"/>
      <c r="B221" s="20"/>
      <c r="C221" s="17"/>
      <c r="D221" s="17"/>
      <c r="E221" s="17"/>
      <c r="F221" s="29"/>
      <c r="G221" s="18"/>
      <c r="H221" s="18"/>
      <c r="I221" s="17"/>
      <c r="J221" s="17"/>
      <c r="K221" s="17"/>
      <c r="L221" s="17"/>
      <c r="M221" s="17"/>
      <c r="N221" s="17"/>
    </row>
    <row r="222" spans="1:14" ht="14.25">
      <c r="A222" s="17"/>
      <c r="B222" s="20"/>
      <c r="C222" s="17"/>
      <c r="D222" s="17"/>
      <c r="E222" s="17"/>
      <c r="F222" s="29"/>
      <c r="G222" s="18"/>
      <c r="H222" s="18"/>
      <c r="I222" s="17"/>
      <c r="J222" s="17"/>
      <c r="K222" s="17"/>
      <c r="L222" s="17"/>
      <c r="M222" s="17"/>
      <c r="N222" s="17"/>
    </row>
    <row r="223" spans="1:14" ht="14.25">
      <c r="A223" s="17"/>
      <c r="B223" s="20"/>
      <c r="C223" s="17"/>
      <c r="D223" s="17"/>
      <c r="E223" s="17"/>
      <c r="F223" s="29"/>
      <c r="G223" s="18"/>
      <c r="H223" s="18"/>
      <c r="I223" s="17"/>
      <c r="J223" s="17"/>
      <c r="K223" s="17"/>
      <c r="L223" s="17"/>
      <c r="M223" s="17"/>
      <c r="N223" s="17"/>
    </row>
    <row r="224" spans="1:14" ht="14.25">
      <c r="A224" s="17"/>
      <c r="B224" s="20"/>
      <c r="C224" s="17"/>
      <c r="D224" s="17"/>
      <c r="E224" s="17"/>
      <c r="F224" s="29"/>
      <c r="G224" s="18"/>
      <c r="H224" s="18"/>
      <c r="I224" s="17"/>
      <c r="J224" s="17"/>
      <c r="K224" s="17"/>
      <c r="L224" s="17"/>
      <c r="M224" s="17"/>
      <c r="N224" s="17"/>
    </row>
    <row r="225" spans="1:14" ht="14.25">
      <c r="A225" s="17"/>
      <c r="B225" s="20"/>
      <c r="C225" s="17"/>
      <c r="D225" s="17"/>
      <c r="E225" s="17"/>
      <c r="F225" s="29"/>
      <c r="G225" s="18"/>
      <c r="H225" s="18"/>
      <c r="I225" s="17"/>
      <c r="J225" s="17"/>
      <c r="K225" s="17"/>
      <c r="L225" s="17"/>
      <c r="M225" s="17"/>
      <c r="N225" s="17"/>
    </row>
    <row r="226" spans="1:14" ht="14.25">
      <c r="A226" s="17"/>
      <c r="B226" s="20"/>
      <c r="C226" s="17"/>
      <c r="D226" s="17"/>
      <c r="E226" s="17"/>
      <c r="F226" s="29"/>
      <c r="G226" s="18"/>
      <c r="H226" s="18"/>
      <c r="I226" s="17"/>
      <c r="J226" s="17"/>
      <c r="K226" s="17"/>
      <c r="L226" s="17"/>
      <c r="M226" s="17"/>
      <c r="N226" s="17"/>
    </row>
    <row r="227" spans="1:14" ht="14.25">
      <c r="A227" s="17"/>
      <c r="B227" s="20"/>
      <c r="C227" s="17"/>
      <c r="D227" s="17"/>
      <c r="E227" s="17"/>
      <c r="F227" s="29"/>
      <c r="G227" s="18"/>
      <c r="H227" s="18"/>
      <c r="I227" s="17"/>
      <c r="J227" s="17"/>
      <c r="K227" s="17"/>
      <c r="L227" s="17"/>
      <c r="M227" s="17"/>
      <c r="N227" s="17"/>
    </row>
    <row r="228" spans="1:14" ht="14.25">
      <c r="A228" s="17"/>
      <c r="B228" s="20"/>
      <c r="C228" s="17"/>
      <c r="D228" s="17"/>
      <c r="E228" s="17"/>
      <c r="F228" s="29"/>
      <c r="G228" s="18"/>
      <c r="H228" s="18"/>
      <c r="I228" s="17"/>
      <c r="J228" s="17"/>
      <c r="K228" s="17"/>
      <c r="L228" s="17"/>
      <c r="M228" s="17"/>
      <c r="N228" s="17"/>
    </row>
    <row r="229" spans="1:14" ht="14.25">
      <c r="A229" s="17"/>
      <c r="B229" s="20"/>
      <c r="C229" s="17"/>
      <c r="D229" s="17"/>
      <c r="E229" s="17"/>
      <c r="F229" s="29"/>
      <c r="G229" s="18"/>
      <c r="H229" s="18"/>
      <c r="I229" s="17"/>
      <c r="J229" s="17"/>
      <c r="K229" s="17"/>
      <c r="L229" s="17"/>
      <c r="M229" s="17"/>
      <c r="N229" s="17"/>
    </row>
    <row r="230" spans="1:14" ht="14.25">
      <c r="A230" s="17"/>
      <c r="B230" s="20"/>
      <c r="C230" s="17"/>
      <c r="D230" s="17"/>
      <c r="E230" s="17"/>
      <c r="F230" s="29"/>
      <c r="G230" s="18"/>
      <c r="H230" s="18"/>
      <c r="I230" s="17"/>
      <c r="J230" s="17"/>
      <c r="K230" s="17"/>
      <c r="L230" s="17"/>
      <c r="M230" s="17"/>
      <c r="N230" s="17"/>
    </row>
    <row r="231" spans="1:14" ht="14.25">
      <c r="A231" s="17"/>
      <c r="B231" s="20"/>
      <c r="C231" s="17"/>
      <c r="D231" s="17"/>
      <c r="E231" s="17"/>
      <c r="F231" s="29"/>
      <c r="G231" s="18"/>
      <c r="H231" s="18"/>
      <c r="I231" s="17"/>
      <c r="J231" s="17"/>
      <c r="K231" s="17"/>
      <c r="L231" s="17"/>
      <c r="M231" s="17"/>
      <c r="N231" s="17"/>
    </row>
    <row r="232" spans="1:14" ht="14.25">
      <c r="A232" s="17"/>
      <c r="B232" s="20"/>
      <c r="C232" s="17"/>
      <c r="D232" s="17"/>
      <c r="E232" s="17"/>
      <c r="F232" s="29"/>
      <c r="G232" s="18"/>
      <c r="H232" s="18"/>
      <c r="I232" s="17"/>
      <c r="J232" s="17"/>
      <c r="K232" s="17"/>
      <c r="L232" s="17"/>
      <c r="M232" s="17"/>
      <c r="N232" s="17"/>
    </row>
    <row r="233" spans="1:14" ht="14.25">
      <c r="A233" s="17"/>
      <c r="B233" s="20"/>
      <c r="C233" s="17"/>
      <c r="D233" s="17"/>
      <c r="E233" s="17"/>
      <c r="F233" s="29"/>
      <c r="G233" s="18"/>
      <c r="H233" s="18"/>
      <c r="I233" s="17"/>
      <c r="J233" s="17"/>
      <c r="K233" s="17"/>
      <c r="L233" s="17"/>
      <c r="M233" s="17"/>
      <c r="N233" s="17"/>
    </row>
    <row r="234" spans="1:14" ht="14.25">
      <c r="A234" s="17"/>
      <c r="B234" s="20"/>
      <c r="C234" s="17"/>
      <c r="D234" s="17"/>
      <c r="E234" s="17"/>
      <c r="F234" s="29"/>
      <c r="G234" s="18"/>
      <c r="H234" s="18"/>
      <c r="I234" s="17"/>
      <c r="J234" s="17"/>
      <c r="K234" s="17"/>
      <c r="L234" s="17"/>
      <c r="M234" s="17"/>
      <c r="N234" s="17"/>
    </row>
    <row r="235" spans="1:14" ht="14.25">
      <c r="A235" s="17"/>
      <c r="B235" s="20"/>
      <c r="C235" s="17"/>
      <c r="D235" s="17"/>
      <c r="E235" s="17"/>
      <c r="F235" s="29"/>
      <c r="G235" s="18"/>
      <c r="H235" s="18"/>
      <c r="I235" s="17"/>
      <c r="J235" s="17"/>
      <c r="K235" s="17"/>
      <c r="L235" s="17"/>
      <c r="M235" s="17"/>
      <c r="N235" s="17"/>
    </row>
    <row r="236" spans="1:14" ht="14.25">
      <c r="A236" s="17"/>
      <c r="B236" s="20"/>
      <c r="C236" s="17"/>
      <c r="D236" s="17"/>
      <c r="E236" s="17"/>
      <c r="F236" s="29"/>
      <c r="G236" s="18"/>
      <c r="H236" s="18"/>
      <c r="I236" s="17"/>
      <c r="J236" s="17"/>
      <c r="K236" s="17"/>
      <c r="L236" s="17"/>
      <c r="M236" s="17"/>
      <c r="N236" s="17"/>
    </row>
    <row r="237" spans="1:14" ht="14.25">
      <c r="A237" s="17"/>
      <c r="B237" s="20"/>
      <c r="C237" s="17"/>
      <c r="D237" s="17"/>
      <c r="E237" s="17"/>
      <c r="F237" s="29"/>
      <c r="G237" s="18"/>
      <c r="H237" s="18"/>
      <c r="I237" s="17"/>
      <c r="J237" s="17"/>
      <c r="K237" s="17"/>
      <c r="L237" s="17"/>
      <c r="M237" s="17"/>
      <c r="N237" s="17"/>
    </row>
    <row r="238" spans="1:14" ht="14.25">
      <c r="A238" s="17"/>
      <c r="B238" s="20"/>
      <c r="C238" s="17"/>
      <c r="D238" s="17"/>
      <c r="E238" s="17"/>
      <c r="F238" s="29"/>
      <c r="G238" s="18"/>
      <c r="H238" s="18"/>
      <c r="I238" s="17"/>
      <c r="J238" s="17"/>
      <c r="K238" s="17"/>
      <c r="L238" s="17"/>
      <c r="M238" s="17"/>
      <c r="N238" s="17"/>
    </row>
    <row r="239" spans="1:14" ht="14.25">
      <c r="A239" s="17"/>
      <c r="B239" s="20"/>
      <c r="C239" s="17"/>
      <c r="D239" s="17"/>
      <c r="E239" s="17"/>
      <c r="F239" s="29"/>
      <c r="G239" s="18"/>
      <c r="H239" s="18"/>
      <c r="I239" s="17"/>
      <c r="J239" s="17"/>
      <c r="K239" s="17"/>
      <c r="L239" s="17"/>
      <c r="M239" s="17"/>
      <c r="N239" s="17"/>
    </row>
    <row r="240" spans="1:14" ht="14.25">
      <c r="A240" s="17"/>
      <c r="B240" s="20"/>
      <c r="C240" s="17"/>
      <c r="D240" s="17"/>
      <c r="E240" s="17"/>
      <c r="F240" s="29"/>
      <c r="G240" s="18"/>
      <c r="H240" s="18"/>
      <c r="I240" s="17"/>
      <c r="J240" s="17"/>
      <c r="K240" s="17"/>
      <c r="L240" s="17"/>
      <c r="M240" s="17"/>
      <c r="N240" s="17"/>
    </row>
    <row r="241" spans="1:14" ht="14.25">
      <c r="A241" s="17"/>
      <c r="B241" s="20"/>
      <c r="C241" s="17"/>
      <c r="D241" s="17"/>
      <c r="E241" s="17"/>
      <c r="F241" s="29"/>
      <c r="G241" s="18"/>
      <c r="H241" s="18"/>
      <c r="I241" s="17"/>
      <c r="J241" s="17"/>
      <c r="K241" s="17"/>
      <c r="L241" s="17"/>
      <c r="M241" s="17"/>
      <c r="N241" s="17"/>
    </row>
    <row r="242" spans="1:14" ht="14.25">
      <c r="A242" s="17"/>
      <c r="B242" s="20"/>
      <c r="C242" s="17"/>
      <c r="D242" s="17"/>
      <c r="E242" s="17"/>
      <c r="F242" s="29"/>
      <c r="G242" s="18"/>
      <c r="H242" s="18"/>
      <c r="I242" s="17"/>
      <c r="J242" s="17"/>
      <c r="K242" s="17"/>
      <c r="L242" s="17"/>
      <c r="M242" s="17"/>
      <c r="N242" s="17"/>
    </row>
    <row r="243" spans="1:14" ht="14.25">
      <c r="A243" s="17"/>
      <c r="B243" s="20"/>
      <c r="C243" s="17"/>
      <c r="D243" s="17"/>
      <c r="E243" s="17"/>
      <c r="F243" s="29"/>
      <c r="G243" s="18"/>
      <c r="H243" s="18"/>
      <c r="I243" s="17"/>
      <c r="J243" s="17"/>
      <c r="K243" s="17"/>
      <c r="L243" s="17"/>
      <c r="M243" s="17"/>
      <c r="N243" s="17"/>
    </row>
    <row r="244" spans="1:14" ht="14.25">
      <c r="A244" s="17"/>
      <c r="B244" s="20"/>
      <c r="C244" s="17"/>
      <c r="D244" s="17"/>
      <c r="E244" s="17"/>
      <c r="F244" s="29"/>
      <c r="G244" s="18"/>
      <c r="H244" s="18"/>
      <c r="I244" s="17"/>
      <c r="J244" s="17"/>
      <c r="K244" s="17"/>
      <c r="L244" s="17"/>
      <c r="M244" s="17"/>
      <c r="N244" s="17"/>
    </row>
    <row r="245" spans="1:14" ht="14.25">
      <c r="A245" s="17"/>
      <c r="B245" s="20"/>
      <c r="C245" s="17"/>
      <c r="D245" s="17"/>
      <c r="E245" s="17"/>
      <c r="F245" s="29"/>
      <c r="G245" s="18"/>
      <c r="H245" s="18"/>
      <c r="I245" s="17"/>
      <c r="J245" s="17"/>
      <c r="K245" s="17"/>
      <c r="L245" s="17"/>
      <c r="M245" s="17"/>
      <c r="N245" s="17"/>
    </row>
    <row r="246" spans="1:14" ht="14.25">
      <c r="A246" s="17"/>
      <c r="B246" s="20"/>
      <c r="C246" s="17"/>
      <c r="D246" s="17"/>
      <c r="E246" s="17"/>
      <c r="F246" s="29"/>
      <c r="G246" s="18"/>
      <c r="H246" s="18"/>
      <c r="I246" s="17"/>
      <c r="J246" s="17"/>
      <c r="K246" s="17"/>
      <c r="L246" s="17"/>
      <c r="M246" s="17"/>
      <c r="N246" s="17"/>
    </row>
    <row r="247" spans="1:14" ht="14.25">
      <c r="A247" s="17"/>
      <c r="B247" s="20"/>
      <c r="C247" s="17"/>
      <c r="D247" s="17"/>
      <c r="E247" s="17"/>
      <c r="F247" s="29"/>
      <c r="G247" s="18"/>
      <c r="H247" s="18"/>
      <c r="I247" s="17"/>
      <c r="J247" s="17"/>
      <c r="K247" s="17"/>
      <c r="L247" s="17"/>
      <c r="M247" s="17"/>
      <c r="N247" s="17"/>
    </row>
    <row r="248" spans="1:14" ht="14.25">
      <c r="A248" s="17"/>
      <c r="B248" s="20"/>
      <c r="C248" s="17"/>
      <c r="D248" s="17"/>
      <c r="E248" s="17"/>
      <c r="F248" s="29"/>
      <c r="G248" s="18"/>
      <c r="H248" s="18"/>
      <c r="I248" s="17"/>
      <c r="J248" s="17"/>
      <c r="K248" s="17"/>
      <c r="L248" s="17"/>
      <c r="M248" s="17"/>
      <c r="N248" s="17"/>
    </row>
    <row r="249" spans="1:14" ht="14.25">
      <c r="A249" s="17"/>
      <c r="B249" s="20"/>
      <c r="C249" s="17"/>
      <c r="D249" s="17"/>
      <c r="E249" s="17"/>
      <c r="F249" s="29"/>
      <c r="G249" s="18"/>
      <c r="H249" s="18"/>
      <c r="I249" s="17"/>
      <c r="J249" s="17"/>
      <c r="K249" s="17"/>
      <c r="L249" s="17"/>
      <c r="M249" s="17"/>
      <c r="N249" s="17"/>
    </row>
    <row r="250" spans="1:14" ht="14.25">
      <c r="A250" s="17"/>
      <c r="B250" s="20"/>
      <c r="C250" s="17"/>
      <c r="D250" s="17"/>
      <c r="E250" s="17"/>
      <c r="F250" s="29"/>
      <c r="G250" s="18"/>
      <c r="H250" s="18"/>
      <c r="I250" s="17"/>
      <c r="J250" s="17"/>
      <c r="K250" s="17"/>
      <c r="L250" s="17"/>
      <c r="M250" s="17"/>
      <c r="N250" s="17"/>
    </row>
    <row r="251" spans="1:14" ht="14.25">
      <c r="A251" s="17"/>
      <c r="B251" s="20"/>
      <c r="C251" s="17"/>
      <c r="D251" s="17"/>
      <c r="E251" s="17"/>
      <c r="F251" s="29"/>
      <c r="G251" s="18"/>
      <c r="H251" s="18"/>
      <c r="I251" s="17"/>
      <c r="J251" s="17"/>
      <c r="K251" s="17"/>
      <c r="L251" s="17"/>
      <c r="M251" s="17"/>
      <c r="N251" s="17"/>
    </row>
    <row r="252" spans="1:14" ht="14.25">
      <c r="A252" s="17"/>
      <c r="B252" s="20"/>
      <c r="C252" s="17"/>
      <c r="D252" s="17"/>
      <c r="E252" s="17"/>
      <c r="F252" s="29"/>
      <c r="G252" s="18"/>
      <c r="H252" s="18"/>
      <c r="I252" s="17"/>
      <c r="J252" s="17"/>
      <c r="K252" s="17"/>
      <c r="L252" s="17"/>
      <c r="M252" s="17"/>
      <c r="N252" s="17"/>
    </row>
    <row r="253" spans="1:14" ht="14.25">
      <c r="A253" s="17"/>
      <c r="B253" s="20"/>
      <c r="C253" s="17"/>
      <c r="D253" s="17"/>
      <c r="E253" s="17"/>
      <c r="F253" s="29"/>
      <c r="G253" s="18"/>
      <c r="H253" s="18"/>
      <c r="I253" s="17"/>
      <c r="J253" s="17"/>
      <c r="K253" s="17"/>
      <c r="L253" s="17"/>
      <c r="M253" s="17"/>
      <c r="N253" s="17"/>
    </row>
    <row r="254" spans="1:14" ht="14.25">
      <c r="A254" s="17"/>
      <c r="B254" s="20"/>
      <c r="C254" s="17"/>
      <c r="D254" s="17"/>
      <c r="E254" s="17"/>
      <c r="F254" s="29"/>
      <c r="G254" s="18"/>
      <c r="H254" s="18"/>
      <c r="I254" s="17"/>
      <c r="J254" s="17"/>
      <c r="K254" s="17"/>
      <c r="L254" s="17"/>
      <c r="M254" s="17"/>
      <c r="N254" s="17"/>
    </row>
    <row r="255" spans="1:14" ht="14.25">
      <c r="A255" s="17"/>
      <c r="B255" s="20"/>
      <c r="C255" s="17"/>
      <c r="D255" s="17"/>
      <c r="E255" s="17"/>
      <c r="F255" s="29"/>
      <c r="G255" s="18"/>
      <c r="H255" s="18"/>
      <c r="I255" s="17"/>
      <c r="J255" s="17"/>
      <c r="K255" s="17"/>
      <c r="L255" s="17"/>
      <c r="M255" s="17"/>
      <c r="N255" s="17"/>
    </row>
    <row r="256" spans="1:14" ht="14.25">
      <c r="A256" s="17"/>
      <c r="B256" s="20"/>
      <c r="C256" s="17"/>
      <c r="D256" s="17"/>
      <c r="E256" s="17"/>
      <c r="F256" s="29"/>
      <c r="G256" s="18"/>
      <c r="H256" s="18"/>
      <c r="I256" s="17"/>
      <c r="J256" s="17"/>
      <c r="K256" s="17"/>
      <c r="L256" s="17"/>
      <c r="M256" s="17"/>
      <c r="N256" s="17"/>
    </row>
    <row r="257" spans="1:14" ht="14.25">
      <c r="A257" s="17"/>
      <c r="B257" s="20"/>
      <c r="C257" s="17"/>
      <c r="D257" s="17"/>
      <c r="E257" s="17"/>
      <c r="F257" s="29"/>
      <c r="G257" s="18"/>
      <c r="H257" s="18"/>
      <c r="I257" s="17"/>
      <c r="J257" s="17"/>
      <c r="K257" s="17"/>
      <c r="L257" s="17"/>
      <c r="M257" s="17"/>
      <c r="N257" s="17"/>
    </row>
    <row r="258" spans="1:14" ht="14.25">
      <c r="A258" s="17"/>
      <c r="B258" s="20"/>
      <c r="C258" s="17"/>
      <c r="D258" s="17"/>
      <c r="E258" s="17"/>
      <c r="F258" s="29"/>
      <c r="G258" s="18"/>
      <c r="H258" s="18"/>
      <c r="I258" s="17"/>
      <c r="J258" s="17"/>
      <c r="K258" s="17"/>
      <c r="L258" s="17"/>
      <c r="M258" s="17"/>
      <c r="N258" s="17"/>
    </row>
    <row r="259" spans="1:14" ht="14.25">
      <c r="A259" s="17"/>
      <c r="B259" s="20"/>
      <c r="C259" s="17"/>
      <c r="D259" s="17"/>
      <c r="E259" s="17"/>
      <c r="F259" s="29"/>
      <c r="G259" s="18"/>
      <c r="H259" s="18"/>
      <c r="I259" s="17"/>
      <c r="J259" s="17"/>
      <c r="K259" s="17"/>
      <c r="L259" s="17"/>
      <c r="M259" s="17"/>
      <c r="N259" s="17"/>
    </row>
    <row r="260" spans="1:14" ht="14.25">
      <c r="A260" s="17"/>
      <c r="B260" s="20"/>
      <c r="C260" s="17"/>
      <c r="D260" s="17"/>
      <c r="E260" s="17"/>
      <c r="F260" s="29"/>
      <c r="G260" s="18"/>
      <c r="H260" s="18"/>
      <c r="I260" s="17"/>
      <c r="J260" s="17"/>
      <c r="K260" s="17"/>
      <c r="L260" s="17"/>
      <c r="M260" s="17"/>
      <c r="N260" s="17"/>
    </row>
    <row r="261" spans="1:14" ht="14.25">
      <c r="A261" s="17"/>
      <c r="B261" s="20"/>
      <c r="C261" s="17"/>
      <c r="D261" s="17"/>
      <c r="E261" s="17"/>
      <c r="F261" s="29"/>
      <c r="G261" s="18"/>
      <c r="H261" s="18"/>
      <c r="I261" s="17"/>
      <c r="J261" s="17"/>
      <c r="K261" s="17"/>
      <c r="L261" s="17"/>
      <c r="M261" s="17"/>
      <c r="N261" s="17"/>
    </row>
    <row r="262" spans="1:14" ht="14.25">
      <c r="A262" s="17"/>
      <c r="B262" s="20"/>
      <c r="C262" s="17"/>
      <c r="D262" s="17"/>
      <c r="E262" s="17"/>
      <c r="F262" s="29"/>
      <c r="G262" s="18"/>
      <c r="H262" s="18"/>
      <c r="I262" s="17"/>
      <c r="J262" s="17"/>
      <c r="K262" s="17"/>
      <c r="L262" s="17"/>
      <c r="M262" s="17"/>
      <c r="N262" s="17"/>
    </row>
    <row r="263" spans="1:14" ht="14.25">
      <c r="A263" s="17"/>
      <c r="B263" s="20"/>
      <c r="C263" s="17"/>
      <c r="D263" s="17"/>
      <c r="E263" s="17"/>
      <c r="F263" s="29"/>
      <c r="G263" s="18"/>
      <c r="H263" s="18"/>
      <c r="I263" s="17"/>
      <c r="J263" s="17"/>
      <c r="K263" s="17"/>
      <c r="L263" s="17"/>
      <c r="M263" s="17"/>
      <c r="N263" s="17"/>
    </row>
    <row r="264" spans="1:14" ht="14.25">
      <c r="A264" s="17"/>
      <c r="B264" s="20"/>
      <c r="C264" s="17"/>
      <c r="D264" s="17"/>
      <c r="E264" s="17"/>
      <c r="F264" s="29"/>
      <c r="G264" s="18"/>
      <c r="H264" s="18"/>
      <c r="I264" s="17"/>
      <c r="J264" s="17"/>
      <c r="K264" s="17"/>
      <c r="L264" s="17"/>
      <c r="M264" s="17"/>
      <c r="N264" s="17"/>
    </row>
    <row r="265" spans="1:14" ht="14.25">
      <c r="A265" s="17"/>
      <c r="B265" s="20"/>
      <c r="C265" s="17"/>
      <c r="D265" s="17"/>
      <c r="E265" s="17"/>
      <c r="F265" s="29"/>
      <c r="G265" s="18"/>
      <c r="H265" s="18"/>
      <c r="I265" s="17"/>
      <c r="J265" s="17"/>
      <c r="K265" s="17"/>
      <c r="L265" s="17"/>
      <c r="M265" s="17"/>
      <c r="N265" s="17"/>
    </row>
    <row r="266" spans="1:14" ht="14.25">
      <c r="A266" s="17"/>
      <c r="B266" s="20"/>
      <c r="C266" s="17"/>
      <c r="D266" s="17"/>
      <c r="E266" s="17"/>
      <c r="F266" s="29"/>
      <c r="G266" s="18"/>
      <c r="H266" s="18"/>
      <c r="I266" s="17"/>
      <c r="J266" s="17"/>
      <c r="K266" s="17"/>
      <c r="L266" s="17"/>
      <c r="M266" s="17"/>
      <c r="N266" s="17"/>
    </row>
    <row r="267" spans="1:14" ht="14.25">
      <c r="A267" s="17"/>
      <c r="B267" s="20"/>
      <c r="C267" s="17"/>
      <c r="D267" s="17"/>
      <c r="E267" s="17"/>
      <c r="F267" s="29"/>
      <c r="G267" s="18"/>
      <c r="H267" s="18"/>
      <c r="I267" s="17"/>
      <c r="J267" s="17"/>
      <c r="K267" s="17"/>
      <c r="L267" s="17"/>
      <c r="M267" s="17"/>
      <c r="N267" s="17"/>
    </row>
    <row r="268" spans="1:14" ht="14.25">
      <c r="A268" s="17"/>
      <c r="B268" s="20"/>
      <c r="C268" s="17"/>
      <c r="D268" s="17"/>
      <c r="E268" s="17"/>
      <c r="F268" s="29"/>
      <c r="G268" s="18"/>
      <c r="H268" s="18"/>
      <c r="I268" s="17"/>
      <c r="J268" s="17"/>
      <c r="K268" s="17"/>
      <c r="L268" s="17"/>
      <c r="M268" s="17"/>
      <c r="N268" s="17"/>
    </row>
    <row r="269" spans="1:14" ht="14.25">
      <c r="A269" s="17"/>
      <c r="B269" s="20"/>
      <c r="C269" s="17"/>
      <c r="D269" s="17"/>
      <c r="E269" s="17"/>
      <c r="F269" s="29"/>
      <c r="G269" s="18"/>
      <c r="H269" s="18"/>
      <c r="I269" s="17"/>
      <c r="J269" s="17"/>
      <c r="K269" s="17"/>
      <c r="L269" s="17"/>
      <c r="M269" s="17"/>
      <c r="N269" s="17"/>
    </row>
    <row r="270" spans="1:14" ht="14.25">
      <c r="A270" s="17"/>
      <c r="B270" s="20"/>
      <c r="C270" s="17"/>
      <c r="D270" s="17"/>
      <c r="E270" s="17"/>
      <c r="F270" s="29"/>
      <c r="G270" s="18"/>
      <c r="H270" s="18"/>
      <c r="I270" s="17"/>
      <c r="J270" s="17"/>
      <c r="K270" s="17"/>
      <c r="L270" s="17"/>
      <c r="M270" s="17"/>
      <c r="N270" s="17"/>
    </row>
    <row r="271" spans="1:14" ht="14.25">
      <c r="A271" s="17"/>
      <c r="B271" s="20"/>
      <c r="C271" s="17"/>
      <c r="D271" s="17"/>
      <c r="E271" s="17"/>
      <c r="F271" s="29"/>
      <c r="G271" s="18"/>
      <c r="H271" s="18"/>
      <c r="I271" s="17"/>
      <c r="J271" s="17"/>
      <c r="K271" s="17"/>
      <c r="L271" s="17"/>
      <c r="M271" s="17"/>
      <c r="N271" s="17"/>
    </row>
    <row r="272" spans="1:14" ht="14.25">
      <c r="A272" s="17"/>
      <c r="B272" s="20"/>
      <c r="C272" s="17"/>
      <c r="D272" s="17"/>
      <c r="E272" s="17"/>
      <c r="F272" s="29"/>
      <c r="G272" s="18"/>
      <c r="H272" s="18"/>
      <c r="I272" s="17"/>
      <c r="J272" s="17"/>
      <c r="K272" s="17"/>
      <c r="L272" s="17"/>
      <c r="M272" s="17"/>
      <c r="N272" s="17"/>
    </row>
    <row r="273" spans="1:14" ht="14.25">
      <c r="A273" s="17"/>
      <c r="B273" s="20"/>
      <c r="C273" s="17"/>
      <c r="D273" s="17"/>
      <c r="E273" s="17"/>
      <c r="F273" s="29"/>
      <c r="G273" s="18"/>
      <c r="H273" s="18"/>
      <c r="I273" s="17"/>
      <c r="J273" s="17"/>
      <c r="K273" s="17"/>
      <c r="L273" s="17"/>
      <c r="M273" s="17"/>
      <c r="N273" s="17"/>
    </row>
    <row r="274" spans="1:14" ht="14.25">
      <c r="A274" s="17"/>
      <c r="B274" s="20"/>
      <c r="C274" s="17"/>
      <c r="D274" s="17"/>
      <c r="E274" s="17"/>
      <c r="F274" s="29"/>
      <c r="G274" s="18"/>
      <c r="H274" s="18"/>
      <c r="I274" s="17"/>
      <c r="J274" s="17"/>
      <c r="K274" s="17"/>
      <c r="L274" s="17"/>
      <c r="M274" s="17"/>
      <c r="N274" s="17"/>
    </row>
    <row r="275" spans="1:14" ht="14.25">
      <c r="A275" s="17"/>
      <c r="B275" s="20"/>
      <c r="C275" s="17"/>
      <c r="D275" s="17"/>
      <c r="E275" s="17"/>
      <c r="F275" s="29"/>
      <c r="G275" s="18"/>
      <c r="H275" s="18"/>
      <c r="I275" s="17"/>
      <c r="J275" s="17"/>
      <c r="K275" s="17"/>
      <c r="L275" s="17"/>
      <c r="M275" s="17"/>
      <c r="N275" s="17"/>
    </row>
    <row r="276" spans="1:14" ht="14.25">
      <c r="A276" s="17"/>
      <c r="B276" s="20"/>
      <c r="C276" s="17"/>
      <c r="D276" s="17"/>
      <c r="E276" s="17"/>
      <c r="F276" s="29"/>
      <c r="G276" s="18"/>
      <c r="H276" s="18"/>
      <c r="I276" s="17"/>
      <c r="J276" s="17"/>
      <c r="K276" s="17"/>
      <c r="L276" s="17"/>
      <c r="M276" s="17"/>
      <c r="N276" s="17"/>
    </row>
    <row r="277" spans="1:14" ht="14.25">
      <c r="A277" s="17"/>
      <c r="B277" s="20"/>
      <c r="C277" s="17"/>
      <c r="D277" s="17"/>
      <c r="E277" s="17"/>
      <c r="F277" s="29"/>
      <c r="G277" s="18"/>
      <c r="H277" s="18"/>
      <c r="I277" s="17"/>
      <c r="J277" s="17"/>
      <c r="K277" s="17"/>
      <c r="L277" s="17"/>
      <c r="M277" s="17"/>
      <c r="N277" s="17"/>
    </row>
    <row r="278" spans="1:14" ht="14.25">
      <c r="A278" s="17"/>
      <c r="B278" s="20"/>
      <c r="C278" s="17"/>
      <c r="D278" s="17"/>
      <c r="E278" s="17"/>
      <c r="F278" s="29"/>
      <c r="G278" s="18"/>
      <c r="H278" s="18"/>
      <c r="I278" s="17"/>
      <c r="J278" s="17"/>
      <c r="K278" s="17"/>
      <c r="L278" s="17"/>
      <c r="M278" s="17"/>
      <c r="N278" s="17"/>
    </row>
    <row r="279" spans="1:14" ht="14.25">
      <c r="A279" s="17"/>
      <c r="B279" s="20"/>
      <c r="C279" s="17"/>
      <c r="D279" s="17"/>
      <c r="E279" s="17"/>
      <c r="F279" s="29"/>
      <c r="G279" s="18"/>
      <c r="H279" s="18"/>
      <c r="I279" s="17"/>
      <c r="J279" s="17"/>
      <c r="K279" s="17"/>
      <c r="L279" s="17"/>
      <c r="M279" s="17"/>
      <c r="N279" s="17"/>
    </row>
    <row r="280" spans="1:14" ht="14.25">
      <c r="A280" s="17"/>
      <c r="B280" s="20"/>
      <c r="C280" s="17"/>
      <c r="D280" s="17"/>
      <c r="E280" s="17"/>
      <c r="F280" s="29"/>
      <c r="G280" s="18"/>
      <c r="H280" s="18"/>
      <c r="I280" s="17"/>
      <c r="J280" s="17"/>
      <c r="K280" s="17"/>
      <c r="L280" s="17"/>
      <c r="M280" s="17"/>
      <c r="N280" s="17"/>
    </row>
    <row r="281" spans="1:14" ht="14.25">
      <c r="A281" s="17"/>
      <c r="B281" s="20"/>
      <c r="C281" s="17"/>
      <c r="D281" s="17"/>
      <c r="E281" s="17"/>
      <c r="F281" s="29"/>
      <c r="G281" s="18"/>
      <c r="H281" s="18"/>
      <c r="I281" s="17"/>
      <c r="J281" s="17"/>
      <c r="K281" s="17"/>
      <c r="L281" s="17"/>
      <c r="M281" s="17"/>
      <c r="N281" s="17"/>
    </row>
    <row r="282" spans="1:14" ht="14.25">
      <c r="A282" s="17"/>
      <c r="B282" s="20"/>
      <c r="C282" s="17"/>
      <c r="D282" s="17"/>
      <c r="E282" s="17"/>
      <c r="F282" s="29"/>
      <c r="G282" s="18"/>
      <c r="H282" s="18"/>
      <c r="I282" s="17"/>
      <c r="J282" s="17"/>
      <c r="K282" s="17"/>
      <c r="L282" s="17"/>
      <c r="M282" s="17"/>
      <c r="N282" s="17"/>
    </row>
    <row r="283" spans="1:14" ht="14.25">
      <c r="A283" s="17"/>
      <c r="B283" s="20"/>
      <c r="C283" s="17"/>
      <c r="D283" s="17"/>
      <c r="E283" s="17"/>
      <c r="F283" s="29"/>
      <c r="G283" s="18"/>
      <c r="H283" s="18"/>
      <c r="I283" s="17"/>
      <c r="J283" s="17"/>
      <c r="K283" s="17"/>
      <c r="L283" s="17"/>
      <c r="M283" s="17"/>
      <c r="N283" s="17"/>
    </row>
    <row r="284" spans="1:14" ht="14.25">
      <c r="A284" s="17"/>
      <c r="B284" s="20"/>
      <c r="C284" s="17"/>
      <c r="D284" s="17"/>
      <c r="E284" s="17"/>
      <c r="F284" s="29"/>
      <c r="G284" s="18"/>
      <c r="H284" s="18"/>
      <c r="I284" s="17"/>
      <c r="J284" s="17"/>
      <c r="K284" s="17"/>
      <c r="L284" s="17"/>
      <c r="M284" s="17"/>
      <c r="N284" s="17"/>
    </row>
    <row r="285" spans="1:14" ht="14.25">
      <c r="A285" s="17"/>
      <c r="B285" s="20"/>
      <c r="C285" s="17"/>
      <c r="D285" s="17"/>
      <c r="E285" s="17"/>
      <c r="F285" s="29"/>
      <c r="G285" s="18"/>
      <c r="H285" s="18"/>
      <c r="I285" s="17"/>
      <c r="J285" s="17"/>
      <c r="K285" s="17"/>
      <c r="L285" s="17"/>
      <c r="M285" s="17"/>
      <c r="N285" s="17"/>
    </row>
    <row r="286" spans="1:14" ht="14.25">
      <c r="A286" s="17"/>
      <c r="B286" s="20"/>
      <c r="C286" s="17"/>
      <c r="D286" s="17"/>
      <c r="E286" s="17"/>
      <c r="F286" s="29"/>
      <c r="G286" s="18"/>
      <c r="H286" s="18"/>
      <c r="I286" s="17"/>
      <c r="J286" s="17"/>
      <c r="K286" s="17"/>
      <c r="L286" s="17"/>
      <c r="M286" s="17"/>
      <c r="N286" s="17"/>
    </row>
    <row r="287" spans="1:14" ht="14.25">
      <c r="A287" s="17"/>
      <c r="B287" s="20"/>
      <c r="C287" s="17"/>
      <c r="D287" s="17"/>
      <c r="E287" s="17"/>
      <c r="F287" s="29"/>
      <c r="G287" s="18"/>
      <c r="H287" s="18"/>
      <c r="I287" s="17"/>
      <c r="J287" s="17"/>
      <c r="K287" s="17"/>
      <c r="L287" s="17"/>
      <c r="M287" s="17"/>
      <c r="N287" s="17"/>
    </row>
    <row r="288" spans="1:14" ht="14.25">
      <c r="A288" s="17"/>
      <c r="B288" s="20"/>
      <c r="C288" s="17"/>
      <c r="D288" s="17"/>
      <c r="E288" s="17"/>
      <c r="F288" s="29"/>
      <c r="G288" s="18"/>
      <c r="H288" s="18"/>
      <c r="I288" s="17"/>
      <c r="J288" s="17"/>
      <c r="K288" s="17"/>
      <c r="L288" s="17"/>
      <c r="M288" s="17"/>
      <c r="N288" s="17"/>
    </row>
    <row r="289" spans="1:14" ht="14.25">
      <c r="A289" s="17"/>
      <c r="B289" s="20"/>
      <c r="C289" s="17"/>
      <c r="D289" s="17"/>
      <c r="E289" s="17"/>
      <c r="F289" s="29"/>
      <c r="G289" s="18"/>
      <c r="H289" s="18"/>
      <c r="I289" s="17"/>
      <c r="J289" s="17"/>
      <c r="K289" s="17"/>
      <c r="L289" s="17"/>
      <c r="M289" s="17"/>
      <c r="N289" s="17"/>
    </row>
    <row r="290" spans="1:14" ht="14.25">
      <c r="A290" s="17"/>
      <c r="B290" s="20"/>
      <c r="C290" s="17"/>
      <c r="D290" s="17"/>
      <c r="E290" s="17"/>
      <c r="F290" s="29"/>
      <c r="G290" s="18"/>
      <c r="H290" s="18"/>
      <c r="I290" s="17"/>
      <c r="J290" s="17"/>
      <c r="K290" s="17"/>
      <c r="L290" s="17"/>
      <c r="M290" s="17"/>
      <c r="N290" s="17"/>
    </row>
    <row r="291" spans="1:14" ht="14.25">
      <c r="A291" s="17"/>
      <c r="B291" s="20"/>
      <c r="C291" s="17"/>
      <c r="D291" s="17"/>
      <c r="E291" s="17"/>
      <c r="F291" s="29"/>
      <c r="G291" s="18"/>
      <c r="H291" s="18"/>
      <c r="I291" s="17"/>
      <c r="J291" s="17"/>
      <c r="K291" s="17"/>
      <c r="L291" s="17"/>
      <c r="M291" s="17"/>
      <c r="N291" s="17"/>
    </row>
    <row r="292" spans="1:14" ht="14.25">
      <c r="A292" s="17"/>
      <c r="B292" s="20"/>
      <c r="C292" s="17"/>
      <c r="D292" s="17"/>
      <c r="E292" s="17"/>
      <c r="F292" s="29"/>
      <c r="G292" s="18"/>
      <c r="H292" s="18"/>
      <c r="I292" s="17"/>
      <c r="J292" s="17"/>
      <c r="K292" s="17"/>
      <c r="L292" s="17"/>
      <c r="M292" s="17"/>
      <c r="N292" s="17"/>
    </row>
    <row r="293" spans="1:14" ht="14.25">
      <c r="A293" s="17"/>
      <c r="B293" s="20"/>
      <c r="C293" s="17"/>
      <c r="D293" s="17"/>
      <c r="E293" s="17"/>
      <c r="F293" s="29"/>
      <c r="G293" s="18"/>
      <c r="H293" s="18"/>
      <c r="I293" s="17"/>
      <c r="J293" s="17"/>
      <c r="K293" s="17"/>
      <c r="L293" s="17"/>
      <c r="M293" s="17"/>
      <c r="N293" s="17"/>
    </row>
    <row r="294" spans="1:14" ht="14.25">
      <c r="A294" s="17"/>
      <c r="B294" s="20"/>
      <c r="C294" s="17"/>
      <c r="D294" s="17"/>
      <c r="E294" s="17"/>
      <c r="F294" s="29"/>
      <c r="G294" s="18"/>
      <c r="H294" s="18"/>
      <c r="I294" s="17"/>
      <c r="J294" s="17"/>
      <c r="K294" s="17"/>
      <c r="L294" s="17"/>
      <c r="M294" s="17"/>
      <c r="N294" s="17"/>
    </row>
    <row r="295" spans="1:14" ht="14.25">
      <c r="A295" s="17"/>
      <c r="B295" s="20"/>
      <c r="C295" s="17"/>
      <c r="D295" s="17"/>
      <c r="E295" s="17"/>
      <c r="F295" s="29"/>
      <c r="G295" s="18"/>
      <c r="H295" s="18"/>
      <c r="I295" s="17"/>
      <c r="J295" s="17"/>
      <c r="K295" s="17"/>
      <c r="L295" s="17"/>
      <c r="M295" s="17"/>
      <c r="N295" s="17"/>
    </row>
    <row r="296" spans="1:14" ht="14.25">
      <c r="A296" s="17"/>
      <c r="B296" s="20"/>
      <c r="C296" s="17"/>
      <c r="D296" s="17"/>
      <c r="E296" s="17"/>
      <c r="F296" s="29"/>
      <c r="G296" s="18"/>
      <c r="H296" s="18"/>
      <c r="I296" s="17"/>
      <c r="J296" s="17"/>
      <c r="K296" s="17"/>
      <c r="L296" s="17"/>
      <c r="M296" s="17"/>
      <c r="N296" s="17"/>
    </row>
    <row r="297" spans="1:14" ht="14.25">
      <c r="A297" s="17"/>
      <c r="B297" s="20"/>
      <c r="C297" s="17"/>
      <c r="D297" s="17"/>
      <c r="E297" s="17"/>
      <c r="F297" s="29"/>
      <c r="G297" s="18"/>
      <c r="H297" s="18"/>
      <c r="I297" s="17"/>
      <c r="J297" s="17"/>
      <c r="K297" s="17"/>
      <c r="L297" s="17"/>
      <c r="M297" s="17"/>
      <c r="N297" s="17"/>
    </row>
    <row r="298" spans="1:14" ht="14.25">
      <c r="A298" s="17"/>
      <c r="B298" s="20"/>
      <c r="C298" s="17"/>
      <c r="D298" s="17"/>
      <c r="E298" s="17"/>
      <c r="F298" s="29"/>
      <c r="G298" s="18"/>
      <c r="H298" s="18"/>
      <c r="I298" s="17"/>
      <c r="J298" s="17"/>
      <c r="K298" s="17"/>
      <c r="L298" s="17"/>
      <c r="M298" s="17"/>
      <c r="N298" s="17"/>
    </row>
    <row r="299" spans="1:14" ht="14.25">
      <c r="A299" s="17"/>
      <c r="B299" s="20"/>
      <c r="C299" s="17"/>
      <c r="D299" s="17"/>
      <c r="E299" s="17"/>
      <c r="F299" s="29"/>
      <c r="G299" s="18"/>
      <c r="H299" s="18"/>
      <c r="I299" s="17"/>
      <c r="J299" s="17"/>
      <c r="K299" s="17"/>
      <c r="L299" s="17"/>
      <c r="M299" s="17"/>
      <c r="N299" s="17"/>
    </row>
    <row r="300" spans="1:14" ht="14.25">
      <c r="A300" s="17"/>
      <c r="B300" s="20"/>
      <c r="C300" s="17"/>
      <c r="D300" s="17"/>
      <c r="E300" s="17"/>
      <c r="F300" s="29"/>
      <c r="G300" s="18"/>
      <c r="H300" s="18"/>
      <c r="I300" s="17"/>
      <c r="J300" s="17"/>
      <c r="K300" s="17"/>
      <c r="L300" s="17"/>
      <c r="M300" s="17"/>
      <c r="N300" s="17"/>
    </row>
    <row r="301" spans="1:14" ht="14.25">
      <c r="A301" s="17"/>
      <c r="B301" s="20"/>
      <c r="C301" s="17"/>
      <c r="D301" s="17"/>
      <c r="E301" s="17"/>
      <c r="F301" s="29"/>
      <c r="G301" s="18"/>
      <c r="H301" s="18"/>
      <c r="I301" s="17"/>
      <c r="J301" s="17"/>
      <c r="K301" s="17"/>
      <c r="L301" s="17"/>
      <c r="M301" s="17"/>
      <c r="N301" s="17"/>
    </row>
    <row r="302" spans="1:14" ht="14.25">
      <c r="A302" s="17"/>
      <c r="B302" s="20"/>
      <c r="C302" s="17"/>
      <c r="D302" s="17"/>
      <c r="E302" s="17"/>
      <c r="F302" s="29"/>
      <c r="G302" s="18"/>
      <c r="H302" s="18"/>
      <c r="I302" s="17"/>
      <c r="J302" s="17"/>
      <c r="K302" s="17"/>
      <c r="L302" s="17"/>
      <c r="M302" s="17"/>
      <c r="N302" s="17"/>
    </row>
    <row r="303" spans="1:14" ht="14.25">
      <c r="A303" s="17"/>
      <c r="B303" s="20"/>
    </row>
    <row r="304" spans="1:14" ht="14.25">
      <c r="A304" s="17"/>
      <c r="B304" s="20"/>
    </row>
    <row r="305" spans="1:2" ht="14.25">
      <c r="A305" s="17"/>
      <c r="B305" s="20"/>
    </row>
    <row r="306" spans="1:2" ht="14.25">
      <c r="A306" s="17"/>
      <c r="B306" s="20"/>
    </row>
    <row r="307" spans="1:2" ht="14.25">
      <c r="A307" s="17"/>
      <c r="B307" s="20"/>
    </row>
    <row r="308" spans="1:2" ht="14.25">
      <c r="A308" s="17"/>
      <c r="B308" s="20"/>
    </row>
    <row r="309" spans="1:2" ht="14.25">
      <c r="A309" s="17"/>
      <c r="B309" s="20"/>
    </row>
    <row r="310" spans="1:2" ht="14.25">
      <c r="A310" s="17"/>
      <c r="B310" s="20"/>
    </row>
    <row r="311" spans="1:2" ht="14.25">
      <c r="A311" s="17"/>
      <c r="B311" s="20"/>
    </row>
    <row r="312" spans="1:2" ht="14.25">
      <c r="A312" s="17"/>
      <c r="B312" s="20"/>
    </row>
    <row r="313" spans="1:2" ht="14.25">
      <c r="A313" s="17"/>
      <c r="B313" s="20"/>
    </row>
    <row r="314" spans="1:2" ht="14.25">
      <c r="A314" s="17"/>
      <c r="B314" s="20"/>
    </row>
    <row r="315" spans="1:2" ht="14.25">
      <c r="A315" s="17"/>
      <c r="B315" s="20"/>
    </row>
    <row r="316" spans="1:2" ht="14.25">
      <c r="A316" s="17"/>
      <c r="B316" s="20"/>
    </row>
    <row r="317" spans="1:2" ht="14.25">
      <c r="A317" s="17"/>
      <c r="B317" s="20"/>
    </row>
    <row r="318" spans="1:2" ht="14.25">
      <c r="A318" s="17"/>
      <c r="B318" s="20"/>
    </row>
    <row r="319" spans="1:2" ht="14.25">
      <c r="A319" s="17"/>
      <c r="B319" s="20"/>
    </row>
    <row r="320" spans="1:2" ht="14.25">
      <c r="A320" s="17"/>
      <c r="B320" s="20"/>
    </row>
    <row r="321" spans="1:2" ht="14.25">
      <c r="A321" s="17"/>
      <c r="B321" s="20"/>
    </row>
    <row r="322" spans="1:2" ht="14.25">
      <c r="A322" s="17"/>
      <c r="B322" s="20"/>
    </row>
    <row r="323" spans="1:2" ht="14.25">
      <c r="A323" s="17"/>
      <c r="B323" s="20"/>
    </row>
    <row r="324" spans="1:2" ht="14.25">
      <c r="A324" s="17"/>
      <c r="B324" s="20"/>
    </row>
    <row r="325" spans="1:2" ht="14.25">
      <c r="A325" s="17"/>
      <c r="B325" s="20"/>
    </row>
    <row r="326" spans="1:2" ht="14.25">
      <c r="A326" s="17"/>
      <c r="B326" s="20"/>
    </row>
    <row r="327" spans="1:2" ht="14.25">
      <c r="A327" s="17"/>
      <c r="B327" s="20"/>
    </row>
    <row r="328" spans="1:2" ht="14.25">
      <c r="A328" s="17"/>
      <c r="B328" s="20"/>
    </row>
    <row r="329" spans="1:2" ht="14.25">
      <c r="A329" s="17"/>
      <c r="B329" s="20"/>
    </row>
    <row r="330" spans="1:2" ht="14.25">
      <c r="A330" s="17"/>
      <c r="B330" s="20"/>
    </row>
    <row r="331" spans="1:2" ht="14.25">
      <c r="A331" s="17"/>
      <c r="B331" s="20"/>
    </row>
    <row r="332" spans="1:2" ht="14.25">
      <c r="A332" s="17"/>
      <c r="B332" s="20"/>
    </row>
    <row r="333" spans="1:2" ht="14.25">
      <c r="A333" s="17"/>
      <c r="B333" s="20"/>
    </row>
    <row r="334" spans="1:2" ht="14.25">
      <c r="A334" s="17"/>
      <c r="B334" s="20"/>
    </row>
    <row r="335" spans="1:2" ht="14.25">
      <c r="A335" s="17"/>
      <c r="B335" s="20"/>
    </row>
    <row r="336" spans="1:2" ht="14.25">
      <c r="A336" s="17"/>
      <c r="B336" s="20"/>
    </row>
    <row r="337" spans="1:2" ht="14.25">
      <c r="A337" s="17"/>
      <c r="B337" s="20"/>
    </row>
    <row r="338" spans="1:2" ht="14.25">
      <c r="A338" s="17"/>
      <c r="B338" s="20"/>
    </row>
    <row r="339" spans="1:2" ht="14.25">
      <c r="A339" s="17"/>
      <c r="B339" s="20"/>
    </row>
    <row r="340" spans="1:2" ht="14.25">
      <c r="A340" s="17"/>
      <c r="B340" s="20"/>
    </row>
    <row r="341" spans="1:2" ht="14.25">
      <c r="A341" s="17"/>
      <c r="B341" s="20"/>
    </row>
    <row r="342" spans="1:2" ht="14.25">
      <c r="A342" s="17"/>
      <c r="B342" s="20"/>
    </row>
    <row r="343" spans="1:2" ht="14.25">
      <c r="A343" s="17"/>
      <c r="B343" s="20"/>
    </row>
    <row r="344" spans="1:2" ht="14.25">
      <c r="A344" s="17"/>
      <c r="B344" s="20"/>
    </row>
    <row r="345" spans="1:2" ht="14.25">
      <c r="A345" s="17"/>
      <c r="B345" s="20"/>
    </row>
    <row r="346" spans="1:2" ht="14.25">
      <c r="A346" s="17"/>
      <c r="B346" s="20"/>
    </row>
    <row r="347" spans="1:2" ht="14.25">
      <c r="A347" s="17"/>
      <c r="B347" s="20"/>
    </row>
    <row r="348" spans="1:2" ht="14.25">
      <c r="A348" s="17"/>
      <c r="B348" s="20"/>
    </row>
    <row r="349" spans="1:2" ht="14.25">
      <c r="A349" s="17"/>
      <c r="B349" s="20"/>
    </row>
    <row r="350" spans="1:2" ht="14.25">
      <c r="A350" s="17"/>
      <c r="B350" s="20"/>
    </row>
    <row r="351" spans="1:2" ht="14.25">
      <c r="A351" s="17"/>
      <c r="B351" s="20"/>
    </row>
    <row r="352" spans="1:2" ht="14.25">
      <c r="A352" s="17"/>
      <c r="B352" s="20"/>
    </row>
    <row r="353" spans="1:2" ht="14.25">
      <c r="A353" s="17"/>
      <c r="B353" s="20"/>
    </row>
    <row r="354" spans="1:2" ht="14.25">
      <c r="A354" s="17"/>
      <c r="B354" s="20"/>
    </row>
    <row r="355" spans="1:2" ht="14.25">
      <c r="A355" s="17"/>
      <c r="B355" s="20"/>
    </row>
    <row r="356" spans="1:2" ht="14.25">
      <c r="A356" s="17"/>
      <c r="B356" s="20"/>
    </row>
    <row r="357" spans="1:2" ht="14.25">
      <c r="A357" s="17"/>
      <c r="B357" s="20"/>
    </row>
    <row r="358" spans="1:2" ht="14.25">
      <c r="A358" s="17"/>
      <c r="B358" s="20"/>
    </row>
    <row r="359" spans="1:2" ht="14.25">
      <c r="A359" s="17"/>
      <c r="B359" s="20"/>
    </row>
    <row r="360" spans="1:2" ht="14.25">
      <c r="A360" s="17"/>
      <c r="B360" s="20"/>
    </row>
    <row r="361" spans="1:2" ht="14.25">
      <c r="A361" s="17"/>
      <c r="B361" s="20"/>
    </row>
    <row r="362" spans="1:2" ht="14.25">
      <c r="A362" s="17"/>
      <c r="B362" s="20"/>
    </row>
    <row r="363" spans="1:2" ht="14.25">
      <c r="A363" s="17"/>
      <c r="B363" s="20"/>
    </row>
    <row r="364" spans="1:2" ht="14.25">
      <c r="A364" s="17"/>
      <c r="B364" s="20"/>
    </row>
    <row r="365" spans="1:2" ht="14.25">
      <c r="A365" s="17"/>
      <c r="B365" s="20"/>
    </row>
    <row r="366" spans="1:2" ht="14.25">
      <c r="A366" s="17"/>
      <c r="B366" s="20"/>
    </row>
    <row r="367" spans="1:2" ht="14.25">
      <c r="A367" s="17"/>
      <c r="B367" s="20"/>
    </row>
    <row r="368" spans="1:2" ht="14.25">
      <c r="A368" s="17"/>
      <c r="B368" s="20"/>
    </row>
    <row r="369" spans="1:2" ht="14.25">
      <c r="A369" s="17"/>
      <c r="B369" s="20"/>
    </row>
    <row r="370" spans="1:2" ht="14.25">
      <c r="A370" s="17"/>
      <c r="B370" s="20"/>
    </row>
    <row r="371" spans="1:2" ht="14.25">
      <c r="A371" s="17"/>
      <c r="B371" s="20"/>
    </row>
    <row r="372" spans="1:2" ht="14.25">
      <c r="A372" s="17"/>
      <c r="B372" s="20"/>
    </row>
    <row r="373" spans="1:2" ht="14.25">
      <c r="A373" s="17"/>
      <c r="B373" s="20"/>
    </row>
    <row r="374" spans="1:2" ht="14.25">
      <c r="A374" s="17"/>
      <c r="B374" s="20"/>
    </row>
    <row r="375" spans="1:2" ht="14.25">
      <c r="A375" s="17"/>
      <c r="B375" s="20"/>
    </row>
    <row r="376" spans="1:2" ht="14.25">
      <c r="A376" s="17"/>
      <c r="B376" s="20"/>
    </row>
    <row r="377" spans="1:2" ht="14.25">
      <c r="A377" s="17"/>
      <c r="B377" s="20"/>
    </row>
    <row r="378" spans="1:2" ht="14.25">
      <c r="A378" s="17"/>
      <c r="B378" s="20"/>
    </row>
    <row r="379" spans="1:2" ht="14.25">
      <c r="A379" s="17"/>
      <c r="B379" s="20"/>
    </row>
    <row r="380" spans="1:2" ht="14.25">
      <c r="A380" s="17"/>
      <c r="B380" s="20"/>
    </row>
    <row r="381" spans="1:2" ht="14.25">
      <c r="A381" s="17"/>
      <c r="B381" s="20"/>
    </row>
    <row r="382" spans="1:2" ht="14.25">
      <c r="A382" s="17"/>
      <c r="B382" s="20"/>
    </row>
    <row r="383" spans="1:2" ht="14.25">
      <c r="A383" s="17"/>
      <c r="B383" s="20"/>
    </row>
    <row r="384" spans="1:2" ht="14.25">
      <c r="A384" s="17"/>
      <c r="B384" s="20"/>
    </row>
    <row r="385" spans="1:2" ht="14.25">
      <c r="A385" s="17"/>
      <c r="B385" s="20"/>
    </row>
    <row r="386" spans="1:2" ht="14.25">
      <c r="A386" s="17"/>
      <c r="B386" s="20"/>
    </row>
    <row r="387" spans="1:2" ht="14.25">
      <c r="A387" s="17"/>
      <c r="B387" s="20"/>
    </row>
    <row r="388" spans="1:2" ht="14.25">
      <c r="A388" s="17"/>
      <c r="B388" s="20"/>
    </row>
    <row r="389" spans="1:2" ht="14.25">
      <c r="A389" s="17"/>
      <c r="B389" s="20"/>
    </row>
    <row r="390" spans="1:2" ht="14.25">
      <c r="A390" s="17"/>
      <c r="B390" s="20"/>
    </row>
    <row r="391" spans="1:2" ht="14.25">
      <c r="A391" s="17"/>
      <c r="B391" s="20"/>
    </row>
    <row r="392" spans="1:2" ht="14.25">
      <c r="A392" s="17"/>
      <c r="B392" s="20"/>
    </row>
    <row r="393" spans="1:2" ht="14.25">
      <c r="A393" s="17"/>
      <c r="B393" s="20"/>
    </row>
    <row r="394" spans="1:2" ht="14.25">
      <c r="A394" s="17"/>
      <c r="B394" s="20"/>
    </row>
    <row r="395" spans="1:2" ht="14.25">
      <c r="A395" s="17"/>
      <c r="B395" s="20"/>
    </row>
    <row r="396" spans="1:2" ht="14.25">
      <c r="A396" s="17"/>
      <c r="B396" s="20"/>
    </row>
    <row r="397" spans="1:2" ht="14.25">
      <c r="A397" s="17"/>
      <c r="B397" s="20"/>
    </row>
    <row r="398" spans="1:2" ht="14.25">
      <c r="A398" s="17"/>
      <c r="B398" s="20"/>
    </row>
    <row r="399" spans="1:2" ht="14.25">
      <c r="A399" s="17"/>
      <c r="B399" s="20"/>
    </row>
    <row r="400" spans="1:2" ht="14.25">
      <c r="A400" s="17"/>
      <c r="B400" s="20"/>
    </row>
    <row r="401" spans="1:2" ht="14.25">
      <c r="A401" s="17"/>
      <c r="B401" s="20"/>
    </row>
    <row r="402" spans="1:2" ht="14.25">
      <c r="A402" s="17"/>
      <c r="B402" s="20"/>
    </row>
    <row r="403" spans="1:2" ht="14.25">
      <c r="A403" s="17"/>
      <c r="B403" s="20"/>
    </row>
    <row r="404" spans="1:2" ht="14.25">
      <c r="A404" s="17"/>
      <c r="B404" s="20"/>
    </row>
    <row r="405" spans="1:2" ht="14.25">
      <c r="A405" s="17"/>
      <c r="B405" s="20"/>
    </row>
    <row r="406" spans="1:2" ht="14.25">
      <c r="A406" s="17"/>
      <c r="B406" s="20"/>
    </row>
    <row r="407" spans="1:2" ht="14.25">
      <c r="A407" s="17"/>
      <c r="B407" s="20"/>
    </row>
    <row r="408" spans="1:2" ht="14.25">
      <c r="A408" s="17"/>
      <c r="B408" s="20"/>
    </row>
    <row r="409" spans="1:2" ht="14.25">
      <c r="A409" s="17"/>
      <c r="B409" s="20"/>
    </row>
    <row r="410" spans="1:2" ht="14.25">
      <c r="A410" s="17"/>
      <c r="B410" s="20"/>
    </row>
    <row r="411" spans="1:2" ht="14.25">
      <c r="A411" s="17"/>
      <c r="B411" s="20"/>
    </row>
    <row r="412" spans="1:2" ht="14.25">
      <c r="A412" s="17"/>
      <c r="B412" s="20"/>
    </row>
    <row r="413" spans="1:2" ht="14.25">
      <c r="A413" s="17"/>
      <c r="B413" s="20"/>
    </row>
    <row r="414" spans="1:2" ht="14.25">
      <c r="A414" s="17"/>
      <c r="B414" s="20"/>
    </row>
    <row r="415" spans="1:2" ht="14.25">
      <c r="A415" s="17"/>
      <c r="B415" s="20"/>
    </row>
    <row r="416" spans="1:2" ht="14.25">
      <c r="A416" s="17"/>
      <c r="B416" s="20"/>
    </row>
    <row r="417" spans="1:2" ht="14.25">
      <c r="A417" s="17"/>
      <c r="B417" s="20"/>
    </row>
    <row r="418" spans="1:2" ht="14.25">
      <c r="A418" s="17"/>
      <c r="B418" s="20"/>
    </row>
    <row r="419" spans="1:2" ht="14.25">
      <c r="A419" s="17"/>
      <c r="B419" s="20"/>
    </row>
    <row r="420" spans="1:2" ht="14.25">
      <c r="A420" s="17"/>
      <c r="B420" s="20"/>
    </row>
    <row r="421" spans="1:2" ht="14.25">
      <c r="A421" s="17"/>
      <c r="B421" s="20"/>
    </row>
    <row r="422" spans="1:2" ht="14.25">
      <c r="A422" s="17"/>
      <c r="B422" s="20"/>
    </row>
    <row r="423" spans="1:2" ht="14.25">
      <c r="A423" s="17"/>
      <c r="B423" s="20"/>
    </row>
    <row r="424" spans="1:2" ht="14.25">
      <c r="A424" s="17"/>
      <c r="B424" s="20"/>
    </row>
    <row r="425" spans="1:2" ht="14.25">
      <c r="A425" s="17"/>
      <c r="B425" s="20"/>
    </row>
    <row r="426" spans="1:2" ht="14.25">
      <c r="A426" s="17"/>
      <c r="B426" s="20"/>
    </row>
    <row r="427" spans="1:2" ht="14.25">
      <c r="A427" s="17"/>
      <c r="B427" s="20"/>
    </row>
    <row r="428" spans="1:2" ht="14.25">
      <c r="A428" s="17"/>
      <c r="B428" s="20"/>
    </row>
    <row r="429" spans="1:2" ht="14.25">
      <c r="A429" s="17"/>
      <c r="B429" s="20"/>
    </row>
    <row r="430" spans="1:2" ht="14.25">
      <c r="A430" s="17"/>
      <c r="B430" s="20"/>
    </row>
    <row r="431" spans="1:2" ht="14.25">
      <c r="A431" s="17"/>
      <c r="B431" s="20"/>
    </row>
    <row r="432" spans="1:2" ht="14.25">
      <c r="A432" s="17"/>
      <c r="B432" s="20"/>
    </row>
    <row r="433" spans="1:2" ht="14.25">
      <c r="A433" s="17"/>
      <c r="B433" s="20"/>
    </row>
    <row r="434" spans="1:2" ht="14.25">
      <c r="A434" s="17"/>
      <c r="B434" s="20"/>
    </row>
    <row r="435" spans="1:2" ht="14.25">
      <c r="A435" s="17"/>
      <c r="B435" s="20"/>
    </row>
    <row r="436" spans="1:2" ht="14.25">
      <c r="A436" s="17"/>
      <c r="B436" s="20"/>
    </row>
    <row r="437" spans="1:2" ht="14.25">
      <c r="A437" s="17"/>
      <c r="B437" s="20"/>
    </row>
    <row r="438" spans="1:2" ht="14.25">
      <c r="A438" s="17"/>
      <c r="B438" s="20"/>
    </row>
    <row r="439" spans="1:2" ht="14.25">
      <c r="A439" s="17"/>
      <c r="B439" s="20"/>
    </row>
    <row r="440" spans="1:2" ht="14.25">
      <c r="A440" s="17"/>
      <c r="B440" s="20"/>
    </row>
    <row r="441" spans="1:2" ht="14.25">
      <c r="A441" s="17"/>
      <c r="B441" s="20"/>
    </row>
    <row r="442" spans="1:2" ht="14.25">
      <c r="A442" s="17"/>
      <c r="B442" s="20"/>
    </row>
    <row r="443" spans="1:2" ht="14.25">
      <c r="A443" s="17"/>
      <c r="B443" s="20"/>
    </row>
    <row r="444" spans="1:2" ht="14.25">
      <c r="A444" s="17"/>
      <c r="B444" s="20"/>
    </row>
    <row r="445" spans="1:2" ht="14.25">
      <c r="A445" s="17"/>
      <c r="B445" s="20"/>
    </row>
    <row r="446" spans="1:2" ht="14.25">
      <c r="A446" s="17"/>
      <c r="B446" s="20"/>
    </row>
    <row r="447" spans="1:2" ht="14.25">
      <c r="A447" s="17"/>
      <c r="B447" s="20"/>
    </row>
    <row r="448" spans="1:2" ht="14.25">
      <c r="A448" s="17"/>
      <c r="B448" s="20"/>
    </row>
    <row r="449" spans="1:2" ht="14.25">
      <c r="A449" s="17"/>
      <c r="B449" s="20"/>
    </row>
    <row r="450" spans="1:2" ht="14.25">
      <c r="A450" s="17"/>
      <c r="B450" s="20"/>
    </row>
    <row r="451" spans="1:2" ht="14.25">
      <c r="A451" s="17"/>
      <c r="B451" s="20"/>
    </row>
    <row r="452" spans="1:2" ht="14.25">
      <c r="A452" s="17"/>
      <c r="B452" s="20"/>
    </row>
    <row r="453" spans="1:2" ht="14.25">
      <c r="A453" s="17"/>
      <c r="B453" s="20"/>
    </row>
    <row r="454" spans="1:2" ht="14.25">
      <c r="A454" s="17"/>
      <c r="B454" s="20"/>
    </row>
    <row r="455" spans="1:2" ht="14.25">
      <c r="A455" s="17"/>
      <c r="B455" s="20"/>
    </row>
    <row r="456" spans="1:2" ht="14.25">
      <c r="A456" s="17"/>
      <c r="B456" s="20"/>
    </row>
    <row r="457" spans="1:2" ht="14.25">
      <c r="A457" s="17"/>
      <c r="B457" s="20"/>
    </row>
    <row r="458" spans="1:2" ht="14.25">
      <c r="A458" s="17"/>
      <c r="B458" s="20"/>
    </row>
    <row r="459" spans="1:2" ht="14.25">
      <c r="A459" s="17"/>
      <c r="B459" s="20"/>
    </row>
    <row r="460" spans="1:2" ht="14.25">
      <c r="A460" s="17"/>
      <c r="B460" s="20"/>
    </row>
    <row r="461" spans="1:2" ht="14.25">
      <c r="A461" s="17"/>
      <c r="B461" s="20"/>
    </row>
    <row r="462" spans="1:2" ht="14.25">
      <c r="A462" s="17"/>
      <c r="B462" s="20"/>
    </row>
    <row r="463" spans="1:2" ht="14.25">
      <c r="A463" s="17"/>
      <c r="B463" s="20"/>
    </row>
    <row r="464" spans="1:2" ht="14.25">
      <c r="A464" s="17"/>
      <c r="B464" s="20"/>
    </row>
    <row r="465" spans="1:2" ht="14.25">
      <c r="A465" s="17"/>
      <c r="B465" s="20"/>
    </row>
    <row r="466" spans="1:2" ht="14.25">
      <c r="A466" s="17"/>
      <c r="B466" s="20"/>
    </row>
    <row r="467" spans="1:2" ht="14.25">
      <c r="A467" s="17"/>
      <c r="B467" s="20"/>
    </row>
    <row r="468" spans="1:2" ht="14.25">
      <c r="A468" s="17"/>
      <c r="B468" s="20"/>
    </row>
    <row r="469" spans="1:2" ht="14.25">
      <c r="A469" s="17"/>
      <c r="B469" s="20"/>
    </row>
    <row r="470" spans="1:2" ht="14.25">
      <c r="A470" s="17"/>
      <c r="B470" s="20"/>
    </row>
    <row r="471" spans="1:2" ht="14.25">
      <c r="A471" s="17"/>
      <c r="B471" s="20"/>
    </row>
    <row r="472" spans="1:2" ht="14.25">
      <c r="A472" s="17"/>
      <c r="B472" s="20"/>
    </row>
    <row r="473" spans="1:2" ht="14.25">
      <c r="A473" s="17"/>
      <c r="B473" s="20"/>
    </row>
    <row r="474" spans="1:2" ht="14.25">
      <c r="A474" s="17"/>
      <c r="B474" s="20"/>
    </row>
    <row r="475" spans="1:2" ht="14.25">
      <c r="A475" s="17"/>
      <c r="B475" s="20"/>
    </row>
    <row r="476" spans="1:2" ht="14.25">
      <c r="A476" s="17"/>
      <c r="B476" s="20"/>
    </row>
    <row r="477" spans="1:2" ht="14.25">
      <c r="A477" s="17"/>
      <c r="B477" s="20"/>
    </row>
    <row r="478" spans="1:2" ht="14.25">
      <c r="A478" s="17"/>
      <c r="B478" s="20"/>
    </row>
    <row r="479" spans="1:2" ht="14.25">
      <c r="A479" s="17"/>
      <c r="B479" s="20"/>
    </row>
    <row r="480" spans="1:2" ht="14.25">
      <c r="A480" s="17"/>
      <c r="B480" s="20"/>
    </row>
    <row r="481" spans="1:2" ht="14.25">
      <c r="A481" s="17"/>
      <c r="B481" s="20"/>
    </row>
    <row r="482" spans="1:2" ht="14.25">
      <c r="A482" s="17"/>
      <c r="B482" s="20"/>
    </row>
    <row r="483" spans="1:2" ht="14.25">
      <c r="A483" s="17"/>
      <c r="B483" s="20"/>
    </row>
    <row r="484" spans="1:2" ht="14.25">
      <c r="A484" s="17"/>
      <c r="B484" s="20"/>
    </row>
    <row r="485" spans="1:2" ht="14.25">
      <c r="A485" s="17"/>
      <c r="B485" s="20"/>
    </row>
    <row r="486" spans="1:2" ht="14.25">
      <c r="A486" s="17"/>
      <c r="B486" s="20"/>
    </row>
    <row r="487" spans="1:2" ht="14.25">
      <c r="A487" s="17"/>
      <c r="B487" s="20"/>
    </row>
    <row r="488" spans="1:2" ht="14.25">
      <c r="A488" s="17"/>
      <c r="B488" s="20"/>
    </row>
    <row r="489" spans="1:2" ht="14.25">
      <c r="A489" s="17"/>
      <c r="B489" s="20"/>
    </row>
    <row r="490" spans="1:2" ht="14.25">
      <c r="A490" s="17"/>
      <c r="B490" s="20"/>
    </row>
    <row r="491" spans="1:2" ht="14.25">
      <c r="A491" s="17"/>
      <c r="B491" s="20"/>
    </row>
    <row r="492" spans="1:2" ht="14.25">
      <c r="A492" s="17"/>
      <c r="B492" s="20"/>
    </row>
    <row r="493" spans="1:2" ht="14.25">
      <c r="A493" s="17"/>
      <c r="B493" s="20"/>
    </row>
    <row r="494" spans="1:2" ht="14.25">
      <c r="A494" s="17"/>
      <c r="B494" s="20"/>
    </row>
    <row r="495" spans="1:2" ht="14.25">
      <c r="A495" s="17"/>
      <c r="B495" s="20"/>
    </row>
    <row r="496" spans="1:2" ht="14.25">
      <c r="A496" s="17"/>
      <c r="B496" s="20"/>
    </row>
    <row r="497" spans="1:2" ht="14.25">
      <c r="A497" s="17"/>
      <c r="B497" s="20"/>
    </row>
    <row r="498" spans="1:2" ht="14.25">
      <c r="A498" s="17"/>
      <c r="B498" s="20"/>
    </row>
    <row r="499" spans="1:2" ht="14.25">
      <c r="A499" s="17"/>
      <c r="B499" s="20"/>
    </row>
    <row r="500" spans="1:2" ht="14.25">
      <c r="A500" s="17"/>
      <c r="B500" s="20"/>
    </row>
    <row r="501" spans="1:2" ht="14.25">
      <c r="A501" s="17"/>
      <c r="B501" s="20"/>
    </row>
    <row r="502" spans="1:2" ht="14.25">
      <c r="A502" s="17"/>
      <c r="B502" s="20"/>
    </row>
    <row r="503" spans="1:2" ht="14.25">
      <c r="A503" s="17"/>
      <c r="B503" s="20"/>
    </row>
    <row r="504" spans="1:2" ht="14.25">
      <c r="A504" s="17"/>
      <c r="B504" s="20"/>
    </row>
    <row r="505" spans="1:2" ht="14.25">
      <c r="A505" s="17"/>
      <c r="B505" s="20"/>
    </row>
    <row r="506" spans="1:2" ht="14.25">
      <c r="A506" s="17"/>
      <c r="B506" s="20"/>
    </row>
    <row r="507" spans="1:2" ht="14.25">
      <c r="A507" s="17"/>
      <c r="B507" s="20"/>
    </row>
    <row r="508" spans="1:2" ht="14.25">
      <c r="A508" s="17"/>
      <c r="B508" s="20"/>
    </row>
    <row r="509" spans="1:2" ht="14.25">
      <c r="A509" s="17"/>
      <c r="B509" s="20"/>
    </row>
    <row r="510" spans="1:2" ht="14.25">
      <c r="A510" s="17"/>
      <c r="B510" s="20"/>
    </row>
    <row r="511" spans="1:2" ht="14.25">
      <c r="A511" s="17"/>
      <c r="B511" s="20"/>
    </row>
    <row r="512" spans="1:2" ht="14.25">
      <c r="A512" s="17"/>
      <c r="B512" s="20"/>
    </row>
    <row r="513" spans="1:2" ht="14.25">
      <c r="A513" s="17"/>
      <c r="B513" s="20"/>
    </row>
    <row r="514" spans="1:2" ht="14.25">
      <c r="A514" s="17"/>
      <c r="B514" s="20"/>
    </row>
    <row r="515" spans="1:2" ht="14.25">
      <c r="A515" s="17"/>
      <c r="B515" s="20"/>
    </row>
    <row r="516" spans="1:2" ht="14.25">
      <c r="A516" s="17"/>
      <c r="B516" s="20"/>
    </row>
    <row r="517" spans="1:2" ht="14.25">
      <c r="A517" s="17"/>
      <c r="B517" s="20"/>
    </row>
    <row r="518" spans="1:2" ht="14.25">
      <c r="A518" s="17"/>
      <c r="B518" s="20"/>
    </row>
    <row r="519" spans="1:2" ht="14.25">
      <c r="A519" s="17"/>
      <c r="B519" s="20"/>
    </row>
    <row r="520" spans="1:2" ht="14.25">
      <c r="A520" s="17"/>
      <c r="B520" s="20"/>
    </row>
    <row r="521" spans="1:2" ht="14.25">
      <c r="A521" s="17"/>
      <c r="B521" s="20"/>
    </row>
    <row r="522" spans="1:2" ht="14.25">
      <c r="A522" s="17"/>
      <c r="B522" s="20"/>
    </row>
    <row r="523" spans="1:2" ht="14.25">
      <c r="A523" s="17"/>
      <c r="B523" s="20"/>
    </row>
    <row r="524" spans="1:2" ht="14.25">
      <c r="A524" s="17"/>
      <c r="B524" s="20"/>
    </row>
    <row r="525" spans="1:2" ht="14.25">
      <c r="A525" s="17"/>
      <c r="B525" s="20"/>
    </row>
    <row r="526" spans="1:2" ht="14.25">
      <c r="A526" s="17"/>
      <c r="B526" s="20"/>
    </row>
    <row r="527" spans="1:2" ht="14.25">
      <c r="A527" s="17"/>
      <c r="B527" s="20"/>
    </row>
    <row r="528" spans="1:2" ht="14.25">
      <c r="A528" s="17"/>
      <c r="B528" s="20"/>
    </row>
    <row r="529" spans="1:2" ht="14.25">
      <c r="A529" s="17"/>
      <c r="B529" s="20"/>
    </row>
    <row r="530" spans="1:2" ht="14.25">
      <c r="A530" s="17"/>
      <c r="B530" s="20"/>
    </row>
    <row r="531" spans="1:2" ht="14.25">
      <c r="A531" s="17"/>
      <c r="B531" s="20"/>
    </row>
    <row r="532" spans="1:2" ht="14.25">
      <c r="A532" s="17"/>
      <c r="B532" s="20"/>
    </row>
    <row r="533" spans="1:2" ht="14.25">
      <c r="A533" s="17"/>
      <c r="B533" s="20"/>
    </row>
    <row r="534" spans="1:2" ht="14.25">
      <c r="A534" s="17"/>
      <c r="B534" s="20"/>
    </row>
    <row r="535" spans="1:2" ht="14.25">
      <c r="A535" s="17"/>
      <c r="B535" s="20"/>
    </row>
    <row r="536" spans="1:2" ht="14.25">
      <c r="A536" s="17"/>
      <c r="B536" s="20"/>
    </row>
    <row r="537" spans="1:2" ht="14.25">
      <c r="A537" s="17"/>
      <c r="B537" s="20"/>
    </row>
    <row r="538" spans="1:2" ht="14.25">
      <c r="A538" s="17"/>
      <c r="B538" s="20"/>
    </row>
    <row r="539" spans="1:2" ht="14.25">
      <c r="A539" s="17"/>
      <c r="B539" s="20"/>
    </row>
    <row r="540" spans="1:2" ht="14.25">
      <c r="A540" s="17"/>
      <c r="B540" s="20"/>
    </row>
    <row r="541" spans="1:2" ht="14.25">
      <c r="A541" s="17"/>
      <c r="B541" s="20"/>
    </row>
    <row r="542" spans="1:2" ht="14.25">
      <c r="A542" s="17"/>
      <c r="B542" s="20"/>
    </row>
    <row r="543" spans="1:2" ht="14.25">
      <c r="A543" s="17"/>
      <c r="B543" s="20"/>
    </row>
    <row r="544" spans="1:2" ht="14.25">
      <c r="A544" s="17"/>
      <c r="B544" s="20"/>
    </row>
    <row r="545" spans="1:2" ht="14.25">
      <c r="A545" s="17"/>
      <c r="B545" s="20"/>
    </row>
    <row r="546" spans="1:2" ht="14.25">
      <c r="A546" s="17"/>
      <c r="B546" s="20"/>
    </row>
    <row r="547" spans="1:2" ht="14.25">
      <c r="A547" s="17"/>
      <c r="B547" s="20"/>
    </row>
    <row r="548" spans="1:2" ht="14.25">
      <c r="A548" s="17"/>
      <c r="B548" s="20"/>
    </row>
    <row r="549" spans="1:2" ht="14.25">
      <c r="A549" s="17"/>
      <c r="B549" s="20"/>
    </row>
    <row r="550" spans="1:2" ht="14.25">
      <c r="A550" s="17"/>
      <c r="B550" s="20"/>
    </row>
    <row r="551" spans="1:2" ht="14.25">
      <c r="A551" s="17"/>
      <c r="B551" s="20"/>
    </row>
    <row r="552" spans="1:2" ht="14.25">
      <c r="A552" s="17"/>
      <c r="B552" s="20"/>
    </row>
    <row r="553" spans="1:2" ht="14.25">
      <c r="A553" s="17"/>
      <c r="B553" s="20"/>
    </row>
    <row r="554" spans="1:2" ht="14.25">
      <c r="A554" s="17"/>
      <c r="B554" s="20"/>
    </row>
    <row r="555" spans="1:2" ht="14.25">
      <c r="A555" s="17"/>
      <c r="B555" s="20"/>
    </row>
    <row r="556" spans="1:2" ht="14.25">
      <c r="A556" s="17"/>
      <c r="B556" s="20"/>
    </row>
    <row r="557" spans="1:2" ht="14.25">
      <c r="A557" s="17"/>
      <c r="B557" s="20"/>
    </row>
    <row r="558" spans="1:2" ht="14.25">
      <c r="A558" s="17"/>
      <c r="B558" s="20"/>
    </row>
    <row r="559" spans="1:2" ht="14.25">
      <c r="A559" s="17"/>
      <c r="B559" s="20"/>
    </row>
    <row r="560" spans="1:2" ht="14.25">
      <c r="A560" s="17"/>
      <c r="B560" s="20"/>
    </row>
    <row r="561" spans="1:2" ht="14.25">
      <c r="A561" s="17"/>
      <c r="B561" s="20"/>
    </row>
    <row r="562" spans="1:2" ht="14.25">
      <c r="A562" s="17"/>
      <c r="B562" s="20"/>
    </row>
    <row r="563" spans="1:2" ht="14.25">
      <c r="A563" s="17"/>
      <c r="B563" s="20"/>
    </row>
    <row r="564" spans="1:2" ht="14.25">
      <c r="A564" s="17"/>
      <c r="B564" s="20"/>
    </row>
    <row r="565" spans="1:2" ht="14.25">
      <c r="A565" s="17"/>
      <c r="B565" s="20"/>
    </row>
    <row r="566" spans="1:2" ht="14.25">
      <c r="A566" s="17"/>
      <c r="B566" s="20"/>
    </row>
    <row r="567" spans="1:2" ht="14.25">
      <c r="A567" s="17"/>
      <c r="B567" s="20"/>
    </row>
    <row r="568" spans="1:2" ht="14.25">
      <c r="A568" s="17"/>
      <c r="B568" s="20"/>
    </row>
    <row r="569" spans="1:2" ht="14.25">
      <c r="A569" s="17"/>
      <c r="B569" s="20"/>
    </row>
    <row r="570" spans="1:2" ht="14.25">
      <c r="A570" s="17"/>
      <c r="B570" s="20"/>
    </row>
    <row r="571" spans="1:2" ht="14.25">
      <c r="A571" s="17"/>
      <c r="B571" s="20"/>
    </row>
    <row r="572" spans="1:2" ht="14.25">
      <c r="A572" s="17"/>
      <c r="B572" s="20"/>
    </row>
    <row r="573" spans="1:2" ht="14.25">
      <c r="A573" s="17"/>
      <c r="B573" s="20"/>
    </row>
    <row r="574" spans="1:2" ht="14.25">
      <c r="A574" s="17"/>
      <c r="B574" s="20"/>
    </row>
    <row r="575" spans="1:2" ht="14.25">
      <c r="A575" s="17"/>
      <c r="B575" s="20"/>
    </row>
    <row r="576" spans="1:2" ht="14.25">
      <c r="A576" s="17"/>
      <c r="B576" s="20"/>
    </row>
    <row r="577" spans="1:2" ht="14.25">
      <c r="A577" s="17"/>
      <c r="B577" s="20"/>
    </row>
    <row r="578" spans="1:2" ht="14.25">
      <c r="A578" s="17"/>
      <c r="B578" s="20"/>
    </row>
    <row r="579" spans="1:2" ht="14.25">
      <c r="A579" s="17"/>
      <c r="B579" s="20"/>
    </row>
    <row r="580" spans="1:2" ht="14.25">
      <c r="A580" s="17"/>
      <c r="B580" s="20"/>
    </row>
    <row r="581" spans="1:2" ht="14.25">
      <c r="A581" s="17"/>
      <c r="B581" s="20"/>
    </row>
    <row r="582" spans="1:2" ht="14.25">
      <c r="A582" s="17"/>
      <c r="B582" s="20"/>
    </row>
    <row r="583" spans="1:2" ht="14.25">
      <c r="A583" s="17"/>
      <c r="B583" s="20"/>
    </row>
    <row r="584" spans="1:2" ht="14.25">
      <c r="A584" s="17"/>
      <c r="B584" s="20"/>
    </row>
    <row r="585" spans="1:2" ht="14.25">
      <c r="A585" s="17"/>
      <c r="B585" s="20"/>
    </row>
    <row r="586" spans="1:2" ht="14.25">
      <c r="A586" s="17"/>
      <c r="B586" s="20"/>
    </row>
    <row r="587" spans="1:2" ht="14.25">
      <c r="A587" s="17"/>
      <c r="B587" s="20"/>
    </row>
    <row r="588" spans="1:2" ht="14.25">
      <c r="A588" s="17"/>
      <c r="B588" s="20"/>
    </row>
    <row r="589" spans="1:2" ht="14.25">
      <c r="A589" s="17"/>
      <c r="B589" s="20"/>
    </row>
    <row r="590" spans="1:2" ht="14.25">
      <c r="A590" s="17"/>
      <c r="B590" s="20"/>
    </row>
    <row r="591" spans="1:2" ht="14.25">
      <c r="A591" s="17"/>
      <c r="B591" s="20"/>
    </row>
    <row r="592" spans="1:2" ht="14.25">
      <c r="A592" s="17"/>
      <c r="B592" s="20"/>
    </row>
    <row r="593" spans="1:2" ht="14.25">
      <c r="A593" s="17"/>
      <c r="B593" s="20"/>
    </row>
    <row r="594" spans="1:2" ht="14.25">
      <c r="A594" s="17"/>
      <c r="B594" s="20"/>
    </row>
    <row r="595" spans="1:2" ht="14.25">
      <c r="A595" s="17"/>
      <c r="B595" s="20"/>
    </row>
    <row r="596" spans="1:2" ht="14.25">
      <c r="A596" s="17"/>
      <c r="B596" s="20"/>
    </row>
    <row r="597" spans="1:2" ht="14.25">
      <c r="A597" s="17"/>
      <c r="B597" s="20"/>
    </row>
    <row r="598" spans="1:2" ht="14.25">
      <c r="A598" s="17"/>
      <c r="B598" s="20"/>
    </row>
    <row r="599" spans="1:2" ht="14.25">
      <c r="A599" s="17"/>
      <c r="B599" s="20"/>
    </row>
    <row r="600" spans="1:2" ht="14.25">
      <c r="A600" s="17"/>
      <c r="B600" s="20"/>
    </row>
    <row r="601" spans="1:2" ht="14.25">
      <c r="A601" s="17"/>
      <c r="B601" s="20"/>
    </row>
    <row r="602" spans="1:2" ht="14.25">
      <c r="A602" s="17"/>
      <c r="B602" s="20"/>
    </row>
    <row r="603" spans="1:2" ht="14.25">
      <c r="A603" s="17"/>
      <c r="B603" s="20"/>
    </row>
    <row r="604" spans="1:2" ht="14.25">
      <c r="A604" s="17"/>
      <c r="B604" s="20"/>
    </row>
    <row r="605" spans="1:2" ht="14.25">
      <c r="A605" s="17"/>
      <c r="B605" s="20"/>
    </row>
    <row r="606" spans="1:2" ht="14.25">
      <c r="A606" s="17"/>
      <c r="B606" s="20"/>
    </row>
    <row r="607" spans="1:2" ht="14.25">
      <c r="A607" s="17"/>
      <c r="B607" s="20"/>
    </row>
    <row r="608" spans="1:2" ht="14.25">
      <c r="A608" s="17"/>
      <c r="B608" s="20"/>
    </row>
    <row r="609" spans="1:2" ht="14.25">
      <c r="A609" s="17"/>
      <c r="B609" s="20"/>
    </row>
    <row r="610" spans="1:2" ht="14.25">
      <c r="A610" s="17"/>
      <c r="B610" s="20"/>
    </row>
    <row r="611" spans="1:2" ht="14.25">
      <c r="A611" s="17"/>
      <c r="B611" s="20"/>
    </row>
    <row r="612" spans="1:2" ht="14.25">
      <c r="A612" s="17"/>
      <c r="B612" s="20"/>
    </row>
    <row r="613" spans="1:2" ht="14.25">
      <c r="A613" s="17"/>
      <c r="B613" s="20"/>
    </row>
    <row r="614" spans="1:2" ht="14.25">
      <c r="A614" s="17"/>
      <c r="B614" s="20"/>
    </row>
    <row r="615" spans="1:2" ht="14.25">
      <c r="A615" s="17"/>
      <c r="B615" s="20"/>
    </row>
    <row r="616" spans="1:2" ht="14.25">
      <c r="A616" s="17"/>
      <c r="B616" s="20"/>
    </row>
    <row r="617" spans="1:2" ht="14.25">
      <c r="A617" s="17"/>
      <c r="B617" s="20"/>
    </row>
    <row r="618" spans="1:2" ht="14.25">
      <c r="A618" s="17"/>
      <c r="B618" s="20"/>
    </row>
    <row r="619" spans="1:2" ht="14.25">
      <c r="A619" s="17"/>
      <c r="B619" s="20"/>
    </row>
    <row r="620" spans="1:2" ht="14.25">
      <c r="A620" s="17"/>
      <c r="B620" s="20"/>
    </row>
    <row r="621" spans="1:2" ht="14.25">
      <c r="A621" s="17"/>
      <c r="B621" s="20"/>
    </row>
    <row r="622" spans="1:2" ht="14.25">
      <c r="A622" s="17"/>
      <c r="B622" s="20"/>
    </row>
    <row r="623" spans="1:2" ht="14.25">
      <c r="A623" s="17"/>
      <c r="B623" s="20"/>
    </row>
    <row r="624" spans="1:2" ht="14.25">
      <c r="A624" s="17"/>
      <c r="B624" s="20"/>
    </row>
    <row r="625" spans="1:2" ht="14.25">
      <c r="A625" s="17"/>
      <c r="B625" s="20"/>
    </row>
    <row r="626" spans="1:2" ht="14.25">
      <c r="A626" s="17"/>
      <c r="B626" s="20"/>
    </row>
    <row r="627" spans="1:2" ht="14.25">
      <c r="A627" s="17"/>
      <c r="B627" s="20"/>
    </row>
    <row r="628" spans="1:2" ht="14.25">
      <c r="A628" s="17"/>
      <c r="B628" s="20"/>
    </row>
    <row r="629" spans="1:2" ht="14.25">
      <c r="A629" s="17"/>
      <c r="B629" s="20"/>
    </row>
    <row r="630" spans="1:2" ht="14.25">
      <c r="A630" s="17"/>
      <c r="B630" s="20"/>
    </row>
    <row r="631" spans="1:2" ht="14.25">
      <c r="A631" s="17"/>
      <c r="B631" s="20"/>
    </row>
    <row r="632" spans="1:2" ht="14.25">
      <c r="A632" s="17"/>
      <c r="B632" s="20"/>
    </row>
    <row r="633" spans="1:2" ht="14.25">
      <c r="A633" s="17"/>
      <c r="B633" s="20"/>
    </row>
    <row r="634" spans="1:2" ht="14.25">
      <c r="A634" s="17"/>
      <c r="B634" s="20"/>
    </row>
    <row r="635" spans="1:2" ht="14.25">
      <c r="A635" s="17"/>
      <c r="B635" s="20"/>
    </row>
    <row r="636" spans="1:2" ht="14.25">
      <c r="A636" s="17"/>
      <c r="B636" s="20"/>
    </row>
    <row r="637" spans="1:2" ht="14.25">
      <c r="A637" s="17"/>
      <c r="B637" s="20"/>
    </row>
    <row r="638" spans="1:2" ht="14.25">
      <c r="A638" s="17"/>
      <c r="B638" s="20"/>
    </row>
    <row r="639" spans="1:2" ht="14.25">
      <c r="A639" s="17"/>
      <c r="B639" s="20"/>
    </row>
    <row r="640" spans="1:2" ht="14.25">
      <c r="A640" s="17"/>
      <c r="B640" s="20"/>
    </row>
    <row r="641" spans="1:2" ht="14.25">
      <c r="A641" s="17"/>
      <c r="B641" s="20"/>
    </row>
    <row r="642" spans="1:2" ht="14.25">
      <c r="A642" s="17"/>
      <c r="B642" s="20"/>
    </row>
    <row r="643" spans="1:2" ht="14.25">
      <c r="A643" s="17"/>
      <c r="B643" s="20"/>
    </row>
    <row r="644" spans="1:2" ht="14.25">
      <c r="A644" s="17"/>
      <c r="B644" s="20"/>
    </row>
    <row r="645" spans="1:2" ht="14.25">
      <c r="A645" s="17"/>
      <c r="B645" s="20"/>
    </row>
    <row r="646" spans="1:2" ht="14.25">
      <c r="A646" s="17"/>
      <c r="B646" s="20"/>
    </row>
    <row r="647" spans="1:2" ht="14.25">
      <c r="A647" s="17"/>
      <c r="B647" s="20"/>
    </row>
    <row r="648" spans="1:2" ht="14.25">
      <c r="A648" s="17"/>
      <c r="B648" s="20"/>
    </row>
    <row r="649" spans="1:2" ht="14.25">
      <c r="A649" s="17"/>
      <c r="B649" s="20"/>
    </row>
    <row r="650" spans="1:2" ht="14.25">
      <c r="A650" s="17"/>
      <c r="B650" s="20"/>
    </row>
    <row r="651" spans="1:2" ht="14.25">
      <c r="A651" s="17"/>
      <c r="B651" s="20"/>
    </row>
    <row r="652" spans="1:2" ht="14.25">
      <c r="A652" s="17"/>
      <c r="B652" s="20"/>
    </row>
    <row r="653" spans="1:2" ht="14.25">
      <c r="A653" s="17"/>
      <c r="B653" s="20"/>
    </row>
    <row r="654" spans="1:2" ht="14.25">
      <c r="A654" s="17"/>
      <c r="B654" s="20"/>
    </row>
    <row r="655" spans="1:2" ht="14.25">
      <c r="A655" s="17"/>
      <c r="B655" s="20"/>
    </row>
    <row r="656" spans="1:2" ht="14.25">
      <c r="A656" s="17"/>
      <c r="B656" s="20"/>
    </row>
    <row r="657" spans="1:2" ht="14.25">
      <c r="A657" s="17"/>
      <c r="B657" s="20"/>
    </row>
    <row r="658" spans="1:2" ht="14.25">
      <c r="A658" s="17"/>
      <c r="B658" s="20"/>
    </row>
    <row r="659" spans="1:2" ht="14.25">
      <c r="A659" s="17"/>
      <c r="B659" s="20"/>
    </row>
    <row r="660" spans="1:2" ht="14.25">
      <c r="A660" s="17"/>
      <c r="B660" s="20"/>
    </row>
    <row r="661" spans="1:2" ht="14.25">
      <c r="A661" s="17"/>
      <c r="B661" s="20"/>
    </row>
    <row r="662" spans="1:2" ht="14.25">
      <c r="A662" s="17"/>
      <c r="B662" s="20"/>
    </row>
    <row r="663" spans="1:2" ht="14.25">
      <c r="A663" s="17"/>
      <c r="B663" s="20"/>
    </row>
    <row r="664" spans="1:2" ht="14.25">
      <c r="A664" s="17"/>
      <c r="B664" s="20"/>
    </row>
    <row r="665" spans="1:2" ht="14.25">
      <c r="A665" s="17"/>
      <c r="B665" s="20"/>
    </row>
    <row r="666" spans="1:2" ht="14.25">
      <c r="A666" s="17"/>
      <c r="B666" s="20"/>
    </row>
    <row r="667" spans="1:2" ht="14.25">
      <c r="A667" s="17"/>
      <c r="B667" s="20"/>
    </row>
    <row r="668" spans="1:2" ht="14.25">
      <c r="A668" s="17"/>
      <c r="B668" s="20"/>
    </row>
    <row r="669" spans="1:2" ht="14.25">
      <c r="A669" s="17"/>
      <c r="B669" s="20"/>
    </row>
    <row r="670" spans="1:2" ht="14.25">
      <c r="A670" s="17"/>
      <c r="B670" s="20"/>
    </row>
    <row r="671" spans="1:2" ht="14.25">
      <c r="A671" s="17"/>
      <c r="B671" s="20"/>
    </row>
    <row r="672" spans="1:2" ht="14.25">
      <c r="A672" s="17"/>
      <c r="B672" s="20"/>
    </row>
    <row r="673" spans="1:2" ht="14.25">
      <c r="A673" s="17"/>
      <c r="B673" s="20"/>
    </row>
    <row r="674" spans="1:2" ht="14.25">
      <c r="A674" s="17"/>
      <c r="B674" s="20"/>
    </row>
    <row r="675" spans="1:2" ht="14.25">
      <c r="A675" s="17"/>
      <c r="B675" s="20"/>
    </row>
    <row r="676" spans="1:2" ht="14.25">
      <c r="A676" s="17"/>
      <c r="B676" s="20"/>
    </row>
    <row r="677" spans="1:2" ht="14.25">
      <c r="A677" s="17"/>
      <c r="B677" s="20"/>
    </row>
    <row r="678" spans="1:2" ht="14.25">
      <c r="A678" s="17"/>
      <c r="B678" s="20"/>
    </row>
    <row r="679" spans="1:2" ht="14.25">
      <c r="A679" s="17"/>
      <c r="B679" s="20"/>
    </row>
    <row r="680" spans="1:2" ht="14.25">
      <c r="A680" s="17"/>
      <c r="B680" s="20"/>
    </row>
    <row r="681" spans="1:2" ht="14.25">
      <c r="A681" s="17"/>
      <c r="B681" s="20"/>
    </row>
    <row r="682" spans="1:2" ht="14.25">
      <c r="A682" s="17"/>
      <c r="B682" s="20"/>
    </row>
    <row r="683" spans="1:2" ht="14.25">
      <c r="A683" s="17"/>
      <c r="B683" s="20"/>
    </row>
    <row r="684" spans="1:2" ht="14.25">
      <c r="A684" s="17"/>
      <c r="B684" s="20"/>
    </row>
    <row r="685" spans="1:2" ht="14.25">
      <c r="A685" s="17"/>
      <c r="B685" s="20"/>
    </row>
    <row r="686" spans="1:2" ht="14.25">
      <c r="A686" s="17"/>
      <c r="B686" s="20"/>
    </row>
    <row r="687" spans="1:2" ht="14.25">
      <c r="A687" s="17"/>
      <c r="B687" s="20"/>
    </row>
    <row r="688" spans="1:2" ht="14.25">
      <c r="A688" s="17"/>
      <c r="B688" s="20"/>
    </row>
    <row r="689" spans="1:2" ht="14.25">
      <c r="A689" s="17"/>
      <c r="B689" s="20"/>
    </row>
    <row r="690" spans="1:2" ht="14.25">
      <c r="A690" s="17"/>
      <c r="B690" s="20"/>
    </row>
    <row r="691" spans="1:2" ht="14.25">
      <c r="A691" s="17"/>
      <c r="B691" s="20"/>
    </row>
    <row r="692" spans="1:2" ht="14.25">
      <c r="A692" s="17"/>
      <c r="B692" s="20"/>
    </row>
    <row r="693" spans="1:2" ht="14.25">
      <c r="A693" s="17"/>
      <c r="B693" s="20"/>
    </row>
    <row r="694" spans="1:2" ht="14.25">
      <c r="A694" s="17"/>
      <c r="B694" s="20"/>
    </row>
    <row r="695" spans="1:2" ht="14.25">
      <c r="A695" s="17"/>
      <c r="B695" s="20"/>
    </row>
    <row r="696" spans="1:2" ht="14.25">
      <c r="A696" s="17"/>
      <c r="B696" s="20"/>
    </row>
    <row r="697" spans="1:2" ht="14.25">
      <c r="A697" s="17"/>
      <c r="B697" s="20"/>
    </row>
    <row r="698" spans="1:2" ht="14.25">
      <c r="A698" s="17"/>
      <c r="B698" s="20"/>
    </row>
    <row r="699" spans="1:2" ht="14.25">
      <c r="A699" s="17"/>
      <c r="B699" s="20"/>
    </row>
    <row r="700" spans="1:2" ht="14.25">
      <c r="A700" s="17"/>
      <c r="B700" s="20"/>
    </row>
    <row r="701" spans="1:2" ht="14.25">
      <c r="A701" s="17"/>
      <c r="B701" s="20"/>
    </row>
    <row r="702" spans="1:2" ht="14.25">
      <c r="A702" s="17"/>
      <c r="B702" s="20"/>
    </row>
    <row r="703" spans="1:2" ht="14.25">
      <c r="A703" s="17"/>
      <c r="B703" s="20"/>
    </row>
    <row r="704" spans="1:2" ht="14.25">
      <c r="A704" s="17"/>
      <c r="B704" s="20"/>
    </row>
    <row r="705" spans="1:2" ht="14.25">
      <c r="A705" s="17"/>
      <c r="B705" s="20"/>
    </row>
    <row r="706" spans="1:2" ht="14.25">
      <c r="A706" s="17"/>
      <c r="B706" s="20"/>
    </row>
    <row r="707" spans="1:2" ht="14.25">
      <c r="A707" s="17"/>
      <c r="B707" s="20"/>
    </row>
    <row r="708" spans="1:2" ht="14.25">
      <c r="A708" s="17"/>
      <c r="B708" s="20"/>
    </row>
    <row r="709" spans="1:2" ht="14.25">
      <c r="A709" s="17"/>
      <c r="B709" s="20"/>
    </row>
    <row r="710" spans="1:2" ht="14.25">
      <c r="A710" s="17"/>
      <c r="B710" s="20"/>
    </row>
    <row r="711" spans="1:2" ht="14.25">
      <c r="A711" s="17"/>
      <c r="B711" s="20"/>
    </row>
    <row r="712" spans="1:2" ht="14.25">
      <c r="A712" s="17"/>
      <c r="B712" s="20"/>
    </row>
    <row r="713" spans="1:2" ht="14.25">
      <c r="A713" s="17"/>
      <c r="B713" s="20"/>
    </row>
    <row r="714" spans="1:2" ht="14.25">
      <c r="A714" s="17"/>
      <c r="B714" s="20"/>
    </row>
    <row r="715" spans="1:2" ht="14.25">
      <c r="A715" s="17"/>
      <c r="B715" s="20"/>
    </row>
    <row r="716" spans="1:2" ht="14.25">
      <c r="A716" s="17"/>
      <c r="B716" s="20"/>
    </row>
    <row r="717" spans="1:2" ht="14.25">
      <c r="A717" s="17"/>
      <c r="B717" s="20"/>
    </row>
    <row r="718" spans="1:2" ht="14.25">
      <c r="A718" s="17"/>
      <c r="B718" s="20"/>
    </row>
    <row r="719" spans="1:2" ht="14.25">
      <c r="A719" s="17"/>
      <c r="B719" s="20"/>
    </row>
    <row r="720" spans="1:2" ht="14.25">
      <c r="A720" s="17"/>
      <c r="B720" s="20"/>
    </row>
    <row r="721" spans="1:2" ht="14.25">
      <c r="A721" s="17"/>
      <c r="B721" s="20"/>
    </row>
    <row r="722" spans="1:2" ht="14.25">
      <c r="A722" s="17"/>
      <c r="B722" s="20"/>
    </row>
    <row r="723" spans="1:2" ht="14.25">
      <c r="A723" s="17"/>
      <c r="B723" s="20"/>
    </row>
    <row r="724" spans="1:2" ht="14.25">
      <c r="A724" s="17"/>
      <c r="B724" s="20"/>
    </row>
    <row r="725" spans="1:2" ht="14.25">
      <c r="A725" s="17"/>
      <c r="B725" s="20"/>
    </row>
    <row r="726" spans="1:2" ht="14.25">
      <c r="A726" s="17"/>
      <c r="B726" s="20"/>
    </row>
    <row r="727" spans="1:2" ht="14.25">
      <c r="A727" s="17"/>
      <c r="B727" s="20"/>
    </row>
    <row r="728" spans="1:2" ht="14.25">
      <c r="A728" s="17"/>
      <c r="B728" s="20"/>
    </row>
    <row r="729" spans="1:2" ht="14.25">
      <c r="A729" s="17"/>
      <c r="B729" s="20"/>
    </row>
    <row r="730" spans="1:2" ht="14.25">
      <c r="A730" s="17"/>
      <c r="B730" s="20"/>
    </row>
    <row r="731" spans="1:2" ht="14.25">
      <c r="A731" s="17"/>
      <c r="B731" s="20"/>
    </row>
    <row r="732" spans="1:2" ht="14.25">
      <c r="A732" s="17"/>
      <c r="B732" s="20"/>
    </row>
    <row r="733" spans="1:2" ht="14.25">
      <c r="A733" s="17"/>
      <c r="B733" s="20"/>
    </row>
    <row r="734" spans="1:2" ht="14.25">
      <c r="A734" s="17"/>
      <c r="B734" s="20"/>
    </row>
    <row r="735" spans="1:2" ht="14.25">
      <c r="A735" s="17"/>
      <c r="B735" s="20"/>
    </row>
    <row r="736" spans="1:2" ht="14.25">
      <c r="A736" s="17"/>
      <c r="B736" s="20"/>
    </row>
    <row r="737" spans="1:2" ht="14.25">
      <c r="A737" s="17"/>
      <c r="B737" s="20"/>
    </row>
    <row r="738" spans="1:2" ht="14.25">
      <c r="A738" s="17"/>
      <c r="B738" s="20"/>
    </row>
    <row r="739" spans="1:2" ht="14.25">
      <c r="A739" s="17"/>
      <c r="B739" s="20"/>
    </row>
    <row r="740" spans="1:2" ht="14.25">
      <c r="A740" s="17"/>
      <c r="B740" s="20"/>
    </row>
    <row r="741" spans="1:2" ht="14.25">
      <c r="A741" s="17"/>
      <c r="B741" s="20"/>
    </row>
    <row r="742" spans="1:2" ht="14.25">
      <c r="A742" s="17"/>
      <c r="B742" s="20"/>
    </row>
    <row r="743" spans="1:2" ht="14.25">
      <c r="A743" s="17"/>
      <c r="B743" s="20"/>
    </row>
    <row r="744" spans="1:2" ht="14.25">
      <c r="A744" s="17"/>
      <c r="B744" s="20"/>
    </row>
    <row r="745" spans="1:2" ht="14.25">
      <c r="A745" s="17"/>
      <c r="B745" s="20"/>
    </row>
    <row r="746" spans="1:2" ht="14.25">
      <c r="A746" s="17"/>
      <c r="B746" s="20"/>
    </row>
    <row r="747" spans="1:2" ht="14.25">
      <c r="A747" s="17"/>
      <c r="B747" s="20"/>
    </row>
    <row r="748" spans="1:2" ht="14.25">
      <c r="A748" s="17"/>
      <c r="B748" s="20"/>
    </row>
    <row r="749" spans="1:2" ht="14.25">
      <c r="A749" s="17"/>
      <c r="B749" s="20"/>
    </row>
    <row r="750" spans="1:2" ht="14.25">
      <c r="A750" s="17"/>
      <c r="B750" s="20"/>
    </row>
    <row r="751" spans="1:2" ht="14.25">
      <c r="A751" s="17"/>
      <c r="B751" s="20"/>
    </row>
    <row r="752" spans="1:2" ht="14.25">
      <c r="A752" s="17"/>
      <c r="B752" s="20"/>
    </row>
    <row r="753" spans="1:2" ht="14.25">
      <c r="A753" s="17"/>
      <c r="B753" s="20"/>
    </row>
    <row r="754" spans="1:2" ht="14.25">
      <c r="A754" s="17"/>
      <c r="B754" s="20"/>
    </row>
    <row r="755" spans="1:2" ht="14.25">
      <c r="A755" s="17"/>
      <c r="B755" s="20"/>
    </row>
    <row r="756" spans="1:2" ht="14.25">
      <c r="A756" s="17"/>
      <c r="B756" s="20"/>
    </row>
    <row r="757" spans="1:2" ht="14.25">
      <c r="A757" s="17"/>
      <c r="B757" s="20"/>
    </row>
    <row r="758" spans="1:2" ht="14.25">
      <c r="A758" s="17"/>
      <c r="B758" s="20"/>
    </row>
    <row r="759" spans="1:2" ht="14.25">
      <c r="A759" s="17"/>
      <c r="B759" s="20"/>
    </row>
    <row r="760" spans="1:2" ht="14.25">
      <c r="A760" s="17"/>
      <c r="B760" s="20"/>
    </row>
    <row r="761" spans="1:2" ht="14.25">
      <c r="A761" s="17"/>
      <c r="B761" s="20"/>
    </row>
    <row r="762" spans="1:2" ht="14.25">
      <c r="A762" s="17"/>
      <c r="B762" s="20"/>
    </row>
    <row r="763" spans="1:2" ht="14.25">
      <c r="A763" s="17"/>
      <c r="B763" s="20"/>
    </row>
    <row r="764" spans="1:2" ht="14.25">
      <c r="A764" s="17"/>
      <c r="B764" s="20"/>
    </row>
    <row r="765" spans="1:2" ht="14.25">
      <c r="A765" s="17"/>
      <c r="B765" s="20"/>
    </row>
    <row r="766" spans="1:2" ht="14.25">
      <c r="A766" s="17"/>
      <c r="B766" s="20"/>
    </row>
    <row r="767" spans="1:2" ht="14.25">
      <c r="A767" s="17"/>
      <c r="B767" s="20"/>
    </row>
    <row r="768" spans="1:2" ht="14.25">
      <c r="A768" s="17"/>
      <c r="B768" s="20"/>
    </row>
    <row r="769" spans="1:2" ht="14.25">
      <c r="A769" s="17"/>
      <c r="B769" s="20"/>
    </row>
    <row r="770" spans="1:2" ht="14.25">
      <c r="A770" s="17"/>
      <c r="B770" s="20"/>
    </row>
    <row r="771" spans="1:2" ht="14.25">
      <c r="A771" s="17"/>
      <c r="B771" s="20"/>
    </row>
    <row r="772" spans="1:2" ht="14.25">
      <c r="A772" s="17"/>
      <c r="B772" s="20"/>
    </row>
    <row r="773" spans="1:2" ht="14.25">
      <c r="A773" s="17"/>
      <c r="B773" s="20"/>
    </row>
    <row r="774" spans="1:2" ht="14.25">
      <c r="A774" s="17"/>
      <c r="B774" s="20"/>
    </row>
    <row r="775" spans="1:2" ht="14.25">
      <c r="A775" s="17"/>
      <c r="B775" s="20"/>
    </row>
    <row r="776" spans="1:2" ht="14.25">
      <c r="A776" s="17"/>
      <c r="B776" s="20"/>
    </row>
    <row r="777" spans="1:2" ht="14.25">
      <c r="A777" s="17"/>
      <c r="B777" s="20"/>
    </row>
    <row r="778" spans="1:2" ht="14.25">
      <c r="A778" s="17"/>
      <c r="B778" s="20"/>
    </row>
    <row r="779" spans="1:2" ht="14.25">
      <c r="A779" s="17"/>
      <c r="B779" s="20"/>
    </row>
    <row r="780" spans="1:2" ht="14.25">
      <c r="A780" s="17"/>
      <c r="B780" s="20"/>
    </row>
    <row r="781" spans="1:2" ht="14.25">
      <c r="A781" s="17"/>
      <c r="B781" s="20"/>
    </row>
    <row r="782" spans="1:2" ht="14.25">
      <c r="A782" s="17"/>
      <c r="B782" s="20"/>
    </row>
    <row r="783" spans="1:2" ht="14.25">
      <c r="A783" s="17"/>
      <c r="B783" s="20"/>
    </row>
    <row r="784" spans="1:2" ht="14.25">
      <c r="A784" s="17"/>
      <c r="B784" s="20"/>
    </row>
    <row r="785" spans="1:2" ht="14.25">
      <c r="A785" s="17"/>
      <c r="B785" s="20"/>
    </row>
    <row r="786" spans="1:2" ht="14.25">
      <c r="A786" s="17"/>
      <c r="B786" s="20"/>
    </row>
    <row r="787" spans="1:2" ht="14.25">
      <c r="A787" s="17"/>
      <c r="B787" s="20"/>
    </row>
    <row r="788" spans="1:2" ht="14.25">
      <c r="A788" s="17"/>
      <c r="B788" s="20"/>
    </row>
    <row r="789" spans="1:2" ht="14.25">
      <c r="A789" s="17"/>
      <c r="B789" s="20"/>
    </row>
    <row r="790" spans="1:2" ht="14.25">
      <c r="A790" s="17"/>
      <c r="B790" s="20"/>
    </row>
    <row r="791" spans="1:2" ht="14.25">
      <c r="A791" s="17"/>
      <c r="B791" s="20"/>
    </row>
    <row r="792" spans="1:2" ht="14.25">
      <c r="A792" s="17"/>
      <c r="B792" s="20"/>
    </row>
    <row r="793" spans="1:2" ht="14.25">
      <c r="A793" s="17"/>
      <c r="B793" s="20"/>
    </row>
    <row r="794" spans="1:2" ht="14.25">
      <c r="A794" s="17"/>
      <c r="B794" s="20"/>
    </row>
    <row r="795" spans="1:2" ht="14.25">
      <c r="A795" s="17"/>
      <c r="B795" s="20"/>
    </row>
    <row r="796" spans="1:2" ht="14.25">
      <c r="A796" s="17"/>
      <c r="B796" s="20"/>
    </row>
    <row r="797" spans="1:2" ht="14.25">
      <c r="A797" s="17"/>
      <c r="B797" s="20"/>
    </row>
    <row r="798" spans="1:2" ht="14.25">
      <c r="A798" s="17"/>
      <c r="B798" s="20"/>
    </row>
    <row r="799" spans="1:2" ht="14.25">
      <c r="A799" s="17"/>
      <c r="B799" s="20"/>
    </row>
    <row r="800" spans="1:2" ht="14.25">
      <c r="A800" s="17"/>
      <c r="B800" s="20"/>
    </row>
    <row r="801" spans="1:2" ht="14.25">
      <c r="A801" s="17"/>
      <c r="B801" s="20"/>
    </row>
    <row r="802" spans="1:2" ht="14.25">
      <c r="A802" s="17"/>
      <c r="B802" s="20"/>
    </row>
    <row r="803" spans="1:2" ht="14.25">
      <c r="A803" s="17"/>
      <c r="B803" s="20"/>
    </row>
    <row r="804" spans="1:2" ht="14.25">
      <c r="A804" s="17"/>
      <c r="B804" s="20"/>
    </row>
    <row r="805" spans="1:2" ht="14.25">
      <c r="A805" s="17"/>
      <c r="B805" s="20"/>
    </row>
    <row r="806" spans="1:2" ht="14.25">
      <c r="A806" s="17"/>
      <c r="B806" s="20"/>
    </row>
    <row r="807" spans="1:2" ht="14.25">
      <c r="A807" s="17"/>
      <c r="B807" s="20"/>
    </row>
    <row r="808" spans="1:2" ht="14.25">
      <c r="A808" s="17"/>
      <c r="B808" s="20"/>
    </row>
    <row r="809" spans="1:2" ht="14.25">
      <c r="A809" s="17"/>
      <c r="B809" s="20"/>
    </row>
    <row r="810" spans="1:2" ht="14.25">
      <c r="A810" s="17"/>
      <c r="B810" s="20"/>
    </row>
    <row r="811" spans="1:2" ht="14.25">
      <c r="A811" s="17"/>
      <c r="B811" s="20"/>
    </row>
    <row r="812" spans="1:2" ht="14.25">
      <c r="A812" s="17"/>
      <c r="B812" s="20"/>
    </row>
    <row r="813" spans="1:2" ht="14.25">
      <c r="A813" s="17"/>
      <c r="B813" s="20"/>
    </row>
    <row r="814" spans="1:2" ht="14.25">
      <c r="A814" s="17"/>
      <c r="B814" s="20"/>
    </row>
    <row r="815" spans="1:2" ht="14.25">
      <c r="A815" s="17"/>
      <c r="B815" s="20"/>
    </row>
    <row r="816" spans="1:2" ht="14.25">
      <c r="A816" s="17"/>
      <c r="B816" s="20"/>
    </row>
    <row r="817" spans="1:2" ht="14.25">
      <c r="A817" s="17"/>
      <c r="B817" s="20"/>
    </row>
    <row r="818" spans="1:2" ht="14.25">
      <c r="A818" s="17"/>
      <c r="B818" s="20"/>
    </row>
    <row r="819" spans="1:2" ht="14.25">
      <c r="A819" s="17"/>
      <c r="B819" s="20"/>
    </row>
    <row r="820" spans="1:2" ht="14.25">
      <c r="A820" s="17"/>
      <c r="B820" s="20"/>
    </row>
    <row r="821" spans="1:2" ht="14.25">
      <c r="A821" s="17"/>
      <c r="B821" s="20"/>
    </row>
    <row r="822" spans="1:2" ht="14.25">
      <c r="A822" s="17"/>
      <c r="B822" s="20"/>
    </row>
    <row r="823" spans="1:2" ht="14.25">
      <c r="A823" s="17"/>
      <c r="B823" s="20"/>
    </row>
    <row r="824" spans="1:2" ht="14.25">
      <c r="A824" s="17"/>
      <c r="B824" s="20"/>
    </row>
    <row r="825" spans="1:2" ht="14.25">
      <c r="A825" s="17"/>
      <c r="B825" s="20"/>
    </row>
    <row r="826" spans="1:2" ht="14.25">
      <c r="A826" s="17"/>
      <c r="B826" s="20"/>
    </row>
    <row r="827" spans="1:2" ht="14.25">
      <c r="A827" s="17"/>
      <c r="B827" s="20"/>
    </row>
    <row r="828" spans="1:2" ht="14.25">
      <c r="A828" s="17"/>
      <c r="B828" s="20"/>
    </row>
    <row r="829" spans="1:2" ht="14.25">
      <c r="A829" s="17"/>
      <c r="B829" s="20"/>
    </row>
    <row r="830" spans="1:2" ht="14.25">
      <c r="A830" s="17"/>
      <c r="B830" s="20"/>
    </row>
    <row r="831" spans="1:2" ht="14.25">
      <c r="A831" s="17"/>
      <c r="B831" s="20"/>
    </row>
    <row r="832" spans="1:2" ht="14.25">
      <c r="A832" s="17"/>
      <c r="B832" s="20"/>
    </row>
    <row r="833" spans="1:2" ht="14.25">
      <c r="A833" s="17"/>
      <c r="B833" s="20"/>
    </row>
    <row r="834" spans="1:2" ht="14.25">
      <c r="A834" s="17"/>
      <c r="B834" s="20"/>
    </row>
    <row r="835" spans="1:2" ht="14.25">
      <c r="A835" s="17"/>
      <c r="B835" s="20"/>
    </row>
    <row r="836" spans="1:2" ht="14.25">
      <c r="A836" s="17"/>
      <c r="B836" s="20"/>
    </row>
    <row r="837" spans="1:2" ht="14.25">
      <c r="A837" s="17"/>
      <c r="B837" s="20"/>
    </row>
    <row r="838" spans="1:2" ht="14.25">
      <c r="A838" s="17"/>
      <c r="B838" s="20"/>
    </row>
    <row r="839" spans="1:2" ht="14.25">
      <c r="A839" s="17"/>
      <c r="B839" s="20"/>
    </row>
    <row r="840" spans="1:2" ht="14.25">
      <c r="A840" s="17"/>
      <c r="B840" s="20"/>
    </row>
    <row r="841" spans="1:2" ht="14.25">
      <c r="A841" s="17"/>
      <c r="B841" s="20"/>
    </row>
    <row r="842" spans="1:2" ht="14.25">
      <c r="A842" s="17"/>
      <c r="B842" s="20"/>
    </row>
    <row r="843" spans="1:2" ht="14.25">
      <c r="A843" s="17"/>
      <c r="B843" s="20"/>
    </row>
    <row r="844" spans="1:2" ht="14.25">
      <c r="A844" s="17"/>
      <c r="B844" s="20"/>
    </row>
    <row r="845" spans="1:2" ht="14.25">
      <c r="A845" s="17"/>
      <c r="B845" s="20"/>
    </row>
    <row r="846" spans="1:2" ht="14.25">
      <c r="A846" s="17"/>
      <c r="B846" s="20"/>
    </row>
    <row r="847" spans="1:2" ht="14.25">
      <c r="A847" s="17"/>
      <c r="B847" s="20"/>
    </row>
    <row r="848" spans="1:2" ht="14.25">
      <c r="A848" s="17"/>
      <c r="B848" s="20"/>
    </row>
    <row r="849" spans="1:2" ht="14.25">
      <c r="A849" s="17"/>
      <c r="B849" s="20"/>
    </row>
    <row r="850" spans="1:2" ht="14.25">
      <c r="A850" s="17"/>
      <c r="B850" s="20"/>
    </row>
    <row r="851" spans="1:2" ht="14.25">
      <c r="A851" s="17"/>
      <c r="B851" s="20"/>
    </row>
    <row r="852" spans="1:2" ht="14.25">
      <c r="A852" s="17"/>
      <c r="B852" s="20"/>
    </row>
    <row r="853" spans="1:2" ht="14.25">
      <c r="A853" s="17"/>
      <c r="B853" s="20"/>
    </row>
    <row r="854" spans="1:2" ht="14.25">
      <c r="A854" s="17"/>
      <c r="B854" s="20"/>
    </row>
    <row r="855" spans="1:2" ht="14.25">
      <c r="A855" s="17"/>
      <c r="B855" s="20"/>
    </row>
    <row r="856" spans="1:2" ht="14.25">
      <c r="A856" s="17"/>
      <c r="B856" s="20"/>
    </row>
    <row r="857" spans="1:2" ht="14.25">
      <c r="A857" s="17"/>
      <c r="B857" s="20"/>
    </row>
    <row r="858" spans="1:2" ht="14.25">
      <c r="A858" s="17"/>
      <c r="B858" s="20"/>
    </row>
    <row r="859" spans="1:2" ht="14.25">
      <c r="A859" s="17"/>
      <c r="B859" s="20"/>
    </row>
    <row r="860" spans="1:2" ht="14.25">
      <c r="A860" s="17"/>
      <c r="B860" s="20"/>
    </row>
    <row r="861" spans="1:2" ht="14.25">
      <c r="A861" s="17"/>
      <c r="B861" s="20"/>
    </row>
    <row r="862" spans="1:2" ht="14.25">
      <c r="A862" s="17"/>
      <c r="B862" s="20"/>
    </row>
    <row r="863" spans="1:2" ht="14.25">
      <c r="A863" s="17"/>
      <c r="B863" s="20"/>
    </row>
    <row r="864" spans="1:2" ht="14.25">
      <c r="A864" s="17"/>
      <c r="B864" s="20"/>
    </row>
    <row r="865" spans="1:2" ht="14.25">
      <c r="A865" s="17"/>
      <c r="B865" s="20"/>
    </row>
    <row r="866" spans="1:2" ht="14.25">
      <c r="A866" s="17"/>
      <c r="B866" s="20"/>
    </row>
    <row r="867" spans="1:2" ht="14.25">
      <c r="A867" s="17"/>
      <c r="B867" s="20"/>
    </row>
    <row r="868" spans="1:2" ht="14.25">
      <c r="A868" s="17"/>
      <c r="B868" s="20"/>
    </row>
    <row r="869" spans="1:2" ht="14.25">
      <c r="A869" s="17"/>
      <c r="B869" s="20"/>
    </row>
    <row r="870" spans="1:2" ht="14.25">
      <c r="A870" s="17"/>
      <c r="B870" s="20"/>
    </row>
    <row r="871" spans="1:2" ht="14.25">
      <c r="A871" s="17"/>
      <c r="B871" s="20"/>
    </row>
    <row r="872" spans="1:2" ht="14.25">
      <c r="A872" s="17"/>
      <c r="B872" s="20"/>
    </row>
    <row r="873" spans="1:2" ht="14.25">
      <c r="A873" s="17"/>
      <c r="B873" s="20"/>
    </row>
    <row r="874" spans="1:2" ht="14.25">
      <c r="A874" s="17"/>
      <c r="B874" s="20"/>
    </row>
    <row r="875" spans="1:2" ht="14.25">
      <c r="A875" s="17"/>
      <c r="B875" s="20"/>
    </row>
    <row r="876" spans="1:2" ht="14.25">
      <c r="A876" s="17"/>
      <c r="B876" s="20"/>
    </row>
    <row r="877" spans="1:2" ht="14.25">
      <c r="A877" s="17"/>
      <c r="B877" s="20"/>
    </row>
    <row r="878" spans="1:2" ht="14.25">
      <c r="A878" s="17"/>
      <c r="B878" s="20"/>
    </row>
    <row r="879" spans="1:2" ht="14.25">
      <c r="A879" s="17"/>
      <c r="B879" s="20"/>
    </row>
    <row r="880" spans="1:2" ht="14.25">
      <c r="A880" s="17"/>
      <c r="B880" s="20"/>
    </row>
    <row r="881" spans="1:2" ht="14.25">
      <c r="A881" s="17"/>
      <c r="B881" s="20"/>
    </row>
    <row r="882" spans="1:2" ht="14.25">
      <c r="A882" s="17"/>
      <c r="B882" s="20"/>
    </row>
    <row r="883" spans="1:2" ht="14.25">
      <c r="A883" s="17"/>
      <c r="B883" s="20"/>
    </row>
    <row r="884" spans="1:2" ht="14.25">
      <c r="A884" s="17"/>
      <c r="B884" s="20"/>
    </row>
    <row r="885" spans="1:2" ht="14.25">
      <c r="A885" s="17"/>
      <c r="B885" s="20"/>
    </row>
    <row r="886" spans="1:2" ht="14.25">
      <c r="A886" s="17"/>
      <c r="B886" s="20"/>
    </row>
    <row r="887" spans="1:2" ht="14.25">
      <c r="A887" s="17"/>
      <c r="B887" s="20"/>
    </row>
    <row r="888" spans="1:2" ht="14.25">
      <c r="A888" s="17"/>
      <c r="B888" s="20"/>
    </row>
    <row r="889" spans="1:2" ht="14.25">
      <c r="A889" s="17"/>
      <c r="B889" s="20"/>
    </row>
    <row r="890" spans="1:2" ht="14.25">
      <c r="A890" s="17"/>
      <c r="B890" s="20"/>
    </row>
    <row r="891" spans="1:2" ht="14.25">
      <c r="A891" s="17"/>
      <c r="B891" s="20"/>
    </row>
    <row r="892" spans="1:2" ht="14.25">
      <c r="A892" s="17"/>
      <c r="B892" s="20"/>
    </row>
    <row r="893" spans="1:2" ht="14.25">
      <c r="A893" s="17"/>
      <c r="B893" s="20"/>
    </row>
    <row r="894" spans="1:2" ht="14.25">
      <c r="A894" s="17"/>
      <c r="B894" s="20"/>
    </row>
    <row r="895" spans="1:2" ht="14.25">
      <c r="A895" s="17"/>
      <c r="B895" s="20"/>
    </row>
    <row r="896" spans="1:2" ht="14.25">
      <c r="A896" s="17"/>
      <c r="B896" s="20"/>
    </row>
    <row r="897" spans="1:2" ht="14.25">
      <c r="A897" s="17"/>
      <c r="B897" s="20"/>
    </row>
    <row r="898" spans="1:2" ht="14.25">
      <c r="A898" s="17"/>
      <c r="B898" s="20"/>
    </row>
    <row r="899" spans="1:2" ht="14.25">
      <c r="A899" s="17"/>
      <c r="B899" s="20"/>
    </row>
    <row r="900" spans="1:2" ht="14.25">
      <c r="A900" s="17"/>
      <c r="B900" s="20"/>
    </row>
    <row r="901" spans="1:2" ht="14.25">
      <c r="A901" s="17"/>
      <c r="B901" s="20"/>
    </row>
    <row r="902" spans="1:2" ht="14.25">
      <c r="A902" s="17"/>
      <c r="B902" s="20"/>
    </row>
    <row r="903" spans="1:2" ht="14.25">
      <c r="A903" s="17"/>
      <c r="B903" s="20"/>
    </row>
    <row r="904" spans="1:2" ht="14.25">
      <c r="A904" s="17"/>
      <c r="B904" s="20"/>
    </row>
    <row r="905" spans="1:2" ht="14.25">
      <c r="A905" s="17"/>
      <c r="B905" s="20"/>
    </row>
    <row r="906" spans="1:2" ht="14.25">
      <c r="A906" s="17"/>
      <c r="B906" s="20"/>
    </row>
    <row r="907" spans="1:2" ht="14.25">
      <c r="A907" s="17"/>
      <c r="B907" s="20"/>
    </row>
    <row r="908" spans="1:2" ht="14.25">
      <c r="A908" s="17"/>
      <c r="B908" s="20"/>
    </row>
    <row r="909" spans="1:2" ht="14.25">
      <c r="A909" s="17"/>
      <c r="B909" s="20"/>
    </row>
    <row r="910" spans="1:2" ht="14.25">
      <c r="A910" s="17"/>
      <c r="B910" s="20"/>
    </row>
    <row r="911" spans="1:2" ht="14.25">
      <c r="A911" s="17"/>
      <c r="B911" s="20"/>
    </row>
    <row r="912" spans="1:2" ht="14.25">
      <c r="A912" s="17"/>
      <c r="B912" s="20"/>
    </row>
    <row r="913" spans="1:2" ht="14.25">
      <c r="A913" s="17"/>
      <c r="B913" s="20"/>
    </row>
    <row r="914" spans="1:2" ht="14.25">
      <c r="A914" s="17"/>
      <c r="B914" s="20"/>
    </row>
    <row r="915" spans="1:2" ht="14.25">
      <c r="A915" s="17"/>
      <c r="B915" s="20"/>
    </row>
    <row r="916" spans="1:2" ht="14.25">
      <c r="A916" s="17"/>
      <c r="B916" s="20"/>
    </row>
    <row r="917" spans="1:2" ht="14.25">
      <c r="A917" s="17"/>
      <c r="B917" s="20"/>
    </row>
    <row r="918" spans="1:2" ht="14.25">
      <c r="A918" s="17"/>
      <c r="B918" s="20"/>
    </row>
    <row r="919" spans="1:2" ht="14.25">
      <c r="A919" s="17"/>
      <c r="B919" s="20"/>
    </row>
    <row r="920" spans="1:2" ht="14.25">
      <c r="A920" s="17"/>
      <c r="B920" s="20"/>
    </row>
    <row r="921" spans="1:2" ht="14.25">
      <c r="A921" s="17"/>
      <c r="B921" s="20"/>
    </row>
    <row r="922" spans="1:2" ht="14.25">
      <c r="A922" s="17"/>
      <c r="B922" s="20"/>
    </row>
    <row r="923" spans="1:2" ht="14.25">
      <c r="A923" s="17"/>
      <c r="B923" s="20"/>
    </row>
    <row r="924" spans="1:2" ht="14.25">
      <c r="A924" s="17"/>
      <c r="B924" s="20"/>
    </row>
    <row r="925" spans="1:2" ht="14.25">
      <c r="A925" s="17"/>
      <c r="B925" s="20"/>
    </row>
    <row r="926" spans="1:2" ht="14.25">
      <c r="A926" s="17"/>
      <c r="B926" s="20"/>
    </row>
    <row r="927" spans="1:2" ht="14.25">
      <c r="A927" s="17"/>
      <c r="B927" s="20"/>
    </row>
    <row r="928" spans="1:2" ht="14.25">
      <c r="A928" s="17"/>
      <c r="B928" s="20"/>
    </row>
    <row r="929" spans="1:2" ht="14.25">
      <c r="A929" s="17"/>
      <c r="B929" s="20"/>
    </row>
    <row r="930" spans="1:2" ht="14.25">
      <c r="A930" s="17"/>
      <c r="B930" s="20"/>
    </row>
    <row r="931" spans="1:2" ht="14.25">
      <c r="A931" s="17"/>
      <c r="B931" s="20"/>
    </row>
    <row r="932" spans="1:2" ht="14.25">
      <c r="A932" s="17"/>
      <c r="B932" s="20"/>
    </row>
    <row r="933" spans="1:2" ht="14.25">
      <c r="A933" s="17"/>
      <c r="B933" s="20"/>
    </row>
    <row r="934" spans="1:2" ht="14.25">
      <c r="A934" s="17"/>
      <c r="B934" s="20"/>
    </row>
    <row r="935" spans="1:2" ht="14.25">
      <c r="A935" s="17"/>
      <c r="B935" s="20"/>
    </row>
    <row r="936" spans="1:2" ht="14.25">
      <c r="A936" s="17"/>
      <c r="B936" s="20"/>
    </row>
    <row r="937" spans="1:2" ht="14.25">
      <c r="A937" s="17"/>
      <c r="B937" s="20"/>
    </row>
    <row r="938" spans="1:2" ht="14.25">
      <c r="A938" s="17"/>
      <c r="B938" s="20"/>
    </row>
    <row r="939" spans="1:2" ht="14.25">
      <c r="A939" s="17"/>
      <c r="B939" s="20"/>
    </row>
    <row r="940" spans="1:2" ht="14.25">
      <c r="A940" s="17"/>
      <c r="B940" s="20"/>
    </row>
    <row r="941" spans="1:2" ht="14.25">
      <c r="A941" s="17"/>
      <c r="B941" s="20"/>
    </row>
    <row r="942" spans="1:2" ht="14.25">
      <c r="A942" s="17"/>
      <c r="B942" s="20"/>
    </row>
    <row r="943" spans="1:2" ht="14.25">
      <c r="A943" s="17"/>
      <c r="B943" s="20"/>
    </row>
    <row r="944" spans="1:2" ht="14.25">
      <c r="A944" s="17"/>
      <c r="B944" s="20"/>
    </row>
    <row r="945" spans="1:2" ht="14.25">
      <c r="A945" s="17"/>
      <c r="B945" s="20"/>
    </row>
    <row r="946" spans="1:2" ht="14.25">
      <c r="A946" s="17"/>
      <c r="B946" s="20"/>
    </row>
    <row r="947" spans="1:2" ht="14.25">
      <c r="A947" s="17"/>
      <c r="B947" s="20"/>
    </row>
    <row r="948" spans="1:2" ht="14.25">
      <c r="A948" s="17"/>
      <c r="B948" s="20"/>
    </row>
    <row r="949" spans="1:2" ht="14.25">
      <c r="A949" s="17"/>
      <c r="B949" s="20"/>
    </row>
    <row r="950" spans="1:2" ht="14.25">
      <c r="A950" s="17"/>
      <c r="B950" s="20"/>
    </row>
    <row r="951" spans="1:2" ht="14.25">
      <c r="A951" s="17"/>
      <c r="B951" s="20"/>
    </row>
    <row r="952" spans="1:2" ht="14.25">
      <c r="A952" s="17"/>
      <c r="B952" s="20"/>
    </row>
    <row r="953" spans="1:2" ht="14.25">
      <c r="A953" s="17"/>
      <c r="B953" s="20"/>
    </row>
    <row r="954" spans="1:2" ht="14.25">
      <c r="A954" s="17"/>
      <c r="B954" s="20"/>
    </row>
    <row r="955" spans="1:2" ht="14.25">
      <c r="A955" s="17"/>
      <c r="B955" s="20"/>
    </row>
    <row r="956" spans="1:2" ht="14.25">
      <c r="A956" s="17"/>
      <c r="B956" s="20"/>
    </row>
    <row r="957" spans="1:2" ht="14.25">
      <c r="A957" s="17"/>
      <c r="B957" s="20"/>
    </row>
    <row r="958" spans="1:2" ht="14.25">
      <c r="A958" s="17"/>
      <c r="B958" s="20"/>
    </row>
    <row r="959" spans="1:2" ht="14.25">
      <c r="A959" s="17"/>
      <c r="B959" s="20"/>
    </row>
    <row r="960" spans="1:2" ht="14.25">
      <c r="A960" s="17"/>
      <c r="B960" s="20"/>
    </row>
    <row r="961" spans="1:2" ht="14.25">
      <c r="A961" s="17"/>
      <c r="B961" s="20"/>
    </row>
    <row r="962" spans="1:2" ht="14.25">
      <c r="A962" s="17"/>
      <c r="B962" s="20"/>
    </row>
    <row r="963" spans="1:2" ht="14.25">
      <c r="A963" s="17"/>
      <c r="B963" s="20"/>
    </row>
    <row r="964" spans="1:2" ht="14.25">
      <c r="A964" s="17"/>
      <c r="B964" s="20"/>
    </row>
    <row r="965" spans="1:2" ht="14.25">
      <c r="A965" s="17"/>
      <c r="B965" s="20"/>
    </row>
    <row r="966" spans="1:2" ht="14.25">
      <c r="A966" s="17"/>
      <c r="B966" s="20"/>
    </row>
    <row r="967" spans="1:2" ht="14.25">
      <c r="A967" s="17"/>
      <c r="B967" s="20"/>
    </row>
    <row r="968" spans="1:2" ht="14.25">
      <c r="A968" s="17"/>
      <c r="B968" s="20"/>
    </row>
    <row r="969" spans="1:2" ht="14.25">
      <c r="A969" s="17"/>
      <c r="B969" s="20"/>
    </row>
    <row r="970" spans="1:2" ht="14.25">
      <c r="A970" s="17"/>
      <c r="B970" s="20"/>
    </row>
    <row r="971" spans="1:2" ht="14.25">
      <c r="A971" s="17"/>
      <c r="B971" s="20"/>
    </row>
    <row r="972" spans="1:2" ht="14.25">
      <c r="A972" s="17"/>
      <c r="B972" s="20"/>
    </row>
    <row r="973" spans="1:2" ht="14.25">
      <c r="A973" s="17"/>
      <c r="B973" s="20"/>
    </row>
    <row r="974" spans="1:2" ht="14.25">
      <c r="A974" s="17"/>
      <c r="B974" s="20"/>
    </row>
    <row r="975" spans="1:2" ht="14.25">
      <c r="A975" s="17"/>
      <c r="B975" s="20"/>
    </row>
    <row r="976" spans="1:2" ht="14.25">
      <c r="A976" s="17"/>
      <c r="B976" s="20"/>
    </row>
    <row r="977" spans="1:2" ht="14.25">
      <c r="A977" s="17"/>
      <c r="B977" s="20"/>
    </row>
    <row r="978" spans="1:2" ht="14.25">
      <c r="A978" s="17"/>
      <c r="B978" s="20"/>
    </row>
    <row r="979" spans="1:2" ht="14.25">
      <c r="A979" s="17"/>
      <c r="B979" s="20"/>
    </row>
    <row r="980" spans="1:2" ht="14.25">
      <c r="A980" s="17"/>
      <c r="B980" s="20"/>
    </row>
    <row r="981" spans="1:2" ht="14.25">
      <c r="A981" s="17"/>
      <c r="B981" s="20"/>
    </row>
    <row r="982" spans="1:2" ht="14.25">
      <c r="A982" s="17"/>
      <c r="B982" s="20"/>
    </row>
    <row r="983" spans="1:2" ht="14.25">
      <c r="A983" s="17"/>
      <c r="B983" s="20"/>
    </row>
    <row r="984" spans="1:2" ht="14.25">
      <c r="A984" s="17"/>
      <c r="B984" s="20"/>
    </row>
    <row r="985" spans="1:2" ht="14.25">
      <c r="A985" s="17"/>
      <c r="B985" s="20"/>
    </row>
    <row r="986" spans="1:2" ht="14.25">
      <c r="A986" s="17"/>
      <c r="B986" s="20"/>
    </row>
    <row r="987" spans="1:2" ht="14.25">
      <c r="A987" s="17"/>
      <c r="B987" s="20"/>
    </row>
    <row r="988" spans="1:2" ht="14.25">
      <c r="A988" s="17"/>
      <c r="B988" s="20"/>
    </row>
    <row r="989" spans="1:2" ht="14.25">
      <c r="A989" s="17"/>
      <c r="B989" s="20"/>
    </row>
    <row r="990" spans="1:2" ht="14.25">
      <c r="A990" s="17"/>
      <c r="B990" s="20"/>
    </row>
    <row r="991" spans="1:2" ht="14.25">
      <c r="A991" s="17"/>
      <c r="B991" s="20"/>
    </row>
    <row r="992" spans="1:2" ht="14.25">
      <c r="A992" s="17"/>
      <c r="B992" s="20"/>
    </row>
    <row r="993" spans="1:2" ht="14.25">
      <c r="A993" s="17"/>
      <c r="B993" s="20"/>
    </row>
    <row r="994" spans="1:2" ht="14.25">
      <c r="A994" s="17"/>
      <c r="B994" s="20"/>
    </row>
    <row r="995" spans="1:2" ht="14.25">
      <c r="A995" s="17"/>
      <c r="B995" s="20"/>
    </row>
    <row r="996" spans="1:2" ht="14.25">
      <c r="A996" s="17"/>
      <c r="B996" s="20"/>
    </row>
    <row r="997" spans="1:2" ht="14.25">
      <c r="A997" s="17"/>
      <c r="B997" s="20"/>
    </row>
    <row r="998" spans="1:2" ht="14.25">
      <c r="A998" s="17"/>
      <c r="B998" s="20"/>
    </row>
    <row r="999" spans="1:2" ht="14.25">
      <c r="A999" s="17"/>
      <c r="B999" s="20"/>
    </row>
    <row r="1000" spans="1:2" ht="14.25">
      <c r="A1000" s="17"/>
      <c r="B1000" s="20"/>
    </row>
    <row r="1001" spans="1:2" ht="14.25">
      <c r="A1001" s="17"/>
      <c r="B1001" s="20"/>
    </row>
    <row r="1002" spans="1:2" ht="14.25">
      <c r="A1002" s="17"/>
      <c r="B1002" s="20"/>
    </row>
    <row r="1003" spans="1:2" ht="14.25">
      <c r="A1003" s="17"/>
      <c r="B1003" s="20"/>
    </row>
    <row r="1004" spans="1:2" ht="14.25">
      <c r="A1004" s="17"/>
      <c r="B1004" s="20"/>
    </row>
    <row r="1005" spans="1:2" ht="14.25">
      <c r="A1005" s="17"/>
      <c r="B1005" s="20"/>
    </row>
    <row r="1006" spans="1:2" ht="14.25">
      <c r="A1006" s="17"/>
      <c r="B1006" s="20"/>
    </row>
    <row r="1007" spans="1:2" ht="14.25">
      <c r="A1007" s="17"/>
      <c r="B1007" s="20"/>
    </row>
    <row r="1008" spans="1:2" ht="14.25">
      <c r="A1008" s="17"/>
      <c r="B1008" s="20"/>
    </row>
    <row r="1009" spans="1:2" ht="14.25">
      <c r="A1009" s="17"/>
      <c r="B1009" s="20"/>
    </row>
    <row r="1010" spans="1:2" ht="14.25">
      <c r="A1010" s="17"/>
      <c r="B1010" s="20"/>
    </row>
    <row r="1011" spans="1:2" ht="14.25">
      <c r="A1011" s="17"/>
      <c r="B1011" s="20"/>
    </row>
    <row r="1012" spans="1:2" ht="14.25">
      <c r="A1012" s="17"/>
      <c r="B1012" s="20"/>
    </row>
    <row r="1013" spans="1:2" ht="14.25">
      <c r="A1013" s="17"/>
      <c r="B1013" s="20"/>
    </row>
    <row r="1014" spans="1:2" ht="14.25">
      <c r="A1014" s="17"/>
      <c r="B1014" s="20"/>
    </row>
    <row r="1015" spans="1:2" ht="14.25">
      <c r="A1015" s="17"/>
      <c r="B1015" s="20"/>
    </row>
    <row r="1016" spans="1:2" ht="14.25">
      <c r="A1016" s="17"/>
      <c r="B1016" s="20"/>
    </row>
    <row r="1017" spans="1:2" ht="14.25">
      <c r="A1017" s="17"/>
      <c r="B1017" s="20"/>
    </row>
    <row r="1018" spans="1:2" ht="14.25">
      <c r="A1018" s="17"/>
      <c r="B1018" s="20"/>
    </row>
    <row r="1019" spans="1:2" ht="14.25">
      <c r="A1019" s="17"/>
      <c r="B1019" s="20"/>
    </row>
    <row r="1020" spans="1:2" ht="14.25">
      <c r="A1020" s="17"/>
      <c r="B1020" s="20"/>
    </row>
    <row r="1021" spans="1:2" ht="14.25">
      <c r="A1021" s="17"/>
      <c r="B1021" s="20"/>
    </row>
    <row r="1022" spans="1:2" ht="14.25">
      <c r="A1022" s="17"/>
      <c r="B1022" s="20"/>
    </row>
    <row r="1023" spans="1:2" ht="14.25">
      <c r="A1023" s="17"/>
      <c r="B1023" s="20"/>
    </row>
    <row r="1024" spans="1:2" ht="14.25">
      <c r="A1024" s="17"/>
      <c r="B1024" s="20"/>
    </row>
    <row r="1025" spans="1:2" ht="14.25">
      <c r="A1025" s="17"/>
      <c r="B1025" s="20"/>
    </row>
    <row r="1026" spans="1:2" ht="14.25">
      <c r="A1026" s="17"/>
      <c r="B1026" s="20"/>
    </row>
    <row r="1027" spans="1:2" ht="14.25">
      <c r="A1027" s="17"/>
      <c r="B1027" s="20"/>
    </row>
    <row r="1028" spans="1:2" ht="14.25">
      <c r="A1028" s="17"/>
      <c r="B1028" s="20"/>
    </row>
    <row r="1029" spans="1:2" ht="14.25">
      <c r="A1029" s="17"/>
      <c r="B1029" s="20"/>
    </row>
    <row r="1030" spans="1:2" ht="14.25">
      <c r="A1030" s="17"/>
      <c r="B1030" s="20"/>
    </row>
    <row r="1031" spans="1:2" ht="14.25">
      <c r="A1031" s="17"/>
      <c r="B1031" s="20"/>
    </row>
    <row r="1032" spans="1:2" ht="14.25">
      <c r="A1032" s="17"/>
      <c r="B1032" s="20"/>
    </row>
    <row r="1033" spans="1:2" ht="14.25">
      <c r="A1033" s="17"/>
      <c r="B1033" s="20"/>
    </row>
    <row r="1034" spans="1:2" ht="14.25">
      <c r="A1034" s="17"/>
      <c r="B1034" s="20"/>
    </row>
    <row r="1035" spans="1:2" ht="14.25">
      <c r="A1035" s="17"/>
      <c r="B1035" s="20"/>
    </row>
    <row r="1036" spans="1:2" ht="14.25">
      <c r="A1036" s="17"/>
      <c r="B1036" s="20"/>
    </row>
    <row r="1037" spans="1:2" ht="14.25">
      <c r="A1037" s="17"/>
      <c r="B1037" s="20"/>
    </row>
    <row r="1038" spans="1:2" ht="14.25">
      <c r="A1038" s="17"/>
      <c r="B1038" s="20"/>
    </row>
    <row r="1039" spans="1:2" ht="14.25">
      <c r="A1039" s="17"/>
      <c r="B1039" s="20"/>
    </row>
    <row r="1040" spans="1:2" ht="14.25">
      <c r="A1040" s="17"/>
      <c r="B1040" s="20"/>
    </row>
    <row r="1041" spans="1:2" ht="14.25">
      <c r="A1041" s="17"/>
      <c r="B1041" s="20"/>
    </row>
    <row r="1042" spans="1:2" ht="14.25">
      <c r="A1042" s="17"/>
      <c r="B1042" s="20"/>
    </row>
    <row r="1043" spans="1:2" ht="14.25">
      <c r="A1043" s="17"/>
      <c r="B1043" s="20"/>
    </row>
    <row r="1044" spans="1:2" ht="14.25">
      <c r="A1044" s="17"/>
      <c r="B1044" s="20"/>
    </row>
    <row r="1045" spans="1:2" ht="14.25">
      <c r="A1045" s="17"/>
      <c r="B1045" s="20"/>
    </row>
    <row r="1046" spans="1:2" ht="14.25">
      <c r="A1046" s="17"/>
      <c r="B1046" s="20"/>
    </row>
    <row r="1047" spans="1:2" ht="14.25">
      <c r="A1047" s="17"/>
      <c r="B1047" s="20"/>
    </row>
    <row r="1048" spans="1:2" ht="14.25">
      <c r="A1048" s="17"/>
      <c r="B1048" s="20"/>
    </row>
    <row r="1049" spans="1:2" ht="14.25">
      <c r="A1049" s="17"/>
      <c r="B1049" s="20"/>
    </row>
    <row r="1050" spans="1:2" ht="14.25">
      <c r="A1050" s="17"/>
      <c r="B1050" s="20"/>
    </row>
    <row r="1051" spans="1:2" ht="14.25">
      <c r="A1051" s="17"/>
      <c r="B1051" s="20"/>
    </row>
    <row r="1052" spans="1:2" ht="14.25">
      <c r="A1052" s="17"/>
      <c r="B1052" s="20"/>
    </row>
    <row r="1053" spans="1:2" ht="14.25">
      <c r="A1053" s="17"/>
      <c r="B1053" s="20"/>
    </row>
    <row r="1054" spans="1:2" ht="14.25">
      <c r="A1054" s="17"/>
      <c r="B1054" s="20"/>
    </row>
    <row r="1055" spans="1:2" ht="14.25">
      <c r="A1055" s="17"/>
      <c r="B1055" s="20"/>
    </row>
    <row r="1056" spans="1:2" ht="14.25">
      <c r="A1056" s="17"/>
      <c r="B1056" s="20"/>
    </row>
    <row r="1057" spans="1:2" ht="14.25">
      <c r="A1057" s="17"/>
      <c r="B1057" s="20"/>
    </row>
    <row r="1058" spans="1:2" ht="14.25">
      <c r="A1058" s="17"/>
      <c r="B1058" s="20"/>
    </row>
    <row r="1059" spans="1:2" ht="14.25">
      <c r="A1059" s="17"/>
      <c r="B1059" s="20"/>
    </row>
    <row r="1060" spans="1:2" ht="14.25">
      <c r="A1060" s="17"/>
      <c r="B1060" s="20"/>
    </row>
    <row r="1061" spans="1:2" ht="14.25">
      <c r="A1061" s="17"/>
      <c r="B1061" s="20"/>
    </row>
    <row r="1062" spans="1:2" ht="14.25">
      <c r="A1062" s="17"/>
      <c r="B1062" s="20"/>
    </row>
    <row r="1063" spans="1:2" ht="14.25">
      <c r="A1063" s="17"/>
      <c r="B1063" s="20"/>
    </row>
    <row r="1064" spans="1:2" ht="14.25">
      <c r="A1064" s="17"/>
      <c r="B1064" s="20"/>
    </row>
    <row r="1065" spans="1:2" ht="14.25">
      <c r="A1065" s="17"/>
      <c r="B1065" s="20"/>
    </row>
    <row r="1066" spans="1:2" ht="14.25">
      <c r="A1066" s="17"/>
      <c r="B1066" s="20"/>
    </row>
    <row r="1067" spans="1:2" ht="14.25">
      <c r="A1067" s="17"/>
      <c r="B1067" s="20"/>
    </row>
    <row r="1068" spans="1:2" ht="14.25">
      <c r="A1068" s="17"/>
      <c r="B1068" s="20"/>
    </row>
    <row r="1069" spans="1:2" ht="14.25">
      <c r="A1069" s="17"/>
      <c r="B1069" s="20"/>
    </row>
    <row r="1070" spans="1:2" ht="14.25">
      <c r="A1070" s="17"/>
      <c r="B1070" s="20"/>
    </row>
    <row r="1071" spans="1:2" ht="14.25">
      <c r="A1071" s="17"/>
      <c r="B1071" s="20"/>
    </row>
    <row r="1072" spans="1:2" ht="14.25">
      <c r="A1072" s="17"/>
      <c r="B1072" s="20"/>
    </row>
    <row r="1073" spans="1:2" ht="14.25">
      <c r="A1073" s="17"/>
      <c r="B1073" s="20"/>
    </row>
    <row r="1074" spans="1:2" ht="14.25">
      <c r="A1074" s="17"/>
      <c r="B1074" s="20"/>
    </row>
    <row r="1075" spans="1:2" ht="14.25">
      <c r="A1075" s="17"/>
      <c r="B1075" s="20"/>
    </row>
    <row r="1076" spans="1:2" ht="14.25">
      <c r="A1076" s="17"/>
      <c r="B1076" s="20"/>
    </row>
    <row r="1077" spans="1:2" ht="14.25">
      <c r="A1077" s="17"/>
      <c r="B1077" s="20"/>
    </row>
    <row r="1078" spans="1:2" ht="14.25">
      <c r="A1078" s="17"/>
      <c r="B1078" s="20"/>
    </row>
    <row r="1079" spans="1:2" ht="14.25">
      <c r="A1079" s="17"/>
      <c r="B1079" s="20"/>
    </row>
    <row r="1080" spans="1:2" ht="14.25">
      <c r="A1080" s="17"/>
      <c r="B1080" s="20"/>
    </row>
    <row r="1081" spans="1:2" ht="14.25">
      <c r="A1081" s="17"/>
      <c r="B1081" s="20"/>
    </row>
    <row r="1082" spans="1:2" ht="14.25">
      <c r="A1082" s="17"/>
      <c r="B1082" s="20"/>
    </row>
    <row r="1083" spans="1:2" ht="14.25">
      <c r="A1083" s="17"/>
      <c r="B1083" s="20"/>
    </row>
    <row r="1084" spans="1:2" ht="14.25">
      <c r="A1084" s="17"/>
      <c r="B1084" s="20"/>
    </row>
    <row r="1085" spans="1:2" ht="14.25">
      <c r="A1085" s="17"/>
      <c r="B1085" s="20"/>
    </row>
    <row r="1086" spans="1:2" ht="14.25">
      <c r="A1086" s="17"/>
      <c r="B1086" s="20"/>
    </row>
    <row r="1087" spans="1:2" ht="14.25">
      <c r="A1087" s="17"/>
      <c r="B1087" s="20"/>
    </row>
    <row r="1088" spans="1:2" ht="14.25">
      <c r="A1088" s="17"/>
      <c r="B1088" s="20"/>
    </row>
    <row r="1089" spans="1:2" ht="14.25">
      <c r="A1089" s="17"/>
      <c r="B1089" s="20"/>
    </row>
    <row r="1090" spans="1:2" ht="14.25">
      <c r="A1090" s="17"/>
      <c r="B1090" s="20"/>
    </row>
    <row r="1091" spans="1:2" ht="14.25">
      <c r="A1091" s="17"/>
      <c r="B1091" s="20"/>
    </row>
    <row r="1092" spans="1:2" ht="14.25">
      <c r="A1092" s="17"/>
      <c r="B1092" s="20"/>
    </row>
    <row r="1093" spans="1:2" ht="14.25">
      <c r="A1093" s="17"/>
      <c r="B1093" s="20"/>
    </row>
    <row r="1094" spans="1:2" ht="14.25">
      <c r="A1094" s="17"/>
      <c r="B1094" s="20"/>
    </row>
    <row r="1095" spans="1:2" ht="14.25">
      <c r="A1095" s="17"/>
      <c r="B1095" s="20"/>
    </row>
    <row r="1096" spans="1:2" ht="14.25">
      <c r="A1096" s="17"/>
      <c r="B1096" s="20"/>
    </row>
    <row r="1097" spans="1:2" ht="14.25">
      <c r="A1097" s="17"/>
      <c r="B1097" s="20"/>
    </row>
    <row r="1098" spans="1:2" ht="14.25">
      <c r="A1098" s="17"/>
      <c r="B1098" s="20"/>
    </row>
    <row r="1099" spans="1:2" ht="14.25">
      <c r="A1099" s="17"/>
      <c r="B1099" s="20"/>
    </row>
    <row r="1100" spans="1:2" ht="14.25">
      <c r="A1100" s="17"/>
      <c r="B1100" s="20"/>
    </row>
    <row r="1101" spans="1:2" ht="14.25">
      <c r="A1101" s="17"/>
      <c r="B1101" s="20"/>
    </row>
    <row r="1102" spans="1:2" ht="14.25">
      <c r="A1102" s="17"/>
      <c r="B1102" s="20"/>
    </row>
    <row r="1103" spans="1:2" ht="14.25">
      <c r="A1103" s="17"/>
      <c r="B1103" s="20"/>
    </row>
    <row r="1104" spans="1:2" ht="14.25">
      <c r="A1104" s="17"/>
      <c r="B1104" s="20"/>
    </row>
    <row r="1105" spans="1:2" ht="14.25">
      <c r="A1105" s="17"/>
      <c r="B1105" s="20"/>
    </row>
    <row r="1106" spans="1:2" ht="14.25">
      <c r="A1106" s="17"/>
      <c r="B1106" s="20"/>
    </row>
    <row r="1107" spans="1:2" ht="14.25">
      <c r="A1107" s="17"/>
      <c r="B1107" s="20"/>
    </row>
    <row r="1108" spans="1:2" ht="14.25">
      <c r="A1108" s="17"/>
      <c r="B1108" s="20"/>
    </row>
    <row r="1109" spans="1:2" ht="14.25">
      <c r="A1109" s="17"/>
      <c r="B1109" s="20"/>
    </row>
    <row r="1110" spans="1:2" ht="14.25">
      <c r="A1110" s="17"/>
      <c r="B1110" s="20"/>
    </row>
    <row r="1111" spans="1:2" ht="14.25">
      <c r="A1111" s="17"/>
      <c r="B1111" s="20"/>
    </row>
    <row r="1112" spans="1:2" ht="14.25">
      <c r="A1112" s="17"/>
      <c r="B1112" s="20"/>
    </row>
    <row r="1113" spans="1:2" ht="14.25">
      <c r="A1113" s="17"/>
      <c r="B1113" s="20"/>
    </row>
    <row r="1114" spans="1:2" ht="14.25">
      <c r="A1114" s="17"/>
      <c r="B1114" s="20"/>
    </row>
    <row r="1115" spans="1:2" ht="14.25">
      <c r="A1115" s="17"/>
      <c r="B1115" s="20"/>
    </row>
    <row r="1116" spans="1:2" ht="14.25">
      <c r="A1116" s="17"/>
      <c r="B1116" s="20"/>
    </row>
    <row r="1117" spans="1:2" ht="14.25">
      <c r="A1117" s="17"/>
      <c r="B1117" s="20"/>
    </row>
    <row r="1118" spans="1:2" ht="14.25">
      <c r="A1118" s="17"/>
      <c r="B1118" s="20"/>
    </row>
    <row r="1119" spans="1:2" ht="14.25">
      <c r="A1119" s="17"/>
      <c r="B1119" s="20"/>
    </row>
    <row r="1120" spans="1:2" ht="14.25">
      <c r="A1120" s="17"/>
      <c r="B1120" s="20"/>
    </row>
    <row r="1121" spans="1:2" ht="14.25">
      <c r="A1121" s="17"/>
      <c r="B1121" s="20"/>
    </row>
    <row r="1122" spans="1:2" ht="14.25">
      <c r="A1122" s="17"/>
      <c r="B1122" s="20"/>
    </row>
    <row r="1123" spans="1:2" ht="14.25">
      <c r="A1123" s="17"/>
      <c r="B1123" s="20"/>
    </row>
    <row r="1124" spans="1:2" ht="14.25">
      <c r="A1124" s="17"/>
      <c r="B1124" s="20"/>
    </row>
    <row r="1125" spans="1:2" ht="14.25">
      <c r="A1125" s="17"/>
      <c r="B1125" s="20"/>
    </row>
    <row r="1126" spans="1:2" ht="14.25">
      <c r="A1126" s="17"/>
      <c r="B1126" s="20"/>
    </row>
    <row r="1127" spans="1:2" ht="14.25">
      <c r="A1127" s="17"/>
      <c r="B1127" s="20"/>
    </row>
    <row r="1128" spans="1:2" ht="14.25">
      <c r="A1128" s="17"/>
      <c r="B1128" s="20"/>
    </row>
    <row r="1129" spans="1:2" ht="14.25">
      <c r="A1129" s="17"/>
      <c r="B1129" s="20"/>
    </row>
    <row r="1130" spans="1:2" ht="14.25">
      <c r="A1130" s="17"/>
      <c r="B1130" s="20"/>
    </row>
    <row r="1131" spans="1:2" ht="14.25">
      <c r="A1131" s="17"/>
      <c r="B1131" s="20"/>
    </row>
    <row r="1132" spans="1:2" ht="14.25">
      <c r="A1132" s="17"/>
      <c r="B1132" s="20"/>
    </row>
    <row r="1133" spans="1:2" ht="14.25">
      <c r="A1133" s="17"/>
      <c r="B1133" s="20"/>
    </row>
    <row r="1134" spans="1:2" ht="14.25">
      <c r="A1134" s="17"/>
      <c r="B1134" s="20"/>
    </row>
    <row r="1135" spans="1:2" ht="14.25">
      <c r="A1135" s="17"/>
      <c r="B1135" s="20"/>
    </row>
    <row r="1136" spans="1:2" ht="14.25">
      <c r="A1136" s="17"/>
      <c r="B1136" s="20"/>
    </row>
    <row r="1137" spans="1:2" ht="14.25">
      <c r="A1137" s="17"/>
      <c r="B1137" s="20"/>
    </row>
    <row r="1138" spans="1:2" ht="14.25">
      <c r="A1138" s="17"/>
      <c r="B1138" s="20"/>
    </row>
    <row r="1139" spans="1:2" ht="14.25">
      <c r="A1139" s="17"/>
      <c r="B1139" s="20"/>
    </row>
    <row r="1140" spans="1:2" ht="14.25">
      <c r="A1140" s="17"/>
      <c r="B1140" s="20"/>
    </row>
    <row r="1141" spans="1:2" ht="14.25">
      <c r="A1141" s="17"/>
      <c r="B1141" s="20"/>
    </row>
    <row r="1142" spans="1:2" ht="14.25">
      <c r="A1142" s="17"/>
      <c r="B1142" s="20"/>
    </row>
    <row r="1143" spans="1:2" ht="14.25">
      <c r="A1143" s="17"/>
      <c r="B1143" s="20"/>
    </row>
    <row r="1144" spans="1:2" ht="14.25">
      <c r="A1144" s="17"/>
      <c r="B1144" s="20"/>
    </row>
    <row r="1145" spans="1:2" ht="14.25">
      <c r="A1145" s="17"/>
      <c r="B1145" s="20"/>
    </row>
    <row r="1146" spans="1:2" ht="14.25">
      <c r="A1146" s="17"/>
      <c r="B1146" s="20"/>
    </row>
    <row r="1147" spans="1:2" ht="14.25">
      <c r="A1147" s="17"/>
      <c r="B1147" s="20"/>
    </row>
    <row r="1148" spans="1:2" ht="14.25">
      <c r="A1148" s="17"/>
      <c r="B1148" s="20"/>
    </row>
    <row r="1149" spans="1:2" ht="14.25">
      <c r="A1149" s="17"/>
      <c r="B1149" s="20"/>
    </row>
    <row r="1150" spans="1:2" ht="14.25">
      <c r="A1150" s="17"/>
      <c r="B1150" s="20"/>
    </row>
    <row r="1151" spans="1:2" ht="14.25">
      <c r="A1151" s="17"/>
      <c r="B1151" s="20"/>
    </row>
    <row r="1152" spans="1:2" ht="14.25">
      <c r="A1152" s="17"/>
      <c r="B1152" s="20"/>
    </row>
    <row r="1153" spans="1:2" ht="14.25">
      <c r="A1153" s="17"/>
      <c r="B1153" s="20"/>
    </row>
    <row r="1154" spans="1:2" ht="14.25">
      <c r="A1154" s="17"/>
      <c r="B1154" s="20"/>
    </row>
    <row r="1155" spans="1:2" ht="14.25">
      <c r="A1155" s="17"/>
      <c r="B1155" s="20"/>
    </row>
    <row r="1156" spans="1:2" ht="14.25">
      <c r="A1156" s="17"/>
      <c r="B1156" s="20"/>
    </row>
    <row r="1157" spans="1:2" ht="14.25">
      <c r="A1157" s="17"/>
      <c r="B1157" s="20"/>
    </row>
    <row r="1158" spans="1:2" ht="14.25">
      <c r="A1158" s="17"/>
      <c r="B1158" s="20"/>
    </row>
    <row r="1159" spans="1:2" ht="14.25">
      <c r="A1159" s="17"/>
      <c r="B1159" s="20"/>
    </row>
    <row r="1160" spans="1:2" ht="14.25">
      <c r="A1160" s="17"/>
      <c r="B1160" s="20"/>
    </row>
    <row r="1161" spans="1:2" ht="14.25">
      <c r="A1161" s="17"/>
      <c r="B1161" s="20"/>
    </row>
    <row r="1162" spans="1:2" ht="14.25">
      <c r="A1162" s="17"/>
      <c r="B1162" s="20"/>
    </row>
    <row r="1163" spans="1:2" ht="14.25">
      <c r="A1163" s="17"/>
      <c r="B1163" s="20"/>
    </row>
    <row r="1164" spans="1:2" ht="14.25">
      <c r="A1164" s="17"/>
      <c r="B1164" s="20"/>
    </row>
    <row r="1165" spans="1:2" ht="14.25">
      <c r="A1165" s="17"/>
      <c r="B1165" s="20"/>
    </row>
    <row r="1166" spans="1:2" ht="14.25">
      <c r="A1166" s="17"/>
      <c r="B1166" s="20"/>
    </row>
    <row r="1167" spans="1:2" ht="14.25">
      <c r="A1167" s="17"/>
      <c r="B1167" s="20"/>
    </row>
    <row r="1168" spans="1:2" ht="14.25">
      <c r="A1168" s="17"/>
      <c r="B1168" s="20"/>
    </row>
    <row r="1169" spans="1:2" ht="14.25">
      <c r="A1169" s="17"/>
      <c r="B1169" s="20"/>
    </row>
    <row r="1170" spans="1:2" ht="14.25">
      <c r="A1170" s="17"/>
      <c r="B1170" s="20"/>
    </row>
    <row r="1171" spans="1:2" ht="14.25">
      <c r="A1171" s="17"/>
      <c r="B1171" s="20"/>
    </row>
    <row r="1172" spans="1:2" ht="14.25">
      <c r="A1172" s="17"/>
      <c r="B1172" s="20"/>
    </row>
    <row r="1173" spans="1:2" ht="14.25">
      <c r="A1173" s="17"/>
      <c r="B1173" s="20"/>
    </row>
    <row r="1174" spans="1:2" ht="14.25">
      <c r="A1174" s="17"/>
      <c r="B1174" s="20"/>
    </row>
    <row r="1175" spans="1:2" ht="14.25">
      <c r="A1175" s="17"/>
      <c r="B1175" s="20"/>
    </row>
    <row r="1176" spans="1:2" ht="14.25">
      <c r="A1176" s="17"/>
      <c r="B1176" s="20"/>
    </row>
    <row r="1177" spans="1:2" ht="14.25">
      <c r="A1177" s="17"/>
      <c r="B1177" s="20"/>
    </row>
    <row r="1178" spans="1:2" ht="14.25">
      <c r="A1178" s="17"/>
      <c r="B1178" s="20"/>
    </row>
    <row r="1179" spans="1:2" ht="14.25">
      <c r="A1179" s="17"/>
      <c r="B1179" s="20"/>
    </row>
    <row r="1180" spans="1:2" ht="14.25">
      <c r="A1180" s="17"/>
      <c r="B1180" s="20"/>
    </row>
    <row r="1181" spans="1:2" ht="14.25">
      <c r="A1181" s="17"/>
      <c r="B1181" s="20"/>
    </row>
    <row r="1182" spans="1:2" ht="14.25">
      <c r="A1182" s="17"/>
      <c r="B1182" s="20"/>
    </row>
    <row r="1183" spans="1:2" ht="14.25">
      <c r="A1183" s="17"/>
      <c r="B1183" s="20"/>
    </row>
    <row r="1184" spans="1:2" ht="14.25">
      <c r="A1184" s="17"/>
      <c r="B1184" s="20"/>
    </row>
    <row r="1185" spans="1:2" ht="14.25">
      <c r="A1185" s="17"/>
      <c r="B1185" s="20"/>
    </row>
    <row r="1186" spans="1:2" ht="14.25">
      <c r="A1186" s="17"/>
      <c r="B1186" s="20"/>
    </row>
    <row r="1187" spans="1:2" ht="14.25">
      <c r="A1187" s="17"/>
      <c r="B1187" s="20"/>
    </row>
    <row r="1188" spans="1:2" ht="14.25">
      <c r="A1188" s="17"/>
      <c r="B1188" s="20"/>
    </row>
    <row r="1189" spans="1:2" ht="14.25">
      <c r="A1189" s="17"/>
      <c r="B1189" s="20"/>
    </row>
    <row r="1190" spans="1:2" ht="14.25">
      <c r="A1190" s="17"/>
      <c r="B1190" s="20"/>
    </row>
    <row r="1191" spans="1:2" ht="14.25">
      <c r="A1191" s="17"/>
      <c r="B1191" s="20"/>
    </row>
    <row r="1192" spans="1:2" ht="14.25">
      <c r="A1192" s="17"/>
      <c r="B1192" s="20"/>
    </row>
    <row r="1193" spans="1:2" ht="14.25">
      <c r="A1193" s="17"/>
      <c r="B1193" s="20"/>
    </row>
    <row r="1194" spans="1:2" ht="14.25">
      <c r="A1194" s="17"/>
      <c r="B1194" s="20"/>
    </row>
    <row r="1195" spans="1:2" ht="14.25">
      <c r="A1195" s="17"/>
      <c r="B1195" s="20"/>
    </row>
    <row r="1196" spans="1:2" ht="14.25">
      <c r="A1196" s="17"/>
      <c r="B1196" s="20"/>
    </row>
    <row r="1197" spans="1:2" ht="14.25">
      <c r="A1197" s="17"/>
      <c r="B1197" s="20"/>
    </row>
    <row r="1198" spans="1:2" ht="14.25">
      <c r="A1198" s="17"/>
      <c r="B1198" s="20"/>
    </row>
    <row r="1199" spans="1:2" ht="14.25">
      <c r="A1199" s="17"/>
      <c r="B1199" s="20"/>
    </row>
    <row r="1200" spans="1:2" ht="14.25">
      <c r="A1200" s="17"/>
      <c r="B1200" s="20"/>
    </row>
    <row r="1201" spans="1:2" ht="14.25">
      <c r="A1201" s="17"/>
      <c r="B1201" s="20"/>
    </row>
    <row r="1202" spans="1:2" ht="14.25">
      <c r="A1202" s="17"/>
      <c r="B1202" s="20"/>
    </row>
    <row r="1203" spans="1:2" ht="14.25">
      <c r="A1203" s="17"/>
      <c r="B1203" s="20"/>
    </row>
    <row r="1204" spans="1:2" ht="14.25">
      <c r="A1204" s="17"/>
      <c r="B1204" s="20"/>
    </row>
    <row r="1205" spans="1:2" ht="14.25">
      <c r="A1205" s="17"/>
      <c r="B1205" s="20"/>
    </row>
    <row r="1206" spans="1:2" ht="14.25">
      <c r="A1206" s="17"/>
      <c r="B1206" s="20"/>
    </row>
    <row r="1207" spans="1:2" ht="14.25">
      <c r="A1207" s="17"/>
      <c r="B1207" s="20"/>
    </row>
    <row r="1208" spans="1:2" ht="14.25">
      <c r="A1208" s="17"/>
      <c r="B1208" s="20"/>
    </row>
    <row r="1209" spans="1:2" ht="14.25">
      <c r="A1209" s="17"/>
      <c r="B1209" s="20"/>
    </row>
    <row r="1210" spans="1:2" ht="14.25">
      <c r="A1210" s="17"/>
      <c r="B1210" s="20"/>
    </row>
    <row r="1211" spans="1:2" ht="14.25">
      <c r="A1211" s="17"/>
      <c r="B1211" s="20"/>
    </row>
    <row r="1212" spans="1:2" ht="14.25">
      <c r="A1212" s="17"/>
      <c r="B1212" s="20"/>
    </row>
    <row r="1213" spans="1:2" ht="14.25">
      <c r="A1213" s="17"/>
      <c r="B1213" s="20"/>
    </row>
    <row r="1214" spans="1:2" ht="14.25">
      <c r="A1214" s="17"/>
      <c r="B1214" s="20"/>
    </row>
    <row r="1215" spans="1:2" ht="14.25">
      <c r="A1215" s="17"/>
      <c r="B1215" s="20"/>
    </row>
    <row r="1216" spans="1:2" ht="14.25">
      <c r="A1216" s="17"/>
      <c r="B1216" s="20"/>
    </row>
    <row r="1217" spans="1:2" ht="14.25">
      <c r="A1217" s="17"/>
      <c r="B1217" s="20"/>
    </row>
    <row r="1218" spans="1:2" ht="14.25">
      <c r="A1218" s="17"/>
      <c r="B1218" s="20"/>
    </row>
    <row r="1219" spans="1:2" ht="14.25">
      <c r="A1219" s="17"/>
      <c r="B1219" s="20"/>
    </row>
    <row r="1220" spans="1:2" ht="14.25">
      <c r="A1220" s="17"/>
      <c r="B1220" s="20"/>
    </row>
    <row r="1221" spans="1:2" ht="14.25">
      <c r="A1221" s="17"/>
      <c r="B1221" s="20"/>
    </row>
    <row r="1222" spans="1:2" ht="14.25">
      <c r="A1222" s="17"/>
      <c r="B1222" s="20"/>
    </row>
    <row r="1223" spans="1:2" ht="14.25">
      <c r="A1223" s="17"/>
      <c r="B1223" s="20"/>
    </row>
    <row r="1224" spans="1:2" ht="14.25">
      <c r="A1224" s="17"/>
      <c r="B1224" s="20"/>
    </row>
    <row r="1225" spans="1:2" ht="14.25">
      <c r="A1225" s="17"/>
      <c r="B1225" s="20"/>
    </row>
    <row r="1226" spans="1:2" ht="14.25">
      <c r="A1226" s="17"/>
      <c r="B1226" s="20"/>
    </row>
    <row r="1227" spans="1:2" ht="14.25">
      <c r="A1227" s="17"/>
      <c r="B1227" s="20"/>
    </row>
    <row r="1228" spans="1:2" ht="14.25">
      <c r="A1228" s="17"/>
      <c r="B1228" s="20"/>
    </row>
    <row r="1229" spans="1:2" ht="14.25">
      <c r="A1229" s="17"/>
      <c r="B1229" s="20"/>
    </row>
    <row r="1230" spans="1:2" ht="14.25">
      <c r="A1230" s="17"/>
      <c r="B1230" s="20"/>
    </row>
    <row r="1231" spans="1:2" ht="14.25">
      <c r="A1231" s="17"/>
      <c r="B1231" s="20"/>
    </row>
    <row r="1232" spans="1:2" ht="14.25">
      <c r="A1232" s="17"/>
      <c r="B1232" s="20"/>
    </row>
    <row r="1233" spans="1:2" ht="14.25">
      <c r="A1233" s="17"/>
      <c r="B1233" s="20"/>
    </row>
    <row r="1234" spans="1:2" ht="14.25">
      <c r="A1234" s="17"/>
      <c r="B1234" s="20"/>
    </row>
    <row r="1235" spans="1:2" ht="14.25">
      <c r="A1235" s="17"/>
      <c r="B1235" s="20"/>
    </row>
    <row r="1236" spans="1:2" ht="14.25">
      <c r="A1236" s="17"/>
      <c r="B1236" s="20"/>
    </row>
    <row r="1237" spans="1:2" ht="14.25">
      <c r="A1237" s="17"/>
      <c r="B1237" s="20"/>
    </row>
    <row r="1238" spans="1:2" ht="14.25">
      <c r="A1238" s="17"/>
      <c r="B1238" s="20"/>
    </row>
    <row r="1239" spans="1:2" ht="14.25">
      <c r="A1239" s="17"/>
      <c r="B1239" s="20"/>
    </row>
    <row r="1240" spans="1:2" ht="14.25">
      <c r="A1240" s="17"/>
      <c r="B1240" s="20"/>
    </row>
    <row r="1241" spans="1:2" ht="14.25">
      <c r="A1241" s="17"/>
      <c r="B1241" s="20"/>
    </row>
    <row r="1242" spans="1:2" ht="14.25">
      <c r="A1242" s="17"/>
      <c r="B1242" s="20"/>
    </row>
    <row r="1243" spans="1:2" ht="14.25">
      <c r="A1243" s="17"/>
      <c r="B1243" s="20"/>
    </row>
    <row r="1244" spans="1:2" ht="14.25">
      <c r="A1244" s="17"/>
      <c r="B1244" s="20"/>
    </row>
    <row r="1245" spans="1:2" ht="14.25">
      <c r="A1245" s="17"/>
      <c r="B1245" s="20"/>
    </row>
    <row r="1246" spans="1:2" ht="14.25">
      <c r="A1246" s="17"/>
      <c r="B1246" s="20"/>
    </row>
    <row r="1247" spans="1:2" ht="14.25">
      <c r="A1247" s="17"/>
      <c r="B1247" s="20"/>
    </row>
    <row r="1248" spans="1:2" ht="14.25">
      <c r="A1248" s="17"/>
      <c r="B1248" s="20"/>
    </row>
    <row r="1249" spans="1:2" ht="14.25">
      <c r="A1249" s="17"/>
      <c r="B1249" s="20"/>
    </row>
    <row r="1250" spans="1:2" ht="14.25">
      <c r="A1250" s="17"/>
      <c r="B1250" s="20"/>
    </row>
    <row r="1251" spans="1:2" ht="14.25">
      <c r="A1251" s="17"/>
      <c r="B1251" s="20"/>
    </row>
    <row r="1252" spans="1:2" ht="14.25">
      <c r="A1252" s="17"/>
      <c r="B1252" s="20"/>
    </row>
    <row r="1253" spans="1:2" ht="14.25">
      <c r="A1253" s="17"/>
      <c r="B1253" s="20"/>
    </row>
    <row r="1254" spans="1:2" ht="14.25">
      <c r="A1254" s="17"/>
      <c r="B1254" s="20"/>
    </row>
    <row r="1255" spans="1:2" ht="14.25">
      <c r="A1255" s="17"/>
      <c r="B1255" s="20"/>
    </row>
    <row r="1256" spans="1:2" ht="14.25">
      <c r="A1256" s="17"/>
      <c r="B1256" s="20"/>
    </row>
    <row r="1257" spans="1:2" ht="14.25">
      <c r="A1257" s="17"/>
      <c r="B1257" s="20"/>
    </row>
    <row r="1258" spans="1:2" ht="14.25">
      <c r="A1258" s="17"/>
      <c r="B1258" s="20"/>
    </row>
    <row r="1259" spans="1:2" ht="14.25">
      <c r="A1259" s="17"/>
      <c r="B1259" s="20"/>
    </row>
    <row r="1260" spans="1:2" ht="14.25">
      <c r="A1260" s="17"/>
      <c r="B1260" s="20"/>
    </row>
    <row r="1261" spans="1:2" ht="14.25">
      <c r="A1261" s="17"/>
      <c r="B1261" s="20"/>
    </row>
    <row r="1262" spans="1:2" ht="14.25">
      <c r="A1262" s="17"/>
      <c r="B1262" s="20"/>
    </row>
    <row r="1263" spans="1:2" ht="14.25">
      <c r="A1263" s="17"/>
      <c r="B1263" s="20"/>
    </row>
  </sheetData>
  <mergeCells count="16">
    <mergeCell ref="B1:N1"/>
    <mergeCell ref="B2:N2"/>
    <mergeCell ref="B3:B4"/>
    <mergeCell ref="C3:C4"/>
    <mergeCell ref="D3:D4"/>
    <mergeCell ref="E3:E4"/>
    <mergeCell ref="F3:H3"/>
    <mergeCell ref="I3:K3"/>
    <mergeCell ref="F4:G4"/>
    <mergeCell ref="L3:N3"/>
    <mergeCell ref="C16:N16"/>
    <mergeCell ref="C17:K17"/>
    <mergeCell ref="I4:J4"/>
    <mergeCell ref="C15:K15"/>
    <mergeCell ref="D13:E13"/>
    <mergeCell ref="L4:M4"/>
  </mergeCells>
  <phoneticPr fontId="2" type="noConversion"/>
  <printOptions horizontalCentered="1"/>
  <pageMargins left="0.5" right="0.5" top="0.25" bottom="0.25" header="0.5" footer="0.5"/>
  <pageSetup paperSize="5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dimension ref="A1:AA1297"/>
  <sheetViews>
    <sheetView workbookViewId="0">
      <selection activeCell="C55" sqref="C55"/>
    </sheetView>
  </sheetViews>
  <sheetFormatPr defaultRowHeight="12.75"/>
  <cols>
    <col min="1" max="1" width="11.7109375" customWidth="1"/>
    <col min="2" max="2" width="5.28515625" style="7" customWidth="1"/>
    <col min="3" max="3" width="29.5703125" bestFit="1" customWidth="1"/>
    <col min="4" max="4" width="22.7109375" customWidth="1"/>
    <col min="5" max="5" width="7.7109375" customWidth="1"/>
    <col min="6" max="6" width="8.7109375" customWidth="1"/>
    <col min="7" max="7" width="8.7109375" style="30" customWidth="1"/>
    <col min="8" max="8" width="10.5703125" style="5" customWidth="1"/>
    <col min="9" max="9" width="9.7109375" style="5" customWidth="1"/>
    <col min="10" max="10" width="8.7109375" customWidth="1"/>
    <col min="11" max="11" width="10.28515625" customWidth="1"/>
    <col min="12" max="12" width="9.7109375" customWidth="1"/>
    <col min="13" max="13" width="8.7109375" customWidth="1"/>
    <col min="14" max="14" width="10.140625" customWidth="1"/>
    <col min="15" max="15" width="10.7109375" style="5" customWidth="1"/>
  </cols>
  <sheetData>
    <row r="1" spans="1:27" s="1" customFormat="1" ht="27" customHeight="1">
      <c r="A1" s="1" t="s">
        <v>558</v>
      </c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  <c r="O1" s="731"/>
    </row>
    <row r="2" spans="1:27" s="1" customFormat="1" ht="21" customHeight="1" thickBot="1">
      <c r="B2" s="732" t="s">
        <v>56</v>
      </c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  <c r="O2" s="732"/>
    </row>
    <row r="3" spans="1:27" s="2" customFormat="1" ht="54.75" customHeight="1" thickBot="1">
      <c r="B3" s="772" t="s">
        <v>707</v>
      </c>
      <c r="C3" s="878" t="s">
        <v>696</v>
      </c>
      <c r="D3" s="772" t="s">
        <v>63</v>
      </c>
      <c r="E3" s="837" t="s">
        <v>738</v>
      </c>
      <c r="F3" s="743" t="s">
        <v>713</v>
      </c>
      <c r="G3" s="874" t="s">
        <v>559</v>
      </c>
      <c r="H3" s="875"/>
      <c r="I3" s="876"/>
      <c r="J3" s="874" t="s">
        <v>557</v>
      </c>
      <c r="K3" s="875"/>
      <c r="L3" s="876"/>
      <c r="M3" s="763" t="s">
        <v>48</v>
      </c>
      <c r="N3" s="780"/>
      <c r="O3" s="877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s="1" customFormat="1" ht="51" customHeight="1" thickBot="1">
      <c r="B4" s="773"/>
      <c r="C4" s="879"/>
      <c r="D4" s="848"/>
      <c r="E4" s="880"/>
      <c r="F4" s="748"/>
      <c r="G4" s="858" t="s">
        <v>722</v>
      </c>
      <c r="H4" s="838"/>
      <c r="I4" s="155" t="s">
        <v>708</v>
      </c>
      <c r="J4" s="858" t="s">
        <v>722</v>
      </c>
      <c r="K4" s="838"/>
      <c r="L4" s="155" t="s">
        <v>708</v>
      </c>
      <c r="M4" s="855" t="s">
        <v>722</v>
      </c>
      <c r="N4" s="863"/>
      <c r="O4" s="154" t="s">
        <v>708</v>
      </c>
      <c r="P4" s="72"/>
    </row>
    <row r="5" spans="1:27" s="1" customFormat="1" ht="15" customHeight="1">
      <c r="B5" s="145">
        <v>1</v>
      </c>
      <c r="C5" s="180" t="s">
        <v>740</v>
      </c>
      <c r="D5" s="185" t="s">
        <v>64</v>
      </c>
      <c r="E5" s="183">
        <v>1000</v>
      </c>
      <c r="F5" s="143" t="s">
        <v>704</v>
      </c>
      <c r="G5" s="151">
        <v>83.5</v>
      </c>
      <c r="H5" s="152" t="s">
        <v>35</v>
      </c>
      <c r="I5" s="122">
        <v>334</v>
      </c>
      <c r="J5" s="151">
        <v>84</v>
      </c>
      <c r="K5" s="152" t="s">
        <v>47</v>
      </c>
      <c r="L5" s="147">
        <v>336</v>
      </c>
      <c r="M5" s="151">
        <v>86</v>
      </c>
      <c r="N5" s="152" t="s">
        <v>47</v>
      </c>
      <c r="O5" s="153">
        <v>2907</v>
      </c>
      <c r="P5" s="72"/>
    </row>
    <row r="6" spans="1:27" s="1" customFormat="1" ht="15" customHeight="1">
      <c r="B6" s="132">
        <v>2</v>
      </c>
      <c r="C6" s="181" t="s">
        <v>741</v>
      </c>
      <c r="D6" s="186" t="s">
        <v>65</v>
      </c>
      <c r="E6" s="43">
        <v>300</v>
      </c>
      <c r="F6" s="65" t="s">
        <v>704</v>
      </c>
      <c r="G6" s="130">
        <v>46.5</v>
      </c>
      <c r="H6" s="45" t="s">
        <v>38</v>
      </c>
      <c r="I6" s="95">
        <v>698</v>
      </c>
      <c r="J6" s="130">
        <v>48</v>
      </c>
      <c r="K6" s="45" t="s">
        <v>38</v>
      </c>
      <c r="L6" s="106">
        <v>720</v>
      </c>
      <c r="M6" s="151">
        <v>47</v>
      </c>
      <c r="N6" s="45" t="s">
        <v>38</v>
      </c>
      <c r="O6" s="96">
        <v>705</v>
      </c>
      <c r="P6" s="72"/>
    </row>
    <row r="7" spans="1:27" s="1" customFormat="1" ht="15" customHeight="1">
      <c r="B7" s="132">
        <v>3</v>
      </c>
      <c r="C7" s="181" t="s">
        <v>742</v>
      </c>
      <c r="D7" s="186" t="s">
        <v>66</v>
      </c>
      <c r="E7" s="43">
        <v>500</v>
      </c>
      <c r="F7" s="65" t="s">
        <v>704</v>
      </c>
      <c r="G7" s="130">
        <v>57</v>
      </c>
      <c r="H7" s="45" t="s">
        <v>38</v>
      </c>
      <c r="I7" s="95">
        <v>1425</v>
      </c>
      <c r="J7" s="130">
        <v>59</v>
      </c>
      <c r="K7" s="45" t="s">
        <v>38</v>
      </c>
      <c r="L7" s="106">
        <v>1475</v>
      </c>
      <c r="M7" s="151">
        <v>60</v>
      </c>
      <c r="N7" s="45" t="s">
        <v>38</v>
      </c>
      <c r="O7" s="96">
        <v>1500</v>
      </c>
      <c r="P7" s="72"/>
    </row>
    <row r="8" spans="1:27" s="1" customFormat="1" ht="15" customHeight="1">
      <c r="B8" s="132">
        <v>4</v>
      </c>
      <c r="C8" s="181" t="s">
        <v>743</v>
      </c>
      <c r="D8" s="186" t="s">
        <v>576</v>
      </c>
      <c r="E8" s="43">
        <v>1000</v>
      </c>
      <c r="F8" s="65" t="s">
        <v>704</v>
      </c>
      <c r="G8" s="130">
        <v>68.5</v>
      </c>
      <c r="H8" s="152" t="s">
        <v>39</v>
      </c>
      <c r="I8" s="95">
        <v>685</v>
      </c>
      <c r="J8" s="130">
        <v>69</v>
      </c>
      <c r="K8" s="152" t="s">
        <v>39</v>
      </c>
      <c r="L8" s="106">
        <v>690</v>
      </c>
      <c r="M8" s="151">
        <v>70</v>
      </c>
      <c r="N8" s="152" t="s">
        <v>39</v>
      </c>
      <c r="O8" s="96">
        <v>700</v>
      </c>
      <c r="P8" s="72"/>
    </row>
    <row r="9" spans="1:27" s="1" customFormat="1" ht="15" customHeight="1">
      <c r="B9" s="132">
        <v>5</v>
      </c>
      <c r="C9" s="181" t="s">
        <v>744</v>
      </c>
      <c r="D9" s="186" t="s">
        <v>67</v>
      </c>
      <c r="E9" s="43">
        <v>500</v>
      </c>
      <c r="F9" s="65" t="s">
        <v>704</v>
      </c>
      <c r="G9" s="130">
        <v>285</v>
      </c>
      <c r="H9" s="152" t="s">
        <v>39</v>
      </c>
      <c r="I9" s="95">
        <v>1425</v>
      </c>
      <c r="J9" s="130">
        <v>288</v>
      </c>
      <c r="K9" s="152" t="s">
        <v>39</v>
      </c>
      <c r="L9" s="106">
        <v>1440</v>
      </c>
      <c r="M9" s="151">
        <v>280</v>
      </c>
      <c r="N9" s="152" t="s">
        <v>39</v>
      </c>
      <c r="O9" s="96">
        <v>1400</v>
      </c>
      <c r="P9" s="72"/>
    </row>
    <row r="10" spans="1:27" s="1" customFormat="1" ht="15" customHeight="1">
      <c r="B10" s="132">
        <v>6</v>
      </c>
      <c r="C10" s="181" t="s">
        <v>745</v>
      </c>
      <c r="D10" s="186" t="s">
        <v>68</v>
      </c>
      <c r="E10" s="43">
        <v>600</v>
      </c>
      <c r="F10" s="65" t="s">
        <v>704</v>
      </c>
      <c r="G10" s="130">
        <v>63</v>
      </c>
      <c r="H10" s="45" t="s">
        <v>40</v>
      </c>
      <c r="I10" s="95">
        <v>6300</v>
      </c>
      <c r="J10" s="130">
        <v>68</v>
      </c>
      <c r="K10" s="45" t="s">
        <v>40</v>
      </c>
      <c r="L10" s="106">
        <v>6800</v>
      </c>
      <c r="M10" s="151">
        <v>65</v>
      </c>
      <c r="N10" s="45" t="s">
        <v>40</v>
      </c>
      <c r="O10" s="96">
        <v>6500</v>
      </c>
      <c r="P10" s="72"/>
    </row>
    <row r="11" spans="1:27" s="1" customFormat="1" ht="15" customHeight="1">
      <c r="B11" s="132">
        <v>7</v>
      </c>
      <c r="C11" s="181" t="s">
        <v>746</v>
      </c>
      <c r="D11" s="186" t="s">
        <v>69</v>
      </c>
      <c r="E11" s="43">
        <v>400</v>
      </c>
      <c r="F11" s="65" t="s">
        <v>704</v>
      </c>
      <c r="G11" s="130">
        <v>197</v>
      </c>
      <c r="H11" s="45" t="s">
        <v>41</v>
      </c>
      <c r="I11" s="95">
        <v>7880</v>
      </c>
      <c r="J11" s="130">
        <v>198</v>
      </c>
      <c r="K11" s="45" t="s">
        <v>41</v>
      </c>
      <c r="L11" s="106">
        <v>7920</v>
      </c>
      <c r="M11" s="151">
        <v>200</v>
      </c>
      <c r="N11" s="45" t="s">
        <v>41</v>
      </c>
      <c r="O11" s="96">
        <v>8000</v>
      </c>
      <c r="P11" s="72"/>
    </row>
    <row r="12" spans="1:27" s="1" customFormat="1" ht="15" customHeight="1">
      <c r="B12" s="132">
        <v>8</v>
      </c>
      <c r="C12" s="181" t="s">
        <v>747</v>
      </c>
      <c r="D12" s="186" t="s">
        <v>70</v>
      </c>
      <c r="E12" s="43">
        <v>300</v>
      </c>
      <c r="F12" s="65" t="s">
        <v>704</v>
      </c>
      <c r="G12" s="130">
        <v>264</v>
      </c>
      <c r="H12" s="45" t="s">
        <v>38</v>
      </c>
      <c r="I12" s="95">
        <v>3960</v>
      </c>
      <c r="J12" s="130">
        <v>266</v>
      </c>
      <c r="K12" s="45" t="s">
        <v>38</v>
      </c>
      <c r="L12" s="106">
        <v>3990</v>
      </c>
      <c r="M12" s="151">
        <v>265</v>
      </c>
      <c r="N12" s="45" t="s">
        <v>38</v>
      </c>
      <c r="O12" s="96">
        <v>3975</v>
      </c>
      <c r="P12" s="72"/>
    </row>
    <row r="13" spans="1:27" s="1" customFormat="1" ht="15" customHeight="1">
      <c r="B13" s="132">
        <v>9</v>
      </c>
      <c r="C13" s="181" t="s">
        <v>748</v>
      </c>
      <c r="D13" s="186" t="s">
        <v>71</v>
      </c>
      <c r="E13" s="43">
        <v>600</v>
      </c>
      <c r="F13" s="65" t="s">
        <v>704</v>
      </c>
      <c r="G13" s="130">
        <v>188</v>
      </c>
      <c r="H13" s="152" t="s">
        <v>39</v>
      </c>
      <c r="I13" s="95">
        <v>1128</v>
      </c>
      <c r="J13" s="151">
        <v>189</v>
      </c>
      <c r="K13" s="152" t="s">
        <v>39</v>
      </c>
      <c r="L13" s="106">
        <v>1134</v>
      </c>
      <c r="M13" s="151">
        <v>190</v>
      </c>
      <c r="N13" s="152" t="s">
        <v>39</v>
      </c>
      <c r="O13" s="96">
        <v>1140</v>
      </c>
      <c r="P13" s="72"/>
    </row>
    <row r="14" spans="1:27" s="1" customFormat="1" ht="15" customHeight="1">
      <c r="B14" s="132">
        <v>10</v>
      </c>
      <c r="C14" s="181" t="s">
        <v>749</v>
      </c>
      <c r="D14" s="186" t="s">
        <v>68</v>
      </c>
      <c r="E14" s="43">
        <v>500</v>
      </c>
      <c r="F14" s="65" t="s">
        <v>704</v>
      </c>
      <c r="G14" s="130">
        <v>102</v>
      </c>
      <c r="H14" s="152" t="s">
        <v>39</v>
      </c>
      <c r="I14" s="95">
        <v>510</v>
      </c>
      <c r="J14" s="130">
        <v>106</v>
      </c>
      <c r="K14" s="152" t="s">
        <v>39</v>
      </c>
      <c r="L14" s="106">
        <v>530</v>
      </c>
      <c r="M14" s="151">
        <v>103</v>
      </c>
      <c r="N14" s="152" t="s">
        <v>39</v>
      </c>
      <c r="O14" s="96">
        <v>515</v>
      </c>
      <c r="P14" s="72"/>
    </row>
    <row r="15" spans="1:27" s="1" customFormat="1" ht="15" customHeight="1">
      <c r="B15" s="132">
        <v>11</v>
      </c>
      <c r="C15" s="181" t="s">
        <v>750</v>
      </c>
      <c r="D15" s="186" t="s">
        <v>72</v>
      </c>
      <c r="E15" s="43">
        <v>50</v>
      </c>
      <c r="F15" s="65" t="s">
        <v>704</v>
      </c>
      <c r="G15" s="130">
        <v>132</v>
      </c>
      <c r="H15" s="45" t="s">
        <v>38</v>
      </c>
      <c r="I15" s="95">
        <v>330</v>
      </c>
      <c r="J15" s="130">
        <v>133</v>
      </c>
      <c r="K15" s="45" t="s">
        <v>38</v>
      </c>
      <c r="L15" s="106">
        <v>332.5</v>
      </c>
      <c r="M15" s="151">
        <v>134</v>
      </c>
      <c r="N15" s="45" t="s">
        <v>38</v>
      </c>
      <c r="O15" s="96">
        <v>335</v>
      </c>
      <c r="P15" s="72"/>
    </row>
    <row r="16" spans="1:27" s="1" customFormat="1" ht="15" customHeight="1">
      <c r="B16" s="132">
        <v>12</v>
      </c>
      <c r="C16" s="181" t="s">
        <v>751</v>
      </c>
      <c r="D16" s="186" t="s">
        <v>64</v>
      </c>
      <c r="E16" s="43">
        <v>100</v>
      </c>
      <c r="F16" s="65" t="s">
        <v>704</v>
      </c>
      <c r="G16" s="130">
        <v>163</v>
      </c>
      <c r="H16" s="152" t="s">
        <v>39</v>
      </c>
      <c r="I16" s="95">
        <v>163</v>
      </c>
      <c r="J16" s="130">
        <v>164</v>
      </c>
      <c r="K16" s="152" t="s">
        <v>39</v>
      </c>
      <c r="L16" s="106">
        <v>164</v>
      </c>
      <c r="M16" s="151">
        <v>164</v>
      </c>
      <c r="N16" s="152" t="s">
        <v>39</v>
      </c>
      <c r="O16" s="96">
        <v>164</v>
      </c>
      <c r="P16" s="72"/>
    </row>
    <row r="17" spans="2:16" s="1" customFormat="1" ht="15" customHeight="1">
      <c r="B17" s="132">
        <v>13</v>
      </c>
      <c r="C17" s="181" t="s">
        <v>752</v>
      </c>
      <c r="D17" s="186" t="s">
        <v>73</v>
      </c>
      <c r="E17" s="43">
        <v>500</v>
      </c>
      <c r="F17" s="65" t="s">
        <v>704</v>
      </c>
      <c r="G17" s="130">
        <v>79</v>
      </c>
      <c r="H17" s="45" t="s">
        <v>41</v>
      </c>
      <c r="I17" s="95">
        <v>3950</v>
      </c>
      <c r="J17" s="130">
        <v>80</v>
      </c>
      <c r="K17" s="45" t="s">
        <v>41</v>
      </c>
      <c r="L17" s="106">
        <v>4000</v>
      </c>
      <c r="M17" s="151">
        <v>180</v>
      </c>
      <c r="N17" s="45" t="s">
        <v>41</v>
      </c>
      <c r="O17" s="96">
        <v>9000</v>
      </c>
      <c r="P17" s="72"/>
    </row>
    <row r="18" spans="2:16" s="1" customFormat="1" ht="15" customHeight="1">
      <c r="B18" s="132">
        <v>14</v>
      </c>
      <c r="C18" s="181" t="s">
        <v>753</v>
      </c>
      <c r="D18" s="186" t="s">
        <v>74</v>
      </c>
      <c r="E18" s="43">
        <v>50</v>
      </c>
      <c r="F18" s="65" t="s">
        <v>704</v>
      </c>
      <c r="G18" s="130">
        <v>204</v>
      </c>
      <c r="H18" s="45" t="s">
        <v>38</v>
      </c>
      <c r="I18" s="95">
        <v>510</v>
      </c>
      <c r="J18" s="130">
        <v>205</v>
      </c>
      <c r="K18" s="45" t="s">
        <v>38</v>
      </c>
      <c r="L18" s="106">
        <v>512</v>
      </c>
      <c r="M18" s="151">
        <v>210</v>
      </c>
      <c r="N18" s="45" t="s">
        <v>38</v>
      </c>
      <c r="O18" s="96">
        <v>525</v>
      </c>
      <c r="P18" s="72"/>
    </row>
    <row r="19" spans="2:16" s="1" customFormat="1" ht="15" customHeight="1">
      <c r="B19" s="132">
        <v>15</v>
      </c>
      <c r="C19" s="181" t="s">
        <v>754</v>
      </c>
      <c r="D19" s="186" t="s">
        <v>75</v>
      </c>
      <c r="E19" s="43">
        <v>300</v>
      </c>
      <c r="F19" s="65" t="s">
        <v>704</v>
      </c>
      <c r="G19" s="130">
        <v>150</v>
      </c>
      <c r="H19" s="45" t="s">
        <v>41</v>
      </c>
      <c r="I19" s="95">
        <v>4500</v>
      </c>
      <c r="J19" s="130">
        <v>156</v>
      </c>
      <c r="K19" s="45" t="s">
        <v>41</v>
      </c>
      <c r="L19" s="106">
        <v>4680</v>
      </c>
      <c r="M19" s="151">
        <v>152</v>
      </c>
      <c r="N19" s="45" t="s">
        <v>41</v>
      </c>
      <c r="O19" s="96">
        <v>4560</v>
      </c>
      <c r="P19" s="72"/>
    </row>
    <row r="20" spans="2:16" s="1" customFormat="1" ht="15" customHeight="1">
      <c r="B20" s="132">
        <v>16</v>
      </c>
      <c r="C20" s="181" t="s">
        <v>755</v>
      </c>
      <c r="D20" s="186" t="s">
        <v>76</v>
      </c>
      <c r="E20" s="43">
        <v>500</v>
      </c>
      <c r="F20" s="65" t="s">
        <v>704</v>
      </c>
      <c r="G20" s="130">
        <v>125</v>
      </c>
      <c r="H20" s="45" t="s">
        <v>42</v>
      </c>
      <c r="I20" s="95">
        <v>625</v>
      </c>
      <c r="J20" s="130">
        <v>128</v>
      </c>
      <c r="K20" s="45" t="s">
        <v>42</v>
      </c>
      <c r="L20" s="106">
        <v>640</v>
      </c>
      <c r="M20" s="151">
        <v>130</v>
      </c>
      <c r="N20" s="45" t="s">
        <v>42</v>
      </c>
      <c r="O20" s="96">
        <v>650</v>
      </c>
      <c r="P20" s="72"/>
    </row>
    <row r="21" spans="2:16" s="1" customFormat="1" ht="15" customHeight="1">
      <c r="B21" s="132">
        <v>17</v>
      </c>
      <c r="C21" s="181" t="s">
        <v>756</v>
      </c>
      <c r="D21" s="186" t="s">
        <v>76</v>
      </c>
      <c r="E21" s="43">
        <v>500</v>
      </c>
      <c r="F21" s="65" t="s">
        <v>704</v>
      </c>
      <c r="G21" s="130">
        <v>305</v>
      </c>
      <c r="H21" s="45" t="s">
        <v>42</v>
      </c>
      <c r="I21" s="95">
        <v>1525</v>
      </c>
      <c r="J21" s="151">
        <v>308</v>
      </c>
      <c r="K21" s="45" t="s">
        <v>42</v>
      </c>
      <c r="L21" s="106">
        <v>1540</v>
      </c>
      <c r="M21" s="151">
        <v>310</v>
      </c>
      <c r="N21" s="45" t="s">
        <v>42</v>
      </c>
      <c r="O21" s="96">
        <v>1550</v>
      </c>
      <c r="P21" s="72"/>
    </row>
    <row r="22" spans="2:16" s="1" customFormat="1" ht="15" customHeight="1">
      <c r="B22" s="132">
        <v>18</v>
      </c>
      <c r="C22" s="182" t="s">
        <v>757</v>
      </c>
      <c r="D22" s="187" t="s">
        <v>77</v>
      </c>
      <c r="E22" s="43">
        <v>200</v>
      </c>
      <c r="F22" s="65" t="s">
        <v>704</v>
      </c>
      <c r="G22" s="130">
        <v>140</v>
      </c>
      <c r="H22" s="45" t="s">
        <v>38</v>
      </c>
      <c r="I22" s="95">
        <v>1400</v>
      </c>
      <c r="J22" s="130">
        <v>143</v>
      </c>
      <c r="K22" s="45" t="s">
        <v>38</v>
      </c>
      <c r="L22" s="106">
        <v>1430</v>
      </c>
      <c r="M22" s="151">
        <v>145</v>
      </c>
      <c r="N22" s="45" t="s">
        <v>38</v>
      </c>
      <c r="O22" s="96">
        <v>1450</v>
      </c>
      <c r="P22" s="72"/>
    </row>
    <row r="23" spans="2:16" s="1" customFormat="1" ht="15" customHeight="1">
      <c r="B23" s="132">
        <v>19</v>
      </c>
      <c r="C23" s="182" t="s">
        <v>758</v>
      </c>
      <c r="D23" s="187" t="s">
        <v>78</v>
      </c>
      <c r="E23" s="43">
        <v>60</v>
      </c>
      <c r="F23" s="65" t="s">
        <v>704</v>
      </c>
      <c r="G23" s="130">
        <v>21</v>
      </c>
      <c r="H23" s="45" t="s">
        <v>43</v>
      </c>
      <c r="I23" s="95">
        <v>1260</v>
      </c>
      <c r="J23" s="130">
        <v>22</v>
      </c>
      <c r="K23" s="45" t="s">
        <v>43</v>
      </c>
      <c r="L23" s="106">
        <f t="shared" ref="L23:L28" si="0">(E23*J23)</f>
        <v>1320</v>
      </c>
      <c r="M23" s="151">
        <v>22</v>
      </c>
      <c r="N23" s="45" t="s">
        <v>43</v>
      </c>
      <c r="O23" s="96">
        <f>(E23*M23)</f>
        <v>1320</v>
      </c>
      <c r="P23" s="72"/>
    </row>
    <row r="24" spans="2:16" s="1" customFormat="1" ht="15" customHeight="1">
      <c r="B24" s="132">
        <v>20</v>
      </c>
      <c r="C24" s="182" t="s">
        <v>759</v>
      </c>
      <c r="D24" s="187" t="s">
        <v>79</v>
      </c>
      <c r="E24" s="43">
        <v>40</v>
      </c>
      <c r="F24" s="65" t="s">
        <v>704</v>
      </c>
      <c r="G24" s="130">
        <v>27.5</v>
      </c>
      <c r="H24" s="45" t="s">
        <v>43</v>
      </c>
      <c r="I24" s="95">
        <v>1100</v>
      </c>
      <c r="J24" s="130">
        <v>29</v>
      </c>
      <c r="K24" s="45" t="s">
        <v>43</v>
      </c>
      <c r="L24" s="106">
        <f t="shared" si="0"/>
        <v>1160</v>
      </c>
      <c r="M24" s="151">
        <v>30</v>
      </c>
      <c r="N24" s="45" t="s">
        <v>43</v>
      </c>
      <c r="O24" s="96">
        <v>1200</v>
      </c>
      <c r="P24" s="72"/>
    </row>
    <row r="25" spans="2:16" s="1" customFormat="1" ht="15" customHeight="1">
      <c r="B25" s="132">
        <v>21</v>
      </c>
      <c r="C25" s="182" t="s">
        <v>760</v>
      </c>
      <c r="D25" s="187" t="s">
        <v>67</v>
      </c>
      <c r="E25" s="43">
        <v>12</v>
      </c>
      <c r="F25" s="65" t="s">
        <v>704</v>
      </c>
      <c r="G25" s="130">
        <v>18</v>
      </c>
      <c r="H25" s="45" t="s">
        <v>43</v>
      </c>
      <c r="I25" s="95">
        <v>216</v>
      </c>
      <c r="J25" s="156">
        <v>18.5</v>
      </c>
      <c r="K25" s="45" t="s">
        <v>43</v>
      </c>
      <c r="L25" s="106">
        <f t="shared" si="0"/>
        <v>222</v>
      </c>
      <c r="M25" s="151">
        <v>20</v>
      </c>
      <c r="N25" s="45" t="s">
        <v>43</v>
      </c>
      <c r="O25" s="96">
        <v>240</v>
      </c>
      <c r="P25" s="72"/>
    </row>
    <row r="26" spans="2:16" s="1" customFormat="1" ht="15" customHeight="1">
      <c r="B26" s="132">
        <v>22</v>
      </c>
      <c r="C26" s="182" t="s">
        <v>761</v>
      </c>
      <c r="D26" s="187" t="s">
        <v>80</v>
      </c>
      <c r="E26" s="43">
        <v>12</v>
      </c>
      <c r="F26" s="65" t="s">
        <v>778</v>
      </c>
      <c r="G26" s="130">
        <v>60</v>
      </c>
      <c r="H26" s="45" t="s">
        <v>43</v>
      </c>
      <c r="I26" s="95">
        <v>720</v>
      </c>
      <c r="J26" s="130">
        <v>80</v>
      </c>
      <c r="K26" s="45" t="s">
        <v>43</v>
      </c>
      <c r="L26" s="106">
        <f t="shared" si="0"/>
        <v>960</v>
      </c>
      <c r="M26" s="151">
        <v>65</v>
      </c>
      <c r="N26" s="45" t="s">
        <v>50</v>
      </c>
      <c r="O26" s="96">
        <v>780</v>
      </c>
      <c r="P26" s="72"/>
    </row>
    <row r="27" spans="2:16" s="1" customFormat="1" ht="15" customHeight="1">
      <c r="B27" s="132">
        <v>23</v>
      </c>
      <c r="C27" s="182" t="s">
        <v>762</v>
      </c>
      <c r="D27" s="187" t="s">
        <v>81</v>
      </c>
      <c r="E27" s="43">
        <v>24</v>
      </c>
      <c r="F27" s="65" t="s">
        <v>704</v>
      </c>
      <c r="G27" s="130">
        <v>63</v>
      </c>
      <c r="H27" s="45" t="s">
        <v>780</v>
      </c>
      <c r="I27" s="95">
        <f>(E27*G27)</f>
        <v>1512</v>
      </c>
      <c r="J27" s="130">
        <v>83</v>
      </c>
      <c r="K27" s="45" t="s">
        <v>709</v>
      </c>
      <c r="L27" s="106">
        <f t="shared" si="0"/>
        <v>1992</v>
      </c>
      <c r="M27" s="130">
        <v>65</v>
      </c>
      <c r="N27" s="45" t="s">
        <v>709</v>
      </c>
      <c r="O27" s="96">
        <v>1560</v>
      </c>
      <c r="P27" s="72"/>
    </row>
    <row r="28" spans="2:16" s="1" customFormat="1" ht="15" customHeight="1">
      <c r="B28" s="132">
        <v>24</v>
      </c>
      <c r="C28" s="181" t="s">
        <v>763</v>
      </c>
      <c r="D28" s="187" t="s">
        <v>82</v>
      </c>
      <c r="E28" s="43">
        <v>24</v>
      </c>
      <c r="F28" s="65" t="s">
        <v>704</v>
      </c>
      <c r="G28" s="130">
        <v>14</v>
      </c>
      <c r="H28" s="45" t="s">
        <v>780</v>
      </c>
      <c r="I28" s="95">
        <f>(E28*G28)</f>
        <v>336</v>
      </c>
      <c r="J28" s="130">
        <v>18</v>
      </c>
      <c r="K28" s="45" t="s">
        <v>709</v>
      </c>
      <c r="L28" s="106">
        <f t="shared" si="0"/>
        <v>432</v>
      </c>
      <c r="M28" s="130">
        <v>15</v>
      </c>
      <c r="N28" s="45" t="s">
        <v>709</v>
      </c>
      <c r="O28" s="96">
        <v>360</v>
      </c>
      <c r="P28" s="72"/>
    </row>
    <row r="29" spans="2:16" s="1" customFormat="1" ht="15" customHeight="1">
      <c r="B29" s="132">
        <v>25</v>
      </c>
      <c r="C29" s="181" t="s">
        <v>764</v>
      </c>
      <c r="D29" s="187" t="s">
        <v>83</v>
      </c>
      <c r="E29" s="43">
        <v>24</v>
      </c>
      <c r="F29" s="65" t="s">
        <v>704</v>
      </c>
      <c r="G29" s="130">
        <v>56</v>
      </c>
      <c r="H29" s="45" t="s">
        <v>780</v>
      </c>
      <c r="I29" s="95">
        <f>(E29*G29)</f>
        <v>1344</v>
      </c>
      <c r="J29" s="157">
        <v>56.8</v>
      </c>
      <c r="K29" s="45" t="s">
        <v>780</v>
      </c>
      <c r="L29" s="106">
        <v>1363</v>
      </c>
      <c r="M29" s="130">
        <v>60</v>
      </c>
      <c r="N29" s="45" t="s">
        <v>709</v>
      </c>
      <c r="O29" s="96">
        <v>1440</v>
      </c>
      <c r="P29" s="72"/>
    </row>
    <row r="30" spans="2:16" s="1" customFormat="1" ht="15" customHeight="1">
      <c r="B30" s="132">
        <v>26</v>
      </c>
      <c r="C30" s="181" t="s">
        <v>765</v>
      </c>
      <c r="D30" s="187" t="s">
        <v>83</v>
      </c>
      <c r="E30" s="43">
        <v>24</v>
      </c>
      <c r="F30" s="65" t="s">
        <v>704</v>
      </c>
      <c r="G30" s="130">
        <v>83</v>
      </c>
      <c r="H30" s="45" t="s">
        <v>780</v>
      </c>
      <c r="I30" s="95">
        <f>(E30*G30)</f>
        <v>1992</v>
      </c>
      <c r="J30" s="130">
        <v>84</v>
      </c>
      <c r="K30" s="45" t="s">
        <v>780</v>
      </c>
      <c r="L30" s="106">
        <f>(E30*J30)</f>
        <v>2016</v>
      </c>
      <c r="M30" s="151">
        <v>85</v>
      </c>
      <c r="N30" s="45" t="s">
        <v>709</v>
      </c>
      <c r="O30" s="96">
        <v>2040</v>
      </c>
      <c r="P30" s="72"/>
    </row>
    <row r="31" spans="2:16" s="1" customFormat="1" ht="15" customHeight="1">
      <c r="B31" s="132">
        <v>27</v>
      </c>
      <c r="C31" s="181" t="s">
        <v>766</v>
      </c>
      <c r="D31" s="187" t="s">
        <v>65</v>
      </c>
      <c r="E31" s="43">
        <v>25</v>
      </c>
      <c r="F31" s="65" t="s">
        <v>704</v>
      </c>
      <c r="G31" s="130">
        <v>312</v>
      </c>
      <c r="H31" s="45" t="s">
        <v>44</v>
      </c>
      <c r="I31" s="95">
        <v>312</v>
      </c>
      <c r="J31" s="130">
        <v>314</v>
      </c>
      <c r="K31" s="45" t="s">
        <v>44</v>
      </c>
      <c r="L31" s="106">
        <v>314</v>
      </c>
      <c r="M31" s="151">
        <v>320</v>
      </c>
      <c r="N31" s="45" t="s">
        <v>44</v>
      </c>
      <c r="O31" s="96">
        <v>320</v>
      </c>
      <c r="P31" s="72"/>
    </row>
    <row r="32" spans="2:16" s="1" customFormat="1" ht="15" customHeight="1">
      <c r="B32" s="132">
        <v>28</v>
      </c>
      <c r="C32" s="181" t="s">
        <v>767</v>
      </c>
      <c r="D32" s="187" t="s">
        <v>74</v>
      </c>
      <c r="E32" s="43">
        <v>25</v>
      </c>
      <c r="F32" s="65" t="s">
        <v>704</v>
      </c>
      <c r="G32" s="130">
        <v>355</v>
      </c>
      <c r="H32" s="45" t="s">
        <v>44</v>
      </c>
      <c r="I32" s="95">
        <v>355</v>
      </c>
      <c r="J32" s="130">
        <v>357</v>
      </c>
      <c r="K32" s="45" t="s">
        <v>44</v>
      </c>
      <c r="L32" s="106">
        <v>357</v>
      </c>
      <c r="M32" s="151">
        <v>360</v>
      </c>
      <c r="N32" s="45" t="s">
        <v>44</v>
      </c>
      <c r="O32" s="96">
        <v>360</v>
      </c>
      <c r="P32" s="72"/>
    </row>
    <row r="33" spans="2:17" s="1" customFormat="1" ht="15" customHeight="1">
      <c r="B33" s="132">
        <v>29</v>
      </c>
      <c r="C33" s="181" t="s">
        <v>768</v>
      </c>
      <c r="D33" s="187" t="s">
        <v>84</v>
      </c>
      <c r="E33" s="43">
        <v>25</v>
      </c>
      <c r="F33" s="65" t="s">
        <v>704</v>
      </c>
      <c r="G33" s="130">
        <v>118</v>
      </c>
      <c r="H33" s="45" t="s">
        <v>569</v>
      </c>
      <c r="I33" s="95">
        <v>590</v>
      </c>
      <c r="J33" s="130">
        <v>119</v>
      </c>
      <c r="K33" s="45" t="s">
        <v>569</v>
      </c>
      <c r="L33" s="106">
        <v>595</v>
      </c>
      <c r="M33" s="151">
        <v>120</v>
      </c>
      <c r="N33" s="45" t="s">
        <v>569</v>
      </c>
      <c r="O33" s="96">
        <v>600</v>
      </c>
      <c r="P33" s="72"/>
    </row>
    <row r="34" spans="2:17" s="1" customFormat="1" ht="15" customHeight="1">
      <c r="B34" s="132">
        <v>30</v>
      </c>
      <c r="C34" s="181" t="s">
        <v>769</v>
      </c>
      <c r="D34" s="187" t="s">
        <v>85</v>
      </c>
      <c r="E34" s="43">
        <v>10</v>
      </c>
      <c r="F34" s="65" t="s">
        <v>704</v>
      </c>
      <c r="G34" s="130">
        <v>5</v>
      </c>
      <c r="H34" s="45" t="s">
        <v>568</v>
      </c>
      <c r="I34" s="95">
        <f>(E34*G34)</f>
        <v>50</v>
      </c>
      <c r="J34" s="130">
        <v>15</v>
      </c>
      <c r="K34" s="45" t="s">
        <v>568</v>
      </c>
      <c r="L34" s="106">
        <f>(E34*J34)</f>
        <v>150</v>
      </c>
      <c r="M34" s="151">
        <v>5</v>
      </c>
      <c r="N34" s="45" t="s">
        <v>568</v>
      </c>
      <c r="O34" s="96">
        <v>50</v>
      </c>
      <c r="P34" s="72"/>
    </row>
    <row r="35" spans="2:17" s="1" customFormat="1" ht="15" customHeight="1">
      <c r="B35" s="132">
        <v>31</v>
      </c>
      <c r="C35" s="181" t="s">
        <v>770</v>
      </c>
      <c r="D35" s="187" t="s">
        <v>86</v>
      </c>
      <c r="E35" s="43">
        <v>10</v>
      </c>
      <c r="F35" s="65" t="s">
        <v>704</v>
      </c>
      <c r="G35" s="130">
        <v>5</v>
      </c>
      <c r="H35" s="45" t="s">
        <v>568</v>
      </c>
      <c r="I35" s="95">
        <f>(E35*G35)</f>
        <v>50</v>
      </c>
      <c r="J35" s="130">
        <v>15</v>
      </c>
      <c r="K35" s="45" t="s">
        <v>568</v>
      </c>
      <c r="L35" s="106">
        <f>(E35*J35)</f>
        <v>150</v>
      </c>
      <c r="M35" s="151">
        <v>7</v>
      </c>
      <c r="N35" s="45" t="s">
        <v>568</v>
      </c>
      <c r="O35" s="96">
        <v>70</v>
      </c>
      <c r="P35" s="72"/>
    </row>
    <row r="36" spans="2:17" s="1" customFormat="1" ht="15" customHeight="1">
      <c r="B36" s="132">
        <v>32</v>
      </c>
      <c r="C36" s="181" t="s">
        <v>771</v>
      </c>
      <c r="D36" s="204" t="s">
        <v>570</v>
      </c>
      <c r="E36" s="43">
        <v>300</v>
      </c>
      <c r="F36" s="65" t="s">
        <v>704</v>
      </c>
      <c r="G36" s="130">
        <v>100</v>
      </c>
      <c r="H36" s="45" t="s">
        <v>571</v>
      </c>
      <c r="I36" s="95">
        <v>300</v>
      </c>
      <c r="J36" s="130">
        <v>160</v>
      </c>
      <c r="K36" s="45" t="s">
        <v>571</v>
      </c>
      <c r="L36" s="106">
        <v>480</v>
      </c>
      <c r="M36" s="151">
        <v>150</v>
      </c>
      <c r="N36" s="45" t="s">
        <v>571</v>
      </c>
      <c r="O36" s="96">
        <v>450</v>
      </c>
      <c r="P36" s="72"/>
    </row>
    <row r="37" spans="2:17" s="1" customFormat="1" ht="15" customHeight="1">
      <c r="B37" s="132">
        <v>33</v>
      </c>
      <c r="C37" s="182" t="s">
        <v>772</v>
      </c>
      <c r="D37" s="204" t="s">
        <v>570</v>
      </c>
      <c r="E37" s="43">
        <v>2</v>
      </c>
      <c r="F37" s="65" t="s">
        <v>704</v>
      </c>
      <c r="G37" s="130">
        <v>190</v>
      </c>
      <c r="H37" s="45" t="s">
        <v>780</v>
      </c>
      <c r="I37" s="95">
        <f t="shared" ref="I37:I43" si="1">(E37*G37)</f>
        <v>380</v>
      </c>
      <c r="J37" s="151">
        <v>196</v>
      </c>
      <c r="K37" s="45" t="s">
        <v>780</v>
      </c>
      <c r="L37" s="106">
        <f t="shared" ref="L37:L43" si="2">(E37*J37)</f>
        <v>392</v>
      </c>
      <c r="M37" s="151">
        <v>206</v>
      </c>
      <c r="N37" s="45" t="s">
        <v>780</v>
      </c>
      <c r="O37" s="96">
        <v>412</v>
      </c>
      <c r="P37" s="72"/>
    </row>
    <row r="38" spans="2:17" s="1" customFormat="1" ht="15" customHeight="1">
      <c r="B38" s="132">
        <v>34</v>
      </c>
      <c r="C38" s="181" t="s">
        <v>773</v>
      </c>
      <c r="D38" s="204" t="s">
        <v>570</v>
      </c>
      <c r="E38" s="43">
        <v>2</v>
      </c>
      <c r="F38" s="65" t="s">
        <v>704</v>
      </c>
      <c r="G38" s="130">
        <v>200</v>
      </c>
      <c r="H38" s="45" t="s">
        <v>780</v>
      </c>
      <c r="I38" s="95">
        <f t="shared" si="1"/>
        <v>400</v>
      </c>
      <c r="J38" s="130">
        <v>280</v>
      </c>
      <c r="K38" s="45" t="s">
        <v>780</v>
      </c>
      <c r="L38" s="106">
        <f t="shared" si="2"/>
        <v>560</v>
      </c>
      <c r="M38" s="151">
        <v>212</v>
      </c>
      <c r="N38" s="45" t="s">
        <v>780</v>
      </c>
      <c r="O38" s="96">
        <v>424</v>
      </c>
      <c r="P38" s="72"/>
    </row>
    <row r="39" spans="2:17" s="1" customFormat="1" ht="15" customHeight="1">
      <c r="B39" s="132">
        <v>35</v>
      </c>
      <c r="C39" s="181" t="s">
        <v>774</v>
      </c>
      <c r="D39" s="204" t="s">
        <v>570</v>
      </c>
      <c r="E39" s="43">
        <v>3</v>
      </c>
      <c r="F39" s="65" t="s">
        <v>726</v>
      </c>
      <c r="G39" s="130">
        <v>150</v>
      </c>
      <c r="H39" s="45" t="s">
        <v>45</v>
      </c>
      <c r="I39" s="95">
        <f t="shared" si="1"/>
        <v>450</v>
      </c>
      <c r="J39" s="130">
        <v>180</v>
      </c>
      <c r="K39" s="45" t="s">
        <v>45</v>
      </c>
      <c r="L39" s="106">
        <f t="shared" si="2"/>
        <v>540</v>
      </c>
      <c r="M39" s="151">
        <v>160</v>
      </c>
      <c r="N39" s="45" t="s">
        <v>45</v>
      </c>
      <c r="O39" s="96">
        <v>480</v>
      </c>
      <c r="P39" s="72"/>
    </row>
    <row r="40" spans="2:17" s="1" customFormat="1" ht="15" customHeight="1">
      <c r="B40" s="132">
        <v>36</v>
      </c>
      <c r="C40" s="181" t="s">
        <v>46</v>
      </c>
      <c r="D40" s="204" t="s">
        <v>570</v>
      </c>
      <c r="E40" s="94">
        <v>24</v>
      </c>
      <c r="F40" s="65" t="s">
        <v>704</v>
      </c>
      <c r="G40" s="130">
        <v>15</v>
      </c>
      <c r="H40" s="45" t="s">
        <v>739</v>
      </c>
      <c r="I40" s="95">
        <f t="shared" si="1"/>
        <v>360</v>
      </c>
      <c r="J40" s="130">
        <v>18</v>
      </c>
      <c r="K40" s="45" t="s">
        <v>739</v>
      </c>
      <c r="L40" s="106">
        <f t="shared" si="2"/>
        <v>432</v>
      </c>
      <c r="M40" s="151">
        <v>16</v>
      </c>
      <c r="N40" s="45" t="s">
        <v>739</v>
      </c>
      <c r="O40" s="96">
        <v>384</v>
      </c>
      <c r="P40" s="72"/>
    </row>
    <row r="41" spans="2:17" s="1" customFormat="1" ht="15" customHeight="1">
      <c r="B41" s="132">
        <v>37</v>
      </c>
      <c r="C41" s="181" t="s">
        <v>775</v>
      </c>
      <c r="D41" s="204" t="s">
        <v>570</v>
      </c>
      <c r="E41" s="94">
        <v>48</v>
      </c>
      <c r="F41" s="65" t="s">
        <v>704</v>
      </c>
      <c r="G41" s="130">
        <v>30</v>
      </c>
      <c r="H41" s="45" t="s">
        <v>739</v>
      </c>
      <c r="I41" s="95">
        <f t="shared" si="1"/>
        <v>1440</v>
      </c>
      <c r="J41" s="130">
        <v>36</v>
      </c>
      <c r="K41" s="45" t="s">
        <v>739</v>
      </c>
      <c r="L41" s="106">
        <f t="shared" si="2"/>
        <v>1728</v>
      </c>
      <c r="M41" s="151">
        <v>35</v>
      </c>
      <c r="N41" s="45" t="s">
        <v>739</v>
      </c>
      <c r="O41" s="96">
        <v>1680</v>
      </c>
      <c r="P41" s="72"/>
    </row>
    <row r="42" spans="2:17" s="1" customFormat="1" ht="15" customHeight="1">
      <c r="B42" s="132">
        <v>38</v>
      </c>
      <c r="C42" s="181" t="s">
        <v>776</v>
      </c>
      <c r="D42" s="204" t="s">
        <v>570</v>
      </c>
      <c r="E42" s="94">
        <v>3</v>
      </c>
      <c r="F42" s="65" t="s">
        <v>779</v>
      </c>
      <c r="G42" s="130">
        <v>600</v>
      </c>
      <c r="H42" s="45" t="s">
        <v>780</v>
      </c>
      <c r="I42" s="95">
        <f t="shared" si="1"/>
        <v>1800</v>
      </c>
      <c r="J42" s="130">
        <v>608</v>
      </c>
      <c r="K42" s="45" t="s">
        <v>780</v>
      </c>
      <c r="L42" s="106">
        <f t="shared" si="2"/>
        <v>1824</v>
      </c>
      <c r="M42" s="151">
        <v>620</v>
      </c>
      <c r="N42" s="45" t="s">
        <v>780</v>
      </c>
      <c r="O42" s="96">
        <v>2040</v>
      </c>
      <c r="P42" s="72"/>
    </row>
    <row r="43" spans="2:17" s="1" customFormat="1" ht="15" customHeight="1" thickBot="1">
      <c r="B43" s="146">
        <v>39</v>
      </c>
      <c r="C43" s="184" t="s">
        <v>777</v>
      </c>
      <c r="D43" s="205" t="s">
        <v>570</v>
      </c>
      <c r="E43" s="179">
        <v>20</v>
      </c>
      <c r="F43" s="137" t="s">
        <v>704</v>
      </c>
      <c r="G43" s="130">
        <v>50</v>
      </c>
      <c r="H43" s="45" t="s">
        <v>739</v>
      </c>
      <c r="I43" s="144">
        <f t="shared" si="1"/>
        <v>1000</v>
      </c>
      <c r="J43" s="130">
        <v>56</v>
      </c>
      <c r="K43" s="45" t="s">
        <v>739</v>
      </c>
      <c r="L43" s="116">
        <f t="shared" si="2"/>
        <v>1120</v>
      </c>
      <c r="M43" s="151">
        <v>60</v>
      </c>
      <c r="N43" s="45" t="s">
        <v>739</v>
      </c>
      <c r="O43" s="149">
        <v>1200</v>
      </c>
      <c r="P43" s="72"/>
    </row>
    <row r="44" spans="2:17" s="1" customFormat="1" ht="24.95" customHeight="1" thickBot="1">
      <c r="B44" s="133"/>
      <c r="C44" s="142" t="s">
        <v>703</v>
      </c>
      <c r="D44" s="123"/>
      <c r="E44" s="871"/>
      <c r="F44" s="871"/>
      <c r="G44" s="872"/>
      <c r="H44" s="873"/>
      <c r="I44" s="124">
        <f>SUM(I5:I43)</f>
        <v>53315</v>
      </c>
      <c r="J44" s="872"/>
      <c r="K44" s="873"/>
      <c r="L44" s="124">
        <f>SUM(L5:L43)</f>
        <v>56440.5</v>
      </c>
      <c r="M44" s="872"/>
      <c r="N44" s="873"/>
      <c r="O44" s="124">
        <f>SUM(O5:O43)</f>
        <v>62986</v>
      </c>
      <c r="P44" s="75"/>
      <c r="Q44" s="3"/>
    </row>
    <row r="45" spans="2:17" s="1" customFormat="1" ht="21" customHeight="1">
      <c r="B45" s="76"/>
      <c r="C45" s="72"/>
      <c r="D45" s="72"/>
      <c r="E45" s="72"/>
      <c r="F45" s="72"/>
      <c r="G45" s="75"/>
      <c r="H45" s="77"/>
      <c r="I45" s="78"/>
      <c r="J45" s="72"/>
      <c r="K45" s="72"/>
      <c r="L45" s="79"/>
      <c r="M45" s="80"/>
      <c r="N45" s="80"/>
      <c r="O45" s="81"/>
      <c r="P45" s="72"/>
    </row>
    <row r="46" spans="2:17" s="10" customFormat="1" ht="21" customHeight="1">
      <c r="B46" s="6" t="s">
        <v>698</v>
      </c>
      <c r="C46" s="730" t="s">
        <v>575</v>
      </c>
      <c r="D46" s="730"/>
      <c r="E46" s="730"/>
      <c r="F46" s="730"/>
      <c r="G46" s="730"/>
      <c r="H46" s="730"/>
      <c r="I46" s="730"/>
      <c r="J46" s="730"/>
      <c r="K46" s="730"/>
      <c r="L46" s="730"/>
      <c r="M46" s="109"/>
      <c r="N46" s="109"/>
      <c r="O46" s="109"/>
    </row>
    <row r="47" spans="2:17" s="10" customFormat="1" ht="21" customHeight="1">
      <c r="B47" s="6" t="s">
        <v>699</v>
      </c>
      <c r="C47" s="730" t="s">
        <v>560</v>
      </c>
      <c r="D47" s="730"/>
      <c r="E47" s="730"/>
      <c r="F47" s="730"/>
      <c r="G47" s="730"/>
      <c r="H47" s="730"/>
      <c r="I47" s="730"/>
      <c r="J47" s="730"/>
      <c r="K47" s="730"/>
      <c r="L47" s="188"/>
      <c r="M47" s="109"/>
      <c r="N47" s="109"/>
      <c r="O47" s="109"/>
    </row>
    <row r="48" spans="2:17" s="10" customFormat="1" ht="21" customHeight="1">
      <c r="B48" s="6" t="s">
        <v>700</v>
      </c>
      <c r="C48" s="730" t="s">
        <v>720</v>
      </c>
      <c r="D48" s="730"/>
      <c r="E48" s="730"/>
      <c r="F48" s="730"/>
      <c r="G48" s="730"/>
      <c r="H48" s="730"/>
      <c r="I48" s="730"/>
      <c r="J48" s="730"/>
      <c r="K48" s="730"/>
      <c r="L48" s="730"/>
      <c r="M48" s="109"/>
      <c r="N48" s="109"/>
      <c r="O48" s="109"/>
    </row>
    <row r="49" spans="2:16" s="10" customFormat="1" ht="15" customHeight="1">
      <c r="B49" s="6"/>
      <c r="E49" s="11"/>
      <c r="F49" s="11"/>
      <c r="G49" s="11"/>
      <c r="H49" s="11"/>
      <c r="I49" s="11"/>
      <c r="M49" s="22" t="s">
        <v>87</v>
      </c>
    </row>
    <row r="50" spans="2:16" s="10" customFormat="1" ht="15" customHeight="1">
      <c r="B50" s="6"/>
      <c r="E50" s="11"/>
      <c r="F50" s="11"/>
      <c r="G50" s="11"/>
      <c r="H50" s="11"/>
      <c r="I50" s="11"/>
      <c r="M50" s="22"/>
    </row>
    <row r="51" spans="2:16" s="10" customFormat="1" ht="15" customHeight="1">
      <c r="B51" s="6"/>
      <c r="E51" s="11"/>
      <c r="F51" s="11"/>
      <c r="G51" s="11"/>
      <c r="H51" s="11"/>
      <c r="I51" s="11"/>
      <c r="M51" s="22"/>
    </row>
    <row r="52" spans="2:16" s="10" customFormat="1" ht="15" customHeight="1">
      <c r="B52" s="6"/>
      <c r="E52" s="11"/>
      <c r="F52" s="11"/>
      <c r="G52" s="11"/>
      <c r="H52" s="11"/>
      <c r="I52" s="11"/>
      <c r="O52" s="24"/>
    </row>
    <row r="53" spans="2:16" s="33" customFormat="1" ht="15" customHeight="1">
      <c r="B53" s="115"/>
      <c r="C53" s="22" t="s">
        <v>714</v>
      </c>
      <c r="D53" s="22" t="s">
        <v>702</v>
      </c>
      <c r="E53" s="22" t="s">
        <v>706</v>
      </c>
      <c r="G53" s="22" t="s">
        <v>62</v>
      </c>
      <c r="H53" s="22"/>
      <c r="J53" s="22" t="s">
        <v>732</v>
      </c>
      <c r="O53" s="22"/>
    </row>
    <row r="54" spans="2:16" s="10" customFormat="1" ht="15" customHeight="1">
      <c r="C54" s="24" t="s">
        <v>578</v>
      </c>
      <c r="D54" s="24" t="s">
        <v>711</v>
      </c>
      <c r="E54" s="24" t="s">
        <v>731</v>
      </c>
      <c r="G54" s="24" t="s">
        <v>61</v>
      </c>
      <c r="H54" s="24"/>
      <c r="J54" s="24" t="s">
        <v>735</v>
      </c>
      <c r="M54" s="24" t="s">
        <v>88</v>
      </c>
    </row>
    <row r="55" spans="2:16" s="10" customFormat="1" ht="15" customHeight="1">
      <c r="C55" s="24" t="s">
        <v>718</v>
      </c>
      <c r="D55" s="24" t="s">
        <v>712</v>
      </c>
      <c r="G55" s="24" t="s">
        <v>60</v>
      </c>
      <c r="H55" s="24"/>
      <c r="J55" s="24" t="s">
        <v>733</v>
      </c>
      <c r="K55" s="24"/>
      <c r="M55" s="83" t="s">
        <v>89</v>
      </c>
      <c r="N55" s="72"/>
    </row>
    <row r="56" spans="2:16" s="1" customFormat="1" ht="15.75">
      <c r="B56" s="76"/>
      <c r="C56" s="83"/>
      <c r="D56" s="83"/>
      <c r="E56" s="88"/>
      <c r="F56" s="88"/>
      <c r="G56" s="88"/>
      <c r="H56" s="88"/>
      <c r="J56" s="24" t="s">
        <v>734</v>
      </c>
      <c r="K56" s="24"/>
      <c r="N56" s="77"/>
      <c r="P56" s="72"/>
    </row>
    <row r="57" spans="2:16" s="1" customFormat="1" ht="15">
      <c r="B57" s="19"/>
      <c r="C57" s="24"/>
      <c r="D57" s="24"/>
      <c r="E57" s="24"/>
      <c r="F57" s="27"/>
      <c r="G57" s="25"/>
      <c r="H57" s="26"/>
      <c r="I57" s="26"/>
      <c r="J57" s="4"/>
      <c r="K57" s="23"/>
      <c r="L57" s="10"/>
      <c r="M57" s="13"/>
      <c r="N57" s="11"/>
    </row>
    <row r="58" spans="2:16" s="1" customFormat="1" ht="15">
      <c r="B58" s="19"/>
      <c r="C58" s="10"/>
      <c r="D58" s="10"/>
      <c r="F58" s="10"/>
      <c r="G58" s="9"/>
      <c r="H58" s="11"/>
      <c r="I58" s="12"/>
      <c r="L58" s="23"/>
      <c r="M58" s="10"/>
      <c r="N58" s="13"/>
      <c r="O58" s="12"/>
    </row>
    <row r="59" spans="2:16" s="1" customFormat="1" ht="15">
      <c r="B59" s="19"/>
      <c r="C59" s="10"/>
      <c r="F59" s="10"/>
      <c r="G59" s="9"/>
      <c r="I59" s="12"/>
      <c r="L59" s="10"/>
      <c r="M59" s="10"/>
      <c r="N59" s="13"/>
      <c r="O59" s="14"/>
    </row>
    <row r="60" spans="2:16" s="1" customFormat="1" ht="15">
      <c r="B60" s="19"/>
      <c r="C60" s="10"/>
      <c r="E60" s="10"/>
      <c r="F60" s="10"/>
      <c r="G60" s="9"/>
      <c r="I60" s="14"/>
      <c r="J60" s="10"/>
      <c r="K60" s="10"/>
      <c r="L60" s="13"/>
      <c r="M60" s="10"/>
      <c r="N60" s="13"/>
      <c r="O60" s="14"/>
    </row>
    <row r="61" spans="2:16" s="1" customFormat="1" ht="15">
      <c r="B61" s="19"/>
      <c r="C61" s="10"/>
      <c r="D61" s="10"/>
      <c r="E61" s="10"/>
      <c r="F61" s="10"/>
      <c r="G61" s="9"/>
      <c r="I61" s="11"/>
      <c r="J61" s="10"/>
      <c r="K61" s="10"/>
      <c r="L61" s="13"/>
      <c r="M61" s="10"/>
      <c r="N61" s="10"/>
      <c r="O61" s="11"/>
    </row>
    <row r="62" spans="2:16" s="1" customFormat="1" ht="15">
      <c r="B62" s="19"/>
      <c r="C62" s="10"/>
      <c r="D62" s="10"/>
      <c r="E62" s="10"/>
      <c r="F62" s="10"/>
      <c r="G62" s="9"/>
      <c r="H62" s="11"/>
      <c r="I62" s="12"/>
      <c r="J62" s="10"/>
      <c r="K62" s="13"/>
      <c r="L62" s="10"/>
      <c r="M62" s="10"/>
      <c r="N62" s="10"/>
      <c r="O62" s="11"/>
    </row>
    <row r="63" spans="2:16" s="1" customFormat="1" ht="15">
      <c r="B63" s="19"/>
      <c r="C63" s="10"/>
      <c r="D63" s="10"/>
      <c r="E63" s="10"/>
      <c r="F63" s="10"/>
      <c r="G63" s="9"/>
      <c r="H63" s="11"/>
      <c r="I63" s="11"/>
      <c r="J63" s="10"/>
      <c r="K63" s="10"/>
      <c r="L63" s="10"/>
      <c r="M63" s="10"/>
      <c r="N63" s="10"/>
      <c r="O63" s="11"/>
    </row>
    <row r="64" spans="2:16" s="1" customFormat="1" ht="15">
      <c r="B64" s="19"/>
      <c r="C64" s="10"/>
      <c r="D64" s="10"/>
      <c r="E64" s="10"/>
      <c r="F64" s="10"/>
      <c r="G64" s="9"/>
      <c r="H64" s="11"/>
      <c r="I64" s="11"/>
      <c r="J64" s="10"/>
      <c r="K64" s="10"/>
      <c r="L64" s="10"/>
      <c r="M64" s="10"/>
      <c r="N64" s="10"/>
      <c r="O64" s="11"/>
    </row>
    <row r="65" spans="2:15" s="1" customFormat="1" ht="15">
      <c r="B65" s="19"/>
      <c r="C65" s="10"/>
      <c r="D65" s="10"/>
      <c r="E65" s="10"/>
      <c r="F65" s="10"/>
      <c r="G65" s="28"/>
      <c r="H65" s="15"/>
      <c r="I65" s="16"/>
      <c r="J65" s="10"/>
      <c r="K65" s="10"/>
      <c r="L65" s="10"/>
      <c r="M65" s="10"/>
      <c r="N65" s="10"/>
      <c r="O65" s="15"/>
    </row>
    <row r="66" spans="2:15" s="1" customFormat="1" ht="15">
      <c r="B66" s="19"/>
      <c r="C66" s="10"/>
      <c r="D66" s="10"/>
      <c r="E66" s="10"/>
      <c r="F66" s="10"/>
      <c r="G66" s="9"/>
      <c r="H66" s="11"/>
      <c r="I66" s="14"/>
      <c r="J66" s="10"/>
      <c r="K66" s="10"/>
      <c r="L66" s="10"/>
      <c r="M66" s="10"/>
      <c r="N66" s="10"/>
      <c r="O66" s="11"/>
    </row>
    <row r="67" spans="2:15" s="1" customFormat="1" ht="15">
      <c r="B67" s="19"/>
      <c r="C67" s="10"/>
      <c r="D67" s="10"/>
      <c r="E67" s="10"/>
      <c r="F67" s="10"/>
      <c r="G67" s="9"/>
      <c r="H67" s="11"/>
      <c r="I67" s="11"/>
      <c r="J67" s="10"/>
      <c r="K67" s="10"/>
      <c r="L67" s="10"/>
      <c r="M67" s="10"/>
      <c r="N67" s="10"/>
      <c r="O67" s="11"/>
    </row>
    <row r="68" spans="2:15" s="1" customFormat="1" ht="15">
      <c r="B68" s="19"/>
      <c r="C68" s="10"/>
      <c r="D68" s="10"/>
      <c r="E68" s="10"/>
      <c r="F68" s="10"/>
      <c r="G68" s="9"/>
      <c r="H68" s="11"/>
      <c r="I68" s="11"/>
      <c r="J68" s="10"/>
      <c r="K68" s="10"/>
      <c r="L68" s="10"/>
      <c r="M68" s="10"/>
      <c r="N68" s="10"/>
      <c r="O68" s="11"/>
    </row>
    <row r="69" spans="2:15" s="1" customFormat="1" ht="15">
      <c r="B69" s="19"/>
      <c r="C69" s="10"/>
      <c r="D69" s="10"/>
      <c r="E69" s="10"/>
      <c r="F69" s="10"/>
      <c r="G69" s="9"/>
      <c r="H69" s="11"/>
      <c r="I69" s="11"/>
      <c r="J69" s="10"/>
      <c r="K69" s="10"/>
      <c r="L69" s="10"/>
      <c r="M69" s="10"/>
      <c r="N69" s="10"/>
      <c r="O69" s="11"/>
    </row>
    <row r="70" spans="2:15" s="1" customFormat="1" ht="15">
      <c r="B70" s="19"/>
      <c r="C70" s="10"/>
      <c r="D70" s="10"/>
      <c r="E70" s="10"/>
      <c r="F70" s="10"/>
      <c r="G70" s="9"/>
      <c r="H70" s="11"/>
      <c r="I70" s="11"/>
      <c r="J70" s="10"/>
      <c r="K70" s="10"/>
      <c r="L70" s="10"/>
      <c r="M70" s="10"/>
      <c r="N70" s="10"/>
      <c r="O70" s="11"/>
    </row>
    <row r="71" spans="2:15" s="1" customFormat="1" ht="15">
      <c r="B71" s="19"/>
      <c r="C71" s="10"/>
      <c r="D71" s="10"/>
      <c r="E71" s="10"/>
      <c r="F71" s="10"/>
      <c r="G71" s="9"/>
      <c r="H71" s="11"/>
      <c r="I71" s="11"/>
      <c r="J71" s="10"/>
      <c r="K71" s="10"/>
      <c r="L71" s="10"/>
      <c r="M71" s="10"/>
      <c r="N71" s="10"/>
      <c r="O71" s="11"/>
    </row>
    <row r="72" spans="2:15" s="1" customFormat="1" ht="15">
      <c r="B72" s="19"/>
      <c r="C72" s="10"/>
      <c r="D72" s="10"/>
      <c r="E72" s="10"/>
      <c r="F72" s="10"/>
      <c r="G72" s="9"/>
      <c r="H72" s="11"/>
      <c r="I72" s="11"/>
      <c r="J72" s="10"/>
      <c r="K72" s="10"/>
      <c r="L72" s="10"/>
      <c r="M72" s="10"/>
      <c r="N72" s="10"/>
      <c r="O72" s="11"/>
    </row>
    <row r="73" spans="2:15" s="1" customFormat="1" ht="15">
      <c r="B73" s="19"/>
      <c r="C73" s="10"/>
      <c r="D73" s="10"/>
      <c r="E73" s="10"/>
      <c r="F73" s="10"/>
      <c r="G73" s="9"/>
      <c r="H73" s="11"/>
      <c r="I73" s="11"/>
      <c r="J73" s="10"/>
      <c r="K73" s="10"/>
      <c r="L73" s="10"/>
      <c r="M73" s="10"/>
      <c r="N73" s="10"/>
      <c r="O73" s="11"/>
    </row>
    <row r="74" spans="2:15" s="1" customFormat="1" ht="15">
      <c r="B74" s="19"/>
      <c r="C74" s="10"/>
      <c r="D74" s="10"/>
      <c r="E74" s="10"/>
      <c r="F74" s="10"/>
      <c r="G74" s="9"/>
      <c r="H74" s="11"/>
      <c r="I74" s="11"/>
      <c r="J74" s="10"/>
      <c r="K74" s="10"/>
      <c r="L74" s="10"/>
      <c r="M74" s="10"/>
      <c r="N74" s="10"/>
      <c r="O74" s="11"/>
    </row>
    <row r="75" spans="2:15" s="1" customFormat="1" ht="15">
      <c r="B75" s="19"/>
      <c r="C75" s="10"/>
      <c r="D75" s="10"/>
      <c r="E75" s="10"/>
      <c r="F75" s="10"/>
      <c r="G75" s="9"/>
      <c r="H75" s="11"/>
      <c r="I75" s="11"/>
      <c r="J75" s="10"/>
      <c r="K75" s="10"/>
      <c r="L75" s="10"/>
      <c r="M75" s="10"/>
      <c r="N75" s="10"/>
      <c r="O75" s="11"/>
    </row>
    <row r="76" spans="2:15" s="1" customFormat="1" ht="15">
      <c r="B76" s="19"/>
      <c r="C76" s="10"/>
      <c r="D76" s="10"/>
      <c r="E76" s="10"/>
      <c r="F76" s="10"/>
      <c r="G76" s="9"/>
      <c r="H76" s="11"/>
      <c r="I76" s="11"/>
      <c r="J76" s="10"/>
      <c r="K76" s="10"/>
      <c r="L76" s="10"/>
      <c r="M76" s="10"/>
      <c r="N76" s="10"/>
      <c r="O76" s="11"/>
    </row>
    <row r="77" spans="2:15" s="1" customFormat="1" ht="15">
      <c r="B77" s="19"/>
      <c r="C77" s="10"/>
      <c r="D77" s="10"/>
      <c r="E77" s="10"/>
      <c r="F77" s="10"/>
      <c r="G77" s="9"/>
      <c r="H77" s="11"/>
      <c r="I77" s="11"/>
      <c r="J77" s="10"/>
      <c r="K77" s="10"/>
      <c r="L77" s="10"/>
      <c r="M77" s="10"/>
      <c r="N77" s="10"/>
      <c r="O77" s="11"/>
    </row>
    <row r="78" spans="2:15" s="1" customFormat="1" ht="15">
      <c r="B78" s="19"/>
      <c r="C78" s="10"/>
      <c r="D78" s="10"/>
      <c r="E78" s="10"/>
      <c r="F78" s="10"/>
      <c r="G78" s="9"/>
      <c r="H78" s="11"/>
      <c r="I78" s="11"/>
      <c r="J78" s="10"/>
      <c r="K78" s="10"/>
      <c r="L78" s="10"/>
      <c r="M78" s="10"/>
      <c r="N78" s="10"/>
      <c r="O78" s="11"/>
    </row>
    <row r="79" spans="2:15" s="1" customFormat="1" ht="15">
      <c r="B79" s="19"/>
      <c r="C79" s="10"/>
      <c r="D79" s="10"/>
      <c r="E79" s="10"/>
      <c r="F79" s="10"/>
      <c r="G79" s="9"/>
      <c r="H79" s="11"/>
      <c r="I79" s="11"/>
      <c r="J79" s="10"/>
      <c r="K79" s="10"/>
      <c r="L79" s="10"/>
      <c r="M79" s="10"/>
      <c r="N79" s="10"/>
      <c r="O79" s="11"/>
    </row>
    <row r="80" spans="2:15" s="1" customFormat="1" ht="15">
      <c r="B80" s="19"/>
      <c r="C80" s="10"/>
      <c r="D80" s="10"/>
      <c r="E80" s="10"/>
      <c r="F80" s="10"/>
      <c r="G80" s="9"/>
      <c r="H80" s="11"/>
      <c r="I80" s="11"/>
      <c r="J80" s="10"/>
      <c r="K80" s="10"/>
      <c r="L80" s="10"/>
      <c r="M80" s="10"/>
      <c r="N80" s="10"/>
      <c r="O80" s="11"/>
    </row>
    <row r="81" spans="2:15" s="1" customFormat="1" ht="15">
      <c r="B81" s="19"/>
      <c r="C81" s="10"/>
      <c r="D81" s="10"/>
      <c r="E81" s="10"/>
      <c r="F81" s="10"/>
      <c r="G81" s="9"/>
      <c r="H81" s="11"/>
      <c r="I81" s="11"/>
      <c r="J81" s="10"/>
      <c r="K81" s="10"/>
      <c r="L81" s="10"/>
      <c r="M81" s="10"/>
      <c r="N81" s="10"/>
      <c r="O81" s="11"/>
    </row>
    <row r="82" spans="2:15" ht="14.25">
      <c r="B82" s="20"/>
      <c r="C82" s="17"/>
      <c r="D82" s="17"/>
      <c r="E82" s="17"/>
      <c r="F82" s="17"/>
      <c r="G82" s="29"/>
      <c r="H82" s="18"/>
      <c r="I82" s="18"/>
      <c r="J82" s="17"/>
      <c r="K82" s="17"/>
      <c r="L82" s="17"/>
      <c r="M82" s="17"/>
      <c r="N82" s="17"/>
      <c r="O82" s="18"/>
    </row>
    <row r="83" spans="2:15" ht="14.25">
      <c r="B83" s="20"/>
      <c r="C83" s="17"/>
      <c r="D83" s="17"/>
      <c r="E83" s="17"/>
      <c r="F83" s="17"/>
      <c r="G83" s="29"/>
      <c r="H83" s="18"/>
      <c r="I83" s="18"/>
      <c r="J83" s="17"/>
      <c r="K83" s="17"/>
      <c r="L83" s="17"/>
      <c r="M83" s="17"/>
      <c r="N83" s="17"/>
      <c r="O83" s="18"/>
    </row>
    <row r="84" spans="2:15" ht="14.25">
      <c r="B84" s="20"/>
      <c r="C84" s="17"/>
      <c r="D84" s="17"/>
      <c r="E84" s="17"/>
      <c r="F84" s="17"/>
      <c r="G84" s="29"/>
      <c r="H84" s="18"/>
      <c r="I84" s="18"/>
      <c r="J84" s="17"/>
      <c r="K84" s="17"/>
      <c r="L84" s="17"/>
      <c r="M84" s="17"/>
      <c r="N84" s="17"/>
      <c r="O84" s="18"/>
    </row>
    <row r="85" spans="2:15" ht="14.25">
      <c r="B85" s="20"/>
      <c r="C85" s="17"/>
      <c r="D85" s="17"/>
      <c r="E85" s="17"/>
      <c r="F85" s="17"/>
      <c r="G85" s="29"/>
      <c r="H85" s="18"/>
      <c r="I85" s="18"/>
      <c r="J85" s="17"/>
      <c r="K85" s="17"/>
      <c r="L85" s="17"/>
      <c r="M85" s="17"/>
      <c r="N85" s="17"/>
      <c r="O85" s="18"/>
    </row>
    <row r="86" spans="2:15" ht="14.25">
      <c r="B86" s="20"/>
      <c r="C86" s="17"/>
      <c r="D86" s="17"/>
      <c r="E86" s="17"/>
      <c r="F86" s="17"/>
      <c r="G86" s="29"/>
      <c r="H86" s="18"/>
      <c r="I86" s="18"/>
      <c r="J86" s="17"/>
      <c r="K86" s="17"/>
      <c r="L86" s="17"/>
      <c r="M86" s="17"/>
      <c r="N86" s="17"/>
      <c r="O86" s="18"/>
    </row>
    <row r="87" spans="2:15" ht="14.25">
      <c r="B87" s="20"/>
      <c r="C87" s="17"/>
      <c r="D87" s="17"/>
      <c r="E87" s="17"/>
      <c r="F87" s="17"/>
      <c r="G87" s="29"/>
      <c r="H87" s="18"/>
      <c r="I87" s="18"/>
      <c r="J87" s="17"/>
      <c r="K87" s="17"/>
      <c r="L87" s="17"/>
      <c r="M87" s="17"/>
      <c r="N87" s="17"/>
      <c r="O87" s="18"/>
    </row>
    <row r="88" spans="2:15" ht="14.25">
      <c r="B88" s="20"/>
      <c r="C88" s="17"/>
      <c r="D88" s="17"/>
      <c r="E88" s="17"/>
      <c r="F88" s="17"/>
      <c r="G88" s="29"/>
      <c r="H88" s="18"/>
      <c r="I88" s="18"/>
      <c r="J88" s="17"/>
      <c r="K88" s="17"/>
      <c r="L88" s="17"/>
      <c r="M88" s="17"/>
      <c r="N88" s="17"/>
      <c r="O88" s="18"/>
    </row>
    <row r="89" spans="2:15" ht="14.25">
      <c r="B89" s="20"/>
      <c r="C89" s="17"/>
      <c r="D89" s="17"/>
      <c r="E89" s="17"/>
      <c r="F89" s="17"/>
      <c r="G89" s="29"/>
      <c r="H89" s="18"/>
      <c r="I89" s="18"/>
      <c r="J89" s="17"/>
      <c r="K89" s="17"/>
      <c r="L89" s="17"/>
      <c r="M89" s="17"/>
      <c r="N89" s="17"/>
      <c r="O89" s="18"/>
    </row>
    <row r="90" spans="2:15" ht="14.25">
      <c r="B90" s="20"/>
      <c r="C90" s="17"/>
      <c r="D90" s="17"/>
      <c r="E90" s="17"/>
      <c r="F90" s="17"/>
      <c r="G90" s="29"/>
      <c r="H90" s="18"/>
      <c r="I90" s="18"/>
      <c r="J90" s="17"/>
      <c r="K90" s="17"/>
      <c r="L90" s="17"/>
      <c r="M90" s="17"/>
      <c r="N90" s="17"/>
      <c r="O90" s="18"/>
    </row>
    <row r="91" spans="2:15" ht="14.25">
      <c r="B91" s="20"/>
      <c r="C91" s="17"/>
      <c r="D91" s="17"/>
      <c r="E91" s="17"/>
      <c r="F91" s="17"/>
      <c r="G91" s="29"/>
      <c r="H91" s="18"/>
      <c r="I91" s="18"/>
      <c r="J91" s="17"/>
      <c r="K91" s="17"/>
      <c r="L91" s="17"/>
      <c r="M91" s="17"/>
      <c r="N91" s="17"/>
      <c r="O91" s="18"/>
    </row>
    <row r="92" spans="2:15" ht="14.25">
      <c r="B92" s="20"/>
      <c r="C92" s="17"/>
      <c r="D92" s="17"/>
      <c r="E92" s="17"/>
      <c r="F92" s="17"/>
      <c r="G92" s="29"/>
      <c r="H92" s="18"/>
      <c r="I92" s="18"/>
      <c r="J92" s="17"/>
      <c r="K92" s="17"/>
      <c r="L92" s="17"/>
      <c r="M92" s="17"/>
      <c r="N92" s="17"/>
      <c r="O92" s="18"/>
    </row>
    <row r="93" spans="2:15" ht="14.25">
      <c r="B93" s="20"/>
      <c r="C93" s="17"/>
      <c r="D93" s="17"/>
      <c r="E93" s="17"/>
      <c r="F93" s="17"/>
      <c r="G93" s="29"/>
      <c r="H93" s="18"/>
      <c r="I93" s="18"/>
      <c r="J93" s="17"/>
      <c r="K93" s="17"/>
      <c r="L93" s="17"/>
      <c r="M93" s="17"/>
      <c r="N93" s="17"/>
      <c r="O93" s="18"/>
    </row>
    <row r="94" spans="2:15" ht="14.25">
      <c r="B94" s="20"/>
      <c r="C94" s="17"/>
      <c r="D94" s="17"/>
      <c r="E94" s="17"/>
      <c r="F94" s="17"/>
      <c r="G94" s="29"/>
      <c r="H94" s="18"/>
      <c r="I94" s="18"/>
      <c r="J94" s="17"/>
      <c r="K94" s="17"/>
      <c r="L94" s="17"/>
      <c r="M94" s="17"/>
      <c r="N94" s="17"/>
      <c r="O94" s="18"/>
    </row>
    <row r="95" spans="2:15" ht="14.25">
      <c r="B95" s="20"/>
      <c r="C95" s="17"/>
      <c r="D95" s="17"/>
      <c r="E95" s="17"/>
      <c r="F95" s="17"/>
      <c r="G95" s="29"/>
      <c r="H95" s="18"/>
      <c r="I95" s="18"/>
      <c r="J95" s="17"/>
      <c r="K95" s="17"/>
      <c r="L95" s="17"/>
      <c r="M95" s="17"/>
      <c r="N95" s="17"/>
      <c r="O95" s="18"/>
    </row>
    <row r="96" spans="2:15" ht="14.25">
      <c r="B96" s="20"/>
      <c r="C96" s="17"/>
      <c r="D96" s="17"/>
      <c r="E96" s="17"/>
      <c r="F96" s="17"/>
      <c r="G96" s="29"/>
      <c r="H96" s="18"/>
      <c r="I96" s="18"/>
      <c r="J96" s="17"/>
      <c r="K96" s="17"/>
      <c r="L96" s="17"/>
      <c r="M96" s="17"/>
      <c r="N96" s="17"/>
      <c r="O96" s="18"/>
    </row>
    <row r="97" spans="2:15" ht="14.25">
      <c r="B97" s="20"/>
      <c r="C97" s="17"/>
      <c r="D97" s="17"/>
      <c r="E97" s="17"/>
      <c r="F97" s="17"/>
      <c r="G97" s="29"/>
      <c r="H97" s="18"/>
      <c r="I97" s="18"/>
      <c r="J97" s="17"/>
      <c r="K97" s="17"/>
      <c r="L97" s="17"/>
      <c r="M97" s="17"/>
      <c r="N97" s="17"/>
      <c r="O97" s="18"/>
    </row>
    <row r="98" spans="2:15" ht="14.25">
      <c r="B98" s="20"/>
      <c r="C98" s="17"/>
      <c r="D98" s="17"/>
      <c r="E98" s="17"/>
      <c r="F98" s="17"/>
      <c r="G98" s="29"/>
      <c r="H98" s="18"/>
      <c r="I98" s="18"/>
      <c r="J98" s="17"/>
      <c r="K98" s="17"/>
      <c r="L98" s="17"/>
      <c r="M98" s="17"/>
      <c r="N98" s="17"/>
      <c r="O98" s="18"/>
    </row>
    <row r="99" spans="2:15" ht="14.25">
      <c r="B99" s="20"/>
      <c r="C99" s="17"/>
      <c r="D99" s="17"/>
      <c r="E99" s="17"/>
      <c r="F99" s="17"/>
      <c r="G99" s="29"/>
      <c r="H99" s="18"/>
      <c r="I99" s="18"/>
      <c r="J99" s="17"/>
      <c r="K99" s="17"/>
      <c r="L99" s="17"/>
      <c r="M99" s="17"/>
      <c r="N99" s="17"/>
      <c r="O99" s="18"/>
    </row>
    <row r="100" spans="2:15" ht="14.25">
      <c r="B100" s="20"/>
      <c r="C100" s="17"/>
      <c r="D100" s="17"/>
      <c r="E100" s="17"/>
      <c r="F100" s="17"/>
      <c r="G100" s="29"/>
      <c r="H100" s="18"/>
      <c r="I100" s="18"/>
      <c r="J100" s="17"/>
      <c r="K100" s="17"/>
      <c r="L100" s="17"/>
      <c r="M100" s="17"/>
      <c r="N100" s="17"/>
      <c r="O100" s="18"/>
    </row>
    <row r="101" spans="2:15" ht="14.25">
      <c r="B101" s="20"/>
      <c r="C101" s="17"/>
      <c r="D101" s="17"/>
      <c r="E101" s="17"/>
      <c r="F101" s="17"/>
      <c r="G101" s="29"/>
      <c r="H101" s="18"/>
      <c r="I101" s="18"/>
      <c r="J101" s="17"/>
      <c r="K101" s="17"/>
      <c r="L101" s="17"/>
      <c r="M101" s="17"/>
      <c r="N101" s="17"/>
      <c r="O101" s="18"/>
    </row>
    <row r="102" spans="2:15" ht="14.25">
      <c r="B102" s="20"/>
      <c r="C102" s="17"/>
      <c r="D102" s="17"/>
      <c r="E102" s="17"/>
      <c r="F102" s="17"/>
      <c r="G102" s="29"/>
      <c r="H102" s="18"/>
      <c r="I102" s="18"/>
      <c r="J102" s="17"/>
      <c r="K102" s="17"/>
      <c r="L102" s="17"/>
      <c r="M102" s="17"/>
      <c r="N102" s="17"/>
      <c r="O102" s="18"/>
    </row>
    <row r="103" spans="2:15" ht="14.25">
      <c r="B103" s="20"/>
      <c r="C103" s="17"/>
      <c r="D103" s="17"/>
      <c r="E103" s="17"/>
      <c r="F103" s="17"/>
      <c r="G103" s="29"/>
      <c r="H103" s="18"/>
      <c r="I103" s="18"/>
      <c r="J103" s="17"/>
      <c r="K103" s="17"/>
      <c r="L103" s="17"/>
      <c r="M103" s="17"/>
      <c r="N103" s="17"/>
      <c r="O103" s="18"/>
    </row>
    <row r="104" spans="2:15" ht="14.25">
      <c r="B104" s="20"/>
      <c r="C104" s="17"/>
      <c r="D104" s="17"/>
      <c r="E104" s="17"/>
      <c r="F104" s="17"/>
      <c r="G104" s="29"/>
      <c r="H104" s="18"/>
      <c r="I104" s="18"/>
      <c r="J104" s="17"/>
      <c r="K104" s="17"/>
      <c r="L104" s="17"/>
      <c r="M104" s="17"/>
      <c r="N104" s="17"/>
      <c r="O104" s="18"/>
    </row>
    <row r="105" spans="2:15" ht="14.25">
      <c r="B105" s="20"/>
      <c r="C105" s="17"/>
      <c r="D105" s="17"/>
      <c r="E105" s="17"/>
      <c r="F105" s="17"/>
      <c r="G105" s="29"/>
      <c r="H105" s="18"/>
      <c r="I105" s="18"/>
      <c r="J105" s="17"/>
      <c r="K105" s="17"/>
      <c r="L105" s="17"/>
      <c r="M105" s="17"/>
      <c r="N105" s="17"/>
      <c r="O105" s="18"/>
    </row>
    <row r="106" spans="2:15" ht="14.25">
      <c r="B106" s="20"/>
      <c r="C106" s="17"/>
      <c r="D106" s="17"/>
      <c r="E106" s="17"/>
      <c r="F106" s="17"/>
      <c r="G106" s="29"/>
      <c r="H106" s="18"/>
      <c r="I106" s="18"/>
      <c r="J106" s="17"/>
      <c r="K106" s="17"/>
      <c r="L106" s="17"/>
      <c r="M106" s="17"/>
      <c r="N106" s="17"/>
      <c r="O106" s="18"/>
    </row>
    <row r="107" spans="2:15" ht="14.25">
      <c r="B107" s="20"/>
      <c r="C107" s="17"/>
      <c r="D107" s="17"/>
      <c r="E107" s="17"/>
      <c r="F107" s="17"/>
      <c r="G107" s="29"/>
      <c r="H107" s="18"/>
      <c r="I107" s="18"/>
      <c r="J107" s="17"/>
      <c r="K107" s="17"/>
      <c r="L107" s="17"/>
      <c r="M107" s="17"/>
      <c r="N107" s="17"/>
      <c r="O107" s="18"/>
    </row>
    <row r="108" spans="2:15" ht="14.25">
      <c r="B108" s="20"/>
      <c r="C108" s="17"/>
      <c r="D108" s="17"/>
      <c r="E108" s="17"/>
      <c r="F108" s="17"/>
      <c r="G108" s="29"/>
      <c r="H108" s="18"/>
      <c r="I108" s="18"/>
      <c r="J108" s="17"/>
      <c r="K108" s="17"/>
      <c r="L108" s="17"/>
      <c r="M108" s="17"/>
      <c r="N108" s="17"/>
      <c r="O108" s="18"/>
    </row>
    <row r="109" spans="2:15" ht="14.25">
      <c r="B109" s="20"/>
      <c r="C109" s="17"/>
      <c r="D109" s="17"/>
      <c r="E109" s="17"/>
      <c r="F109" s="17"/>
      <c r="G109" s="29"/>
      <c r="H109" s="18"/>
      <c r="I109" s="18"/>
      <c r="J109" s="17"/>
      <c r="K109" s="17"/>
      <c r="L109" s="17"/>
      <c r="M109" s="17"/>
      <c r="N109" s="17"/>
      <c r="O109" s="18"/>
    </row>
    <row r="110" spans="2:15" ht="14.25">
      <c r="B110" s="20"/>
      <c r="C110" s="17"/>
      <c r="D110" s="17"/>
      <c r="E110" s="17"/>
      <c r="F110" s="17"/>
      <c r="G110" s="29"/>
      <c r="H110" s="18"/>
      <c r="I110" s="18"/>
      <c r="J110" s="17"/>
      <c r="K110" s="17"/>
      <c r="L110" s="17"/>
      <c r="M110" s="17"/>
      <c r="N110" s="17"/>
      <c r="O110" s="18"/>
    </row>
    <row r="111" spans="2:15" ht="14.25">
      <c r="B111" s="20"/>
      <c r="C111" s="17"/>
      <c r="D111" s="17"/>
      <c r="E111" s="17"/>
      <c r="F111" s="17"/>
      <c r="G111" s="29"/>
      <c r="H111" s="18"/>
      <c r="I111" s="18"/>
      <c r="J111" s="17"/>
      <c r="K111" s="17"/>
      <c r="L111" s="17"/>
      <c r="M111" s="17"/>
      <c r="N111" s="17"/>
      <c r="O111" s="18"/>
    </row>
    <row r="112" spans="2:15" ht="14.25">
      <c r="B112" s="20"/>
      <c r="C112" s="17"/>
      <c r="D112" s="17"/>
      <c r="E112" s="17"/>
      <c r="F112" s="17"/>
      <c r="G112" s="29"/>
      <c r="H112" s="18"/>
      <c r="I112" s="18"/>
      <c r="J112" s="17"/>
      <c r="K112" s="17"/>
      <c r="L112" s="17"/>
      <c r="M112" s="17"/>
      <c r="N112" s="17"/>
      <c r="O112" s="18"/>
    </row>
    <row r="113" spans="2:15" ht="14.25">
      <c r="B113" s="20"/>
      <c r="C113" s="17"/>
      <c r="D113" s="17"/>
      <c r="E113" s="17"/>
      <c r="F113" s="17"/>
      <c r="G113" s="29"/>
      <c r="H113" s="18"/>
      <c r="I113" s="18"/>
      <c r="J113" s="17"/>
      <c r="K113" s="17"/>
      <c r="L113" s="17"/>
      <c r="M113" s="17"/>
      <c r="N113" s="17"/>
      <c r="O113" s="18"/>
    </row>
    <row r="114" spans="2:15" ht="14.25">
      <c r="B114" s="20"/>
      <c r="C114" s="17"/>
      <c r="D114" s="17"/>
      <c r="E114" s="17"/>
      <c r="F114" s="17"/>
      <c r="G114" s="29"/>
      <c r="H114" s="18"/>
      <c r="I114" s="18"/>
      <c r="J114" s="17"/>
      <c r="K114" s="17"/>
      <c r="L114" s="17"/>
      <c r="M114" s="17"/>
      <c r="N114" s="17"/>
      <c r="O114" s="18"/>
    </row>
    <row r="115" spans="2:15" ht="14.25">
      <c r="B115" s="20"/>
      <c r="C115" s="17"/>
      <c r="D115" s="17"/>
      <c r="E115" s="17"/>
      <c r="F115" s="17"/>
      <c r="G115" s="29"/>
      <c r="H115" s="18"/>
      <c r="I115" s="18"/>
      <c r="J115" s="17"/>
      <c r="K115" s="17"/>
      <c r="L115" s="17"/>
      <c r="M115" s="17"/>
      <c r="N115" s="17"/>
      <c r="O115" s="18"/>
    </row>
    <row r="116" spans="2:15" ht="14.25">
      <c r="B116" s="20"/>
      <c r="C116" s="17"/>
      <c r="D116" s="17"/>
      <c r="E116" s="17"/>
      <c r="F116" s="17"/>
      <c r="G116" s="29"/>
      <c r="H116" s="18"/>
      <c r="I116" s="18"/>
      <c r="J116" s="17"/>
      <c r="K116" s="17"/>
      <c r="L116" s="17"/>
      <c r="M116" s="17"/>
      <c r="N116" s="17"/>
      <c r="O116" s="18"/>
    </row>
    <row r="117" spans="2:15" ht="14.25">
      <c r="B117" s="20"/>
      <c r="C117" s="17"/>
      <c r="D117" s="17"/>
      <c r="E117" s="17"/>
      <c r="F117" s="17"/>
      <c r="G117" s="29"/>
      <c r="H117" s="18"/>
      <c r="I117" s="18"/>
      <c r="J117" s="17"/>
      <c r="K117" s="17"/>
      <c r="L117" s="17"/>
      <c r="M117" s="17"/>
      <c r="N117" s="17"/>
      <c r="O117" s="18"/>
    </row>
    <row r="118" spans="2:15" ht="14.25">
      <c r="B118" s="20"/>
      <c r="C118" s="17"/>
      <c r="D118" s="17"/>
      <c r="E118" s="17"/>
      <c r="F118" s="17"/>
      <c r="G118" s="29"/>
      <c r="H118" s="18"/>
      <c r="I118" s="18"/>
      <c r="J118" s="17"/>
      <c r="K118" s="17"/>
      <c r="L118" s="17"/>
      <c r="M118" s="17"/>
      <c r="N118" s="17"/>
      <c r="O118" s="18"/>
    </row>
    <row r="119" spans="2:15" ht="14.25">
      <c r="B119" s="20"/>
      <c r="C119" s="17"/>
      <c r="D119" s="17"/>
      <c r="E119" s="17"/>
      <c r="F119" s="17"/>
      <c r="G119" s="29"/>
      <c r="H119" s="18"/>
      <c r="I119" s="18"/>
      <c r="J119" s="17"/>
      <c r="K119" s="17"/>
      <c r="L119" s="17"/>
      <c r="M119" s="17"/>
      <c r="N119" s="17"/>
      <c r="O119" s="18"/>
    </row>
    <row r="120" spans="2:15" ht="14.25">
      <c r="B120" s="20"/>
      <c r="C120" s="17"/>
      <c r="D120" s="17"/>
      <c r="E120" s="17"/>
      <c r="F120" s="17"/>
      <c r="G120" s="29"/>
      <c r="H120" s="18"/>
      <c r="I120" s="18"/>
      <c r="J120" s="17"/>
      <c r="K120" s="17"/>
      <c r="L120" s="17"/>
      <c r="M120" s="17"/>
      <c r="N120" s="17"/>
      <c r="O120" s="18"/>
    </row>
    <row r="121" spans="2:15" ht="14.25">
      <c r="B121" s="20"/>
      <c r="C121" s="17"/>
      <c r="D121" s="17"/>
      <c r="E121" s="17"/>
      <c r="F121" s="17"/>
      <c r="G121" s="29"/>
      <c r="H121" s="18"/>
      <c r="I121" s="18"/>
      <c r="J121" s="17"/>
      <c r="K121" s="17"/>
      <c r="L121" s="17"/>
      <c r="M121" s="17"/>
      <c r="N121" s="17"/>
      <c r="O121" s="18"/>
    </row>
    <row r="122" spans="2:15" ht="14.25">
      <c r="B122" s="20"/>
      <c r="C122" s="17"/>
      <c r="D122" s="17"/>
      <c r="E122" s="17"/>
      <c r="F122" s="17"/>
      <c r="G122" s="29"/>
      <c r="H122" s="18"/>
      <c r="I122" s="18"/>
      <c r="J122" s="17"/>
      <c r="K122" s="17"/>
      <c r="L122" s="17"/>
      <c r="M122" s="17"/>
      <c r="N122" s="17"/>
      <c r="O122" s="18"/>
    </row>
    <row r="123" spans="2:15" ht="14.25">
      <c r="B123" s="20"/>
      <c r="C123" s="17"/>
      <c r="D123" s="17"/>
      <c r="E123" s="17"/>
      <c r="F123" s="17"/>
      <c r="G123" s="29"/>
      <c r="H123" s="18"/>
      <c r="I123" s="18"/>
      <c r="J123" s="17"/>
      <c r="K123" s="17"/>
      <c r="L123" s="17"/>
      <c r="M123" s="17"/>
      <c r="N123" s="17"/>
      <c r="O123" s="18"/>
    </row>
    <row r="124" spans="2:15" ht="14.25">
      <c r="B124" s="20"/>
      <c r="C124" s="17"/>
      <c r="D124" s="17"/>
      <c r="E124" s="17"/>
      <c r="F124" s="17"/>
      <c r="G124" s="29"/>
      <c r="H124" s="18"/>
      <c r="I124" s="18"/>
      <c r="J124" s="17"/>
      <c r="K124" s="17"/>
      <c r="L124" s="17"/>
      <c r="M124" s="17"/>
      <c r="N124" s="17"/>
      <c r="O124" s="18"/>
    </row>
    <row r="125" spans="2:15" ht="14.25">
      <c r="B125" s="20"/>
      <c r="C125" s="17"/>
      <c r="D125" s="17"/>
      <c r="E125" s="17"/>
      <c r="F125" s="17"/>
      <c r="G125" s="29"/>
      <c r="H125" s="18"/>
      <c r="I125" s="18"/>
      <c r="J125" s="17"/>
      <c r="K125" s="17"/>
      <c r="L125" s="17"/>
      <c r="M125" s="17"/>
      <c r="N125" s="17"/>
      <c r="O125" s="18"/>
    </row>
    <row r="126" spans="2:15" ht="14.25">
      <c r="B126" s="20"/>
      <c r="C126" s="17"/>
      <c r="D126" s="17"/>
      <c r="E126" s="17"/>
      <c r="F126" s="17"/>
      <c r="G126" s="29"/>
      <c r="H126" s="18"/>
      <c r="I126" s="18"/>
      <c r="J126" s="17"/>
      <c r="K126" s="17"/>
      <c r="L126" s="17"/>
      <c r="M126" s="17"/>
      <c r="N126" s="17"/>
      <c r="O126" s="18"/>
    </row>
    <row r="127" spans="2:15" ht="14.25">
      <c r="B127" s="20"/>
      <c r="C127" s="17"/>
      <c r="D127" s="17"/>
      <c r="E127" s="17"/>
      <c r="F127" s="17"/>
      <c r="G127" s="29"/>
      <c r="H127" s="18"/>
      <c r="I127" s="18"/>
      <c r="J127" s="17"/>
      <c r="K127" s="17"/>
      <c r="L127" s="17"/>
      <c r="M127" s="17"/>
      <c r="N127" s="17"/>
      <c r="O127" s="18"/>
    </row>
    <row r="128" spans="2:15" ht="14.25">
      <c r="B128" s="20"/>
      <c r="C128" s="17"/>
      <c r="D128" s="17"/>
      <c r="E128" s="17"/>
      <c r="F128" s="17"/>
      <c r="G128" s="29"/>
      <c r="H128" s="18"/>
      <c r="I128" s="18"/>
      <c r="J128" s="17"/>
      <c r="K128" s="17"/>
      <c r="L128" s="17"/>
      <c r="M128" s="17"/>
      <c r="N128" s="17"/>
      <c r="O128" s="18"/>
    </row>
    <row r="129" spans="2:15" ht="14.25">
      <c r="B129" s="20"/>
      <c r="C129" s="17"/>
      <c r="D129" s="17"/>
      <c r="E129" s="17"/>
      <c r="F129" s="17"/>
      <c r="G129" s="29"/>
      <c r="H129" s="18"/>
      <c r="I129" s="18"/>
      <c r="J129" s="17"/>
      <c r="K129" s="17"/>
      <c r="L129" s="17"/>
      <c r="M129" s="17"/>
      <c r="N129" s="17"/>
      <c r="O129" s="18"/>
    </row>
    <row r="130" spans="2:15" ht="14.25">
      <c r="B130" s="20"/>
      <c r="C130" s="17"/>
      <c r="D130" s="17"/>
      <c r="E130" s="17"/>
      <c r="F130" s="17"/>
      <c r="G130" s="29"/>
      <c r="H130" s="18"/>
      <c r="I130" s="18"/>
      <c r="J130" s="17"/>
      <c r="K130" s="17"/>
      <c r="L130" s="17"/>
      <c r="M130" s="17"/>
      <c r="N130" s="17"/>
      <c r="O130" s="18"/>
    </row>
    <row r="131" spans="2:15" ht="14.25">
      <c r="B131" s="20"/>
      <c r="C131" s="17"/>
      <c r="D131" s="17"/>
      <c r="E131" s="17"/>
      <c r="F131" s="17"/>
      <c r="G131" s="29"/>
      <c r="H131" s="18"/>
      <c r="I131" s="18"/>
      <c r="J131" s="17"/>
      <c r="K131" s="17"/>
      <c r="L131" s="17"/>
      <c r="M131" s="17"/>
      <c r="N131" s="17"/>
      <c r="O131" s="18"/>
    </row>
    <row r="132" spans="2:15" ht="14.25">
      <c r="B132" s="20"/>
      <c r="C132" s="17"/>
      <c r="D132" s="17"/>
      <c r="E132" s="17"/>
      <c r="F132" s="17"/>
      <c r="G132" s="29"/>
      <c r="H132" s="18"/>
      <c r="I132" s="18"/>
      <c r="J132" s="17"/>
      <c r="K132" s="17"/>
      <c r="L132" s="17"/>
      <c r="M132" s="17"/>
      <c r="N132" s="17"/>
      <c r="O132" s="18"/>
    </row>
    <row r="133" spans="2:15" ht="14.25">
      <c r="B133" s="20"/>
      <c r="C133" s="17"/>
      <c r="D133" s="17"/>
      <c r="E133" s="17"/>
      <c r="F133" s="17"/>
      <c r="G133" s="29"/>
      <c r="H133" s="18"/>
      <c r="I133" s="18"/>
      <c r="J133" s="17"/>
      <c r="K133" s="17"/>
      <c r="L133" s="17"/>
      <c r="M133" s="17"/>
      <c r="N133" s="17"/>
      <c r="O133" s="18"/>
    </row>
    <row r="134" spans="2:15" ht="14.25">
      <c r="B134" s="20"/>
      <c r="C134" s="17"/>
      <c r="D134" s="17"/>
      <c r="E134" s="17"/>
      <c r="F134" s="17"/>
      <c r="G134" s="29"/>
      <c r="H134" s="18"/>
      <c r="I134" s="18"/>
      <c r="J134" s="17"/>
      <c r="K134" s="17"/>
      <c r="L134" s="17"/>
      <c r="M134" s="17"/>
      <c r="N134" s="17"/>
      <c r="O134" s="18"/>
    </row>
    <row r="135" spans="2:15" ht="14.25">
      <c r="B135" s="20"/>
      <c r="C135" s="17"/>
      <c r="D135" s="17"/>
      <c r="E135" s="17"/>
      <c r="F135" s="17"/>
      <c r="G135" s="29"/>
      <c r="H135" s="18"/>
      <c r="I135" s="18"/>
      <c r="J135" s="17"/>
      <c r="K135" s="17"/>
      <c r="L135" s="17"/>
      <c r="M135" s="17"/>
      <c r="N135" s="17"/>
      <c r="O135" s="18"/>
    </row>
    <row r="136" spans="2:15" ht="14.25">
      <c r="B136" s="20"/>
      <c r="C136" s="17"/>
      <c r="D136" s="17"/>
      <c r="E136" s="17"/>
      <c r="F136" s="17"/>
      <c r="G136" s="29"/>
      <c r="H136" s="18"/>
      <c r="I136" s="18"/>
      <c r="J136" s="17"/>
      <c r="K136" s="17"/>
      <c r="L136" s="17"/>
      <c r="M136" s="17"/>
      <c r="N136" s="17"/>
      <c r="O136" s="18"/>
    </row>
    <row r="137" spans="2:15" ht="14.25">
      <c r="B137" s="20"/>
      <c r="C137" s="17"/>
      <c r="D137" s="17"/>
      <c r="E137" s="17"/>
      <c r="F137" s="17"/>
      <c r="G137" s="29"/>
      <c r="H137" s="18"/>
      <c r="I137" s="18"/>
      <c r="J137" s="17"/>
      <c r="K137" s="17"/>
      <c r="L137" s="17"/>
      <c r="M137" s="17"/>
      <c r="N137" s="17"/>
      <c r="O137" s="18"/>
    </row>
    <row r="138" spans="2:15" ht="14.25">
      <c r="B138" s="20"/>
      <c r="C138" s="17"/>
      <c r="D138" s="17"/>
      <c r="E138" s="17"/>
      <c r="F138" s="17"/>
      <c r="G138" s="29"/>
      <c r="H138" s="18"/>
      <c r="I138" s="18"/>
      <c r="J138" s="17"/>
      <c r="K138" s="17"/>
      <c r="L138" s="17"/>
      <c r="M138" s="17"/>
      <c r="N138" s="17"/>
      <c r="O138" s="18"/>
    </row>
    <row r="139" spans="2:15" ht="14.25">
      <c r="B139" s="20"/>
      <c r="C139" s="17"/>
      <c r="D139" s="17"/>
      <c r="E139" s="17"/>
      <c r="F139" s="17"/>
      <c r="G139" s="29"/>
      <c r="H139" s="18"/>
      <c r="I139" s="18"/>
      <c r="J139" s="17"/>
      <c r="K139" s="17"/>
      <c r="L139" s="17"/>
      <c r="M139" s="17"/>
      <c r="N139" s="17"/>
      <c r="O139" s="18"/>
    </row>
    <row r="140" spans="2:15" ht="14.25">
      <c r="B140" s="20"/>
      <c r="C140" s="17"/>
      <c r="D140" s="17"/>
      <c r="E140" s="17"/>
      <c r="F140" s="17"/>
      <c r="G140" s="29"/>
      <c r="H140" s="18"/>
      <c r="I140" s="18"/>
      <c r="J140" s="17"/>
      <c r="K140" s="17"/>
      <c r="L140" s="17"/>
      <c r="M140" s="17"/>
      <c r="N140" s="17"/>
      <c r="O140" s="18"/>
    </row>
    <row r="141" spans="2:15" ht="14.25">
      <c r="B141" s="20"/>
      <c r="C141" s="17"/>
      <c r="D141" s="17"/>
      <c r="E141" s="17"/>
      <c r="F141" s="17"/>
      <c r="G141" s="29"/>
      <c r="H141" s="18"/>
      <c r="I141" s="18"/>
      <c r="J141" s="17"/>
      <c r="K141" s="17"/>
      <c r="L141" s="17"/>
      <c r="M141" s="17"/>
      <c r="N141" s="17"/>
      <c r="O141" s="18"/>
    </row>
    <row r="142" spans="2:15" ht="14.25">
      <c r="B142" s="20"/>
      <c r="C142" s="17"/>
      <c r="D142" s="17"/>
      <c r="E142" s="17"/>
      <c r="F142" s="17"/>
      <c r="G142" s="29"/>
      <c r="H142" s="18"/>
      <c r="I142" s="18"/>
      <c r="J142" s="17"/>
      <c r="K142" s="17"/>
      <c r="L142" s="17"/>
      <c r="M142" s="17"/>
      <c r="N142" s="17"/>
      <c r="O142" s="18"/>
    </row>
    <row r="143" spans="2:15" ht="14.25">
      <c r="B143" s="20"/>
      <c r="C143" s="17"/>
      <c r="D143" s="17"/>
      <c r="E143" s="17"/>
      <c r="F143" s="17"/>
      <c r="G143" s="29"/>
      <c r="H143" s="18"/>
      <c r="I143" s="18"/>
      <c r="J143" s="17"/>
      <c r="K143" s="17"/>
      <c r="L143" s="17"/>
      <c r="M143" s="17"/>
      <c r="N143" s="17"/>
      <c r="O143" s="18"/>
    </row>
    <row r="144" spans="2:15" ht="14.25">
      <c r="B144" s="20"/>
      <c r="C144" s="17"/>
      <c r="D144" s="17"/>
      <c r="E144" s="17"/>
      <c r="F144" s="17"/>
      <c r="G144" s="29"/>
      <c r="H144" s="18"/>
      <c r="I144" s="18"/>
      <c r="J144" s="17"/>
      <c r="K144" s="17"/>
      <c r="L144" s="17"/>
      <c r="M144" s="17"/>
      <c r="N144" s="17"/>
      <c r="O144" s="18"/>
    </row>
    <row r="145" spans="2:15" ht="14.25">
      <c r="B145" s="20"/>
      <c r="C145" s="17"/>
      <c r="D145" s="17"/>
      <c r="E145" s="17"/>
      <c r="F145" s="17"/>
      <c r="G145" s="29"/>
      <c r="H145" s="18"/>
      <c r="I145" s="18"/>
      <c r="J145" s="17"/>
      <c r="K145" s="17"/>
      <c r="L145" s="17"/>
      <c r="M145" s="17"/>
      <c r="N145" s="17"/>
      <c r="O145" s="18"/>
    </row>
    <row r="146" spans="2:15" ht="14.25">
      <c r="B146" s="20"/>
      <c r="C146" s="17"/>
      <c r="D146" s="17"/>
      <c r="E146" s="17"/>
      <c r="F146" s="17"/>
      <c r="G146" s="29"/>
      <c r="H146" s="18"/>
      <c r="I146" s="18"/>
      <c r="J146" s="17"/>
      <c r="K146" s="17"/>
      <c r="L146" s="17"/>
      <c r="M146" s="17"/>
      <c r="N146" s="17"/>
      <c r="O146" s="18"/>
    </row>
    <row r="147" spans="2:15" ht="14.25">
      <c r="B147" s="20"/>
      <c r="C147" s="17"/>
      <c r="D147" s="17"/>
      <c r="E147" s="17"/>
      <c r="F147" s="17"/>
      <c r="G147" s="29"/>
      <c r="H147" s="18"/>
      <c r="I147" s="18"/>
      <c r="J147" s="17"/>
      <c r="K147" s="17"/>
      <c r="L147" s="17"/>
      <c r="M147" s="17"/>
      <c r="N147" s="17"/>
      <c r="O147" s="18"/>
    </row>
    <row r="148" spans="2:15" ht="14.25">
      <c r="B148" s="20"/>
      <c r="C148" s="17"/>
      <c r="D148" s="17"/>
      <c r="E148" s="17"/>
      <c r="F148" s="17"/>
      <c r="G148" s="29"/>
      <c r="H148" s="18"/>
      <c r="I148" s="18"/>
      <c r="J148" s="17"/>
      <c r="K148" s="17"/>
      <c r="L148" s="17"/>
      <c r="M148" s="17"/>
      <c r="N148" s="17"/>
      <c r="O148" s="18"/>
    </row>
    <row r="149" spans="2:15" ht="14.25">
      <c r="B149" s="20"/>
      <c r="C149" s="17"/>
      <c r="D149" s="17"/>
      <c r="E149" s="17"/>
      <c r="F149" s="17"/>
      <c r="G149" s="29"/>
      <c r="H149" s="18"/>
      <c r="I149" s="18"/>
      <c r="J149" s="17"/>
      <c r="K149" s="17"/>
      <c r="L149" s="17"/>
      <c r="M149" s="17"/>
      <c r="N149" s="17"/>
      <c r="O149" s="18"/>
    </row>
    <row r="150" spans="2:15" ht="14.25">
      <c r="B150" s="20"/>
      <c r="C150" s="17"/>
      <c r="D150" s="17"/>
      <c r="E150" s="17"/>
      <c r="F150" s="17"/>
      <c r="G150" s="29"/>
      <c r="H150" s="18"/>
      <c r="I150" s="18"/>
      <c r="J150" s="17"/>
      <c r="K150" s="17"/>
      <c r="L150" s="17"/>
      <c r="M150" s="17"/>
      <c r="N150" s="17"/>
      <c r="O150" s="18"/>
    </row>
    <row r="151" spans="2:15" ht="14.25">
      <c r="B151" s="20"/>
      <c r="C151" s="17"/>
      <c r="D151" s="17"/>
      <c r="E151" s="17"/>
      <c r="F151" s="17"/>
      <c r="G151" s="29"/>
      <c r="H151" s="18"/>
      <c r="I151" s="18"/>
      <c r="J151" s="17"/>
      <c r="K151" s="17"/>
      <c r="L151" s="17"/>
      <c r="M151" s="17"/>
      <c r="N151" s="17"/>
      <c r="O151" s="18"/>
    </row>
    <row r="152" spans="2:15" ht="14.25">
      <c r="B152" s="20"/>
      <c r="C152" s="17"/>
      <c r="D152" s="17"/>
      <c r="E152" s="17"/>
      <c r="F152" s="17"/>
      <c r="G152" s="29"/>
      <c r="H152" s="18"/>
      <c r="I152" s="18"/>
      <c r="J152" s="17"/>
      <c r="K152" s="17"/>
      <c r="L152" s="17"/>
      <c r="M152" s="17"/>
      <c r="N152" s="17"/>
      <c r="O152" s="18"/>
    </row>
    <row r="153" spans="2:15" ht="14.25">
      <c r="B153" s="20"/>
      <c r="C153" s="17"/>
      <c r="D153" s="17"/>
      <c r="E153" s="17"/>
      <c r="F153" s="17"/>
      <c r="G153" s="29"/>
      <c r="H153" s="18"/>
      <c r="I153" s="18"/>
      <c r="J153" s="17"/>
      <c r="K153" s="17"/>
      <c r="L153" s="17"/>
      <c r="M153" s="17"/>
      <c r="N153" s="17"/>
      <c r="O153" s="18"/>
    </row>
    <row r="154" spans="2:15" ht="14.25">
      <c r="B154" s="20"/>
      <c r="C154" s="17"/>
      <c r="D154" s="17"/>
      <c r="E154" s="17"/>
      <c r="F154" s="17"/>
      <c r="G154" s="29"/>
      <c r="H154" s="18"/>
      <c r="I154" s="18"/>
      <c r="J154" s="17"/>
      <c r="K154" s="17"/>
      <c r="L154" s="17"/>
      <c r="M154" s="17"/>
      <c r="N154" s="17"/>
      <c r="O154" s="18"/>
    </row>
    <row r="155" spans="2:15" ht="14.25">
      <c r="B155" s="20"/>
      <c r="C155" s="17"/>
      <c r="D155" s="17"/>
      <c r="E155" s="17"/>
      <c r="F155" s="17"/>
      <c r="G155" s="29"/>
      <c r="H155" s="18"/>
      <c r="I155" s="18"/>
      <c r="J155" s="17"/>
      <c r="K155" s="17"/>
      <c r="L155" s="17"/>
      <c r="M155" s="17"/>
      <c r="N155" s="17"/>
      <c r="O155" s="18"/>
    </row>
    <row r="156" spans="2:15" ht="14.25">
      <c r="B156" s="20"/>
      <c r="C156" s="17"/>
      <c r="D156" s="17"/>
      <c r="E156" s="17"/>
      <c r="F156" s="17"/>
      <c r="G156" s="29"/>
      <c r="H156" s="18"/>
      <c r="I156" s="18"/>
      <c r="J156" s="17"/>
      <c r="K156" s="17"/>
      <c r="L156" s="17"/>
      <c r="M156" s="17"/>
      <c r="N156" s="17"/>
      <c r="O156" s="18"/>
    </row>
    <row r="157" spans="2:15" ht="14.25">
      <c r="B157" s="20"/>
      <c r="C157" s="17"/>
      <c r="D157" s="17"/>
      <c r="E157" s="17"/>
      <c r="F157" s="17"/>
      <c r="G157" s="29"/>
      <c r="H157" s="18"/>
      <c r="I157" s="18"/>
      <c r="J157" s="17"/>
      <c r="K157" s="17"/>
      <c r="L157" s="17"/>
      <c r="M157" s="17"/>
      <c r="N157" s="17"/>
      <c r="O157" s="18"/>
    </row>
    <row r="158" spans="2:15" ht="14.25">
      <c r="B158" s="20"/>
      <c r="C158" s="17"/>
      <c r="D158" s="17"/>
      <c r="E158" s="17"/>
      <c r="F158" s="17"/>
      <c r="G158" s="29"/>
      <c r="H158" s="18"/>
      <c r="I158" s="18"/>
      <c r="J158" s="17"/>
      <c r="K158" s="17"/>
      <c r="L158" s="17"/>
      <c r="M158" s="17"/>
      <c r="N158" s="17"/>
      <c r="O158" s="18"/>
    </row>
    <row r="159" spans="2:15" ht="14.25">
      <c r="B159" s="20"/>
      <c r="C159" s="17"/>
      <c r="D159" s="17"/>
      <c r="E159" s="17"/>
      <c r="F159" s="17"/>
      <c r="G159" s="29"/>
      <c r="H159" s="18"/>
      <c r="I159" s="18"/>
      <c r="J159" s="17"/>
      <c r="K159" s="17"/>
      <c r="L159" s="17"/>
      <c r="M159" s="17"/>
      <c r="N159" s="17"/>
      <c r="O159" s="18"/>
    </row>
    <row r="160" spans="2:15" ht="14.25">
      <c r="B160" s="20"/>
      <c r="C160" s="17"/>
      <c r="D160" s="17"/>
      <c r="E160" s="17"/>
      <c r="F160" s="17"/>
      <c r="G160" s="29"/>
      <c r="H160" s="18"/>
      <c r="I160" s="18"/>
      <c r="J160" s="17"/>
      <c r="K160" s="17"/>
      <c r="L160" s="17"/>
      <c r="M160" s="17"/>
      <c r="N160" s="17"/>
      <c r="O160" s="18"/>
    </row>
    <row r="161" spans="2:15" ht="14.25">
      <c r="B161" s="20"/>
      <c r="C161" s="17"/>
      <c r="D161" s="17"/>
      <c r="E161" s="17"/>
      <c r="F161" s="17"/>
      <c r="G161" s="29"/>
      <c r="H161" s="18"/>
      <c r="I161" s="18"/>
      <c r="J161" s="17"/>
      <c r="K161" s="17"/>
      <c r="L161" s="17"/>
      <c r="M161" s="17"/>
      <c r="N161" s="17"/>
      <c r="O161" s="18"/>
    </row>
    <row r="162" spans="2:15" ht="14.25">
      <c r="B162" s="20"/>
      <c r="C162" s="17"/>
      <c r="D162" s="17"/>
      <c r="E162" s="17"/>
      <c r="F162" s="17"/>
      <c r="G162" s="29"/>
      <c r="H162" s="18"/>
      <c r="I162" s="18"/>
      <c r="J162" s="17"/>
      <c r="K162" s="17"/>
      <c r="L162" s="17"/>
      <c r="M162" s="17"/>
      <c r="N162" s="17"/>
      <c r="O162" s="18"/>
    </row>
    <row r="163" spans="2:15" ht="14.25">
      <c r="B163" s="20"/>
      <c r="C163" s="17"/>
      <c r="D163" s="17"/>
      <c r="E163" s="17"/>
      <c r="F163" s="17"/>
      <c r="G163" s="29"/>
      <c r="H163" s="18"/>
      <c r="I163" s="18"/>
      <c r="J163" s="17"/>
      <c r="K163" s="17"/>
      <c r="L163" s="17"/>
      <c r="M163" s="17"/>
      <c r="N163" s="17"/>
      <c r="O163" s="18"/>
    </row>
    <row r="164" spans="2:15" ht="14.25">
      <c r="B164" s="20"/>
      <c r="C164" s="17"/>
      <c r="D164" s="17"/>
      <c r="E164" s="17"/>
      <c r="F164" s="17"/>
      <c r="G164" s="29"/>
      <c r="H164" s="18"/>
      <c r="I164" s="18"/>
      <c r="J164" s="17"/>
      <c r="K164" s="17"/>
      <c r="L164" s="17"/>
      <c r="M164" s="17"/>
      <c r="N164" s="17"/>
      <c r="O164" s="18"/>
    </row>
    <row r="165" spans="2:15" ht="14.25">
      <c r="B165" s="20"/>
      <c r="C165" s="17"/>
      <c r="D165" s="17"/>
      <c r="E165" s="17"/>
      <c r="F165" s="17"/>
      <c r="G165" s="29"/>
      <c r="H165" s="18"/>
      <c r="I165" s="18"/>
      <c r="J165" s="17"/>
      <c r="K165" s="17"/>
      <c r="L165" s="17"/>
      <c r="M165" s="17"/>
      <c r="N165" s="17"/>
      <c r="O165" s="18"/>
    </row>
    <row r="166" spans="2:15" ht="14.25">
      <c r="B166" s="20"/>
      <c r="C166" s="17"/>
      <c r="D166" s="17"/>
      <c r="E166" s="17"/>
      <c r="F166" s="17"/>
      <c r="G166" s="29"/>
      <c r="H166" s="18"/>
      <c r="I166" s="18"/>
      <c r="J166" s="17"/>
      <c r="K166" s="17"/>
      <c r="L166" s="17"/>
      <c r="M166" s="17"/>
      <c r="N166" s="17"/>
      <c r="O166" s="18"/>
    </row>
    <row r="167" spans="2:15" ht="14.25">
      <c r="B167" s="20"/>
      <c r="C167" s="17"/>
      <c r="D167" s="17"/>
      <c r="E167" s="17"/>
      <c r="F167" s="17"/>
      <c r="G167" s="29"/>
      <c r="H167" s="18"/>
      <c r="I167" s="18"/>
      <c r="J167" s="17"/>
      <c r="K167" s="17"/>
      <c r="L167" s="17"/>
      <c r="M167" s="17"/>
      <c r="N167" s="17"/>
      <c r="O167" s="18"/>
    </row>
    <row r="168" spans="2:15" ht="14.25">
      <c r="B168" s="20"/>
      <c r="C168" s="17"/>
      <c r="D168" s="17"/>
      <c r="E168" s="17"/>
      <c r="F168" s="17"/>
      <c r="G168" s="29"/>
      <c r="H168" s="18"/>
      <c r="I168" s="18"/>
      <c r="J168" s="17"/>
      <c r="K168" s="17"/>
      <c r="L168" s="17"/>
      <c r="M168" s="17"/>
      <c r="N168" s="17"/>
      <c r="O168" s="18"/>
    </row>
    <row r="169" spans="2:15" ht="14.25">
      <c r="B169" s="20"/>
      <c r="C169" s="17"/>
      <c r="D169" s="17"/>
      <c r="E169" s="17"/>
      <c r="F169" s="17"/>
      <c r="G169" s="29"/>
      <c r="H169" s="18"/>
      <c r="I169" s="18"/>
      <c r="J169" s="17"/>
      <c r="K169" s="17"/>
      <c r="L169" s="17"/>
      <c r="M169" s="17"/>
      <c r="N169" s="17"/>
      <c r="O169" s="18"/>
    </row>
    <row r="170" spans="2:15" ht="14.25">
      <c r="B170" s="20"/>
      <c r="C170" s="17"/>
      <c r="D170" s="17"/>
      <c r="E170" s="17"/>
      <c r="F170" s="17"/>
      <c r="G170" s="29"/>
      <c r="H170" s="18"/>
      <c r="I170" s="18"/>
      <c r="J170" s="17"/>
      <c r="K170" s="17"/>
      <c r="L170" s="17"/>
      <c r="M170" s="17"/>
      <c r="N170" s="17"/>
      <c r="O170" s="18"/>
    </row>
    <row r="171" spans="2:15" ht="14.25">
      <c r="B171" s="20"/>
      <c r="C171" s="17"/>
      <c r="D171" s="17"/>
      <c r="E171" s="17"/>
      <c r="F171" s="17"/>
      <c r="G171" s="29"/>
      <c r="H171" s="18"/>
      <c r="I171" s="18"/>
      <c r="J171" s="17"/>
      <c r="K171" s="17"/>
      <c r="L171" s="17"/>
      <c r="M171" s="17"/>
      <c r="N171" s="17"/>
      <c r="O171" s="18"/>
    </row>
    <row r="172" spans="2:15" ht="14.25">
      <c r="B172" s="20"/>
      <c r="C172" s="17"/>
      <c r="D172" s="17"/>
      <c r="E172" s="17"/>
      <c r="F172" s="17"/>
      <c r="G172" s="29"/>
      <c r="H172" s="18"/>
      <c r="I172" s="18"/>
      <c r="J172" s="17"/>
      <c r="K172" s="17"/>
      <c r="L172" s="17"/>
      <c r="M172" s="17"/>
      <c r="N172" s="17"/>
      <c r="O172" s="18"/>
    </row>
    <row r="173" spans="2:15" ht="14.25">
      <c r="B173" s="20"/>
      <c r="C173" s="17"/>
      <c r="D173" s="17"/>
      <c r="E173" s="17"/>
      <c r="F173" s="17"/>
      <c r="G173" s="29"/>
      <c r="H173" s="18"/>
      <c r="I173" s="18"/>
      <c r="J173" s="17"/>
      <c r="K173" s="17"/>
      <c r="L173" s="17"/>
      <c r="M173" s="17"/>
      <c r="N173" s="17"/>
      <c r="O173" s="18"/>
    </row>
    <row r="174" spans="2:15" ht="14.25">
      <c r="B174" s="20"/>
      <c r="C174" s="17"/>
      <c r="D174" s="17"/>
      <c r="E174" s="17"/>
      <c r="F174" s="17"/>
      <c r="G174" s="29"/>
      <c r="H174" s="18"/>
      <c r="I174" s="18"/>
      <c r="J174" s="17"/>
      <c r="K174" s="17"/>
      <c r="L174" s="17"/>
      <c r="M174" s="17"/>
      <c r="N174" s="17"/>
      <c r="O174" s="18"/>
    </row>
    <row r="175" spans="2:15" ht="14.25">
      <c r="B175" s="20"/>
      <c r="C175" s="17"/>
      <c r="D175" s="17"/>
      <c r="E175" s="17"/>
      <c r="F175" s="17"/>
      <c r="G175" s="29"/>
      <c r="H175" s="18"/>
      <c r="I175" s="18"/>
      <c r="J175" s="17"/>
      <c r="K175" s="17"/>
      <c r="L175" s="17"/>
      <c r="M175" s="17"/>
      <c r="N175" s="17"/>
      <c r="O175" s="18"/>
    </row>
    <row r="176" spans="2:15" ht="14.25">
      <c r="B176" s="20"/>
      <c r="C176" s="17"/>
      <c r="D176" s="17"/>
      <c r="E176" s="17"/>
      <c r="F176" s="17"/>
      <c r="G176" s="29"/>
      <c r="H176" s="18"/>
      <c r="I176" s="18"/>
      <c r="J176" s="17"/>
      <c r="K176" s="17"/>
      <c r="L176" s="17"/>
      <c r="M176" s="17"/>
      <c r="N176" s="17"/>
      <c r="O176" s="18"/>
    </row>
    <row r="177" spans="2:15" ht="14.25">
      <c r="B177" s="20"/>
      <c r="C177" s="17"/>
      <c r="D177" s="17"/>
      <c r="E177" s="17"/>
      <c r="F177" s="17"/>
      <c r="G177" s="29"/>
      <c r="H177" s="18"/>
      <c r="I177" s="18"/>
      <c r="J177" s="17"/>
      <c r="K177" s="17"/>
      <c r="L177" s="17"/>
      <c r="M177" s="17"/>
      <c r="N177" s="17"/>
      <c r="O177" s="18"/>
    </row>
    <row r="178" spans="2:15" ht="14.25">
      <c r="B178" s="20"/>
      <c r="C178" s="17"/>
      <c r="D178" s="17"/>
      <c r="E178" s="17"/>
      <c r="F178" s="17"/>
      <c r="G178" s="29"/>
      <c r="H178" s="18"/>
      <c r="I178" s="18"/>
      <c r="J178" s="17"/>
      <c r="K178" s="17"/>
      <c r="L178" s="17"/>
      <c r="M178" s="17"/>
      <c r="N178" s="17"/>
      <c r="O178" s="18"/>
    </row>
    <row r="179" spans="2:15" ht="14.25">
      <c r="B179" s="20"/>
      <c r="C179" s="17"/>
      <c r="D179" s="17"/>
      <c r="E179" s="17"/>
      <c r="F179" s="17"/>
      <c r="G179" s="29"/>
      <c r="H179" s="18"/>
      <c r="I179" s="18"/>
      <c r="J179" s="17"/>
      <c r="K179" s="17"/>
      <c r="L179" s="17"/>
      <c r="M179" s="17"/>
      <c r="N179" s="17"/>
      <c r="O179" s="18"/>
    </row>
    <row r="180" spans="2:15" ht="14.25">
      <c r="B180" s="20"/>
      <c r="C180" s="17"/>
      <c r="D180" s="17"/>
      <c r="E180" s="17"/>
      <c r="F180" s="17"/>
      <c r="G180" s="29"/>
      <c r="H180" s="18"/>
      <c r="I180" s="18"/>
      <c r="J180" s="17"/>
      <c r="K180" s="17"/>
      <c r="L180" s="17"/>
      <c r="M180" s="17"/>
      <c r="N180" s="17"/>
      <c r="O180" s="18"/>
    </row>
    <row r="181" spans="2:15" ht="14.25">
      <c r="B181" s="20"/>
      <c r="C181" s="17"/>
      <c r="D181" s="17"/>
      <c r="E181" s="17"/>
      <c r="F181" s="17"/>
      <c r="G181" s="29"/>
      <c r="H181" s="18"/>
      <c r="I181" s="18"/>
      <c r="J181" s="17"/>
      <c r="K181" s="17"/>
      <c r="L181" s="17"/>
      <c r="M181" s="17"/>
      <c r="N181" s="17"/>
      <c r="O181" s="18"/>
    </row>
    <row r="182" spans="2:15" ht="14.25">
      <c r="B182" s="20"/>
      <c r="C182" s="17"/>
      <c r="D182" s="17"/>
      <c r="E182" s="17"/>
      <c r="F182" s="17"/>
      <c r="G182" s="29"/>
      <c r="H182" s="18"/>
      <c r="I182" s="18"/>
      <c r="J182" s="17"/>
      <c r="K182" s="17"/>
      <c r="L182" s="17"/>
      <c r="M182" s="17"/>
      <c r="N182" s="17"/>
      <c r="O182" s="18"/>
    </row>
    <row r="183" spans="2:15" ht="14.25">
      <c r="B183" s="20"/>
      <c r="C183" s="17"/>
      <c r="D183" s="17"/>
      <c r="E183" s="17"/>
      <c r="F183" s="17"/>
      <c r="G183" s="29"/>
      <c r="H183" s="18"/>
      <c r="I183" s="18"/>
      <c r="J183" s="17"/>
      <c r="K183" s="17"/>
      <c r="L183" s="17"/>
      <c r="M183" s="17"/>
      <c r="N183" s="17"/>
      <c r="O183" s="18"/>
    </row>
    <row r="184" spans="2:15" ht="14.25">
      <c r="B184" s="20"/>
      <c r="C184" s="17"/>
      <c r="D184" s="17"/>
      <c r="E184" s="17"/>
      <c r="F184" s="17"/>
      <c r="G184" s="29"/>
      <c r="H184" s="18"/>
      <c r="I184" s="18"/>
      <c r="J184" s="17"/>
      <c r="K184" s="17"/>
      <c r="L184" s="17"/>
      <c r="M184" s="17"/>
      <c r="N184" s="17"/>
      <c r="O184" s="18"/>
    </row>
    <row r="185" spans="2:15" ht="14.25">
      <c r="B185" s="20"/>
      <c r="C185" s="17"/>
      <c r="D185" s="17"/>
      <c r="E185" s="17"/>
      <c r="F185" s="17"/>
      <c r="G185" s="29"/>
      <c r="H185" s="18"/>
      <c r="I185" s="18"/>
      <c r="J185" s="17"/>
      <c r="K185" s="17"/>
      <c r="L185" s="17"/>
      <c r="M185" s="17"/>
      <c r="N185" s="17"/>
      <c r="O185" s="18"/>
    </row>
    <row r="186" spans="2:15" ht="14.25">
      <c r="B186" s="20"/>
      <c r="C186" s="17"/>
      <c r="D186" s="17"/>
      <c r="E186" s="17"/>
      <c r="F186" s="17"/>
      <c r="G186" s="29"/>
      <c r="H186" s="18"/>
      <c r="I186" s="18"/>
      <c r="J186" s="17"/>
      <c r="K186" s="17"/>
      <c r="L186" s="17"/>
      <c r="M186" s="17"/>
      <c r="N186" s="17"/>
      <c r="O186" s="18"/>
    </row>
    <row r="187" spans="2:15" ht="14.25">
      <c r="B187" s="20"/>
      <c r="C187" s="17"/>
      <c r="D187" s="17"/>
      <c r="E187" s="17"/>
      <c r="F187" s="17"/>
      <c r="G187" s="29"/>
      <c r="H187" s="18"/>
      <c r="I187" s="18"/>
      <c r="J187" s="17"/>
      <c r="K187" s="17"/>
      <c r="L187" s="17"/>
      <c r="M187" s="17"/>
      <c r="N187" s="17"/>
      <c r="O187" s="18"/>
    </row>
    <row r="188" spans="2:15" ht="14.25">
      <c r="B188" s="20"/>
      <c r="C188" s="17"/>
      <c r="D188" s="17"/>
      <c r="E188" s="17"/>
      <c r="F188" s="17"/>
      <c r="G188" s="29"/>
      <c r="H188" s="18"/>
      <c r="I188" s="18"/>
      <c r="J188" s="17"/>
      <c r="K188" s="17"/>
      <c r="L188" s="17"/>
      <c r="M188" s="17"/>
      <c r="N188" s="17"/>
      <c r="O188" s="18"/>
    </row>
    <row r="189" spans="2:15" ht="14.25">
      <c r="B189" s="20"/>
      <c r="C189" s="17"/>
      <c r="D189" s="17"/>
      <c r="E189" s="17"/>
      <c r="F189" s="17"/>
      <c r="G189" s="29"/>
      <c r="H189" s="18"/>
      <c r="I189" s="18"/>
      <c r="J189" s="17"/>
      <c r="K189" s="17"/>
      <c r="L189" s="17"/>
      <c r="M189" s="17"/>
      <c r="N189" s="17"/>
      <c r="O189" s="18"/>
    </row>
    <row r="190" spans="2:15" ht="14.25">
      <c r="B190" s="20"/>
      <c r="C190" s="17"/>
      <c r="D190" s="17"/>
      <c r="E190" s="17"/>
      <c r="F190" s="17"/>
      <c r="G190" s="29"/>
      <c r="H190" s="18"/>
      <c r="I190" s="18"/>
      <c r="J190" s="17"/>
      <c r="K190" s="17"/>
      <c r="L190" s="17"/>
      <c r="M190" s="17"/>
      <c r="N190" s="17"/>
      <c r="O190" s="18"/>
    </row>
    <row r="191" spans="2:15" ht="14.25">
      <c r="B191" s="20"/>
      <c r="C191" s="17"/>
      <c r="D191" s="17"/>
      <c r="E191" s="17"/>
      <c r="F191" s="17"/>
      <c r="G191" s="29"/>
      <c r="H191" s="18"/>
      <c r="I191" s="18"/>
      <c r="J191" s="17"/>
      <c r="K191" s="17"/>
      <c r="L191" s="17"/>
      <c r="M191" s="17"/>
      <c r="N191" s="17"/>
      <c r="O191" s="18"/>
    </row>
    <row r="192" spans="2:15" ht="14.25">
      <c r="B192" s="20"/>
      <c r="C192" s="17"/>
      <c r="D192" s="17"/>
      <c r="E192" s="17"/>
      <c r="F192" s="17"/>
      <c r="G192" s="29"/>
      <c r="H192" s="18"/>
      <c r="I192" s="18"/>
      <c r="J192" s="17"/>
      <c r="K192" s="17"/>
      <c r="L192" s="17"/>
      <c r="M192" s="17"/>
      <c r="N192" s="17"/>
      <c r="O192" s="18"/>
    </row>
    <row r="193" spans="2:15" ht="14.25">
      <c r="B193" s="20"/>
      <c r="C193" s="17"/>
      <c r="D193" s="17"/>
      <c r="E193" s="17"/>
      <c r="F193" s="17"/>
      <c r="G193" s="29"/>
      <c r="H193" s="18"/>
      <c r="I193" s="18"/>
      <c r="J193" s="17"/>
      <c r="K193" s="17"/>
      <c r="L193" s="17"/>
      <c r="M193" s="17"/>
      <c r="N193" s="17"/>
      <c r="O193" s="18"/>
    </row>
    <row r="194" spans="2:15" ht="14.25">
      <c r="B194" s="20"/>
      <c r="C194" s="17"/>
      <c r="D194" s="17"/>
      <c r="E194" s="17"/>
      <c r="F194" s="17"/>
      <c r="G194" s="29"/>
      <c r="H194" s="18"/>
      <c r="I194" s="18"/>
      <c r="J194" s="17"/>
      <c r="K194" s="17"/>
      <c r="L194" s="17"/>
      <c r="M194" s="17"/>
      <c r="N194" s="17"/>
      <c r="O194" s="18"/>
    </row>
    <row r="195" spans="2:15" ht="14.25">
      <c r="B195" s="20"/>
      <c r="C195" s="17"/>
      <c r="D195" s="17"/>
      <c r="E195" s="17"/>
      <c r="F195" s="17"/>
      <c r="G195" s="29"/>
      <c r="H195" s="18"/>
      <c r="I195" s="18"/>
      <c r="J195" s="17"/>
      <c r="K195" s="17"/>
      <c r="L195" s="17"/>
      <c r="M195" s="17"/>
      <c r="N195" s="17"/>
      <c r="O195" s="18"/>
    </row>
    <row r="196" spans="2:15" ht="14.25">
      <c r="B196" s="20"/>
      <c r="C196" s="17"/>
      <c r="D196" s="17"/>
      <c r="E196" s="17"/>
      <c r="F196" s="17"/>
      <c r="G196" s="29"/>
      <c r="H196" s="18"/>
      <c r="I196" s="18"/>
      <c r="J196" s="17"/>
      <c r="K196" s="17"/>
      <c r="L196" s="17"/>
      <c r="M196" s="17"/>
      <c r="N196" s="17"/>
      <c r="O196" s="18"/>
    </row>
    <row r="197" spans="2:15" ht="14.25">
      <c r="B197" s="20"/>
      <c r="C197" s="17"/>
      <c r="D197" s="17"/>
      <c r="E197" s="17"/>
      <c r="F197" s="17"/>
      <c r="G197" s="29"/>
      <c r="H197" s="18"/>
      <c r="I197" s="18"/>
      <c r="J197" s="17"/>
      <c r="K197" s="17"/>
      <c r="L197" s="17"/>
      <c r="M197" s="17"/>
      <c r="N197" s="17"/>
      <c r="O197" s="18"/>
    </row>
    <row r="198" spans="2:15" ht="14.25">
      <c r="B198" s="20"/>
      <c r="C198" s="17"/>
      <c r="D198" s="17"/>
      <c r="E198" s="17"/>
      <c r="F198" s="17"/>
      <c r="G198" s="29"/>
      <c r="H198" s="18"/>
      <c r="I198" s="18"/>
      <c r="J198" s="17"/>
      <c r="K198" s="17"/>
      <c r="L198" s="17"/>
      <c r="M198" s="17"/>
      <c r="N198" s="17"/>
      <c r="O198" s="18"/>
    </row>
    <row r="199" spans="2:15" ht="14.25">
      <c r="B199" s="20"/>
      <c r="C199" s="17"/>
      <c r="D199" s="17"/>
      <c r="E199" s="17"/>
      <c r="F199" s="17"/>
      <c r="G199" s="29"/>
      <c r="H199" s="18"/>
      <c r="I199" s="18"/>
      <c r="J199" s="17"/>
      <c r="K199" s="17"/>
      <c r="L199" s="17"/>
      <c r="M199" s="17"/>
      <c r="N199" s="17"/>
      <c r="O199" s="18"/>
    </row>
    <row r="200" spans="2:15" ht="14.25">
      <c r="B200" s="20"/>
      <c r="C200" s="17"/>
      <c r="D200" s="17"/>
      <c r="E200" s="17"/>
      <c r="F200" s="17"/>
      <c r="G200" s="29"/>
      <c r="H200" s="18"/>
      <c r="I200" s="18"/>
      <c r="J200" s="17"/>
      <c r="K200" s="17"/>
      <c r="L200" s="17"/>
      <c r="M200" s="17"/>
      <c r="N200" s="17"/>
      <c r="O200" s="18"/>
    </row>
    <row r="201" spans="2:15" ht="14.25">
      <c r="B201" s="20"/>
      <c r="C201" s="17"/>
      <c r="D201" s="17"/>
      <c r="E201" s="17"/>
      <c r="F201" s="17"/>
      <c r="G201" s="29"/>
      <c r="H201" s="18"/>
      <c r="I201" s="18"/>
      <c r="J201" s="17"/>
      <c r="K201" s="17"/>
      <c r="L201" s="17"/>
      <c r="M201" s="17"/>
      <c r="N201" s="17"/>
      <c r="O201" s="18"/>
    </row>
    <row r="202" spans="2:15" ht="14.25">
      <c r="B202" s="20"/>
      <c r="C202" s="17"/>
      <c r="D202" s="17"/>
      <c r="E202" s="17"/>
      <c r="F202" s="17"/>
      <c r="G202" s="29"/>
      <c r="H202" s="18"/>
      <c r="I202" s="18"/>
      <c r="J202" s="17"/>
      <c r="K202" s="17"/>
      <c r="L202" s="17"/>
      <c r="M202" s="17"/>
      <c r="N202" s="17"/>
      <c r="O202" s="18"/>
    </row>
    <row r="203" spans="2:15" ht="14.25">
      <c r="B203" s="20"/>
      <c r="C203" s="17"/>
      <c r="D203" s="17"/>
      <c r="E203" s="17"/>
      <c r="F203" s="17"/>
      <c r="G203" s="29"/>
      <c r="H203" s="18"/>
      <c r="I203" s="18"/>
      <c r="J203" s="17"/>
      <c r="K203" s="17"/>
      <c r="L203" s="17"/>
      <c r="M203" s="17"/>
      <c r="N203" s="17"/>
      <c r="O203" s="18"/>
    </row>
    <row r="204" spans="2:15" ht="14.25">
      <c r="B204" s="20"/>
      <c r="C204" s="17"/>
      <c r="D204" s="17"/>
      <c r="E204" s="17"/>
      <c r="F204" s="17"/>
      <c r="G204" s="29"/>
      <c r="H204" s="18"/>
      <c r="I204" s="18"/>
      <c r="J204" s="17"/>
      <c r="K204" s="17"/>
      <c r="L204" s="17"/>
      <c r="M204" s="17"/>
      <c r="N204" s="17"/>
      <c r="O204" s="18"/>
    </row>
    <row r="205" spans="2:15" ht="14.25">
      <c r="B205" s="20"/>
      <c r="C205" s="17"/>
      <c r="D205" s="17"/>
      <c r="E205" s="17"/>
      <c r="F205" s="17"/>
      <c r="G205" s="29"/>
      <c r="H205" s="18"/>
      <c r="I205" s="18"/>
      <c r="J205" s="17"/>
      <c r="K205" s="17"/>
      <c r="L205" s="17"/>
      <c r="M205" s="17"/>
      <c r="N205" s="17"/>
      <c r="O205" s="18"/>
    </row>
    <row r="206" spans="2:15" ht="14.25">
      <c r="B206" s="20"/>
      <c r="C206" s="17"/>
      <c r="D206" s="17"/>
      <c r="E206" s="17"/>
      <c r="F206" s="17"/>
      <c r="G206" s="29"/>
      <c r="H206" s="18"/>
      <c r="I206" s="18"/>
      <c r="J206" s="17"/>
      <c r="K206" s="17"/>
      <c r="L206" s="17"/>
      <c r="M206" s="17"/>
      <c r="N206" s="17"/>
      <c r="O206" s="18"/>
    </row>
    <row r="207" spans="2:15" ht="14.25">
      <c r="B207" s="20"/>
      <c r="C207" s="17"/>
      <c r="D207" s="17"/>
      <c r="E207" s="17"/>
      <c r="F207" s="17"/>
      <c r="G207" s="29"/>
      <c r="H207" s="18"/>
      <c r="I207" s="18"/>
      <c r="J207" s="17"/>
      <c r="K207" s="17"/>
      <c r="L207" s="17"/>
      <c r="M207" s="17"/>
      <c r="N207" s="17"/>
      <c r="O207" s="18"/>
    </row>
    <row r="208" spans="2:15" ht="14.25">
      <c r="B208" s="20"/>
      <c r="C208" s="17"/>
      <c r="D208" s="17"/>
      <c r="E208" s="17"/>
      <c r="F208" s="17"/>
      <c r="G208" s="29"/>
      <c r="H208" s="18"/>
      <c r="I208" s="18"/>
      <c r="J208" s="17"/>
      <c r="K208" s="17"/>
      <c r="L208" s="17"/>
      <c r="M208" s="17"/>
      <c r="N208" s="17"/>
      <c r="O208" s="18"/>
    </row>
    <row r="209" spans="2:15" ht="14.25">
      <c r="B209" s="20"/>
      <c r="C209" s="17"/>
      <c r="D209" s="17"/>
      <c r="E209" s="17"/>
      <c r="F209" s="17"/>
      <c r="G209" s="29"/>
      <c r="H209" s="18"/>
      <c r="I209" s="18"/>
      <c r="J209" s="17"/>
      <c r="K209" s="17"/>
      <c r="L209" s="17"/>
      <c r="M209" s="17"/>
      <c r="N209" s="17"/>
      <c r="O209" s="18"/>
    </row>
    <row r="210" spans="2:15" ht="14.25">
      <c r="B210" s="20"/>
      <c r="C210" s="17"/>
      <c r="D210" s="17"/>
      <c r="E210" s="17"/>
      <c r="F210" s="17"/>
      <c r="G210" s="29"/>
      <c r="H210" s="18"/>
      <c r="I210" s="18"/>
      <c r="J210" s="17"/>
      <c r="K210" s="17"/>
      <c r="L210" s="17"/>
      <c r="M210" s="17"/>
      <c r="N210" s="17"/>
      <c r="O210" s="18"/>
    </row>
    <row r="211" spans="2:15" ht="14.25">
      <c r="B211" s="20"/>
      <c r="C211" s="17"/>
      <c r="D211" s="17"/>
      <c r="E211" s="17"/>
      <c r="F211" s="17"/>
      <c r="G211" s="29"/>
      <c r="H211" s="18"/>
      <c r="I211" s="18"/>
      <c r="J211" s="17"/>
      <c r="K211" s="17"/>
      <c r="L211" s="17"/>
      <c r="M211" s="17"/>
      <c r="N211" s="17"/>
      <c r="O211" s="18"/>
    </row>
    <row r="212" spans="2:15" ht="14.25">
      <c r="B212" s="20"/>
      <c r="C212" s="17"/>
      <c r="D212" s="17"/>
      <c r="E212" s="17"/>
      <c r="F212" s="17"/>
      <c r="G212" s="29"/>
      <c r="H212" s="18"/>
      <c r="I212" s="18"/>
      <c r="J212" s="17"/>
      <c r="K212" s="17"/>
      <c r="L212" s="17"/>
      <c r="M212" s="17"/>
      <c r="N212" s="17"/>
      <c r="O212" s="18"/>
    </row>
    <row r="213" spans="2:15" ht="14.25">
      <c r="B213" s="20"/>
      <c r="C213" s="17"/>
      <c r="D213" s="17"/>
      <c r="E213" s="17"/>
      <c r="F213" s="17"/>
      <c r="G213" s="29"/>
      <c r="H213" s="18"/>
      <c r="I213" s="18"/>
      <c r="J213" s="17"/>
      <c r="K213" s="17"/>
      <c r="L213" s="17"/>
      <c r="M213" s="17"/>
      <c r="N213" s="17"/>
      <c r="O213" s="18"/>
    </row>
    <row r="214" spans="2:15" ht="14.25">
      <c r="B214" s="20"/>
      <c r="C214" s="17"/>
      <c r="D214" s="17"/>
      <c r="E214" s="17"/>
      <c r="F214" s="17"/>
      <c r="G214" s="29"/>
      <c r="H214" s="18"/>
      <c r="I214" s="18"/>
      <c r="J214" s="17"/>
      <c r="K214" s="17"/>
      <c r="L214" s="17"/>
      <c r="M214" s="17"/>
      <c r="N214" s="17"/>
      <c r="O214" s="18"/>
    </row>
    <row r="215" spans="2:15" ht="14.25">
      <c r="B215" s="20"/>
      <c r="C215" s="17"/>
      <c r="D215" s="17"/>
      <c r="E215" s="17"/>
      <c r="F215" s="17"/>
      <c r="G215" s="29"/>
      <c r="H215" s="18"/>
      <c r="I215" s="18"/>
      <c r="J215" s="17"/>
      <c r="K215" s="17"/>
      <c r="L215" s="17"/>
      <c r="M215" s="17"/>
      <c r="N215" s="17"/>
      <c r="O215" s="18"/>
    </row>
    <row r="216" spans="2:15" ht="14.25">
      <c r="B216" s="20"/>
      <c r="C216" s="17"/>
      <c r="D216" s="17"/>
      <c r="E216" s="17"/>
      <c r="F216" s="17"/>
      <c r="G216" s="29"/>
      <c r="H216" s="18"/>
      <c r="I216" s="18"/>
      <c r="J216" s="17"/>
      <c r="K216" s="17"/>
      <c r="L216" s="17"/>
      <c r="M216" s="17"/>
      <c r="N216" s="17"/>
      <c r="O216" s="18"/>
    </row>
    <row r="217" spans="2:15" ht="14.25">
      <c r="B217" s="20"/>
      <c r="C217" s="17"/>
      <c r="D217" s="17"/>
      <c r="E217" s="17"/>
      <c r="F217" s="17"/>
      <c r="G217" s="29"/>
      <c r="H217" s="18"/>
      <c r="I217" s="18"/>
      <c r="J217" s="17"/>
      <c r="K217" s="17"/>
      <c r="L217" s="17"/>
      <c r="M217" s="17"/>
      <c r="N217" s="17"/>
      <c r="O217" s="18"/>
    </row>
    <row r="218" spans="2:15" ht="14.25">
      <c r="B218" s="20"/>
      <c r="C218" s="17"/>
      <c r="D218" s="17"/>
      <c r="E218" s="17"/>
      <c r="F218" s="17"/>
      <c r="G218" s="29"/>
      <c r="H218" s="18"/>
      <c r="I218" s="18"/>
      <c r="J218" s="17"/>
      <c r="K218" s="17"/>
      <c r="L218" s="17"/>
      <c r="M218" s="17"/>
      <c r="N218" s="17"/>
      <c r="O218" s="18"/>
    </row>
    <row r="219" spans="2:15" ht="14.25">
      <c r="B219" s="20"/>
      <c r="C219" s="17"/>
      <c r="D219" s="17"/>
      <c r="E219" s="17"/>
      <c r="F219" s="17"/>
      <c r="G219" s="29"/>
      <c r="H219" s="18"/>
      <c r="I219" s="18"/>
      <c r="J219" s="17"/>
      <c r="K219" s="17"/>
      <c r="L219" s="17"/>
      <c r="M219" s="17"/>
      <c r="N219" s="17"/>
      <c r="O219" s="18"/>
    </row>
    <row r="220" spans="2:15" ht="14.25">
      <c r="B220" s="20"/>
      <c r="C220" s="17"/>
      <c r="D220" s="17"/>
      <c r="E220" s="17"/>
      <c r="F220" s="17"/>
      <c r="G220" s="29"/>
      <c r="H220" s="18"/>
      <c r="I220" s="18"/>
      <c r="J220" s="17"/>
      <c r="K220" s="17"/>
      <c r="L220" s="17"/>
      <c r="M220" s="17"/>
      <c r="N220" s="17"/>
      <c r="O220" s="18"/>
    </row>
    <row r="221" spans="2:15" ht="14.25">
      <c r="B221" s="20"/>
      <c r="C221" s="17"/>
      <c r="D221" s="17"/>
      <c r="E221" s="17"/>
      <c r="F221" s="17"/>
      <c r="G221" s="29"/>
      <c r="H221" s="18"/>
      <c r="I221" s="18"/>
      <c r="J221" s="17"/>
      <c r="K221" s="17"/>
      <c r="L221" s="17"/>
      <c r="M221" s="17"/>
      <c r="N221" s="17"/>
      <c r="O221" s="18"/>
    </row>
    <row r="222" spans="2:15" ht="14.25">
      <c r="B222" s="20"/>
      <c r="C222" s="17"/>
      <c r="D222" s="17"/>
      <c r="E222" s="17"/>
      <c r="F222" s="17"/>
      <c r="G222" s="29"/>
      <c r="H222" s="18"/>
      <c r="I222" s="18"/>
      <c r="J222" s="17"/>
      <c r="K222" s="17"/>
      <c r="L222" s="17"/>
      <c r="M222" s="17"/>
      <c r="N222" s="17"/>
      <c r="O222" s="18"/>
    </row>
    <row r="223" spans="2:15" ht="14.25">
      <c r="B223" s="20"/>
      <c r="C223" s="17"/>
      <c r="D223" s="17"/>
      <c r="E223" s="17"/>
      <c r="F223" s="17"/>
      <c r="G223" s="29"/>
      <c r="H223" s="18"/>
      <c r="I223" s="18"/>
      <c r="J223" s="17"/>
      <c r="K223" s="17"/>
      <c r="L223" s="17"/>
      <c r="M223" s="17"/>
      <c r="N223" s="17"/>
      <c r="O223" s="18"/>
    </row>
    <row r="224" spans="2:15" ht="14.25">
      <c r="B224" s="20"/>
      <c r="C224" s="17"/>
      <c r="D224" s="17"/>
      <c r="E224" s="17"/>
      <c r="F224" s="17"/>
      <c r="G224" s="29"/>
      <c r="H224" s="18"/>
      <c r="I224" s="18"/>
      <c r="J224" s="17"/>
      <c r="K224" s="17"/>
      <c r="L224" s="17"/>
      <c r="M224" s="17"/>
      <c r="N224" s="17"/>
      <c r="O224" s="18"/>
    </row>
    <row r="225" spans="2:15" ht="14.25">
      <c r="B225" s="20"/>
      <c r="C225" s="17"/>
      <c r="D225" s="17"/>
      <c r="E225" s="17"/>
      <c r="F225" s="17"/>
      <c r="G225" s="29"/>
      <c r="H225" s="18"/>
      <c r="I225" s="18"/>
      <c r="J225" s="17"/>
      <c r="K225" s="17"/>
      <c r="L225" s="17"/>
      <c r="M225" s="17"/>
      <c r="N225" s="17"/>
      <c r="O225" s="18"/>
    </row>
    <row r="226" spans="2:15" ht="14.25">
      <c r="B226" s="20"/>
      <c r="C226" s="17"/>
      <c r="D226" s="17"/>
      <c r="E226" s="17"/>
      <c r="F226" s="17"/>
      <c r="G226" s="29"/>
      <c r="H226" s="18"/>
      <c r="I226" s="18"/>
      <c r="J226" s="17"/>
      <c r="K226" s="17"/>
      <c r="L226" s="17"/>
      <c r="M226" s="17"/>
      <c r="N226" s="17"/>
      <c r="O226" s="18"/>
    </row>
    <row r="227" spans="2:15" ht="14.25">
      <c r="B227" s="20"/>
      <c r="C227" s="17"/>
      <c r="D227" s="17"/>
      <c r="E227" s="17"/>
      <c r="F227" s="17"/>
      <c r="G227" s="29"/>
      <c r="H227" s="18"/>
      <c r="I227" s="18"/>
      <c r="J227" s="17"/>
      <c r="K227" s="17"/>
      <c r="L227" s="17"/>
      <c r="M227" s="17"/>
      <c r="N227" s="17"/>
      <c r="O227" s="18"/>
    </row>
    <row r="228" spans="2:15" ht="14.25">
      <c r="B228" s="20"/>
      <c r="C228" s="17"/>
      <c r="D228" s="17"/>
      <c r="E228" s="17"/>
      <c r="F228" s="17"/>
      <c r="G228" s="29"/>
      <c r="H228" s="18"/>
      <c r="I228" s="18"/>
      <c r="J228" s="17"/>
      <c r="K228" s="17"/>
      <c r="L228" s="17"/>
      <c r="M228" s="17"/>
      <c r="N228" s="17"/>
      <c r="O228" s="18"/>
    </row>
    <row r="229" spans="2:15" ht="14.25">
      <c r="B229" s="20"/>
      <c r="C229" s="17"/>
      <c r="D229" s="17"/>
      <c r="E229" s="17"/>
      <c r="F229" s="17"/>
      <c r="G229" s="29"/>
      <c r="H229" s="18"/>
      <c r="I229" s="18"/>
      <c r="J229" s="17"/>
      <c r="K229" s="17"/>
      <c r="L229" s="17"/>
      <c r="M229" s="17"/>
      <c r="N229" s="17"/>
      <c r="O229" s="18"/>
    </row>
    <row r="230" spans="2:15" ht="14.25">
      <c r="B230" s="20"/>
      <c r="C230" s="17"/>
      <c r="D230" s="17"/>
      <c r="E230" s="17"/>
      <c r="F230" s="17"/>
      <c r="G230" s="29"/>
      <c r="H230" s="18"/>
      <c r="I230" s="18"/>
      <c r="J230" s="17"/>
      <c r="K230" s="17"/>
      <c r="L230" s="17"/>
      <c r="M230" s="17"/>
      <c r="N230" s="17"/>
      <c r="O230" s="18"/>
    </row>
    <row r="231" spans="2:15" ht="14.25">
      <c r="B231" s="20"/>
      <c r="C231" s="17"/>
      <c r="D231" s="17"/>
      <c r="E231" s="17"/>
      <c r="F231" s="17"/>
      <c r="G231" s="29"/>
      <c r="H231" s="18"/>
      <c r="I231" s="18"/>
      <c r="J231" s="17"/>
      <c r="K231" s="17"/>
      <c r="L231" s="17"/>
      <c r="M231" s="17"/>
      <c r="N231" s="17"/>
      <c r="O231" s="18"/>
    </row>
    <row r="232" spans="2:15" ht="14.25">
      <c r="B232" s="20"/>
      <c r="C232" s="17"/>
      <c r="D232" s="17"/>
      <c r="E232" s="17"/>
      <c r="F232" s="17"/>
      <c r="G232" s="29"/>
      <c r="H232" s="18"/>
      <c r="I232" s="18"/>
      <c r="J232" s="17"/>
      <c r="K232" s="17"/>
      <c r="L232" s="17"/>
      <c r="M232" s="17"/>
      <c r="N232" s="17"/>
      <c r="O232" s="18"/>
    </row>
    <row r="233" spans="2:15" ht="14.25">
      <c r="B233" s="20"/>
      <c r="C233" s="17"/>
      <c r="D233" s="17"/>
      <c r="E233" s="17"/>
      <c r="F233" s="17"/>
      <c r="G233" s="29"/>
      <c r="H233" s="18"/>
      <c r="I233" s="18"/>
      <c r="J233" s="17"/>
      <c r="K233" s="17"/>
      <c r="L233" s="17"/>
      <c r="M233" s="17"/>
      <c r="N233" s="17"/>
      <c r="O233" s="18"/>
    </row>
    <row r="234" spans="2:15" ht="14.25">
      <c r="B234" s="20"/>
      <c r="C234" s="17"/>
      <c r="D234" s="17"/>
      <c r="E234" s="17"/>
      <c r="F234" s="17"/>
      <c r="G234" s="29"/>
      <c r="H234" s="18"/>
      <c r="I234" s="18"/>
      <c r="J234" s="17"/>
      <c r="K234" s="17"/>
      <c r="L234" s="17"/>
      <c r="M234" s="17"/>
      <c r="N234" s="17"/>
      <c r="O234" s="18"/>
    </row>
    <row r="235" spans="2:15" ht="14.25">
      <c r="B235" s="20"/>
      <c r="C235" s="17"/>
      <c r="D235" s="17"/>
      <c r="E235" s="17"/>
      <c r="F235" s="17"/>
      <c r="G235" s="29"/>
      <c r="H235" s="18"/>
      <c r="I235" s="18"/>
      <c r="J235" s="17"/>
      <c r="K235" s="17"/>
      <c r="L235" s="17"/>
      <c r="M235" s="17"/>
      <c r="N235" s="17"/>
      <c r="O235" s="18"/>
    </row>
    <row r="236" spans="2:15" ht="14.25">
      <c r="B236" s="20"/>
      <c r="C236" s="17"/>
      <c r="D236" s="17"/>
      <c r="E236" s="17"/>
      <c r="F236" s="17"/>
      <c r="G236" s="29"/>
      <c r="H236" s="18"/>
      <c r="I236" s="18"/>
      <c r="J236" s="17"/>
      <c r="K236" s="17"/>
      <c r="L236" s="17"/>
      <c r="M236" s="17"/>
      <c r="N236" s="17"/>
      <c r="O236" s="18"/>
    </row>
    <row r="237" spans="2:15" ht="14.25">
      <c r="B237" s="20"/>
      <c r="C237" s="17"/>
      <c r="D237" s="17"/>
      <c r="E237" s="17"/>
      <c r="F237" s="17"/>
      <c r="G237" s="29"/>
      <c r="H237" s="18"/>
      <c r="I237" s="18"/>
      <c r="J237" s="17"/>
      <c r="K237" s="17"/>
      <c r="L237" s="17"/>
      <c r="M237" s="17"/>
      <c r="N237" s="17"/>
      <c r="O237" s="18"/>
    </row>
    <row r="238" spans="2:15" ht="14.25">
      <c r="B238" s="20"/>
      <c r="C238" s="17"/>
      <c r="D238" s="17"/>
      <c r="E238" s="17"/>
      <c r="F238" s="17"/>
      <c r="G238" s="29"/>
      <c r="H238" s="18"/>
      <c r="I238" s="18"/>
      <c r="J238" s="17"/>
      <c r="K238" s="17"/>
      <c r="L238" s="17"/>
      <c r="M238" s="17"/>
      <c r="N238" s="17"/>
      <c r="O238" s="18"/>
    </row>
    <row r="239" spans="2:15" ht="14.25">
      <c r="B239" s="20"/>
      <c r="C239" s="17"/>
      <c r="D239" s="17"/>
      <c r="E239" s="17"/>
      <c r="F239" s="17"/>
      <c r="G239" s="29"/>
      <c r="H239" s="18"/>
      <c r="I239" s="18"/>
      <c r="J239" s="17"/>
      <c r="K239" s="17"/>
      <c r="L239" s="17"/>
      <c r="M239" s="17"/>
      <c r="N239" s="17"/>
      <c r="O239" s="18"/>
    </row>
    <row r="240" spans="2:15" ht="14.25">
      <c r="B240" s="20"/>
      <c r="C240" s="17"/>
      <c r="D240" s="17"/>
      <c r="E240" s="17"/>
      <c r="F240" s="17"/>
      <c r="G240" s="29"/>
      <c r="H240" s="18"/>
      <c r="I240" s="18"/>
      <c r="J240" s="17"/>
      <c r="K240" s="17"/>
      <c r="L240" s="17"/>
      <c r="M240" s="17"/>
      <c r="N240" s="17"/>
      <c r="O240" s="18"/>
    </row>
    <row r="241" spans="2:15" ht="14.25">
      <c r="B241" s="20"/>
      <c r="C241" s="17"/>
      <c r="D241" s="17"/>
      <c r="E241" s="17"/>
      <c r="F241" s="17"/>
      <c r="G241" s="29"/>
      <c r="H241" s="18"/>
      <c r="I241" s="18"/>
      <c r="J241" s="17"/>
      <c r="K241" s="17"/>
      <c r="L241" s="17"/>
      <c r="M241" s="17"/>
      <c r="N241" s="17"/>
      <c r="O241" s="18"/>
    </row>
    <row r="242" spans="2:15" ht="14.25">
      <c r="B242" s="20"/>
      <c r="C242" s="17"/>
      <c r="D242" s="17"/>
      <c r="E242" s="17"/>
      <c r="F242" s="17"/>
      <c r="G242" s="29"/>
      <c r="H242" s="18"/>
      <c r="I242" s="18"/>
      <c r="J242" s="17"/>
      <c r="K242" s="17"/>
      <c r="L242" s="17"/>
      <c r="M242" s="17"/>
      <c r="N242" s="17"/>
      <c r="O242" s="18"/>
    </row>
    <row r="243" spans="2:15" ht="14.25">
      <c r="B243" s="20"/>
      <c r="C243" s="17"/>
      <c r="D243" s="17"/>
      <c r="E243" s="17"/>
      <c r="F243" s="17"/>
      <c r="G243" s="29"/>
      <c r="H243" s="18"/>
      <c r="I243" s="18"/>
      <c r="J243" s="17"/>
      <c r="K243" s="17"/>
      <c r="L243" s="17"/>
      <c r="M243" s="17"/>
      <c r="N243" s="17"/>
      <c r="O243" s="18"/>
    </row>
    <row r="244" spans="2:15" ht="14.25">
      <c r="B244" s="20"/>
      <c r="C244" s="17"/>
      <c r="D244" s="17"/>
      <c r="E244" s="17"/>
      <c r="F244" s="17"/>
      <c r="G244" s="29"/>
      <c r="H244" s="18"/>
      <c r="I244" s="18"/>
      <c r="J244" s="17"/>
      <c r="K244" s="17"/>
      <c r="L244" s="17"/>
      <c r="M244" s="17"/>
      <c r="N244" s="17"/>
      <c r="O244" s="18"/>
    </row>
    <row r="245" spans="2:15" ht="14.25">
      <c r="B245" s="20"/>
      <c r="C245" s="17"/>
      <c r="D245" s="17"/>
      <c r="E245" s="17"/>
      <c r="F245" s="17"/>
      <c r="G245" s="29"/>
      <c r="H245" s="18"/>
      <c r="I245" s="18"/>
      <c r="J245" s="17"/>
      <c r="K245" s="17"/>
      <c r="L245" s="17"/>
      <c r="M245" s="17"/>
      <c r="N245" s="17"/>
      <c r="O245" s="18"/>
    </row>
    <row r="246" spans="2:15" ht="14.25">
      <c r="B246" s="20"/>
      <c r="C246" s="17"/>
      <c r="D246" s="17"/>
      <c r="E246" s="17"/>
      <c r="F246" s="17"/>
      <c r="G246" s="29"/>
      <c r="H246" s="18"/>
      <c r="I246" s="18"/>
      <c r="J246" s="17"/>
      <c r="K246" s="17"/>
      <c r="L246" s="17"/>
      <c r="M246" s="17"/>
      <c r="N246" s="17"/>
      <c r="O246" s="18"/>
    </row>
    <row r="247" spans="2:15" ht="14.25">
      <c r="B247" s="20"/>
      <c r="C247" s="17"/>
      <c r="D247" s="17"/>
      <c r="E247" s="17"/>
      <c r="F247" s="17"/>
      <c r="G247" s="29"/>
      <c r="H247" s="18"/>
      <c r="I247" s="18"/>
      <c r="J247" s="17"/>
      <c r="K247" s="17"/>
      <c r="L247" s="17"/>
      <c r="M247" s="17"/>
      <c r="N247" s="17"/>
      <c r="O247" s="18"/>
    </row>
    <row r="248" spans="2:15" ht="14.25">
      <c r="B248" s="20"/>
      <c r="C248" s="17"/>
      <c r="D248" s="17"/>
      <c r="E248" s="17"/>
      <c r="F248" s="17"/>
      <c r="G248" s="29"/>
      <c r="H248" s="18"/>
      <c r="I248" s="18"/>
      <c r="J248" s="17"/>
      <c r="K248" s="17"/>
      <c r="L248" s="17"/>
      <c r="M248" s="17"/>
      <c r="N248" s="17"/>
      <c r="O248" s="18"/>
    </row>
    <row r="249" spans="2:15" ht="14.25">
      <c r="B249" s="20"/>
      <c r="C249" s="17"/>
      <c r="D249" s="17"/>
      <c r="E249" s="17"/>
      <c r="F249" s="17"/>
      <c r="G249" s="29"/>
      <c r="H249" s="18"/>
      <c r="I249" s="18"/>
      <c r="J249" s="17"/>
      <c r="K249" s="17"/>
      <c r="L249" s="17"/>
      <c r="M249" s="17"/>
      <c r="N249" s="17"/>
      <c r="O249" s="18"/>
    </row>
    <row r="250" spans="2:15" ht="14.25">
      <c r="B250" s="20"/>
      <c r="C250" s="17"/>
      <c r="D250" s="17"/>
      <c r="E250" s="17"/>
      <c r="F250" s="17"/>
      <c r="G250" s="29"/>
      <c r="H250" s="18"/>
      <c r="I250" s="18"/>
      <c r="J250" s="17"/>
      <c r="K250" s="17"/>
      <c r="L250" s="17"/>
      <c r="M250" s="17"/>
      <c r="N250" s="17"/>
      <c r="O250" s="18"/>
    </row>
    <row r="251" spans="2:15" ht="14.25">
      <c r="B251" s="20"/>
      <c r="C251" s="17"/>
      <c r="D251" s="17"/>
      <c r="E251" s="17"/>
      <c r="F251" s="17"/>
      <c r="G251" s="29"/>
      <c r="H251" s="18"/>
      <c r="I251" s="18"/>
      <c r="J251" s="17"/>
      <c r="K251" s="17"/>
      <c r="L251" s="17"/>
      <c r="M251" s="17"/>
      <c r="N251" s="17"/>
      <c r="O251" s="18"/>
    </row>
    <row r="252" spans="2:15" ht="14.25">
      <c r="B252" s="20"/>
      <c r="C252" s="17"/>
      <c r="D252" s="17"/>
      <c r="E252" s="17"/>
      <c r="F252" s="17"/>
      <c r="G252" s="29"/>
      <c r="H252" s="18"/>
      <c r="I252" s="18"/>
      <c r="J252" s="17"/>
      <c r="K252" s="17"/>
      <c r="L252" s="17"/>
      <c r="M252" s="17"/>
      <c r="N252" s="17"/>
      <c r="O252" s="18"/>
    </row>
    <row r="253" spans="2:15" ht="14.25">
      <c r="B253" s="20"/>
      <c r="C253" s="17"/>
      <c r="D253" s="17"/>
      <c r="E253" s="17"/>
      <c r="F253" s="17"/>
      <c r="G253" s="29"/>
      <c r="H253" s="18"/>
      <c r="I253" s="18"/>
      <c r="J253" s="17"/>
      <c r="K253" s="17"/>
      <c r="L253" s="17"/>
      <c r="M253" s="17"/>
      <c r="N253" s="17"/>
      <c r="O253" s="18"/>
    </row>
    <row r="254" spans="2:15" ht="14.25">
      <c r="B254" s="20"/>
      <c r="C254" s="17"/>
      <c r="D254" s="17"/>
      <c r="E254" s="17"/>
      <c r="F254" s="17"/>
      <c r="G254" s="29"/>
      <c r="H254" s="18"/>
      <c r="I254" s="18"/>
      <c r="J254" s="17"/>
      <c r="K254" s="17"/>
      <c r="L254" s="17"/>
      <c r="M254" s="17"/>
      <c r="N254" s="17"/>
      <c r="O254" s="18"/>
    </row>
    <row r="255" spans="2:15" ht="14.25">
      <c r="B255" s="20"/>
      <c r="C255" s="17"/>
      <c r="D255" s="17"/>
      <c r="E255" s="17"/>
      <c r="F255" s="17"/>
      <c r="G255" s="29"/>
      <c r="H255" s="18"/>
      <c r="I255" s="18"/>
      <c r="J255" s="17"/>
      <c r="K255" s="17"/>
      <c r="L255" s="17"/>
      <c r="M255" s="17"/>
      <c r="N255" s="17"/>
      <c r="O255" s="18"/>
    </row>
    <row r="256" spans="2:15" ht="14.25">
      <c r="B256" s="20"/>
      <c r="C256" s="17"/>
      <c r="D256" s="17"/>
      <c r="E256" s="17"/>
      <c r="F256" s="17"/>
      <c r="G256" s="29"/>
      <c r="H256" s="18"/>
      <c r="I256" s="18"/>
      <c r="J256" s="17"/>
      <c r="K256" s="17"/>
      <c r="L256" s="17"/>
      <c r="M256" s="17"/>
      <c r="N256" s="17"/>
      <c r="O256" s="18"/>
    </row>
    <row r="257" spans="2:15" ht="14.25">
      <c r="B257" s="20"/>
      <c r="C257" s="17"/>
      <c r="D257" s="17"/>
      <c r="E257" s="17"/>
      <c r="F257" s="17"/>
      <c r="G257" s="29"/>
      <c r="H257" s="18"/>
      <c r="I257" s="18"/>
      <c r="J257" s="17"/>
      <c r="K257" s="17"/>
      <c r="L257" s="17"/>
      <c r="M257" s="17"/>
      <c r="N257" s="17"/>
      <c r="O257" s="18"/>
    </row>
    <row r="258" spans="2:15" ht="14.25">
      <c r="B258" s="20"/>
      <c r="C258" s="17"/>
      <c r="D258" s="17"/>
      <c r="E258" s="17"/>
      <c r="F258" s="17"/>
      <c r="G258" s="29"/>
      <c r="H258" s="18"/>
      <c r="I258" s="18"/>
      <c r="J258" s="17"/>
      <c r="K258" s="17"/>
      <c r="L258" s="17"/>
      <c r="M258" s="17"/>
      <c r="N258" s="17"/>
      <c r="O258" s="18"/>
    </row>
    <row r="259" spans="2:15" ht="14.25">
      <c r="B259" s="20"/>
      <c r="C259" s="17"/>
      <c r="D259" s="17"/>
      <c r="E259" s="17"/>
      <c r="F259" s="17"/>
      <c r="G259" s="29"/>
      <c r="H259" s="18"/>
      <c r="I259" s="18"/>
      <c r="J259" s="17"/>
      <c r="K259" s="17"/>
      <c r="L259" s="17"/>
      <c r="M259" s="17"/>
      <c r="N259" s="17"/>
      <c r="O259" s="18"/>
    </row>
    <row r="260" spans="2:15" ht="14.25">
      <c r="B260" s="20"/>
      <c r="C260" s="17"/>
      <c r="D260" s="17"/>
      <c r="E260" s="17"/>
      <c r="F260" s="17"/>
      <c r="G260" s="29"/>
      <c r="H260" s="18"/>
      <c r="I260" s="18"/>
      <c r="J260" s="17"/>
      <c r="K260" s="17"/>
      <c r="L260" s="17"/>
      <c r="M260" s="17"/>
      <c r="N260" s="17"/>
      <c r="O260" s="18"/>
    </row>
    <row r="261" spans="2:15" ht="14.25">
      <c r="B261" s="20"/>
      <c r="C261" s="17"/>
      <c r="D261" s="17"/>
      <c r="E261" s="17"/>
      <c r="F261" s="17"/>
      <c r="G261" s="29"/>
      <c r="H261" s="18"/>
      <c r="I261" s="18"/>
      <c r="J261" s="17"/>
      <c r="K261" s="17"/>
      <c r="L261" s="17"/>
      <c r="M261" s="17"/>
      <c r="N261" s="17"/>
      <c r="O261" s="18"/>
    </row>
    <row r="262" spans="2:15" ht="14.25">
      <c r="B262" s="20"/>
      <c r="C262" s="17"/>
      <c r="D262" s="17"/>
      <c r="E262" s="17"/>
      <c r="F262" s="17"/>
      <c r="G262" s="29"/>
      <c r="H262" s="18"/>
      <c r="I262" s="18"/>
      <c r="J262" s="17"/>
      <c r="K262" s="17"/>
      <c r="L262" s="17"/>
      <c r="M262" s="17"/>
      <c r="N262" s="17"/>
      <c r="O262" s="18"/>
    </row>
    <row r="263" spans="2:15" ht="14.25">
      <c r="B263" s="20"/>
      <c r="C263" s="17"/>
      <c r="D263" s="17"/>
      <c r="E263" s="17"/>
      <c r="F263" s="17"/>
      <c r="G263" s="29"/>
      <c r="H263" s="18"/>
      <c r="I263" s="18"/>
      <c r="J263" s="17"/>
      <c r="K263" s="17"/>
      <c r="L263" s="17"/>
      <c r="M263" s="17"/>
      <c r="N263" s="17"/>
      <c r="O263" s="18"/>
    </row>
    <row r="264" spans="2:15" ht="14.25">
      <c r="B264" s="20"/>
      <c r="C264" s="17"/>
      <c r="D264" s="17"/>
      <c r="E264" s="17"/>
      <c r="F264" s="17"/>
      <c r="G264" s="29"/>
      <c r="H264" s="18"/>
      <c r="I264" s="18"/>
      <c r="J264" s="17"/>
      <c r="K264" s="17"/>
      <c r="L264" s="17"/>
      <c r="M264" s="17"/>
      <c r="N264" s="17"/>
      <c r="O264" s="18"/>
    </row>
    <row r="265" spans="2:15" ht="14.25">
      <c r="B265" s="20"/>
      <c r="C265" s="17"/>
      <c r="D265" s="17"/>
      <c r="E265" s="17"/>
      <c r="F265" s="17"/>
      <c r="G265" s="29"/>
      <c r="H265" s="18"/>
      <c r="I265" s="18"/>
      <c r="J265" s="17"/>
      <c r="K265" s="17"/>
      <c r="L265" s="17"/>
      <c r="M265" s="17"/>
      <c r="N265" s="17"/>
      <c r="O265" s="18"/>
    </row>
    <row r="266" spans="2:15" ht="14.25">
      <c r="B266" s="20"/>
      <c r="C266" s="17"/>
      <c r="D266" s="17"/>
      <c r="E266" s="17"/>
      <c r="F266" s="17"/>
      <c r="G266" s="29"/>
      <c r="H266" s="18"/>
      <c r="I266" s="18"/>
      <c r="J266" s="17"/>
      <c r="K266" s="17"/>
      <c r="L266" s="17"/>
      <c r="M266" s="17"/>
      <c r="N266" s="17"/>
      <c r="O266" s="18"/>
    </row>
    <row r="267" spans="2:15" ht="14.25">
      <c r="B267" s="20"/>
      <c r="C267" s="17"/>
      <c r="D267" s="17"/>
      <c r="E267" s="17"/>
      <c r="F267" s="17"/>
      <c r="G267" s="29"/>
      <c r="H267" s="18"/>
      <c r="I267" s="18"/>
      <c r="J267" s="17"/>
      <c r="K267" s="17"/>
      <c r="L267" s="17"/>
      <c r="M267" s="17"/>
      <c r="N267" s="17"/>
      <c r="O267" s="18"/>
    </row>
    <row r="268" spans="2:15" ht="14.25">
      <c r="B268" s="20"/>
      <c r="C268" s="17"/>
      <c r="D268" s="17"/>
      <c r="E268" s="17"/>
      <c r="F268" s="17"/>
      <c r="G268" s="29"/>
      <c r="H268" s="18"/>
      <c r="I268" s="18"/>
      <c r="J268" s="17"/>
      <c r="K268" s="17"/>
      <c r="L268" s="17"/>
      <c r="M268" s="17"/>
      <c r="N268" s="17"/>
      <c r="O268" s="18"/>
    </row>
    <row r="269" spans="2:15" ht="14.25">
      <c r="B269" s="20"/>
      <c r="C269" s="17"/>
      <c r="D269" s="17"/>
      <c r="E269" s="17"/>
      <c r="F269" s="17"/>
      <c r="G269" s="29"/>
      <c r="H269" s="18"/>
      <c r="I269" s="18"/>
      <c r="J269" s="17"/>
      <c r="K269" s="17"/>
      <c r="L269" s="17"/>
      <c r="M269" s="17"/>
      <c r="N269" s="17"/>
      <c r="O269" s="18"/>
    </row>
    <row r="270" spans="2:15" ht="14.25">
      <c r="B270" s="20"/>
      <c r="C270" s="17"/>
      <c r="D270" s="17"/>
      <c r="E270" s="17"/>
      <c r="F270" s="17"/>
      <c r="G270" s="29"/>
      <c r="H270" s="18"/>
      <c r="I270" s="18"/>
      <c r="J270" s="17"/>
      <c r="K270" s="17"/>
      <c r="L270" s="17"/>
      <c r="M270" s="17"/>
      <c r="N270" s="17"/>
      <c r="O270" s="18"/>
    </row>
    <row r="271" spans="2:15" ht="14.25">
      <c r="B271" s="20"/>
      <c r="C271" s="17"/>
      <c r="D271" s="17"/>
      <c r="E271" s="17"/>
      <c r="F271" s="17"/>
      <c r="G271" s="29"/>
      <c r="H271" s="18"/>
      <c r="I271" s="18"/>
      <c r="J271" s="17"/>
      <c r="K271" s="17"/>
      <c r="L271" s="17"/>
      <c r="M271" s="17"/>
      <c r="N271" s="17"/>
      <c r="O271" s="18"/>
    </row>
    <row r="272" spans="2:15" ht="14.25">
      <c r="B272" s="20"/>
      <c r="C272" s="17"/>
      <c r="D272" s="17"/>
      <c r="E272" s="17"/>
      <c r="F272" s="17"/>
      <c r="G272" s="29"/>
      <c r="H272" s="18"/>
      <c r="I272" s="18"/>
      <c r="J272" s="17"/>
      <c r="K272" s="17"/>
      <c r="L272" s="17"/>
      <c r="M272" s="17"/>
      <c r="N272" s="17"/>
      <c r="O272" s="18"/>
    </row>
    <row r="273" spans="2:15" ht="14.25">
      <c r="B273" s="20"/>
      <c r="C273" s="17"/>
      <c r="D273" s="17"/>
      <c r="E273" s="17"/>
      <c r="F273" s="17"/>
      <c r="G273" s="29"/>
      <c r="H273" s="18"/>
      <c r="I273" s="18"/>
      <c r="J273" s="17"/>
      <c r="K273" s="17"/>
      <c r="L273" s="17"/>
      <c r="M273" s="17"/>
      <c r="N273" s="17"/>
      <c r="O273" s="18"/>
    </row>
    <row r="274" spans="2:15" ht="14.25">
      <c r="B274" s="20"/>
      <c r="C274" s="17"/>
      <c r="D274" s="17"/>
      <c r="E274" s="17"/>
      <c r="F274" s="17"/>
      <c r="G274" s="29"/>
      <c r="H274" s="18"/>
      <c r="I274" s="18"/>
      <c r="J274" s="17"/>
      <c r="K274" s="17"/>
      <c r="L274" s="17"/>
      <c r="M274" s="17"/>
      <c r="N274" s="17"/>
      <c r="O274" s="18"/>
    </row>
    <row r="275" spans="2:15" ht="14.25">
      <c r="B275" s="20"/>
      <c r="C275" s="17"/>
      <c r="D275" s="17"/>
      <c r="E275" s="17"/>
      <c r="F275" s="17"/>
      <c r="G275" s="29"/>
      <c r="H275" s="18"/>
      <c r="I275" s="18"/>
      <c r="J275" s="17"/>
      <c r="K275" s="17"/>
      <c r="L275" s="17"/>
      <c r="M275" s="17"/>
      <c r="N275" s="17"/>
      <c r="O275" s="18"/>
    </row>
    <row r="276" spans="2:15" ht="14.25">
      <c r="B276" s="20"/>
      <c r="C276" s="17"/>
      <c r="D276" s="17"/>
      <c r="E276" s="17"/>
      <c r="F276" s="17"/>
      <c r="G276" s="29"/>
      <c r="H276" s="18"/>
      <c r="I276" s="18"/>
      <c r="J276" s="17"/>
      <c r="K276" s="17"/>
      <c r="L276" s="17"/>
      <c r="M276" s="17"/>
      <c r="N276" s="17"/>
      <c r="O276" s="18"/>
    </row>
    <row r="277" spans="2:15" ht="14.25">
      <c r="B277" s="20"/>
      <c r="C277" s="17"/>
      <c r="D277" s="17"/>
      <c r="E277" s="17"/>
      <c r="F277" s="17"/>
      <c r="G277" s="29"/>
      <c r="H277" s="18"/>
      <c r="I277" s="18"/>
      <c r="J277" s="17"/>
      <c r="K277" s="17"/>
      <c r="L277" s="17"/>
      <c r="M277" s="17"/>
      <c r="N277" s="17"/>
      <c r="O277" s="18"/>
    </row>
    <row r="278" spans="2:15" ht="14.25">
      <c r="B278" s="20"/>
      <c r="C278" s="17"/>
      <c r="D278" s="17"/>
      <c r="E278" s="17"/>
      <c r="F278" s="17"/>
      <c r="G278" s="29"/>
      <c r="H278" s="18"/>
      <c r="I278" s="18"/>
      <c r="J278" s="17"/>
      <c r="K278" s="17"/>
      <c r="L278" s="17"/>
      <c r="M278" s="17"/>
      <c r="N278" s="17"/>
      <c r="O278" s="18"/>
    </row>
    <row r="279" spans="2:15" ht="14.25">
      <c r="B279" s="20"/>
      <c r="C279" s="17"/>
      <c r="D279" s="17"/>
      <c r="E279" s="17"/>
      <c r="F279" s="17"/>
      <c r="G279" s="29"/>
      <c r="H279" s="18"/>
      <c r="I279" s="18"/>
      <c r="J279" s="17"/>
      <c r="K279" s="17"/>
      <c r="L279" s="17"/>
      <c r="M279" s="17"/>
      <c r="N279" s="17"/>
      <c r="O279" s="18"/>
    </row>
    <row r="280" spans="2:15" ht="14.25">
      <c r="B280" s="20"/>
      <c r="C280" s="17"/>
      <c r="D280" s="17"/>
      <c r="E280" s="17"/>
      <c r="F280" s="17"/>
      <c r="G280" s="29"/>
      <c r="H280" s="18"/>
      <c r="I280" s="18"/>
      <c r="J280" s="17"/>
      <c r="K280" s="17"/>
      <c r="L280" s="17"/>
      <c r="M280" s="17"/>
      <c r="N280" s="17"/>
      <c r="O280" s="18"/>
    </row>
    <row r="281" spans="2:15" ht="14.25">
      <c r="B281" s="20"/>
      <c r="C281" s="17"/>
      <c r="D281" s="17"/>
      <c r="E281" s="17"/>
      <c r="F281" s="17"/>
      <c r="G281" s="29"/>
      <c r="H281" s="18"/>
      <c r="I281" s="18"/>
      <c r="J281" s="17"/>
      <c r="K281" s="17"/>
      <c r="L281" s="17"/>
      <c r="M281" s="17"/>
      <c r="N281" s="17"/>
      <c r="O281" s="18"/>
    </row>
    <row r="282" spans="2:15" ht="14.25">
      <c r="B282" s="20"/>
      <c r="C282" s="17"/>
      <c r="D282" s="17"/>
      <c r="E282" s="17"/>
      <c r="F282" s="17"/>
      <c r="G282" s="29"/>
      <c r="H282" s="18"/>
      <c r="I282" s="18"/>
      <c r="J282" s="17"/>
      <c r="K282" s="17"/>
      <c r="L282" s="17"/>
      <c r="M282" s="17"/>
      <c r="N282" s="17"/>
      <c r="O282" s="18"/>
    </row>
    <row r="283" spans="2:15" ht="14.25">
      <c r="B283" s="20"/>
      <c r="C283" s="17"/>
      <c r="D283" s="17"/>
      <c r="E283" s="17"/>
      <c r="F283" s="17"/>
      <c r="G283" s="29"/>
      <c r="H283" s="18"/>
      <c r="I283" s="18"/>
      <c r="J283" s="17"/>
      <c r="K283" s="17"/>
      <c r="L283" s="17"/>
      <c r="M283" s="17"/>
      <c r="N283" s="17"/>
      <c r="O283" s="18"/>
    </row>
    <row r="284" spans="2:15" ht="14.25">
      <c r="B284" s="20"/>
      <c r="C284" s="17"/>
      <c r="D284" s="17"/>
      <c r="E284" s="17"/>
      <c r="F284" s="17"/>
      <c r="G284" s="29"/>
      <c r="H284" s="18"/>
      <c r="I284" s="18"/>
      <c r="J284" s="17"/>
      <c r="K284" s="17"/>
      <c r="L284" s="17"/>
      <c r="M284" s="17"/>
      <c r="N284" s="17"/>
      <c r="O284" s="18"/>
    </row>
    <row r="285" spans="2:15" ht="14.25">
      <c r="B285" s="20"/>
      <c r="C285" s="17"/>
      <c r="D285" s="17"/>
      <c r="E285" s="17"/>
      <c r="F285" s="17"/>
      <c r="G285" s="29"/>
      <c r="H285" s="18"/>
      <c r="I285" s="18"/>
      <c r="J285" s="17"/>
      <c r="K285" s="17"/>
      <c r="L285" s="17"/>
      <c r="M285" s="17"/>
      <c r="N285" s="17"/>
      <c r="O285" s="18"/>
    </row>
    <row r="286" spans="2:15" ht="14.25">
      <c r="B286" s="20"/>
      <c r="C286" s="17"/>
      <c r="D286" s="17"/>
      <c r="E286" s="17"/>
      <c r="F286" s="17"/>
      <c r="G286" s="29"/>
      <c r="H286" s="18"/>
      <c r="I286" s="18"/>
      <c r="J286" s="17"/>
      <c r="K286" s="17"/>
      <c r="L286" s="17"/>
      <c r="M286" s="17"/>
      <c r="N286" s="17"/>
      <c r="O286" s="18"/>
    </row>
    <row r="287" spans="2:15" ht="14.25">
      <c r="B287" s="20"/>
      <c r="C287" s="17"/>
      <c r="D287" s="17"/>
      <c r="E287" s="17"/>
      <c r="F287" s="17"/>
      <c r="G287" s="29"/>
      <c r="H287" s="18"/>
      <c r="I287" s="18"/>
      <c r="J287" s="17"/>
      <c r="K287" s="17"/>
      <c r="L287" s="17"/>
      <c r="M287" s="17"/>
      <c r="N287" s="17"/>
      <c r="O287" s="18"/>
    </row>
    <row r="288" spans="2:15" ht="14.25">
      <c r="B288" s="20"/>
      <c r="C288" s="17"/>
      <c r="D288" s="17"/>
      <c r="E288" s="17"/>
      <c r="F288" s="17"/>
      <c r="G288" s="29"/>
      <c r="H288" s="18"/>
      <c r="I288" s="18"/>
      <c r="J288" s="17"/>
      <c r="K288" s="17"/>
      <c r="L288" s="17"/>
      <c r="M288" s="17"/>
      <c r="N288" s="17"/>
      <c r="O288" s="18"/>
    </row>
    <row r="289" spans="2:15" ht="14.25">
      <c r="B289" s="20"/>
      <c r="C289" s="17"/>
      <c r="D289" s="17"/>
      <c r="E289" s="17"/>
      <c r="F289" s="17"/>
      <c r="G289" s="29"/>
      <c r="H289" s="18"/>
      <c r="I289" s="18"/>
      <c r="J289" s="17"/>
      <c r="K289" s="17"/>
      <c r="L289" s="17"/>
      <c r="M289" s="17"/>
      <c r="N289" s="17"/>
      <c r="O289" s="18"/>
    </row>
    <row r="290" spans="2:15" ht="14.25">
      <c r="B290" s="20"/>
      <c r="C290" s="17"/>
      <c r="D290" s="17"/>
      <c r="E290" s="17"/>
      <c r="F290" s="17"/>
      <c r="G290" s="29"/>
      <c r="H290" s="18"/>
      <c r="I290" s="18"/>
      <c r="J290" s="17"/>
      <c r="K290" s="17"/>
      <c r="L290" s="17"/>
      <c r="M290" s="17"/>
      <c r="N290" s="17"/>
      <c r="O290" s="18"/>
    </row>
    <row r="291" spans="2:15" ht="14.25">
      <c r="B291" s="20"/>
      <c r="C291" s="17"/>
      <c r="D291" s="17"/>
      <c r="E291" s="17"/>
      <c r="F291" s="17"/>
      <c r="G291" s="29"/>
      <c r="H291" s="18"/>
      <c r="I291" s="18"/>
      <c r="J291" s="17"/>
      <c r="K291" s="17"/>
      <c r="L291" s="17"/>
      <c r="M291" s="17"/>
      <c r="N291" s="17"/>
      <c r="O291" s="18"/>
    </row>
    <row r="292" spans="2:15" ht="14.25">
      <c r="B292" s="20"/>
      <c r="C292" s="17"/>
      <c r="D292" s="17"/>
      <c r="E292" s="17"/>
      <c r="F292" s="17"/>
      <c r="G292" s="29"/>
      <c r="H292" s="18"/>
      <c r="I292" s="18"/>
      <c r="J292" s="17"/>
      <c r="K292" s="17"/>
      <c r="L292" s="17"/>
      <c r="M292" s="17"/>
      <c r="N292" s="17"/>
      <c r="O292" s="18"/>
    </row>
    <row r="293" spans="2:15" ht="14.25">
      <c r="B293" s="20"/>
      <c r="C293" s="17"/>
      <c r="D293" s="17"/>
      <c r="E293" s="17"/>
      <c r="F293" s="17"/>
      <c r="G293" s="29"/>
      <c r="H293" s="18"/>
      <c r="I293" s="18"/>
      <c r="J293" s="17"/>
      <c r="K293" s="17"/>
      <c r="L293" s="17"/>
      <c r="M293" s="17"/>
      <c r="N293" s="17"/>
      <c r="O293" s="18"/>
    </row>
    <row r="294" spans="2:15" ht="14.25">
      <c r="B294" s="20"/>
      <c r="C294" s="17"/>
      <c r="D294" s="17"/>
      <c r="E294" s="17"/>
      <c r="F294" s="17"/>
      <c r="G294" s="29"/>
      <c r="H294" s="18"/>
      <c r="I294" s="18"/>
      <c r="J294" s="17"/>
      <c r="K294" s="17"/>
      <c r="L294" s="17"/>
      <c r="M294" s="17"/>
      <c r="N294" s="17"/>
      <c r="O294" s="18"/>
    </row>
    <row r="295" spans="2:15" ht="14.25">
      <c r="B295" s="20"/>
      <c r="C295" s="17"/>
      <c r="D295" s="17"/>
      <c r="E295" s="17"/>
      <c r="F295" s="17"/>
      <c r="G295" s="29"/>
      <c r="H295" s="18"/>
      <c r="I295" s="18"/>
      <c r="J295" s="17"/>
      <c r="K295" s="17"/>
      <c r="L295" s="17"/>
      <c r="M295" s="17"/>
      <c r="N295" s="17"/>
      <c r="O295" s="18"/>
    </row>
    <row r="296" spans="2:15" ht="14.25">
      <c r="B296" s="20"/>
      <c r="C296" s="17"/>
      <c r="D296" s="17"/>
      <c r="E296" s="17"/>
      <c r="F296" s="17"/>
      <c r="G296" s="29"/>
      <c r="H296" s="18"/>
      <c r="I296" s="18"/>
      <c r="J296" s="17"/>
      <c r="K296" s="17"/>
      <c r="L296" s="17"/>
      <c r="M296" s="17"/>
      <c r="N296" s="17"/>
      <c r="O296" s="18"/>
    </row>
    <row r="297" spans="2:15" ht="14.25">
      <c r="B297" s="20"/>
      <c r="C297" s="17"/>
      <c r="D297" s="17"/>
      <c r="E297" s="17"/>
      <c r="F297" s="17"/>
      <c r="G297" s="29"/>
      <c r="H297" s="18"/>
      <c r="I297" s="18"/>
      <c r="J297" s="17"/>
      <c r="K297" s="17"/>
      <c r="L297" s="17"/>
      <c r="M297" s="17"/>
      <c r="N297" s="17"/>
      <c r="O297" s="18"/>
    </row>
    <row r="298" spans="2:15" ht="14.25">
      <c r="B298" s="20"/>
      <c r="C298" s="17"/>
      <c r="D298" s="17"/>
      <c r="E298" s="17"/>
      <c r="F298" s="17"/>
      <c r="G298" s="29"/>
      <c r="H298" s="18"/>
      <c r="I298" s="18"/>
      <c r="J298" s="17"/>
      <c r="K298" s="17"/>
      <c r="L298" s="17"/>
      <c r="M298" s="17"/>
      <c r="N298" s="17"/>
      <c r="O298" s="18"/>
    </row>
    <row r="299" spans="2:15" ht="14.25">
      <c r="B299" s="20"/>
      <c r="C299" s="17"/>
      <c r="D299" s="17"/>
      <c r="E299" s="17"/>
      <c r="F299" s="17"/>
      <c r="G299" s="29"/>
      <c r="H299" s="18"/>
      <c r="I299" s="18"/>
      <c r="J299" s="17"/>
      <c r="K299" s="17"/>
      <c r="L299" s="17"/>
      <c r="M299" s="17"/>
      <c r="N299" s="17"/>
      <c r="O299" s="18"/>
    </row>
    <row r="300" spans="2:15" ht="14.25">
      <c r="B300" s="20"/>
      <c r="C300" s="17"/>
      <c r="D300" s="17"/>
      <c r="E300" s="17"/>
      <c r="F300" s="17"/>
      <c r="G300" s="29"/>
      <c r="H300" s="18"/>
      <c r="I300" s="18"/>
      <c r="J300" s="17"/>
      <c r="K300" s="17"/>
      <c r="L300" s="17"/>
      <c r="M300" s="17"/>
      <c r="N300" s="17"/>
      <c r="O300" s="18"/>
    </row>
    <row r="301" spans="2:15" ht="14.25">
      <c r="B301" s="20"/>
      <c r="C301" s="17"/>
      <c r="D301" s="17"/>
      <c r="E301" s="17"/>
      <c r="F301" s="17"/>
      <c r="G301" s="29"/>
      <c r="H301" s="18"/>
      <c r="I301" s="18"/>
      <c r="J301" s="17"/>
      <c r="K301" s="17"/>
      <c r="L301" s="17"/>
      <c r="M301" s="17"/>
      <c r="N301" s="17"/>
      <c r="O301" s="18"/>
    </row>
    <row r="302" spans="2:15" ht="14.25">
      <c r="B302" s="20"/>
      <c r="C302" s="17"/>
      <c r="D302" s="17"/>
      <c r="E302" s="17"/>
      <c r="F302" s="17"/>
      <c r="G302" s="29"/>
      <c r="H302" s="18"/>
      <c r="I302" s="18"/>
      <c r="J302" s="17"/>
      <c r="K302" s="17"/>
      <c r="L302" s="17"/>
      <c r="M302" s="17"/>
      <c r="N302" s="17"/>
      <c r="O302" s="18"/>
    </row>
    <row r="303" spans="2:15" ht="14.25">
      <c r="B303" s="20"/>
      <c r="C303" s="17"/>
      <c r="D303" s="17"/>
      <c r="E303" s="17"/>
      <c r="F303" s="17"/>
      <c r="G303" s="29"/>
      <c r="H303" s="18"/>
      <c r="I303" s="18"/>
      <c r="J303" s="17"/>
      <c r="K303" s="17"/>
      <c r="L303" s="17"/>
      <c r="M303" s="17"/>
      <c r="N303" s="17"/>
      <c r="O303" s="18"/>
    </row>
    <row r="304" spans="2:15" ht="14.25">
      <c r="B304" s="20"/>
      <c r="C304" s="17"/>
      <c r="D304" s="17"/>
      <c r="E304" s="17"/>
      <c r="F304" s="17"/>
      <c r="G304" s="29"/>
      <c r="H304" s="18"/>
      <c r="I304" s="18"/>
      <c r="J304" s="17"/>
      <c r="K304" s="17"/>
      <c r="L304" s="17"/>
      <c r="M304" s="17"/>
      <c r="N304" s="17"/>
      <c r="O304" s="18"/>
    </row>
    <row r="305" spans="2:15" ht="14.25">
      <c r="B305" s="20"/>
      <c r="C305" s="17"/>
      <c r="D305" s="17"/>
      <c r="E305" s="17"/>
      <c r="F305" s="17"/>
      <c r="G305" s="29"/>
      <c r="H305" s="18"/>
      <c r="I305" s="18"/>
      <c r="J305" s="17"/>
      <c r="K305" s="17"/>
      <c r="L305" s="17"/>
      <c r="M305" s="17"/>
      <c r="N305" s="17"/>
      <c r="O305" s="18"/>
    </row>
    <row r="306" spans="2:15" ht="14.25">
      <c r="B306" s="20"/>
      <c r="C306" s="17"/>
      <c r="D306" s="17"/>
      <c r="E306" s="17"/>
      <c r="F306" s="17"/>
      <c r="G306" s="29"/>
      <c r="H306" s="18"/>
      <c r="I306" s="18"/>
      <c r="J306" s="17"/>
      <c r="K306" s="17"/>
      <c r="L306" s="17"/>
      <c r="M306" s="17"/>
      <c r="N306" s="17"/>
      <c r="O306" s="18"/>
    </row>
    <row r="307" spans="2:15" ht="14.25">
      <c r="B307" s="20"/>
      <c r="C307" s="17"/>
      <c r="D307" s="17"/>
      <c r="E307" s="17"/>
      <c r="F307" s="17"/>
      <c r="G307" s="29"/>
      <c r="H307" s="18"/>
      <c r="I307" s="18"/>
      <c r="J307" s="17"/>
      <c r="K307" s="17"/>
      <c r="L307" s="17"/>
      <c r="M307" s="17"/>
      <c r="N307" s="17"/>
      <c r="O307" s="18"/>
    </row>
    <row r="308" spans="2:15" ht="14.25">
      <c r="B308" s="20"/>
      <c r="C308" s="17"/>
      <c r="D308" s="17"/>
      <c r="E308" s="17"/>
      <c r="F308" s="17"/>
      <c r="G308" s="29"/>
      <c r="H308" s="18"/>
      <c r="I308" s="18"/>
      <c r="J308" s="17"/>
      <c r="K308" s="17"/>
      <c r="L308" s="17"/>
      <c r="M308" s="17"/>
      <c r="N308" s="17"/>
      <c r="O308" s="18"/>
    </row>
    <row r="309" spans="2:15" ht="14.25">
      <c r="B309" s="20"/>
      <c r="C309" s="17"/>
      <c r="D309" s="17"/>
      <c r="E309" s="17"/>
      <c r="F309" s="17"/>
      <c r="G309" s="29"/>
      <c r="H309" s="18"/>
      <c r="I309" s="18"/>
      <c r="J309" s="17"/>
      <c r="K309" s="17"/>
      <c r="L309" s="17"/>
      <c r="M309" s="17"/>
      <c r="N309" s="17"/>
      <c r="O309" s="18"/>
    </row>
    <row r="310" spans="2:15" ht="14.25">
      <c r="B310" s="20"/>
      <c r="C310" s="17"/>
      <c r="D310" s="17"/>
      <c r="E310" s="17"/>
      <c r="F310" s="17"/>
      <c r="G310" s="29"/>
      <c r="H310" s="18"/>
      <c r="I310" s="18"/>
      <c r="J310" s="17"/>
      <c r="K310" s="17"/>
      <c r="L310" s="17"/>
      <c r="M310" s="17"/>
      <c r="N310" s="17"/>
      <c r="O310" s="18"/>
    </row>
    <row r="311" spans="2:15" ht="14.25">
      <c r="B311" s="20"/>
      <c r="C311" s="17"/>
      <c r="D311" s="17"/>
      <c r="E311" s="17"/>
      <c r="F311" s="17"/>
      <c r="G311" s="29"/>
      <c r="H311" s="18"/>
      <c r="I311" s="18"/>
      <c r="J311" s="17"/>
      <c r="K311" s="17"/>
      <c r="L311" s="17"/>
      <c r="M311" s="17"/>
      <c r="N311" s="17"/>
      <c r="O311" s="18"/>
    </row>
    <row r="312" spans="2:15" ht="14.25">
      <c r="B312" s="20"/>
      <c r="C312" s="17"/>
      <c r="D312" s="17"/>
      <c r="E312" s="17"/>
      <c r="F312" s="17"/>
      <c r="G312" s="29"/>
      <c r="H312" s="18"/>
      <c r="I312" s="18"/>
      <c r="J312" s="17"/>
      <c r="K312" s="17"/>
      <c r="L312" s="17"/>
      <c r="M312" s="17"/>
      <c r="N312" s="17"/>
      <c r="O312" s="18"/>
    </row>
    <row r="313" spans="2:15" ht="14.25">
      <c r="B313" s="20"/>
      <c r="C313" s="17"/>
      <c r="D313" s="17"/>
      <c r="E313" s="17"/>
      <c r="F313" s="17"/>
      <c r="G313" s="29"/>
      <c r="H313" s="18"/>
      <c r="I313" s="18"/>
      <c r="J313" s="17"/>
      <c r="K313" s="17"/>
      <c r="L313" s="17"/>
      <c r="M313" s="17"/>
      <c r="N313" s="17"/>
      <c r="O313" s="18"/>
    </row>
    <row r="314" spans="2:15" ht="14.25">
      <c r="B314" s="20"/>
      <c r="C314" s="17"/>
      <c r="D314" s="17"/>
      <c r="E314" s="17"/>
      <c r="F314" s="17"/>
      <c r="G314" s="29"/>
      <c r="H314" s="18"/>
      <c r="I314" s="18"/>
      <c r="J314" s="17"/>
      <c r="K314" s="17"/>
      <c r="L314" s="17"/>
      <c r="M314" s="17"/>
      <c r="N314" s="17"/>
      <c r="O314" s="18"/>
    </row>
    <row r="315" spans="2:15" ht="14.25">
      <c r="B315" s="20"/>
      <c r="C315" s="17"/>
      <c r="D315" s="17"/>
      <c r="E315" s="17"/>
      <c r="F315" s="17"/>
      <c r="G315" s="29"/>
      <c r="H315" s="18"/>
      <c r="I315" s="18"/>
      <c r="J315" s="17"/>
      <c r="K315" s="17"/>
      <c r="L315" s="17"/>
      <c r="M315" s="17"/>
      <c r="N315" s="17"/>
      <c r="O315" s="18"/>
    </row>
    <row r="316" spans="2:15" ht="14.25">
      <c r="B316" s="20"/>
      <c r="C316" s="17"/>
      <c r="D316" s="17"/>
      <c r="E316" s="17"/>
      <c r="F316" s="17"/>
      <c r="G316" s="29"/>
      <c r="H316" s="18"/>
      <c r="I316" s="18"/>
      <c r="J316" s="17"/>
      <c r="K316" s="17"/>
      <c r="L316" s="17"/>
      <c r="M316" s="17"/>
      <c r="N316" s="17"/>
      <c r="O316" s="18"/>
    </row>
    <row r="317" spans="2:15" ht="14.25">
      <c r="B317" s="20"/>
      <c r="C317" s="17"/>
      <c r="D317" s="17"/>
      <c r="E317" s="17"/>
      <c r="F317" s="17"/>
      <c r="G317" s="29"/>
      <c r="H317" s="18"/>
      <c r="I317" s="18"/>
      <c r="J317" s="17"/>
      <c r="K317" s="17"/>
      <c r="L317" s="17"/>
      <c r="M317" s="17"/>
      <c r="N317" s="17"/>
      <c r="O317" s="18"/>
    </row>
    <row r="318" spans="2:15" ht="14.25">
      <c r="B318" s="20"/>
      <c r="C318" s="17"/>
      <c r="D318" s="17"/>
      <c r="E318" s="17"/>
      <c r="F318" s="17"/>
      <c r="G318" s="29"/>
      <c r="H318" s="18"/>
      <c r="I318" s="18"/>
      <c r="J318" s="17"/>
      <c r="K318" s="17"/>
      <c r="L318" s="17"/>
      <c r="M318" s="17"/>
      <c r="N318" s="17"/>
      <c r="O318" s="18"/>
    </row>
    <row r="319" spans="2:15" ht="14.25">
      <c r="B319" s="20"/>
      <c r="C319" s="17"/>
      <c r="D319" s="17"/>
      <c r="E319" s="17"/>
      <c r="F319" s="17"/>
      <c r="G319" s="29"/>
      <c r="H319" s="18"/>
      <c r="I319" s="18"/>
      <c r="J319" s="17"/>
      <c r="K319" s="17"/>
      <c r="L319" s="17"/>
      <c r="M319" s="17"/>
      <c r="N319" s="17"/>
      <c r="O319" s="18"/>
    </row>
    <row r="320" spans="2:15" ht="14.25">
      <c r="B320" s="20"/>
      <c r="C320" s="17"/>
      <c r="D320" s="17"/>
      <c r="E320" s="17"/>
      <c r="F320" s="17"/>
      <c r="G320" s="29"/>
      <c r="H320" s="18"/>
      <c r="I320" s="18"/>
      <c r="J320" s="17"/>
      <c r="K320" s="17"/>
      <c r="L320" s="17"/>
      <c r="M320" s="17"/>
      <c r="N320" s="17"/>
      <c r="O320" s="18"/>
    </row>
    <row r="321" spans="2:15" ht="14.25">
      <c r="B321" s="20"/>
      <c r="C321" s="17"/>
      <c r="D321" s="17"/>
      <c r="E321" s="17"/>
      <c r="F321" s="17"/>
      <c r="G321" s="29"/>
      <c r="H321" s="18"/>
      <c r="I321" s="18"/>
      <c r="J321" s="17"/>
      <c r="K321" s="17"/>
      <c r="L321" s="17"/>
      <c r="M321" s="17"/>
      <c r="N321" s="17"/>
      <c r="O321" s="18"/>
    </row>
    <row r="322" spans="2:15" ht="14.25">
      <c r="B322" s="20"/>
      <c r="C322" s="17"/>
      <c r="D322" s="17"/>
      <c r="E322" s="17"/>
      <c r="F322" s="17"/>
      <c r="G322" s="29"/>
      <c r="H322" s="18"/>
      <c r="I322" s="18"/>
      <c r="J322" s="17"/>
      <c r="K322" s="17"/>
      <c r="L322" s="17"/>
      <c r="M322" s="17"/>
      <c r="N322" s="17"/>
      <c r="O322" s="18"/>
    </row>
    <row r="323" spans="2:15" ht="14.25">
      <c r="B323" s="20"/>
      <c r="C323" s="17"/>
      <c r="D323" s="17"/>
      <c r="E323" s="17"/>
      <c r="F323" s="17"/>
      <c r="G323" s="29"/>
      <c r="H323" s="18"/>
      <c r="I323" s="18"/>
      <c r="J323" s="17"/>
      <c r="K323" s="17"/>
      <c r="L323" s="17"/>
      <c r="M323" s="17"/>
      <c r="N323" s="17"/>
      <c r="O323" s="18"/>
    </row>
    <row r="324" spans="2:15" ht="14.25">
      <c r="B324" s="20"/>
      <c r="C324" s="17"/>
      <c r="D324" s="17"/>
      <c r="E324" s="17"/>
      <c r="F324" s="17"/>
      <c r="G324" s="29"/>
      <c r="H324" s="18"/>
      <c r="I324" s="18"/>
      <c r="J324" s="17"/>
      <c r="K324" s="17"/>
      <c r="L324" s="17"/>
      <c r="M324" s="17"/>
      <c r="N324" s="17"/>
      <c r="O324" s="18"/>
    </row>
    <row r="325" spans="2:15" ht="14.25">
      <c r="B325" s="20"/>
      <c r="C325" s="17"/>
      <c r="D325" s="17"/>
      <c r="E325" s="17"/>
      <c r="F325" s="17"/>
      <c r="G325" s="29"/>
      <c r="H325" s="18"/>
      <c r="I325" s="18"/>
      <c r="J325" s="17"/>
      <c r="K325" s="17"/>
      <c r="L325" s="17"/>
      <c r="M325" s="17"/>
      <c r="N325" s="17"/>
      <c r="O325" s="18"/>
    </row>
    <row r="326" spans="2:15" ht="14.25">
      <c r="B326" s="20"/>
      <c r="C326" s="17"/>
      <c r="D326" s="17"/>
      <c r="E326" s="17"/>
      <c r="F326" s="17"/>
      <c r="G326" s="29"/>
      <c r="H326" s="18"/>
      <c r="I326" s="18"/>
      <c r="J326" s="17"/>
      <c r="K326" s="17"/>
      <c r="L326" s="17"/>
      <c r="M326" s="17"/>
      <c r="N326" s="17"/>
      <c r="O326" s="18"/>
    </row>
    <row r="327" spans="2:15" ht="14.25">
      <c r="B327" s="20"/>
      <c r="C327" s="17"/>
      <c r="D327" s="17"/>
      <c r="E327" s="17"/>
      <c r="F327" s="17"/>
      <c r="G327" s="29"/>
      <c r="H327" s="18"/>
      <c r="I327" s="18"/>
      <c r="J327" s="17"/>
      <c r="K327" s="17"/>
      <c r="L327" s="17"/>
      <c r="M327" s="17"/>
      <c r="N327" s="17"/>
      <c r="O327" s="18"/>
    </row>
    <row r="328" spans="2:15" ht="14.25">
      <c r="B328" s="20"/>
      <c r="C328" s="17"/>
      <c r="D328" s="17"/>
      <c r="E328" s="17"/>
      <c r="F328" s="17"/>
      <c r="G328" s="29"/>
      <c r="H328" s="18"/>
      <c r="I328" s="18"/>
      <c r="J328" s="17"/>
      <c r="K328" s="17"/>
      <c r="L328" s="17"/>
      <c r="M328" s="17"/>
      <c r="N328" s="17"/>
      <c r="O328" s="18"/>
    </row>
    <row r="329" spans="2:15" ht="14.25">
      <c r="B329" s="20"/>
      <c r="C329" s="17"/>
      <c r="D329" s="17"/>
      <c r="E329" s="17"/>
      <c r="F329" s="17"/>
      <c r="G329" s="29"/>
      <c r="H329" s="18"/>
      <c r="I329" s="18"/>
      <c r="J329" s="17"/>
      <c r="K329" s="17"/>
      <c r="L329" s="17"/>
      <c r="M329" s="17"/>
      <c r="N329" s="17"/>
      <c r="O329" s="18"/>
    </row>
    <row r="330" spans="2:15" ht="14.25">
      <c r="B330" s="20"/>
      <c r="C330" s="17"/>
      <c r="D330" s="17"/>
      <c r="E330" s="17"/>
      <c r="F330" s="17"/>
      <c r="G330" s="29"/>
      <c r="H330" s="18"/>
      <c r="I330" s="18"/>
      <c r="J330" s="17"/>
      <c r="K330" s="17"/>
      <c r="L330" s="17"/>
      <c r="M330" s="17"/>
      <c r="N330" s="17"/>
      <c r="O330" s="18"/>
    </row>
    <row r="331" spans="2:15" ht="14.25">
      <c r="B331" s="20"/>
      <c r="C331" s="17"/>
      <c r="D331" s="17"/>
      <c r="E331" s="17"/>
      <c r="F331" s="17"/>
      <c r="G331" s="29"/>
      <c r="H331" s="18"/>
      <c r="I331" s="18"/>
      <c r="J331" s="17"/>
      <c r="K331" s="17"/>
      <c r="L331" s="17"/>
      <c r="M331" s="17"/>
      <c r="N331" s="17"/>
      <c r="O331" s="18"/>
    </row>
    <row r="332" spans="2:15" ht="14.25">
      <c r="B332" s="20"/>
      <c r="C332" s="17"/>
      <c r="D332" s="17"/>
      <c r="E332" s="17"/>
      <c r="F332" s="17"/>
      <c r="G332" s="29"/>
      <c r="H332" s="18"/>
      <c r="I332" s="18"/>
      <c r="J332" s="17"/>
      <c r="K332" s="17"/>
      <c r="L332" s="17"/>
      <c r="M332" s="17"/>
      <c r="N332" s="17"/>
      <c r="O332" s="18"/>
    </row>
    <row r="333" spans="2:15" ht="14.25">
      <c r="B333" s="20"/>
      <c r="C333" s="17"/>
      <c r="D333" s="17"/>
      <c r="E333" s="17"/>
      <c r="F333" s="17"/>
      <c r="G333" s="29"/>
      <c r="H333" s="18"/>
      <c r="I333" s="18"/>
      <c r="J333" s="17"/>
      <c r="K333" s="17"/>
      <c r="L333" s="17"/>
      <c r="M333" s="17"/>
      <c r="N333" s="17"/>
      <c r="O333" s="18"/>
    </row>
    <row r="334" spans="2:15" ht="14.25">
      <c r="B334" s="20"/>
      <c r="C334" s="17"/>
      <c r="D334" s="17"/>
      <c r="E334" s="17"/>
      <c r="F334" s="17"/>
      <c r="G334" s="29"/>
      <c r="H334" s="18"/>
      <c r="I334" s="18"/>
      <c r="J334" s="17"/>
      <c r="K334" s="17"/>
      <c r="L334" s="17"/>
      <c r="M334" s="17"/>
      <c r="N334" s="17"/>
      <c r="O334" s="18"/>
    </row>
    <row r="335" spans="2:15" ht="14.25">
      <c r="B335" s="20"/>
      <c r="C335" s="17"/>
      <c r="D335" s="17"/>
      <c r="E335" s="17"/>
      <c r="F335" s="17"/>
      <c r="G335" s="29"/>
      <c r="H335" s="18"/>
      <c r="I335" s="18"/>
      <c r="J335" s="17"/>
      <c r="K335" s="17"/>
      <c r="L335" s="17"/>
      <c r="M335" s="17"/>
      <c r="N335" s="17"/>
      <c r="O335" s="18"/>
    </row>
    <row r="336" spans="2:15" ht="14.25">
      <c r="B336" s="20"/>
      <c r="C336" s="17"/>
      <c r="D336" s="17"/>
      <c r="E336" s="17"/>
      <c r="F336" s="17"/>
      <c r="G336" s="29"/>
      <c r="H336" s="18"/>
      <c r="I336" s="18"/>
      <c r="J336" s="17"/>
      <c r="K336" s="17"/>
      <c r="L336" s="17"/>
      <c r="M336" s="17"/>
      <c r="N336" s="17"/>
      <c r="O336" s="18"/>
    </row>
    <row r="337" spans="2:2" ht="14.25">
      <c r="B337" s="20"/>
    </row>
    <row r="338" spans="2:2" ht="14.25">
      <c r="B338" s="20"/>
    </row>
    <row r="339" spans="2:2" ht="14.25">
      <c r="B339" s="20"/>
    </row>
    <row r="340" spans="2:2" ht="14.25">
      <c r="B340" s="20"/>
    </row>
    <row r="341" spans="2:2" ht="14.25">
      <c r="B341" s="20"/>
    </row>
    <row r="342" spans="2:2" ht="14.25">
      <c r="B342" s="20"/>
    </row>
    <row r="343" spans="2:2" ht="14.25">
      <c r="B343" s="20"/>
    </row>
    <row r="344" spans="2:2" ht="14.25">
      <c r="B344" s="20"/>
    </row>
    <row r="345" spans="2:2" ht="14.25">
      <c r="B345" s="20"/>
    </row>
    <row r="346" spans="2:2" ht="14.25">
      <c r="B346" s="20"/>
    </row>
    <row r="347" spans="2:2" ht="14.25">
      <c r="B347" s="20"/>
    </row>
    <row r="348" spans="2:2" ht="14.25">
      <c r="B348" s="20"/>
    </row>
    <row r="349" spans="2:2" ht="14.25">
      <c r="B349" s="20"/>
    </row>
    <row r="350" spans="2:2" ht="14.25">
      <c r="B350" s="20"/>
    </row>
    <row r="351" spans="2:2" ht="14.25">
      <c r="B351" s="20"/>
    </row>
    <row r="352" spans="2:2" ht="14.25">
      <c r="B352" s="20"/>
    </row>
    <row r="353" spans="2:2" ht="14.25">
      <c r="B353" s="20"/>
    </row>
    <row r="354" spans="2:2" ht="14.25">
      <c r="B354" s="20"/>
    </row>
    <row r="355" spans="2:2" ht="14.25">
      <c r="B355" s="20"/>
    </row>
    <row r="356" spans="2:2" ht="14.25">
      <c r="B356" s="20"/>
    </row>
    <row r="357" spans="2:2" ht="14.25">
      <c r="B357" s="20"/>
    </row>
    <row r="358" spans="2:2" ht="14.25">
      <c r="B358" s="20"/>
    </row>
    <row r="359" spans="2:2" ht="14.25">
      <c r="B359" s="20"/>
    </row>
    <row r="360" spans="2:2" ht="14.25">
      <c r="B360" s="20"/>
    </row>
    <row r="361" spans="2:2" ht="14.25">
      <c r="B361" s="20"/>
    </row>
    <row r="362" spans="2:2" ht="14.25">
      <c r="B362" s="20"/>
    </row>
    <row r="363" spans="2:2" ht="14.25">
      <c r="B363" s="20"/>
    </row>
    <row r="364" spans="2:2" ht="14.25">
      <c r="B364" s="20"/>
    </row>
    <row r="365" spans="2:2" ht="14.25">
      <c r="B365" s="20"/>
    </row>
    <row r="366" spans="2:2" ht="14.25">
      <c r="B366" s="20"/>
    </row>
    <row r="367" spans="2:2" ht="14.25">
      <c r="B367" s="20"/>
    </row>
    <row r="368" spans="2:2" ht="14.25">
      <c r="B368" s="20"/>
    </row>
    <row r="369" spans="2:2" ht="14.25">
      <c r="B369" s="20"/>
    </row>
    <row r="370" spans="2:2" ht="14.25">
      <c r="B370" s="20"/>
    </row>
    <row r="371" spans="2:2" ht="14.25">
      <c r="B371" s="20"/>
    </row>
    <row r="372" spans="2:2" ht="14.25">
      <c r="B372" s="20"/>
    </row>
    <row r="373" spans="2:2" ht="14.25">
      <c r="B373" s="20"/>
    </row>
    <row r="374" spans="2:2" ht="14.25">
      <c r="B374" s="20"/>
    </row>
    <row r="375" spans="2:2" ht="14.25">
      <c r="B375" s="20"/>
    </row>
    <row r="376" spans="2:2" ht="14.25">
      <c r="B376" s="20"/>
    </row>
    <row r="377" spans="2:2" ht="14.25">
      <c r="B377" s="20"/>
    </row>
    <row r="378" spans="2:2" ht="14.25">
      <c r="B378" s="20"/>
    </row>
    <row r="379" spans="2:2" ht="14.25">
      <c r="B379" s="20"/>
    </row>
    <row r="380" spans="2:2" ht="14.25">
      <c r="B380" s="20"/>
    </row>
    <row r="381" spans="2:2" ht="14.25">
      <c r="B381" s="20"/>
    </row>
    <row r="382" spans="2:2" ht="14.25">
      <c r="B382" s="20"/>
    </row>
    <row r="383" spans="2:2" ht="14.25">
      <c r="B383" s="20"/>
    </row>
    <row r="384" spans="2:2" ht="14.25">
      <c r="B384" s="20"/>
    </row>
    <row r="385" spans="2:2" ht="14.25">
      <c r="B385" s="20"/>
    </row>
    <row r="386" spans="2:2" ht="14.25">
      <c r="B386" s="20"/>
    </row>
    <row r="387" spans="2:2" ht="14.25">
      <c r="B387" s="20"/>
    </row>
    <row r="388" spans="2:2" ht="14.25">
      <c r="B388" s="20"/>
    </row>
    <row r="389" spans="2:2" ht="14.25">
      <c r="B389" s="20"/>
    </row>
    <row r="390" spans="2:2" ht="14.25">
      <c r="B390" s="20"/>
    </row>
    <row r="391" spans="2:2" ht="14.25">
      <c r="B391" s="20"/>
    </row>
    <row r="392" spans="2:2" ht="14.25">
      <c r="B392" s="20"/>
    </row>
    <row r="393" spans="2:2" ht="14.25">
      <c r="B393" s="20"/>
    </row>
    <row r="394" spans="2:2" ht="14.25">
      <c r="B394" s="20"/>
    </row>
    <row r="395" spans="2:2" ht="14.25">
      <c r="B395" s="20"/>
    </row>
    <row r="396" spans="2:2" ht="14.25">
      <c r="B396" s="20"/>
    </row>
    <row r="397" spans="2:2" ht="14.25">
      <c r="B397" s="20"/>
    </row>
    <row r="398" spans="2:2" ht="14.25">
      <c r="B398" s="20"/>
    </row>
    <row r="399" spans="2:2" ht="14.25">
      <c r="B399" s="20"/>
    </row>
    <row r="400" spans="2:2" ht="14.25">
      <c r="B400" s="20"/>
    </row>
    <row r="401" spans="2:2" ht="14.25">
      <c r="B401" s="20"/>
    </row>
    <row r="402" spans="2:2" ht="14.25">
      <c r="B402" s="20"/>
    </row>
    <row r="403" spans="2:2" ht="14.25">
      <c r="B403" s="20"/>
    </row>
    <row r="404" spans="2:2" ht="14.25">
      <c r="B404" s="20"/>
    </row>
    <row r="405" spans="2:2" ht="14.25">
      <c r="B405" s="20"/>
    </row>
    <row r="406" spans="2:2" ht="14.25">
      <c r="B406" s="20"/>
    </row>
    <row r="407" spans="2:2" ht="14.25">
      <c r="B407" s="20"/>
    </row>
    <row r="408" spans="2:2" ht="14.25">
      <c r="B408" s="20"/>
    </row>
    <row r="409" spans="2:2" ht="14.25">
      <c r="B409" s="20"/>
    </row>
    <row r="410" spans="2:2" ht="14.25">
      <c r="B410" s="20"/>
    </row>
    <row r="411" spans="2:2" ht="14.25">
      <c r="B411" s="20"/>
    </row>
    <row r="412" spans="2:2" ht="14.25">
      <c r="B412" s="20"/>
    </row>
    <row r="413" spans="2:2" ht="14.25">
      <c r="B413" s="20"/>
    </row>
    <row r="414" spans="2:2" ht="14.25">
      <c r="B414" s="20"/>
    </row>
    <row r="415" spans="2:2" ht="14.25">
      <c r="B415" s="20"/>
    </row>
    <row r="416" spans="2:2" ht="14.25">
      <c r="B416" s="20"/>
    </row>
    <row r="417" spans="2:2" ht="14.25">
      <c r="B417" s="20"/>
    </row>
    <row r="418" spans="2:2" ht="14.25">
      <c r="B418" s="20"/>
    </row>
    <row r="419" spans="2:2" ht="14.25">
      <c r="B419" s="20"/>
    </row>
    <row r="420" spans="2:2" ht="14.25">
      <c r="B420" s="20"/>
    </row>
    <row r="421" spans="2:2" ht="14.25">
      <c r="B421" s="20"/>
    </row>
    <row r="422" spans="2:2" ht="14.25">
      <c r="B422" s="20"/>
    </row>
    <row r="423" spans="2:2" ht="14.25">
      <c r="B423" s="20"/>
    </row>
    <row r="424" spans="2:2" ht="14.25">
      <c r="B424" s="20"/>
    </row>
    <row r="425" spans="2:2" ht="14.25">
      <c r="B425" s="20"/>
    </row>
    <row r="426" spans="2:2" ht="14.25">
      <c r="B426" s="20"/>
    </row>
    <row r="427" spans="2:2" ht="14.25">
      <c r="B427" s="20"/>
    </row>
    <row r="428" spans="2:2" ht="14.25">
      <c r="B428" s="20"/>
    </row>
    <row r="429" spans="2:2" ht="14.25">
      <c r="B429" s="20"/>
    </row>
    <row r="430" spans="2:2" ht="14.25">
      <c r="B430" s="20"/>
    </row>
    <row r="431" spans="2:2" ht="14.25">
      <c r="B431" s="20"/>
    </row>
    <row r="432" spans="2:2" ht="14.25">
      <c r="B432" s="20"/>
    </row>
    <row r="433" spans="2:2" ht="14.25">
      <c r="B433" s="20"/>
    </row>
    <row r="434" spans="2:2" ht="14.25">
      <c r="B434" s="20"/>
    </row>
    <row r="435" spans="2:2" ht="14.25">
      <c r="B435" s="20"/>
    </row>
    <row r="436" spans="2:2" ht="14.25">
      <c r="B436" s="20"/>
    </row>
    <row r="437" spans="2:2" ht="14.25">
      <c r="B437" s="20"/>
    </row>
    <row r="438" spans="2:2" ht="14.25">
      <c r="B438" s="20"/>
    </row>
    <row r="439" spans="2:2" ht="14.25">
      <c r="B439" s="20"/>
    </row>
    <row r="440" spans="2:2" ht="14.25">
      <c r="B440" s="20"/>
    </row>
    <row r="441" spans="2:2" ht="14.25">
      <c r="B441" s="20"/>
    </row>
    <row r="442" spans="2:2" ht="14.25">
      <c r="B442" s="20"/>
    </row>
    <row r="443" spans="2:2" ht="14.25">
      <c r="B443" s="20"/>
    </row>
    <row r="444" spans="2:2" ht="14.25">
      <c r="B444" s="20"/>
    </row>
    <row r="445" spans="2:2" ht="14.25">
      <c r="B445" s="20"/>
    </row>
    <row r="446" spans="2:2" ht="14.25">
      <c r="B446" s="20"/>
    </row>
    <row r="447" spans="2:2" ht="14.25">
      <c r="B447" s="20"/>
    </row>
    <row r="448" spans="2:2" ht="14.25">
      <c r="B448" s="20"/>
    </row>
    <row r="449" spans="2:2" ht="14.25">
      <c r="B449" s="20"/>
    </row>
    <row r="450" spans="2:2" ht="14.25">
      <c r="B450" s="20"/>
    </row>
    <row r="451" spans="2:2" ht="14.25">
      <c r="B451" s="20"/>
    </row>
    <row r="452" spans="2:2" ht="14.25">
      <c r="B452" s="20"/>
    </row>
    <row r="453" spans="2:2" ht="14.25">
      <c r="B453" s="20"/>
    </row>
    <row r="454" spans="2:2" ht="14.25">
      <c r="B454" s="20"/>
    </row>
    <row r="455" spans="2:2" ht="14.25">
      <c r="B455" s="20"/>
    </row>
    <row r="456" spans="2:2" ht="14.25">
      <c r="B456" s="20"/>
    </row>
    <row r="457" spans="2:2" ht="14.25">
      <c r="B457" s="20"/>
    </row>
    <row r="458" spans="2:2" ht="14.25">
      <c r="B458" s="20"/>
    </row>
    <row r="459" spans="2:2" ht="14.25">
      <c r="B459" s="20"/>
    </row>
    <row r="460" spans="2:2" ht="14.25">
      <c r="B460" s="20"/>
    </row>
    <row r="461" spans="2:2" ht="14.25">
      <c r="B461" s="20"/>
    </row>
    <row r="462" spans="2:2" ht="14.25">
      <c r="B462" s="20"/>
    </row>
    <row r="463" spans="2:2" ht="14.25">
      <c r="B463" s="20"/>
    </row>
    <row r="464" spans="2:2" ht="14.25">
      <c r="B464" s="20"/>
    </row>
    <row r="465" spans="2:2" ht="14.25">
      <c r="B465" s="20"/>
    </row>
    <row r="466" spans="2:2" ht="14.25">
      <c r="B466" s="20"/>
    </row>
    <row r="467" spans="2:2" ht="14.25">
      <c r="B467" s="20"/>
    </row>
    <row r="468" spans="2:2" ht="14.25">
      <c r="B468" s="20"/>
    </row>
    <row r="469" spans="2:2" ht="14.25">
      <c r="B469" s="20"/>
    </row>
    <row r="470" spans="2:2" ht="14.25">
      <c r="B470" s="20"/>
    </row>
    <row r="471" spans="2:2" ht="14.25">
      <c r="B471" s="20"/>
    </row>
    <row r="472" spans="2:2" ht="14.25">
      <c r="B472" s="20"/>
    </row>
    <row r="473" spans="2:2" ht="14.25">
      <c r="B473" s="20"/>
    </row>
    <row r="474" spans="2:2" ht="14.25">
      <c r="B474" s="20"/>
    </row>
    <row r="475" spans="2:2" ht="14.25">
      <c r="B475" s="20"/>
    </row>
    <row r="476" spans="2:2" ht="14.25">
      <c r="B476" s="20"/>
    </row>
    <row r="477" spans="2:2" ht="14.25">
      <c r="B477" s="20"/>
    </row>
    <row r="478" spans="2:2" ht="14.25">
      <c r="B478" s="20"/>
    </row>
    <row r="479" spans="2:2" ht="14.25">
      <c r="B479" s="20"/>
    </row>
    <row r="480" spans="2:2" ht="14.25">
      <c r="B480" s="20"/>
    </row>
    <row r="481" spans="2:2" ht="14.25">
      <c r="B481" s="20"/>
    </row>
    <row r="482" spans="2:2" ht="14.25">
      <c r="B482" s="20"/>
    </row>
    <row r="483" spans="2:2" ht="14.25">
      <c r="B483" s="20"/>
    </row>
    <row r="484" spans="2:2" ht="14.25">
      <c r="B484" s="20"/>
    </row>
    <row r="485" spans="2:2" ht="14.25">
      <c r="B485" s="20"/>
    </row>
    <row r="486" spans="2:2" ht="14.25">
      <c r="B486" s="20"/>
    </row>
    <row r="487" spans="2:2" ht="14.25">
      <c r="B487" s="20"/>
    </row>
    <row r="488" spans="2:2" ht="14.25">
      <c r="B488" s="20"/>
    </row>
    <row r="489" spans="2:2" ht="14.25">
      <c r="B489" s="20"/>
    </row>
    <row r="490" spans="2:2" ht="14.25">
      <c r="B490" s="20"/>
    </row>
    <row r="491" spans="2:2" ht="14.25">
      <c r="B491" s="20"/>
    </row>
    <row r="492" spans="2:2" ht="14.25">
      <c r="B492" s="20"/>
    </row>
    <row r="493" spans="2:2" ht="14.25">
      <c r="B493" s="20"/>
    </row>
    <row r="494" spans="2:2" ht="14.25">
      <c r="B494" s="20"/>
    </row>
    <row r="495" spans="2:2" ht="14.25">
      <c r="B495" s="20"/>
    </row>
    <row r="496" spans="2:2" ht="14.25">
      <c r="B496" s="20"/>
    </row>
    <row r="497" spans="2:2" ht="14.25">
      <c r="B497" s="20"/>
    </row>
    <row r="498" spans="2:2" ht="14.25">
      <c r="B498" s="20"/>
    </row>
    <row r="499" spans="2:2" ht="14.25">
      <c r="B499" s="20"/>
    </row>
    <row r="500" spans="2:2" ht="14.25">
      <c r="B500" s="20"/>
    </row>
    <row r="501" spans="2:2" ht="14.25">
      <c r="B501" s="20"/>
    </row>
    <row r="502" spans="2:2" ht="14.25">
      <c r="B502" s="20"/>
    </row>
    <row r="503" spans="2:2" ht="14.25">
      <c r="B503" s="20"/>
    </row>
    <row r="504" spans="2:2" ht="14.25">
      <c r="B504" s="20"/>
    </row>
    <row r="505" spans="2:2" ht="14.25">
      <c r="B505" s="20"/>
    </row>
    <row r="506" spans="2:2" ht="14.25">
      <c r="B506" s="20"/>
    </row>
    <row r="507" spans="2:2" ht="14.25">
      <c r="B507" s="20"/>
    </row>
    <row r="508" spans="2:2" ht="14.25">
      <c r="B508" s="20"/>
    </row>
    <row r="509" spans="2:2" ht="14.25">
      <c r="B509" s="20"/>
    </row>
    <row r="510" spans="2:2" ht="14.25">
      <c r="B510" s="20"/>
    </row>
    <row r="511" spans="2:2" ht="14.25">
      <c r="B511" s="20"/>
    </row>
    <row r="512" spans="2:2" ht="14.25">
      <c r="B512" s="20"/>
    </row>
    <row r="513" spans="2:2" ht="14.25">
      <c r="B513" s="20"/>
    </row>
    <row r="514" spans="2:2" ht="14.25">
      <c r="B514" s="20"/>
    </row>
    <row r="515" spans="2:2" ht="14.25">
      <c r="B515" s="20"/>
    </row>
    <row r="516" spans="2:2" ht="14.25">
      <c r="B516" s="20"/>
    </row>
    <row r="517" spans="2:2" ht="14.25">
      <c r="B517" s="20"/>
    </row>
    <row r="518" spans="2:2" ht="14.25">
      <c r="B518" s="20"/>
    </row>
    <row r="519" spans="2:2" ht="14.25">
      <c r="B519" s="20"/>
    </row>
    <row r="520" spans="2:2" ht="14.25">
      <c r="B520" s="20"/>
    </row>
    <row r="521" spans="2:2" ht="14.25">
      <c r="B521" s="20"/>
    </row>
    <row r="522" spans="2:2" ht="14.25">
      <c r="B522" s="20"/>
    </row>
    <row r="523" spans="2:2" ht="14.25">
      <c r="B523" s="20"/>
    </row>
    <row r="524" spans="2:2" ht="14.25">
      <c r="B524" s="20"/>
    </row>
    <row r="525" spans="2:2" ht="14.25">
      <c r="B525" s="20"/>
    </row>
    <row r="526" spans="2:2" ht="14.25">
      <c r="B526" s="20"/>
    </row>
    <row r="527" spans="2:2" ht="14.25">
      <c r="B527" s="20"/>
    </row>
    <row r="528" spans="2:2" ht="14.25">
      <c r="B528" s="20"/>
    </row>
    <row r="529" spans="2:2" ht="14.25">
      <c r="B529" s="20"/>
    </row>
    <row r="530" spans="2:2" ht="14.25">
      <c r="B530" s="20"/>
    </row>
    <row r="531" spans="2:2" ht="14.25">
      <c r="B531" s="20"/>
    </row>
    <row r="532" spans="2:2" ht="14.25">
      <c r="B532" s="20"/>
    </row>
    <row r="533" spans="2:2" ht="14.25">
      <c r="B533" s="20"/>
    </row>
    <row r="534" spans="2:2" ht="14.25">
      <c r="B534" s="20"/>
    </row>
    <row r="535" spans="2:2" ht="14.25">
      <c r="B535" s="20"/>
    </row>
    <row r="536" spans="2:2" ht="14.25">
      <c r="B536" s="20"/>
    </row>
    <row r="537" spans="2:2" ht="14.25">
      <c r="B537" s="20"/>
    </row>
    <row r="538" spans="2:2" ht="14.25">
      <c r="B538" s="20"/>
    </row>
    <row r="539" spans="2:2" ht="14.25">
      <c r="B539" s="20"/>
    </row>
    <row r="540" spans="2:2" ht="14.25">
      <c r="B540" s="20"/>
    </row>
    <row r="541" spans="2:2" ht="14.25">
      <c r="B541" s="20"/>
    </row>
    <row r="542" spans="2:2" ht="14.25">
      <c r="B542" s="20"/>
    </row>
    <row r="543" spans="2:2" ht="14.25">
      <c r="B543" s="20"/>
    </row>
    <row r="544" spans="2:2" ht="14.25">
      <c r="B544" s="20"/>
    </row>
    <row r="545" spans="2:2" ht="14.25">
      <c r="B545" s="20"/>
    </row>
    <row r="546" spans="2:2" ht="14.25">
      <c r="B546" s="20"/>
    </row>
    <row r="547" spans="2:2" ht="14.25">
      <c r="B547" s="20"/>
    </row>
    <row r="548" spans="2:2" ht="14.25">
      <c r="B548" s="20"/>
    </row>
    <row r="549" spans="2:2" ht="14.25">
      <c r="B549" s="20"/>
    </row>
    <row r="550" spans="2:2" ht="14.25">
      <c r="B550" s="20"/>
    </row>
    <row r="551" spans="2:2" ht="14.25">
      <c r="B551" s="20"/>
    </row>
    <row r="552" spans="2:2" ht="14.25">
      <c r="B552" s="20"/>
    </row>
    <row r="553" spans="2:2" ht="14.25">
      <c r="B553" s="20"/>
    </row>
    <row r="554" spans="2:2" ht="14.25">
      <c r="B554" s="20"/>
    </row>
    <row r="555" spans="2:2" ht="14.25">
      <c r="B555" s="20"/>
    </row>
    <row r="556" spans="2:2" ht="14.25">
      <c r="B556" s="20"/>
    </row>
    <row r="557" spans="2:2" ht="14.25">
      <c r="B557" s="20"/>
    </row>
    <row r="558" spans="2:2" ht="14.25">
      <c r="B558" s="20"/>
    </row>
    <row r="559" spans="2:2" ht="14.25">
      <c r="B559" s="20"/>
    </row>
    <row r="560" spans="2:2" ht="14.25">
      <c r="B560" s="20"/>
    </row>
    <row r="561" spans="2:2" ht="14.25">
      <c r="B561" s="20"/>
    </row>
    <row r="562" spans="2:2" ht="14.25">
      <c r="B562" s="20"/>
    </row>
    <row r="563" spans="2:2" ht="14.25">
      <c r="B563" s="20"/>
    </row>
    <row r="564" spans="2:2" ht="14.25">
      <c r="B564" s="20"/>
    </row>
    <row r="565" spans="2:2" ht="14.25">
      <c r="B565" s="20"/>
    </row>
    <row r="566" spans="2:2" ht="14.25">
      <c r="B566" s="20"/>
    </row>
    <row r="567" spans="2:2" ht="14.25">
      <c r="B567" s="20"/>
    </row>
    <row r="568" spans="2:2" ht="14.25">
      <c r="B568" s="20"/>
    </row>
    <row r="569" spans="2:2" ht="14.25">
      <c r="B569" s="20"/>
    </row>
    <row r="570" spans="2:2" ht="14.25">
      <c r="B570" s="20"/>
    </row>
    <row r="571" spans="2:2" ht="14.25">
      <c r="B571" s="20"/>
    </row>
    <row r="572" spans="2:2" ht="14.25">
      <c r="B572" s="20"/>
    </row>
    <row r="573" spans="2:2" ht="14.25">
      <c r="B573" s="20"/>
    </row>
    <row r="574" spans="2:2" ht="14.25">
      <c r="B574" s="20"/>
    </row>
    <row r="575" spans="2:2" ht="14.25">
      <c r="B575" s="20"/>
    </row>
    <row r="576" spans="2:2" ht="14.25">
      <c r="B576" s="20"/>
    </row>
    <row r="577" spans="2:2" ht="14.25">
      <c r="B577" s="20"/>
    </row>
    <row r="578" spans="2:2" ht="14.25">
      <c r="B578" s="20"/>
    </row>
    <row r="579" spans="2:2" ht="14.25">
      <c r="B579" s="20"/>
    </row>
    <row r="580" spans="2:2" ht="14.25">
      <c r="B580" s="20"/>
    </row>
    <row r="581" spans="2:2" ht="14.25">
      <c r="B581" s="20"/>
    </row>
    <row r="582" spans="2:2" ht="14.25">
      <c r="B582" s="20"/>
    </row>
    <row r="583" spans="2:2" ht="14.25">
      <c r="B583" s="20"/>
    </row>
    <row r="584" spans="2:2" ht="14.25">
      <c r="B584" s="20"/>
    </row>
    <row r="585" spans="2:2" ht="14.25">
      <c r="B585" s="20"/>
    </row>
    <row r="586" spans="2:2" ht="14.25">
      <c r="B586" s="20"/>
    </row>
    <row r="587" spans="2:2" ht="14.25">
      <c r="B587" s="20"/>
    </row>
    <row r="588" spans="2:2" ht="14.25">
      <c r="B588" s="20"/>
    </row>
    <row r="589" spans="2:2" ht="14.25">
      <c r="B589" s="20"/>
    </row>
    <row r="590" spans="2:2" ht="14.25">
      <c r="B590" s="20"/>
    </row>
    <row r="591" spans="2:2" ht="14.25">
      <c r="B591" s="20"/>
    </row>
    <row r="592" spans="2:2" ht="14.25">
      <c r="B592" s="20"/>
    </row>
    <row r="593" spans="2:2" ht="14.25">
      <c r="B593" s="20"/>
    </row>
    <row r="594" spans="2:2" ht="14.25">
      <c r="B594" s="20"/>
    </row>
    <row r="595" spans="2:2" ht="14.25">
      <c r="B595" s="20"/>
    </row>
    <row r="596" spans="2:2" ht="14.25">
      <c r="B596" s="20"/>
    </row>
    <row r="597" spans="2:2" ht="14.25">
      <c r="B597" s="20"/>
    </row>
    <row r="598" spans="2:2" ht="14.25">
      <c r="B598" s="20"/>
    </row>
    <row r="599" spans="2:2" ht="14.25">
      <c r="B599" s="20"/>
    </row>
    <row r="600" spans="2:2" ht="14.25">
      <c r="B600" s="20"/>
    </row>
    <row r="601" spans="2:2" ht="14.25">
      <c r="B601" s="20"/>
    </row>
    <row r="602" spans="2:2" ht="14.25">
      <c r="B602" s="20"/>
    </row>
    <row r="603" spans="2:2" ht="14.25">
      <c r="B603" s="20"/>
    </row>
    <row r="604" spans="2:2" ht="14.25">
      <c r="B604" s="20"/>
    </row>
    <row r="605" spans="2:2" ht="14.25">
      <c r="B605" s="20"/>
    </row>
    <row r="606" spans="2:2" ht="14.25">
      <c r="B606" s="20"/>
    </row>
    <row r="607" spans="2:2" ht="14.25">
      <c r="B607" s="20"/>
    </row>
    <row r="608" spans="2:2" ht="14.25">
      <c r="B608" s="20"/>
    </row>
    <row r="609" spans="2:2" ht="14.25">
      <c r="B609" s="20"/>
    </row>
    <row r="610" spans="2:2" ht="14.25">
      <c r="B610" s="20"/>
    </row>
    <row r="611" spans="2:2" ht="14.25">
      <c r="B611" s="20"/>
    </row>
    <row r="612" spans="2:2" ht="14.25">
      <c r="B612" s="20"/>
    </row>
    <row r="613" spans="2:2" ht="14.25">
      <c r="B613" s="20"/>
    </row>
    <row r="614" spans="2:2" ht="14.25">
      <c r="B614" s="20"/>
    </row>
    <row r="615" spans="2:2" ht="14.25">
      <c r="B615" s="20"/>
    </row>
    <row r="616" spans="2:2" ht="14.25">
      <c r="B616" s="20"/>
    </row>
    <row r="617" spans="2:2" ht="14.25">
      <c r="B617" s="20"/>
    </row>
    <row r="618" spans="2:2" ht="14.25">
      <c r="B618" s="20"/>
    </row>
    <row r="619" spans="2:2" ht="14.25">
      <c r="B619" s="20"/>
    </row>
    <row r="620" spans="2:2" ht="14.25">
      <c r="B620" s="20"/>
    </row>
    <row r="621" spans="2:2" ht="14.25">
      <c r="B621" s="20"/>
    </row>
    <row r="622" spans="2:2" ht="14.25">
      <c r="B622" s="20"/>
    </row>
    <row r="623" spans="2:2" ht="14.25">
      <c r="B623" s="20"/>
    </row>
    <row r="624" spans="2:2" ht="14.25">
      <c r="B624" s="20"/>
    </row>
    <row r="625" spans="2:2" ht="14.25">
      <c r="B625" s="20"/>
    </row>
    <row r="626" spans="2:2" ht="14.25">
      <c r="B626" s="20"/>
    </row>
    <row r="627" spans="2:2" ht="14.25">
      <c r="B627" s="20"/>
    </row>
    <row r="628" spans="2:2" ht="14.25">
      <c r="B628" s="20"/>
    </row>
    <row r="629" spans="2:2" ht="14.25">
      <c r="B629" s="20"/>
    </row>
    <row r="630" spans="2:2" ht="14.25">
      <c r="B630" s="20"/>
    </row>
    <row r="631" spans="2:2" ht="14.25">
      <c r="B631" s="20"/>
    </row>
    <row r="632" spans="2:2" ht="14.25">
      <c r="B632" s="20"/>
    </row>
    <row r="633" spans="2:2" ht="14.25">
      <c r="B633" s="20"/>
    </row>
    <row r="634" spans="2:2" ht="14.25">
      <c r="B634" s="20"/>
    </row>
    <row r="635" spans="2:2" ht="14.25">
      <c r="B635" s="20"/>
    </row>
    <row r="636" spans="2:2" ht="14.25">
      <c r="B636" s="20"/>
    </row>
    <row r="637" spans="2:2" ht="14.25">
      <c r="B637" s="20"/>
    </row>
    <row r="638" spans="2:2" ht="14.25">
      <c r="B638" s="20"/>
    </row>
    <row r="639" spans="2:2" ht="14.25">
      <c r="B639" s="20"/>
    </row>
    <row r="640" spans="2:2" ht="14.25">
      <c r="B640" s="20"/>
    </row>
    <row r="641" spans="2:2" ht="14.25">
      <c r="B641" s="20"/>
    </row>
    <row r="642" spans="2:2" ht="14.25">
      <c r="B642" s="20"/>
    </row>
    <row r="643" spans="2:2" ht="14.25">
      <c r="B643" s="20"/>
    </row>
    <row r="644" spans="2:2" ht="14.25">
      <c r="B644" s="20"/>
    </row>
    <row r="645" spans="2:2" ht="14.25">
      <c r="B645" s="20"/>
    </row>
    <row r="646" spans="2:2" ht="14.25">
      <c r="B646" s="20"/>
    </row>
    <row r="647" spans="2:2" ht="14.25">
      <c r="B647" s="20"/>
    </row>
    <row r="648" spans="2:2" ht="14.25">
      <c r="B648" s="20"/>
    </row>
    <row r="649" spans="2:2" ht="14.25">
      <c r="B649" s="20"/>
    </row>
    <row r="650" spans="2:2" ht="14.25">
      <c r="B650" s="20"/>
    </row>
    <row r="651" spans="2:2" ht="14.25">
      <c r="B651" s="20"/>
    </row>
    <row r="652" spans="2:2" ht="14.25">
      <c r="B652" s="20"/>
    </row>
    <row r="653" spans="2:2" ht="14.25">
      <c r="B653" s="20"/>
    </row>
    <row r="654" spans="2:2" ht="14.25">
      <c r="B654" s="20"/>
    </row>
    <row r="655" spans="2:2" ht="14.25">
      <c r="B655" s="20"/>
    </row>
    <row r="656" spans="2:2" ht="14.25">
      <c r="B656" s="20"/>
    </row>
    <row r="657" spans="2:2" ht="14.25">
      <c r="B657" s="20"/>
    </row>
    <row r="658" spans="2:2" ht="14.25">
      <c r="B658" s="20"/>
    </row>
    <row r="659" spans="2:2" ht="14.25">
      <c r="B659" s="20"/>
    </row>
    <row r="660" spans="2:2" ht="14.25">
      <c r="B660" s="20"/>
    </row>
    <row r="661" spans="2:2" ht="14.25">
      <c r="B661" s="20"/>
    </row>
    <row r="662" spans="2:2" ht="14.25">
      <c r="B662" s="20"/>
    </row>
    <row r="663" spans="2:2" ht="14.25">
      <c r="B663" s="20"/>
    </row>
    <row r="664" spans="2:2" ht="14.25">
      <c r="B664" s="20"/>
    </row>
    <row r="665" spans="2:2" ht="14.25">
      <c r="B665" s="20"/>
    </row>
    <row r="666" spans="2:2" ht="14.25">
      <c r="B666" s="20"/>
    </row>
    <row r="667" spans="2:2" ht="14.25">
      <c r="B667" s="20"/>
    </row>
    <row r="668" spans="2:2" ht="14.25">
      <c r="B668" s="20"/>
    </row>
    <row r="669" spans="2:2" ht="14.25">
      <c r="B669" s="20"/>
    </row>
    <row r="670" spans="2:2" ht="14.25">
      <c r="B670" s="20"/>
    </row>
    <row r="671" spans="2:2" ht="14.25">
      <c r="B671" s="20"/>
    </row>
    <row r="672" spans="2:2" ht="14.25">
      <c r="B672" s="20"/>
    </row>
    <row r="673" spans="2:2" ht="14.25">
      <c r="B673" s="20"/>
    </row>
    <row r="674" spans="2:2" ht="14.25">
      <c r="B674" s="20"/>
    </row>
    <row r="675" spans="2:2" ht="14.25">
      <c r="B675" s="20"/>
    </row>
    <row r="676" spans="2:2" ht="14.25">
      <c r="B676" s="20"/>
    </row>
    <row r="677" spans="2:2" ht="14.25">
      <c r="B677" s="20"/>
    </row>
    <row r="678" spans="2:2" ht="14.25">
      <c r="B678" s="20"/>
    </row>
    <row r="679" spans="2:2" ht="14.25">
      <c r="B679" s="20"/>
    </row>
    <row r="680" spans="2:2" ht="14.25">
      <c r="B680" s="20"/>
    </row>
    <row r="681" spans="2:2" ht="14.25">
      <c r="B681" s="20"/>
    </row>
    <row r="682" spans="2:2" ht="14.25">
      <c r="B682" s="20"/>
    </row>
    <row r="683" spans="2:2" ht="14.25">
      <c r="B683" s="20"/>
    </row>
    <row r="684" spans="2:2" ht="14.25">
      <c r="B684" s="20"/>
    </row>
    <row r="685" spans="2:2" ht="14.25">
      <c r="B685" s="20"/>
    </row>
    <row r="686" spans="2:2" ht="14.25">
      <c r="B686" s="20"/>
    </row>
    <row r="687" spans="2:2" ht="14.25">
      <c r="B687" s="20"/>
    </row>
    <row r="688" spans="2:2" ht="14.25">
      <c r="B688" s="20"/>
    </row>
    <row r="689" spans="2:2" ht="14.25">
      <c r="B689" s="20"/>
    </row>
    <row r="690" spans="2:2" ht="14.25">
      <c r="B690" s="20"/>
    </row>
    <row r="691" spans="2:2" ht="14.25">
      <c r="B691" s="20"/>
    </row>
    <row r="692" spans="2:2" ht="14.25">
      <c r="B692" s="20"/>
    </row>
    <row r="693" spans="2:2" ht="14.25">
      <c r="B693" s="20"/>
    </row>
    <row r="694" spans="2:2" ht="14.25">
      <c r="B694" s="20"/>
    </row>
    <row r="695" spans="2:2" ht="14.25">
      <c r="B695" s="20"/>
    </row>
    <row r="696" spans="2:2" ht="14.25">
      <c r="B696" s="20"/>
    </row>
    <row r="697" spans="2:2" ht="14.25">
      <c r="B697" s="20"/>
    </row>
    <row r="698" spans="2:2" ht="14.25">
      <c r="B698" s="20"/>
    </row>
    <row r="699" spans="2:2" ht="14.25">
      <c r="B699" s="20"/>
    </row>
    <row r="700" spans="2:2" ht="14.25">
      <c r="B700" s="20"/>
    </row>
    <row r="701" spans="2:2" ht="14.25">
      <c r="B701" s="20"/>
    </row>
    <row r="702" spans="2:2" ht="14.25">
      <c r="B702" s="20"/>
    </row>
    <row r="703" spans="2:2" ht="14.25">
      <c r="B703" s="20"/>
    </row>
    <row r="704" spans="2:2" ht="14.25">
      <c r="B704" s="20"/>
    </row>
    <row r="705" spans="2:2" ht="14.25">
      <c r="B705" s="20"/>
    </row>
    <row r="706" spans="2:2" ht="14.25">
      <c r="B706" s="20"/>
    </row>
    <row r="707" spans="2:2" ht="14.25">
      <c r="B707" s="20"/>
    </row>
    <row r="708" spans="2:2" ht="14.25">
      <c r="B708" s="20"/>
    </row>
    <row r="709" spans="2:2" ht="14.25">
      <c r="B709" s="20"/>
    </row>
    <row r="710" spans="2:2" ht="14.25">
      <c r="B710" s="20"/>
    </row>
    <row r="711" spans="2:2" ht="14.25">
      <c r="B711" s="20"/>
    </row>
    <row r="712" spans="2:2" ht="14.25">
      <c r="B712" s="20"/>
    </row>
    <row r="713" spans="2:2" ht="14.25">
      <c r="B713" s="20"/>
    </row>
    <row r="714" spans="2:2" ht="14.25">
      <c r="B714" s="20"/>
    </row>
    <row r="715" spans="2:2" ht="14.25">
      <c r="B715" s="20"/>
    </row>
    <row r="716" spans="2:2" ht="14.25">
      <c r="B716" s="20"/>
    </row>
    <row r="717" spans="2:2" ht="14.25">
      <c r="B717" s="20"/>
    </row>
    <row r="718" spans="2:2" ht="14.25">
      <c r="B718" s="20"/>
    </row>
    <row r="719" spans="2:2" ht="14.25">
      <c r="B719" s="20"/>
    </row>
    <row r="720" spans="2:2" ht="14.25">
      <c r="B720" s="20"/>
    </row>
    <row r="721" spans="2:2" ht="14.25">
      <c r="B721" s="20"/>
    </row>
    <row r="722" spans="2:2" ht="14.25">
      <c r="B722" s="20"/>
    </row>
    <row r="723" spans="2:2" ht="14.25">
      <c r="B723" s="20"/>
    </row>
    <row r="724" spans="2:2" ht="14.25">
      <c r="B724" s="20"/>
    </row>
    <row r="725" spans="2:2" ht="14.25">
      <c r="B725" s="20"/>
    </row>
    <row r="726" spans="2:2" ht="14.25">
      <c r="B726" s="20"/>
    </row>
    <row r="727" spans="2:2" ht="14.25">
      <c r="B727" s="20"/>
    </row>
    <row r="728" spans="2:2" ht="14.25">
      <c r="B728" s="20"/>
    </row>
    <row r="729" spans="2:2" ht="14.25">
      <c r="B729" s="20"/>
    </row>
    <row r="730" spans="2:2" ht="14.25">
      <c r="B730" s="20"/>
    </row>
    <row r="731" spans="2:2" ht="14.25">
      <c r="B731" s="20"/>
    </row>
    <row r="732" spans="2:2" ht="14.25">
      <c r="B732" s="20"/>
    </row>
    <row r="733" spans="2:2" ht="14.25">
      <c r="B733" s="20"/>
    </row>
    <row r="734" spans="2:2" ht="14.25">
      <c r="B734" s="20"/>
    </row>
    <row r="735" spans="2:2" ht="14.25">
      <c r="B735" s="20"/>
    </row>
    <row r="736" spans="2:2" ht="14.25">
      <c r="B736" s="20"/>
    </row>
    <row r="737" spans="2:2" ht="14.25">
      <c r="B737" s="20"/>
    </row>
    <row r="738" spans="2:2" ht="14.25">
      <c r="B738" s="20"/>
    </row>
    <row r="739" spans="2:2" ht="14.25">
      <c r="B739" s="20"/>
    </row>
    <row r="740" spans="2:2" ht="14.25">
      <c r="B740" s="20"/>
    </row>
    <row r="741" spans="2:2" ht="14.25">
      <c r="B741" s="20"/>
    </row>
    <row r="742" spans="2:2" ht="14.25">
      <c r="B742" s="20"/>
    </row>
    <row r="743" spans="2:2" ht="14.25">
      <c r="B743" s="20"/>
    </row>
    <row r="744" spans="2:2" ht="14.25">
      <c r="B744" s="20"/>
    </row>
    <row r="745" spans="2:2" ht="14.25">
      <c r="B745" s="20"/>
    </row>
    <row r="746" spans="2:2" ht="14.25">
      <c r="B746" s="20"/>
    </row>
    <row r="747" spans="2:2" ht="14.25">
      <c r="B747" s="20"/>
    </row>
    <row r="748" spans="2:2" ht="14.25">
      <c r="B748" s="20"/>
    </row>
    <row r="749" spans="2:2" ht="14.25">
      <c r="B749" s="20"/>
    </row>
    <row r="750" spans="2:2" ht="14.25">
      <c r="B750" s="20"/>
    </row>
    <row r="751" spans="2:2" ht="14.25">
      <c r="B751" s="20"/>
    </row>
    <row r="752" spans="2:2" ht="14.25">
      <c r="B752" s="20"/>
    </row>
    <row r="753" spans="2:2" ht="14.25">
      <c r="B753" s="20"/>
    </row>
    <row r="754" spans="2:2" ht="14.25">
      <c r="B754" s="20"/>
    </row>
    <row r="755" spans="2:2" ht="14.25">
      <c r="B755" s="20"/>
    </row>
    <row r="756" spans="2:2" ht="14.25">
      <c r="B756" s="20"/>
    </row>
    <row r="757" spans="2:2" ht="14.25">
      <c r="B757" s="20"/>
    </row>
    <row r="758" spans="2:2" ht="14.25">
      <c r="B758" s="20"/>
    </row>
    <row r="759" spans="2:2" ht="14.25">
      <c r="B759" s="20"/>
    </row>
    <row r="760" spans="2:2" ht="14.25">
      <c r="B760" s="20"/>
    </row>
    <row r="761" spans="2:2" ht="14.25">
      <c r="B761" s="20"/>
    </row>
    <row r="762" spans="2:2" ht="14.25">
      <c r="B762" s="20"/>
    </row>
    <row r="763" spans="2:2" ht="14.25">
      <c r="B763" s="20"/>
    </row>
    <row r="764" spans="2:2" ht="14.25">
      <c r="B764" s="20"/>
    </row>
    <row r="765" spans="2:2" ht="14.25">
      <c r="B765" s="20"/>
    </row>
    <row r="766" spans="2:2" ht="14.25">
      <c r="B766" s="20"/>
    </row>
    <row r="767" spans="2:2" ht="14.25">
      <c r="B767" s="20"/>
    </row>
    <row r="768" spans="2:2" ht="14.25">
      <c r="B768" s="20"/>
    </row>
    <row r="769" spans="2:2" ht="14.25">
      <c r="B769" s="20"/>
    </row>
    <row r="770" spans="2:2" ht="14.25">
      <c r="B770" s="20"/>
    </row>
    <row r="771" spans="2:2" ht="14.25">
      <c r="B771" s="20"/>
    </row>
    <row r="772" spans="2:2" ht="14.25">
      <c r="B772" s="20"/>
    </row>
    <row r="773" spans="2:2" ht="14.25">
      <c r="B773" s="20"/>
    </row>
    <row r="774" spans="2:2" ht="14.25">
      <c r="B774" s="20"/>
    </row>
    <row r="775" spans="2:2" ht="14.25">
      <c r="B775" s="20"/>
    </row>
    <row r="776" spans="2:2" ht="14.25">
      <c r="B776" s="20"/>
    </row>
    <row r="777" spans="2:2" ht="14.25">
      <c r="B777" s="20"/>
    </row>
    <row r="778" spans="2:2" ht="14.25">
      <c r="B778" s="20"/>
    </row>
    <row r="779" spans="2:2" ht="14.25">
      <c r="B779" s="20"/>
    </row>
    <row r="780" spans="2:2" ht="14.25">
      <c r="B780" s="20"/>
    </row>
    <row r="781" spans="2:2" ht="14.25">
      <c r="B781" s="20"/>
    </row>
    <row r="782" spans="2:2" ht="14.25">
      <c r="B782" s="20"/>
    </row>
    <row r="783" spans="2:2" ht="14.25">
      <c r="B783" s="20"/>
    </row>
    <row r="784" spans="2:2" ht="14.25">
      <c r="B784" s="20"/>
    </row>
    <row r="785" spans="2:2" ht="14.25">
      <c r="B785" s="20"/>
    </row>
    <row r="786" spans="2:2" ht="14.25">
      <c r="B786" s="20"/>
    </row>
    <row r="787" spans="2:2" ht="14.25">
      <c r="B787" s="20"/>
    </row>
    <row r="788" spans="2:2" ht="14.25">
      <c r="B788" s="20"/>
    </row>
    <row r="789" spans="2:2" ht="14.25">
      <c r="B789" s="20"/>
    </row>
    <row r="790" spans="2:2" ht="14.25">
      <c r="B790" s="20"/>
    </row>
    <row r="791" spans="2:2" ht="14.25">
      <c r="B791" s="20"/>
    </row>
    <row r="792" spans="2:2" ht="14.25">
      <c r="B792" s="20"/>
    </row>
    <row r="793" spans="2:2" ht="14.25">
      <c r="B793" s="20"/>
    </row>
    <row r="794" spans="2:2" ht="14.25">
      <c r="B794" s="20"/>
    </row>
    <row r="795" spans="2:2" ht="14.25">
      <c r="B795" s="20"/>
    </row>
    <row r="796" spans="2:2" ht="14.25">
      <c r="B796" s="20"/>
    </row>
    <row r="797" spans="2:2" ht="14.25">
      <c r="B797" s="20"/>
    </row>
    <row r="798" spans="2:2" ht="14.25">
      <c r="B798" s="20"/>
    </row>
    <row r="799" spans="2:2" ht="14.25">
      <c r="B799" s="20"/>
    </row>
    <row r="800" spans="2:2" ht="14.25">
      <c r="B800" s="20"/>
    </row>
    <row r="801" spans="2:2" ht="14.25">
      <c r="B801" s="20"/>
    </row>
    <row r="802" spans="2:2" ht="14.25">
      <c r="B802" s="20"/>
    </row>
    <row r="803" spans="2:2" ht="14.25">
      <c r="B803" s="20"/>
    </row>
    <row r="804" spans="2:2" ht="14.25">
      <c r="B804" s="20"/>
    </row>
    <row r="805" spans="2:2" ht="14.25">
      <c r="B805" s="20"/>
    </row>
    <row r="806" spans="2:2" ht="14.25">
      <c r="B806" s="20"/>
    </row>
    <row r="807" spans="2:2" ht="14.25">
      <c r="B807" s="20"/>
    </row>
    <row r="808" spans="2:2" ht="14.25">
      <c r="B808" s="20"/>
    </row>
    <row r="809" spans="2:2" ht="14.25">
      <c r="B809" s="20"/>
    </row>
    <row r="810" spans="2:2" ht="14.25">
      <c r="B810" s="20"/>
    </row>
    <row r="811" spans="2:2" ht="14.25">
      <c r="B811" s="20"/>
    </row>
    <row r="812" spans="2:2" ht="14.25">
      <c r="B812" s="20"/>
    </row>
    <row r="813" spans="2:2" ht="14.25">
      <c r="B813" s="20"/>
    </row>
    <row r="814" spans="2:2" ht="14.25">
      <c r="B814" s="20"/>
    </row>
    <row r="815" spans="2:2" ht="14.25">
      <c r="B815" s="20"/>
    </row>
    <row r="816" spans="2:2" ht="14.25">
      <c r="B816" s="20"/>
    </row>
    <row r="817" spans="2:2" ht="14.25">
      <c r="B817" s="20"/>
    </row>
    <row r="818" spans="2:2" ht="14.25">
      <c r="B818" s="20"/>
    </row>
    <row r="819" spans="2:2" ht="14.25">
      <c r="B819" s="20"/>
    </row>
    <row r="820" spans="2:2" ht="14.25">
      <c r="B820" s="20"/>
    </row>
    <row r="821" spans="2:2" ht="14.25">
      <c r="B821" s="20"/>
    </row>
    <row r="822" spans="2:2" ht="14.25">
      <c r="B822" s="20"/>
    </row>
    <row r="823" spans="2:2" ht="14.25">
      <c r="B823" s="20"/>
    </row>
    <row r="824" spans="2:2" ht="14.25">
      <c r="B824" s="20"/>
    </row>
    <row r="825" spans="2:2" ht="14.25">
      <c r="B825" s="20"/>
    </row>
    <row r="826" spans="2:2" ht="14.25">
      <c r="B826" s="20"/>
    </row>
    <row r="827" spans="2:2" ht="14.25">
      <c r="B827" s="20"/>
    </row>
    <row r="828" spans="2:2" ht="14.25">
      <c r="B828" s="20"/>
    </row>
    <row r="829" spans="2:2" ht="14.25">
      <c r="B829" s="20"/>
    </row>
    <row r="830" spans="2:2" ht="14.25">
      <c r="B830" s="20"/>
    </row>
    <row r="831" spans="2:2" ht="14.25">
      <c r="B831" s="20"/>
    </row>
    <row r="832" spans="2:2" ht="14.25">
      <c r="B832" s="20"/>
    </row>
    <row r="833" spans="2:2" ht="14.25">
      <c r="B833" s="20"/>
    </row>
    <row r="834" spans="2:2" ht="14.25">
      <c r="B834" s="20"/>
    </row>
    <row r="835" spans="2:2" ht="14.25">
      <c r="B835" s="20"/>
    </row>
    <row r="836" spans="2:2" ht="14.25">
      <c r="B836" s="20"/>
    </row>
    <row r="837" spans="2:2" ht="14.25">
      <c r="B837" s="20"/>
    </row>
    <row r="838" spans="2:2" ht="14.25">
      <c r="B838" s="20"/>
    </row>
    <row r="839" spans="2:2" ht="14.25">
      <c r="B839" s="20"/>
    </row>
    <row r="840" spans="2:2" ht="14.25">
      <c r="B840" s="20"/>
    </row>
    <row r="841" spans="2:2" ht="14.25">
      <c r="B841" s="20"/>
    </row>
    <row r="842" spans="2:2" ht="14.25">
      <c r="B842" s="20"/>
    </row>
    <row r="843" spans="2:2" ht="14.25">
      <c r="B843" s="20"/>
    </row>
    <row r="844" spans="2:2" ht="14.25">
      <c r="B844" s="20"/>
    </row>
    <row r="845" spans="2:2" ht="14.25">
      <c r="B845" s="20"/>
    </row>
    <row r="846" spans="2:2" ht="14.25">
      <c r="B846" s="20"/>
    </row>
    <row r="847" spans="2:2" ht="14.25">
      <c r="B847" s="20"/>
    </row>
    <row r="848" spans="2:2" ht="14.25">
      <c r="B848" s="20"/>
    </row>
    <row r="849" spans="2:2" ht="14.25">
      <c r="B849" s="20"/>
    </row>
    <row r="850" spans="2:2" ht="14.25">
      <c r="B850" s="20"/>
    </row>
    <row r="851" spans="2:2" ht="14.25">
      <c r="B851" s="20"/>
    </row>
    <row r="852" spans="2:2" ht="14.25">
      <c r="B852" s="20"/>
    </row>
    <row r="853" spans="2:2" ht="14.25">
      <c r="B853" s="20"/>
    </row>
    <row r="854" spans="2:2" ht="14.25">
      <c r="B854" s="20"/>
    </row>
    <row r="855" spans="2:2" ht="14.25">
      <c r="B855" s="20"/>
    </row>
    <row r="856" spans="2:2" ht="14.25">
      <c r="B856" s="20"/>
    </row>
    <row r="857" spans="2:2" ht="14.25">
      <c r="B857" s="20"/>
    </row>
    <row r="858" spans="2:2" ht="14.25">
      <c r="B858" s="20"/>
    </row>
    <row r="859" spans="2:2" ht="14.25">
      <c r="B859" s="20"/>
    </row>
    <row r="860" spans="2:2" ht="14.25">
      <c r="B860" s="20"/>
    </row>
    <row r="861" spans="2:2" ht="14.25">
      <c r="B861" s="20"/>
    </row>
    <row r="862" spans="2:2" ht="14.25">
      <c r="B862" s="20"/>
    </row>
    <row r="863" spans="2:2" ht="14.25">
      <c r="B863" s="20"/>
    </row>
    <row r="864" spans="2:2" ht="14.25">
      <c r="B864" s="20"/>
    </row>
    <row r="865" spans="2:2" ht="14.25">
      <c r="B865" s="20"/>
    </row>
    <row r="866" spans="2:2" ht="14.25">
      <c r="B866" s="20"/>
    </row>
    <row r="867" spans="2:2" ht="14.25">
      <c r="B867" s="20"/>
    </row>
    <row r="868" spans="2:2" ht="14.25">
      <c r="B868" s="20"/>
    </row>
    <row r="869" spans="2:2" ht="14.25">
      <c r="B869" s="20"/>
    </row>
    <row r="870" spans="2:2" ht="14.25">
      <c r="B870" s="20"/>
    </row>
    <row r="871" spans="2:2" ht="14.25">
      <c r="B871" s="20"/>
    </row>
    <row r="872" spans="2:2" ht="14.25">
      <c r="B872" s="20"/>
    </row>
    <row r="873" spans="2:2" ht="14.25">
      <c r="B873" s="20"/>
    </row>
    <row r="874" spans="2:2" ht="14.25">
      <c r="B874" s="20"/>
    </row>
    <row r="875" spans="2:2" ht="14.25">
      <c r="B875" s="20"/>
    </row>
    <row r="876" spans="2:2" ht="14.25">
      <c r="B876" s="20"/>
    </row>
    <row r="877" spans="2:2" ht="14.25">
      <c r="B877" s="20"/>
    </row>
    <row r="878" spans="2:2" ht="14.25">
      <c r="B878" s="20"/>
    </row>
    <row r="879" spans="2:2" ht="14.25">
      <c r="B879" s="20"/>
    </row>
    <row r="880" spans="2:2" ht="14.25">
      <c r="B880" s="20"/>
    </row>
    <row r="881" spans="2:2" ht="14.25">
      <c r="B881" s="20"/>
    </row>
    <row r="882" spans="2:2" ht="14.25">
      <c r="B882" s="20"/>
    </row>
    <row r="883" spans="2:2" ht="14.25">
      <c r="B883" s="20"/>
    </row>
    <row r="884" spans="2:2" ht="14.25">
      <c r="B884" s="20"/>
    </row>
    <row r="885" spans="2:2" ht="14.25">
      <c r="B885" s="20"/>
    </row>
    <row r="886" spans="2:2" ht="14.25">
      <c r="B886" s="20"/>
    </row>
    <row r="887" spans="2:2" ht="14.25">
      <c r="B887" s="20"/>
    </row>
    <row r="888" spans="2:2" ht="14.25">
      <c r="B888" s="20"/>
    </row>
    <row r="889" spans="2:2" ht="14.25">
      <c r="B889" s="20"/>
    </row>
    <row r="890" spans="2:2" ht="14.25">
      <c r="B890" s="20"/>
    </row>
    <row r="891" spans="2:2" ht="14.25">
      <c r="B891" s="20"/>
    </row>
    <row r="892" spans="2:2" ht="14.25">
      <c r="B892" s="20"/>
    </row>
    <row r="893" spans="2:2" ht="14.25">
      <c r="B893" s="20"/>
    </row>
    <row r="894" spans="2:2" ht="14.25">
      <c r="B894" s="20"/>
    </row>
    <row r="895" spans="2:2" ht="14.25">
      <c r="B895" s="20"/>
    </row>
    <row r="896" spans="2:2" ht="14.25">
      <c r="B896" s="20"/>
    </row>
    <row r="897" spans="2:2" ht="14.25">
      <c r="B897" s="20"/>
    </row>
    <row r="898" spans="2:2" ht="14.25">
      <c r="B898" s="20"/>
    </row>
    <row r="899" spans="2:2" ht="14.25">
      <c r="B899" s="20"/>
    </row>
    <row r="900" spans="2:2" ht="14.25">
      <c r="B900" s="20"/>
    </row>
    <row r="901" spans="2:2" ht="14.25">
      <c r="B901" s="20"/>
    </row>
    <row r="902" spans="2:2" ht="14.25">
      <c r="B902" s="20"/>
    </row>
    <row r="903" spans="2:2" ht="14.25">
      <c r="B903" s="20"/>
    </row>
    <row r="904" spans="2:2" ht="14.25">
      <c r="B904" s="20"/>
    </row>
    <row r="905" spans="2:2" ht="14.25">
      <c r="B905" s="20"/>
    </row>
    <row r="906" spans="2:2" ht="14.25">
      <c r="B906" s="20"/>
    </row>
    <row r="907" spans="2:2" ht="14.25">
      <c r="B907" s="20"/>
    </row>
    <row r="908" spans="2:2" ht="14.25">
      <c r="B908" s="20"/>
    </row>
    <row r="909" spans="2:2" ht="14.25">
      <c r="B909" s="20"/>
    </row>
    <row r="910" spans="2:2" ht="14.25">
      <c r="B910" s="20"/>
    </row>
    <row r="911" spans="2:2" ht="14.25">
      <c r="B911" s="20"/>
    </row>
    <row r="912" spans="2:2" ht="14.25">
      <c r="B912" s="20"/>
    </row>
    <row r="913" spans="2:2" ht="14.25">
      <c r="B913" s="20"/>
    </row>
    <row r="914" spans="2:2" ht="14.25">
      <c r="B914" s="20"/>
    </row>
    <row r="915" spans="2:2" ht="14.25">
      <c r="B915" s="20"/>
    </row>
    <row r="916" spans="2:2" ht="14.25">
      <c r="B916" s="20"/>
    </row>
    <row r="917" spans="2:2" ht="14.25">
      <c r="B917" s="20"/>
    </row>
    <row r="918" spans="2:2" ht="14.25">
      <c r="B918" s="20"/>
    </row>
    <row r="919" spans="2:2" ht="14.25">
      <c r="B919" s="20"/>
    </row>
    <row r="920" spans="2:2" ht="14.25">
      <c r="B920" s="20"/>
    </row>
    <row r="921" spans="2:2" ht="14.25">
      <c r="B921" s="20"/>
    </row>
    <row r="922" spans="2:2" ht="14.25">
      <c r="B922" s="20"/>
    </row>
    <row r="923" spans="2:2" ht="14.25">
      <c r="B923" s="20"/>
    </row>
    <row r="924" spans="2:2" ht="14.25">
      <c r="B924" s="20"/>
    </row>
    <row r="925" spans="2:2" ht="14.25">
      <c r="B925" s="20"/>
    </row>
    <row r="926" spans="2:2" ht="14.25">
      <c r="B926" s="20"/>
    </row>
    <row r="927" spans="2:2" ht="14.25">
      <c r="B927" s="20"/>
    </row>
    <row r="928" spans="2:2" ht="14.25">
      <c r="B928" s="20"/>
    </row>
    <row r="929" spans="2:2" ht="14.25">
      <c r="B929" s="20"/>
    </row>
    <row r="930" spans="2:2" ht="14.25">
      <c r="B930" s="20"/>
    </row>
    <row r="931" spans="2:2" ht="14.25">
      <c r="B931" s="20"/>
    </row>
    <row r="932" spans="2:2" ht="14.25">
      <c r="B932" s="20"/>
    </row>
    <row r="933" spans="2:2" ht="14.25">
      <c r="B933" s="20"/>
    </row>
    <row r="934" spans="2:2" ht="14.25">
      <c r="B934" s="20"/>
    </row>
    <row r="935" spans="2:2" ht="14.25">
      <c r="B935" s="20"/>
    </row>
    <row r="936" spans="2:2" ht="14.25">
      <c r="B936" s="20"/>
    </row>
    <row r="937" spans="2:2" ht="14.25">
      <c r="B937" s="20"/>
    </row>
    <row r="938" spans="2:2" ht="14.25">
      <c r="B938" s="20"/>
    </row>
    <row r="939" spans="2:2" ht="14.25">
      <c r="B939" s="20"/>
    </row>
    <row r="940" spans="2:2" ht="14.25">
      <c r="B940" s="20"/>
    </row>
    <row r="941" spans="2:2" ht="14.25">
      <c r="B941" s="20"/>
    </row>
    <row r="942" spans="2:2" ht="14.25">
      <c r="B942" s="20"/>
    </row>
    <row r="943" spans="2:2" ht="14.25">
      <c r="B943" s="20"/>
    </row>
    <row r="944" spans="2:2" ht="14.25">
      <c r="B944" s="20"/>
    </row>
    <row r="945" spans="2:2" ht="14.25">
      <c r="B945" s="20"/>
    </row>
    <row r="946" spans="2:2" ht="14.25">
      <c r="B946" s="20"/>
    </row>
    <row r="947" spans="2:2" ht="14.25">
      <c r="B947" s="20"/>
    </row>
    <row r="948" spans="2:2" ht="14.25">
      <c r="B948" s="20"/>
    </row>
    <row r="949" spans="2:2" ht="14.25">
      <c r="B949" s="20"/>
    </row>
    <row r="950" spans="2:2" ht="14.25">
      <c r="B950" s="20"/>
    </row>
    <row r="951" spans="2:2" ht="14.25">
      <c r="B951" s="20"/>
    </row>
    <row r="952" spans="2:2" ht="14.25">
      <c r="B952" s="20"/>
    </row>
    <row r="953" spans="2:2" ht="14.25">
      <c r="B953" s="20"/>
    </row>
    <row r="954" spans="2:2" ht="14.25">
      <c r="B954" s="20"/>
    </row>
    <row r="955" spans="2:2" ht="14.25">
      <c r="B955" s="20"/>
    </row>
    <row r="956" spans="2:2" ht="14.25">
      <c r="B956" s="20"/>
    </row>
    <row r="957" spans="2:2" ht="14.25">
      <c r="B957" s="20"/>
    </row>
    <row r="958" spans="2:2" ht="14.25">
      <c r="B958" s="20"/>
    </row>
    <row r="959" spans="2:2" ht="14.25">
      <c r="B959" s="20"/>
    </row>
    <row r="960" spans="2:2" ht="14.25">
      <c r="B960" s="20"/>
    </row>
    <row r="961" spans="2:2" ht="14.25">
      <c r="B961" s="20"/>
    </row>
    <row r="962" spans="2:2" ht="14.25">
      <c r="B962" s="20"/>
    </row>
    <row r="963" spans="2:2" ht="14.25">
      <c r="B963" s="20"/>
    </row>
    <row r="964" spans="2:2" ht="14.25">
      <c r="B964" s="20"/>
    </row>
    <row r="965" spans="2:2" ht="14.25">
      <c r="B965" s="20"/>
    </row>
    <row r="966" spans="2:2" ht="14.25">
      <c r="B966" s="20"/>
    </row>
    <row r="967" spans="2:2" ht="14.25">
      <c r="B967" s="20"/>
    </row>
    <row r="968" spans="2:2" ht="14.25">
      <c r="B968" s="20"/>
    </row>
    <row r="969" spans="2:2" ht="14.25">
      <c r="B969" s="20"/>
    </row>
    <row r="970" spans="2:2" ht="14.25">
      <c r="B970" s="20"/>
    </row>
    <row r="971" spans="2:2" ht="14.25">
      <c r="B971" s="20"/>
    </row>
    <row r="972" spans="2:2" ht="14.25">
      <c r="B972" s="20"/>
    </row>
    <row r="973" spans="2:2" ht="14.25">
      <c r="B973" s="20"/>
    </row>
    <row r="974" spans="2:2" ht="14.25">
      <c r="B974" s="20"/>
    </row>
    <row r="975" spans="2:2" ht="14.25">
      <c r="B975" s="20"/>
    </row>
    <row r="976" spans="2:2" ht="14.25">
      <c r="B976" s="20"/>
    </row>
    <row r="977" spans="2:2" ht="14.25">
      <c r="B977" s="20"/>
    </row>
    <row r="978" spans="2:2" ht="14.25">
      <c r="B978" s="20"/>
    </row>
    <row r="979" spans="2:2" ht="14.25">
      <c r="B979" s="20"/>
    </row>
    <row r="980" spans="2:2" ht="14.25">
      <c r="B980" s="20"/>
    </row>
    <row r="981" spans="2:2" ht="14.25">
      <c r="B981" s="20"/>
    </row>
    <row r="982" spans="2:2" ht="14.25">
      <c r="B982" s="20"/>
    </row>
    <row r="983" spans="2:2" ht="14.25">
      <c r="B983" s="20"/>
    </row>
    <row r="984" spans="2:2" ht="14.25">
      <c r="B984" s="20"/>
    </row>
    <row r="985" spans="2:2" ht="14.25">
      <c r="B985" s="20"/>
    </row>
    <row r="986" spans="2:2" ht="14.25">
      <c r="B986" s="20"/>
    </row>
    <row r="987" spans="2:2" ht="14.25">
      <c r="B987" s="20"/>
    </row>
    <row r="988" spans="2:2" ht="14.25">
      <c r="B988" s="20"/>
    </row>
    <row r="989" spans="2:2" ht="14.25">
      <c r="B989" s="20"/>
    </row>
    <row r="990" spans="2:2" ht="14.25">
      <c r="B990" s="20"/>
    </row>
    <row r="991" spans="2:2" ht="14.25">
      <c r="B991" s="20"/>
    </row>
    <row r="992" spans="2:2" ht="14.25">
      <c r="B992" s="20"/>
    </row>
    <row r="993" spans="2:2" ht="14.25">
      <c r="B993" s="20"/>
    </row>
    <row r="994" spans="2:2" ht="14.25">
      <c r="B994" s="20"/>
    </row>
    <row r="995" spans="2:2" ht="14.25">
      <c r="B995" s="20"/>
    </row>
    <row r="996" spans="2:2" ht="14.25">
      <c r="B996" s="20"/>
    </row>
    <row r="997" spans="2:2" ht="14.25">
      <c r="B997" s="20"/>
    </row>
    <row r="998" spans="2:2" ht="14.25">
      <c r="B998" s="20"/>
    </row>
    <row r="999" spans="2:2" ht="14.25">
      <c r="B999" s="20"/>
    </row>
    <row r="1000" spans="2:2" ht="14.25">
      <c r="B1000" s="20"/>
    </row>
    <row r="1001" spans="2:2" ht="14.25">
      <c r="B1001" s="20"/>
    </row>
    <row r="1002" spans="2:2" ht="14.25">
      <c r="B1002" s="20"/>
    </row>
    <row r="1003" spans="2:2" ht="14.25">
      <c r="B1003" s="20"/>
    </row>
    <row r="1004" spans="2:2" ht="14.25">
      <c r="B1004" s="20"/>
    </row>
    <row r="1005" spans="2:2" ht="14.25">
      <c r="B1005" s="20"/>
    </row>
    <row r="1006" spans="2:2" ht="14.25">
      <c r="B1006" s="20"/>
    </row>
    <row r="1007" spans="2:2" ht="14.25">
      <c r="B1007" s="20"/>
    </row>
    <row r="1008" spans="2:2" ht="14.25">
      <c r="B1008" s="20"/>
    </row>
    <row r="1009" spans="2:2" ht="14.25">
      <c r="B1009" s="20"/>
    </row>
    <row r="1010" spans="2:2" ht="14.25">
      <c r="B1010" s="20"/>
    </row>
    <row r="1011" spans="2:2" ht="14.25">
      <c r="B1011" s="20"/>
    </row>
    <row r="1012" spans="2:2" ht="14.25">
      <c r="B1012" s="20"/>
    </row>
    <row r="1013" spans="2:2" ht="14.25">
      <c r="B1013" s="20"/>
    </row>
    <row r="1014" spans="2:2" ht="14.25">
      <c r="B1014" s="20"/>
    </row>
    <row r="1015" spans="2:2" ht="14.25">
      <c r="B1015" s="20"/>
    </row>
    <row r="1016" spans="2:2" ht="14.25">
      <c r="B1016" s="20"/>
    </row>
    <row r="1017" spans="2:2" ht="14.25">
      <c r="B1017" s="20"/>
    </row>
    <row r="1018" spans="2:2" ht="14.25">
      <c r="B1018" s="20"/>
    </row>
    <row r="1019" spans="2:2" ht="14.25">
      <c r="B1019" s="20"/>
    </row>
    <row r="1020" spans="2:2" ht="14.25">
      <c r="B1020" s="20"/>
    </row>
    <row r="1021" spans="2:2" ht="14.25">
      <c r="B1021" s="20"/>
    </row>
    <row r="1022" spans="2:2" ht="14.25">
      <c r="B1022" s="20"/>
    </row>
    <row r="1023" spans="2:2" ht="14.25">
      <c r="B1023" s="20"/>
    </row>
    <row r="1024" spans="2:2" ht="14.25">
      <c r="B1024" s="20"/>
    </row>
    <row r="1025" spans="2:2" ht="14.25">
      <c r="B1025" s="20"/>
    </row>
    <row r="1026" spans="2:2" ht="14.25">
      <c r="B1026" s="20"/>
    </row>
    <row r="1027" spans="2:2" ht="14.25">
      <c r="B1027" s="20"/>
    </row>
    <row r="1028" spans="2:2" ht="14.25">
      <c r="B1028" s="20"/>
    </row>
    <row r="1029" spans="2:2" ht="14.25">
      <c r="B1029" s="20"/>
    </row>
    <row r="1030" spans="2:2" ht="14.25">
      <c r="B1030" s="20"/>
    </row>
    <row r="1031" spans="2:2" ht="14.25">
      <c r="B1031" s="20"/>
    </row>
    <row r="1032" spans="2:2" ht="14.25">
      <c r="B1032" s="20"/>
    </row>
    <row r="1033" spans="2:2" ht="14.25">
      <c r="B1033" s="20"/>
    </row>
    <row r="1034" spans="2:2" ht="14.25">
      <c r="B1034" s="20"/>
    </row>
    <row r="1035" spans="2:2" ht="14.25">
      <c r="B1035" s="20"/>
    </row>
    <row r="1036" spans="2:2" ht="14.25">
      <c r="B1036" s="20"/>
    </row>
    <row r="1037" spans="2:2" ht="14.25">
      <c r="B1037" s="20"/>
    </row>
    <row r="1038" spans="2:2" ht="14.25">
      <c r="B1038" s="20"/>
    </row>
    <row r="1039" spans="2:2" ht="14.25">
      <c r="B1039" s="20"/>
    </row>
    <row r="1040" spans="2:2" ht="14.25">
      <c r="B1040" s="20"/>
    </row>
    <row r="1041" spans="2:2" ht="14.25">
      <c r="B1041" s="20"/>
    </row>
    <row r="1042" spans="2:2" ht="14.25">
      <c r="B1042" s="20"/>
    </row>
    <row r="1043" spans="2:2" ht="14.25">
      <c r="B1043" s="20"/>
    </row>
    <row r="1044" spans="2:2" ht="14.25">
      <c r="B1044" s="20"/>
    </row>
    <row r="1045" spans="2:2" ht="14.25">
      <c r="B1045" s="20"/>
    </row>
    <row r="1046" spans="2:2" ht="14.25">
      <c r="B1046" s="20"/>
    </row>
    <row r="1047" spans="2:2" ht="14.25">
      <c r="B1047" s="20"/>
    </row>
    <row r="1048" spans="2:2" ht="14.25">
      <c r="B1048" s="20"/>
    </row>
    <row r="1049" spans="2:2" ht="14.25">
      <c r="B1049" s="20"/>
    </row>
    <row r="1050" spans="2:2" ht="14.25">
      <c r="B1050" s="20"/>
    </row>
    <row r="1051" spans="2:2" ht="14.25">
      <c r="B1051" s="20"/>
    </row>
    <row r="1052" spans="2:2" ht="14.25">
      <c r="B1052" s="20"/>
    </row>
    <row r="1053" spans="2:2" ht="14.25">
      <c r="B1053" s="20"/>
    </row>
    <row r="1054" spans="2:2" ht="14.25">
      <c r="B1054" s="20"/>
    </row>
    <row r="1055" spans="2:2" ht="14.25">
      <c r="B1055" s="20"/>
    </row>
    <row r="1056" spans="2:2" ht="14.25">
      <c r="B1056" s="20"/>
    </row>
    <row r="1057" spans="2:2" ht="14.25">
      <c r="B1057" s="20"/>
    </row>
    <row r="1058" spans="2:2" ht="14.25">
      <c r="B1058" s="20"/>
    </row>
    <row r="1059" spans="2:2" ht="14.25">
      <c r="B1059" s="20"/>
    </row>
    <row r="1060" spans="2:2" ht="14.25">
      <c r="B1060" s="20"/>
    </row>
    <row r="1061" spans="2:2" ht="14.25">
      <c r="B1061" s="20"/>
    </row>
    <row r="1062" spans="2:2" ht="14.25">
      <c r="B1062" s="20"/>
    </row>
    <row r="1063" spans="2:2" ht="14.25">
      <c r="B1063" s="20"/>
    </row>
    <row r="1064" spans="2:2" ht="14.25">
      <c r="B1064" s="20"/>
    </row>
    <row r="1065" spans="2:2" ht="14.25">
      <c r="B1065" s="20"/>
    </row>
    <row r="1066" spans="2:2" ht="14.25">
      <c r="B1066" s="20"/>
    </row>
    <row r="1067" spans="2:2" ht="14.25">
      <c r="B1067" s="20"/>
    </row>
    <row r="1068" spans="2:2" ht="14.25">
      <c r="B1068" s="20"/>
    </row>
    <row r="1069" spans="2:2" ht="14.25">
      <c r="B1069" s="20"/>
    </row>
    <row r="1070" spans="2:2" ht="14.25">
      <c r="B1070" s="20"/>
    </row>
    <row r="1071" spans="2:2" ht="14.25">
      <c r="B1071" s="20"/>
    </row>
    <row r="1072" spans="2:2" ht="14.25">
      <c r="B1072" s="20"/>
    </row>
    <row r="1073" spans="2:2" ht="14.25">
      <c r="B1073" s="20"/>
    </row>
    <row r="1074" spans="2:2" ht="14.25">
      <c r="B1074" s="20"/>
    </row>
    <row r="1075" spans="2:2" ht="14.25">
      <c r="B1075" s="20"/>
    </row>
    <row r="1076" spans="2:2" ht="14.25">
      <c r="B1076" s="20"/>
    </row>
    <row r="1077" spans="2:2" ht="14.25">
      <c r="B1077" s="20"/>
    </row>
    <row r="1078" spans="2:2" ht="14.25">
      <c r="B1078" s="20"/>
    </row>
    <row r="1079" spans="2:2" ht="14.25">
      <c r="B1079" s="20"/>
    </row>
    <row r="1080" spans="2:2" ht="14.25">
      <c r="B1080" s="20"/>
    </row>
    <row r="1081" spans="2:2" ht="14.25">
      <c r="B1081" s="20"/>
    </row>
    <row r="1082" spans="2:2" ht="14.25">
      <c r="B1082" s="20"/>
    </row>
    <row r="1083" spans="2:2" ht="14.25">
      <c r="B1083" s="20"/>
    </row>
    <row r="1084" spans="2:2" ht="14.25">
      <c r="B1084" s="20"/>
    </row>
    <row r="1085" spans="2:2" ht="14.25">
      <c r="B1085" s="20"/>
    </row>
    <row r="1086" spans="2:2" ht="14.25">
      <c r="B1086" s="20"/>
    </row>
    <row r="1087" spans="2:2" ht="14.25">
      <c r="B1087" s="20"/>
    </row>
    <row r="1088" spans="2:2" ht="14.25">
      <c r="B1088" s="20"/>
    </row>
    <row r="1089" spans="2:2" ht="14.25">
      <c r="B1089" s="20"/>
    </row>
    <row r="1090" spans="2:2" ht="14.25">
      <c r="B1090" s="20"/>
    </row>
    <row r="1091" spans="2:2" ht="14.25">
      <c r="B1091" s="20"/>
    </row>
    <row r="1092" spans="2:2" ht="14.25">
      <c r="B1092" s="20"/>
    </row>
    <row r="1093" spans="2:2" ht="14.25">
      <c r="B1093" s="20"/>
    </row>
    <row r="1094" spans="2:2" ht="14.25">
      <c r="B1094" s="20"/>
    </row>
    <row r="1095" spans="2:2" ht="14.25">
      <c r="B1095" s="20"/>
    </row>
    <row r="1096" spans="2:2" ht="14.25">
      <c r="B1096" s="20"/>
    </row>
    <row r="1097" spans="2:2" ht="14.25">
      <c r="B1097" s="20"/>
    </row>
    <row r="1098" spans="2:2" ht="14.25">
      <c r="B1098" s="20"/>
    </row>
    <row r="1099" spans="2:2" ht="14.25">
      <c r="B1099" s="20"/>
    </row>
    <row r="1100" spans="2:2" ht="14.25">
      <c r="B1100" s="20"/>
    </row>
    <row r="1101" spans="2:2" ht="14.25">
      <c r="B1101" s="20"/>
    </row>
    <row r="1102" spans="2:2" ht="14.25">
      <c r="B1102" s="20"/>
    </row>
    <row r="1103" spans="2:2" ht="14.25">
      <c r="B1103" s="20"/>
    </row>
    <row r="1104" spans="2:2" ht="14.25">
      <c r="B1104" s="20"/>
    </row>
    <row r="1105" spans="2:2" ht="14.25">
      <c r="B1105" s="20"/>
    </row>
    <row r="1106" spans="2:2" ht="14.25">
      <c r="B1106" s="20"/>
    </row>
    <row r="1107" spans="2:2" ht="14.25">
      <c r="B1107" s="20"/>
    </row>
    <row r="1108" spans="2:2" ht="14.25">
      <c r="B1108" s="20"/>
    </row>
    <row r="1109" spans="2:2" ht="14.25">
      <c r="B1109" s="20"/>
    </row>
    <row r="1110" spans="2:2" ht="14.25">
      <c r="B1110" s="20"/>
    </row>
    <row r="1111" spans="2:2" ht="14.25">
      <c r="B1111" s="20"/>
    </row>
    <row r="1112" spans="2:2" ht="14.25">
      <c r="B1112" s="20"/>
    </row>
    <row r="1113" spans="2:2" ht="14.25">
      <c r="B1113" s="20"/>
    </row>
    <row r="1114" spans="2:2" ht="14.25">
      <c r="B1114" s="20"/>
    </row>
    <row r="1115" spans="2:2" ht="14.25">
      <c r="B1115" s="20"/>
    </row>
    <row r="1116" spans="2:2" ht="14.25">
      <c r="B1116" s="20"/>
    </row>
    <row r="1117" spans="2:2" ht="14.25">
      <c r="B1117" s="20"/>
    </row>
    <row r="1118" spans="2:2" ht="14.25">
      <c r="B1118" s="20"/>
    </row>
    <row r="1119" spans="2:2" ht="14.25">
      <c r="B1119" s="20"/>
    </row>
    <row r="1120" spans="2:2" ht="14.25">
      <c r="B1120" s="20"/>
    </row>
    <row r="1121" spans="2:2" ht="14.25">
      <c r="B1121" s="20"/>
    </row>
    <row r="1122" spans="2:2" ht="14.25">
      <c r="B1122" s="20"/>
    </row>
    <row r="1123" spans="2:2" ht="14.25">
      <c r="B1123" s="20"/>
    </row>
    <row r="1124" spans="2:2" ht="14.25">
      <c r="B1124" s="20"/>
    </row>
    <row r="1125" spans="2:2" ht="14.25">
      <c r="B1125" s="20"/>
    </row>
    <row r="1126" spans="2:2" ht="14.25">
      <c r="B1126" s="20"/>
    </row>
    <row r="1127" spans="2:2" ht="14.25">
      <c r="B1127" s="20"/>
    </row>
    <row r="1128" spans="2:2" ht="14.25">
      <c r="B1128" s="20"/>
    </row>
    <row r="1129" spans="2:2" ht="14.25">
      <c r="B1129" s="20"/>
    </row>
    <row r="1130" spans="2:2" ht="14.25">
      <c r="B1130" s="20"/>
    </row>
    <row r="1131" spans="2:2" ht="14.25">
      <c r="B1131" s="20"/>
    </row>
    <row r="1132" spans="2:2" ht="14.25">
      <c r="B1132" s="20"/>
    </row>
    <row r="1133" spans="2:2" ht="14.25">
      <c r="B1133" s="20"/>
    </row>
    <row r="1134" spans="2:2" ht="14.25">
      <c r="B1134" s="20"/>
    </row>
    <row r="1135" spans="2:2" ht="14.25">
      <c r="B1135" s="20"/>
    </row>
    <row r="1136" spans="2:2" ht="14.25">
      <c r="B1136" s="20"/>
    </row>
    <row r="1137" spans="2:2" ht="14.25">
      <c r="B1137" s="20"/>
    </row>
    <row r="1138" spans="2:2" ht="14.25">
      <c r="B1138" s="20"/>
    </row>
    <row r="1139" spans="2:2" ht="14.25">
      <c r="B1139" s="20"/>
    </row>
    <row r="1140" spans="2:2" ht="14.25">
      <c r="B1140" s="20"/>
    </row>
    <row r="1141" spans="2:2" ht="14.25">
      <c r="B1141" s="20"/>
    </row>
    <row r="1142" spans="2:2" ht="14.25">
      <c r="B1142" s="20"/>
    </row>
    <row r="1143" spans="2:2" ht="14.25">
      <c r="B1143" s="20"/>
    </row>
    <row r="1144" spans="2:2" ht="14.25">
      <c r="B1144" s="20"/>
    </row>
    <row r="1145" spans="2:2" ht="14.25">
      <c r="B1145" s="20"/>
    </row>
    <row r="1146" spans="2:2" ht="14.25">
      <c r="B1146" s="20"/>
    </row>
    <row r="1147" spans="2:2" ht="14.25">
      <c r="B1147" s="20"/>
    </row>
    <row r="1148" spans="2:2" ht="14.25">
      <c r="B1148" s="20"/>
    </row>
    <row r="1149" spans="2:2" ht="14.25">
      <c r="B1149" s="20"/>
    </row>
    <row r="1150" spans="2:2" ht="14.25">
      <c r="B1150" s="20"/>
    </row>
    <row r="1151" spans="2:2" ht="14.25">
      <c r="B1151" s="20"/>
    </row>
    <row r="1152" spans="2:2" ht="14.25">
      <c r="B1152" s="20"/>
    </row>
    <row r="1153" spans="2:2" ht="14.25">
      <c r="B1153" s="20"/>
    </row>
    <row r="1154" spans="2:2" ht="14.25">
      <c r="B1154" s="20"/>
    </row>
    <row r="1155" spans="2:2" ht="14.25">
      <c r="B1155" s="20"/>
    </row>
    <row r="1156" spans="2:2" ht="14.25">
      <c r="B1156" s="20"/>
    </row>
    <row r="1157" spans="2:2" ht="14.25">
      <c r="B1157" s="20"/>
    </row>
    <row r="1158" spans="2:2" ht="14.25">
      <c r="B1158" s="20"/>
    </row>
    <row r="1159" spans="2:2" ht="14.25">
      <c r="B1159" s="20"/>
    </row>
    <row r="1160" spans="2:2" ht="14.25">
      <c r="B1160" s="20"/>
    </row>
    <row r="1161" spans="2:2" ht="14.25">
      <c r="B1161" s="20"/>
    </row>
    <row r="1162" spans="2:2" ht="14.25">
      <c r="B1162" s="20"/>
    </row>
    <row r="1163" spans="2:2" ht="14.25">
      <c r="B1163" s="20"/>
    </row>
    <row r="1164" spans="2:2" ht="14.25">
      <c r="B1164" s="20"/>
    </row>
    <row r="1165" spans="2:2" ht="14.25">
      <c r="B1165" s="20"/>
    </row>
    <row r="1166" spans="2:2" ht="14.25">
      <c r="B1166" s="20"/>
    </row>
    <row r="1167" spans="2:2" ht="14.25">
      <c r="B1167" s="20"/>
    </row>
    <row r="1168" spans="2:2" ht="14.25">
      <c r="B1168" s="20"/>
    </row>
    <row r="1169" spans="2:2" ht="14.25">
      <c r="B1169" s="20"/>
    </row>
    <row r="1170" spans="2:2" ht="14.25">
      <c r="B1170" s="20"/>
    </row>
    <row r="1171" spans="2:2" ht="14.25">
      <c r="B1171" s="20"/>
    </row>
    <row r="1172" spans="2:2" ht="14.25">
      <c r="B1172" s="20"/>
    </row>
    <row r="1173" spans="2:2" ht="14.25">
      <c r="B1173" s="20"/>
    </row>
    <row r="1174" spans="2:2" ht="14.25">
      <c r="B1174" s="20"/>
    </row>
    <row r="1175" spans="2:2" ht="14.25">
      <c r="B1175" s="20"/>
    </row>
    <row r="1176" spans="2:2" ht="14.25">
      <c r="B1176" s="20"/>
    </row>
    <row r="1177" spans="2:2" ht="14.25">
      <c r="B1177" s="20"/>
    </row>
    <row r="1178" spans="2:2" ht="14.25">
      <c r="B1178" s="20"/>
    </row>
    <row r="1179" spans="2:2" ht="14.25">
      <c r="B1179" s="20"/>
    </row>
    <row r="1180" spans="2:2" ht="14.25">
      <c r="B1180" s="20"/>
    </row>
    <row r="1181" spans="2:2" ht="14.25">
      <c r="B1181" s="20"/>
    </row>
    <row r="1182" spans="2:2" ht="14.25">
      <c r="B1182" s="20"/>
    </row>
    <row r="1183" spans="2:2" ht="14.25">
      <c r="B1183" s="20"/>
    </row>
    <row r="1184" spans="2:2" ht="14.25">
      <c r="B1184" s="20"/>
    </row>
    <row r="1185" spans="2:2" ht="14.25">
      <c r="B1185" s="20"/>
    </row>
    <row r="1186" spans="2:2" ht="14.25">
      <c r="B1186" s="20"/>
    </row>
    <row r="1187" spans="2:2" ht="14.25">
      <c r="B1187" s="20"/>
    </row>
    <row r="1188" spans="2:2" ht="14.25">
      <c r="B1188" s="20"/>
    </row>
    <row r="1189" spans="2:2" ht="14.25">
      <c r="B1189" s="20"/>
    </row>
    <row r="1190" spans="2:2" ht="14.25">
      <c r="B1190" s="20"/>
    </row>
    <row r="1191" spans="2:2" ht="14.25">
      <c r="B1191" s="20"/>
    </row>
    <row r="1192" spans="2:2" ht="14.25">
      <c r="B1192" s="20"/>
    </row>
    <row r="1193" spans="2:2" ht="14.25">
      <c r="B1193" s="20"/>
    </row>
    <row r="1194" spans="2:2" ht="14.25">
      <c r="B1194" s="20"/>
    </row>
    <row r="1195" spans="2:2" ht="14.25">
      <c r="B1195" s="20"/>
    </row>
    <row r="1196" spans="2:2" ht="14.25">
      <c r="B1196" s="20"/>
    </row>
    <row r="1197" spans="2:2" ht="14.25">
      <c r="B1197" s="20"/>
    </row>
    <row r="1198" spans="2:2" ht="14.25">
      <c r="B1198" s="20"/>
    </row>
    <row r="1199" spans="2:2" ht="14.25">
      <c r="B1199" s="20"/>
    </row>
    <row r="1200" spans="2:2" ht="14.25">
      <c r="B1200" s="20"/>
    </row>
    <row r="1201" spans="2:2" ht="14.25">
      <c r="B1201" s="20"/>
    </row>
    <row r="1202" spans="2:2" ht="14.25">
      <c r="B1202" s="20"/>
    </row>
    <row r="1203" spans="2:2" ht="14.25">
      <c r="B1203" s="20"/>
    </row>
    <row r="1204" spans="2:2" ht="14.25">
      <c r="B1204" s="20"/>
    </row>
    <row r="1205" spans="2:2" ht="14.25">
      <c r="B1205" s="20"/>
    </row>
    <row r="1206" spans="2:2" ht="14.25">
      <c r="B1206" s="20"/>
    </row>
    <row r="1207" spans="2:2" ht="14.25">
      <c r="B1207" s="20"/>
    </row>
    <row r="1208" spans="2:2" ht="14.25">
      <c r="B1208" s="20"/>
    </row>
    <row r="1209" spans="2:2" ht="14.25">
      <c r="B1209" s="20"/>
    </row>
    <row r="1210" spans="2:2" ht="14.25">
      <c r="B1210" s="20"/>
    </row>
    <row r="1211" spans="2:2" ht="14.25">
      <c r="B1211" s="20"/>
    </row>
    <row r="1212" spans="2:2" ht="14.25">
      <c r="B1212" s="20"/>
    </row>
    <row r="1213" spans="2:2" ht="14.25">
      <c r="B1213" s="20"/>
    </row>
    <row r="1214" spans="2:2" ht="14.25">
      <c r="B1214" s="20"/>
    </row>
    <row r="1215" spans="2:2" ht="14.25">
      <c r="B1215" s="20"/>
    </row>
    <row r="1216" spans="2:2" ht="14.25">
      <c r="B1216" s="20"/>
    </row>
    <row r="1217" spans="2:2" ht="14.25">
      <c r="B1217" s="20"/>
    </row>
    <row r="1218" spans="2:2" ht="14.25">
      <c r="B1218" s="20"/>
    </row>
    <row r="1219" spans="2:2" ht="14.25">
      <c r="B1219" s="20"/>
    </row>
    <row r="1220" spans="2:2" ht="14.25">
      <c r="B1220" s="20"/>
    </row>
    <row r="1221" spans="2:2" ht="14.25">
      <c r="B1221" s="20"/>
    </row>
    <row r="1222" spans="2:2" ht="14.25">
      <c r="B1222" s="20"/>
    </row>
    <row r="1223" spans="2:2" ht="14.25">
      <c r="B1223" s="20"/>
    </row>
    <row r="1224" spans="2:2" ht="14.25">
      <c r="B1224" s="20"/>
    </row>
    <row r="1225" spans="2:2" ht="14.25">
      <c r="B1225" s="20"/>
    </row>
    <row r="1226" spans="2:2" ht="14.25">
      <c r="B1226" s="20"/>
    </row>
    <row r="1227" spans="2:2" ht="14.25">
      <c r="B1227" s="20"/>
    </row>
    <row r="1228" spans="2:2" ht="14.25">
      <c r="B1228" s="20"/>
    </row>
    <row r="1229" spans="2:2" ht="14.25">
      <c r="B1229" s="20"/>
    </row>
    <row r="1230" spans="2:2" ht="14.25">
      <c r="B1230" s="20"/>
    </row>
    <row r="1231" spans="2:2" ht="14.25">
      <c r="B1231" s="20"/>
    </row>
    <row r="1232" spans="2:2" ht="14.25">
      <c r="B1232" s="20"/>
    </row>
    <row r="1233" spans="2:2" ht="14.25">
      <c r="B1233" s="20"/>
    </row>
    <row r="1234" spans="2:2" ht="14.25">
      <c r="B1234" s="20"/>
    </row>
    <row r="1235" spans="2:2" ht="14.25">
      <c r="B1235" s="20"/>
    </row>
    <row r="1236" spans="2:2" ht="14.25">
      <c r="B1236" s="20"/>
    </row>
    <row r="1237" spans="2:2" ht="14.25">
      <c r="B1237" s="20"/>
    </row>
    <row r="1238" spans="2:2" ht="14.25">
      <c r="B1238" s="20"/>
    </row>
    <row r="1239" spans="2:2" ht="14.25">
      <c r="B1239" s="20"/>
    </row>
    <row r="1240" spans="2:2" ht="14.25">
      <c r="B1240" s="20"/>
    </row>
    <row r="1241" spans="2:2" ht="14.25">
      <c r="B1241" s="20"/>
    </row>
    <row r="1242" spans="2:2" ht="14.25">
      <c r="B1242" s="20"/>
    </row>
    <row r="1243" spans="2:2" ht="14.25">
      <c r="B1243" s="20"/>
    </row>
    <row r="1244" spans="2:2" ht="14.25">
      <c r="B1244" s="20"/>
    </row>
    <row r="1245" spans="2:2" ht="14.25">
      <c r="B1245" s="20"/>
    </row>
    <row r="1246" spans="2:2" ht="14.25">
      <c r="B1246" s="20"/>
    </row>
    <row r="1247" spans="2:2" ht="14.25">
      <c r="B1247" s="20"/>
    </row>
    <row r="1248" spans="2:2" ht="14.25">
      <c r="B1248" s="20"/>
    </row>
    <row r="1249" spans="2:2" ht="14.25">
      <c r="B1249" s="20"/>
    </row>
    <row r="1250" spans="2:2" ht="14.25">
      <c r="B1250" s="20"/>
    </row>
    <row r="1251" spans="2:2" ht="14.25">
      <c r="B1251" s="20"/>
    </row>
    <row r="1252" spans="2:2" ht="14.25">
      <c r="B1252" s="20"/>
    </row>
    <row r="1253" spans="2:2" ht="14.25">
      <c r="B1253" s="20"/>
    </row>
    <row r="1254" spans="2:2" ht="14.25">
      <c r="B1254" s="20"/>
    </row>
    <row r="1255" spans="2:2" ht="14.25">
      <c r="B1255" s="20"/>
    </row>
    <row r="1256" spans="2:2" ht="14.25">
      <c r="B1256" s="20"/>
    </row>
    <row r="1257" spans="2:2" ht="14.25">
      <c r="B1257" s="20"/>
    </row>
    <row r="1258" spans="2:2" ht="14.25">
      <c r="B1258" s="20"/>
    </row>
    <row r="1259" spans="2:2" ht="14.25">
      <c r="B1259" s="20"/>
    </row>
    <row r="1260" spans="2:2" ht="14.25">
      <c r="B1260" s="20"/>
    </row>
    <row r="1261" spans="2:2" ht="14.25">
      <c r="B1261" s="20"/>
    </row>
    <row r="1262" spans="2:2" ht="14.25">
      <c r="B1262" s="20"/>
    </row>
    <row r="1263" spans="2:2" ht="14.25">
      <c r="B1263" s="20"/>
    </row>
    <row r="1264" spans="2:2" ht="14.25">
      <c r="B1264" s="20"/>
    </row>
    <row r="1265" spans="2:2" ht="14.25">
      <c r="B1265" s="20"/>
    </row>
    <row r="1266" spans="2:2" ht="14.25">
      <c r="B1266" s="20"/>
    </row>
    <row r="1267" spans="2:2" ht="14.25">
      <c r="B1267" s="20"/>
    </row>
    <row r="1268" spans="2:2" ht="14.25">
      <c r="B1268" s="20"/>
    </row>
    <row r="1269" spans="2:2" ht="14.25">
      <c r="B1269" s="20"/>
    </row>
    <row r="1270" spans="2:2" ht="14.25">
      <c r="B1270" s="20"/>
    </row>
    <row r="1271" spans="2:2" ht="14.25">
      <c r="B1271" s="20"/>
    </row>
    <row r="1272" spans="2:2" ht="14.25">
      <c r="B1272" s="20"/>
    </row>
    <row r="1273" spans="2:2" ht="14.25">
      <c r="B1273" s="20"/>
    </row>
    <row r="1274" spans="2:2" ht="14.25">
      <c r="B1274" s="20"/>
    </row>
    <row r="1275" spans="2:2" ht="14.25">
      <c r="B1275" s="20"/>
    </row>
    <row r="1276" spans="2:2" ht="14.25">
      <c r="B1276" s="20"/>
    </row>
    <row r="1277" spans="2:2" ht="14.25">
      <c r="B1277" s="20"/>
    </row>
    <row r="1278" spans="2:2" ht="14.25">
      <c r="B1278" s="20"/>
    </row>
    <row r="1279" spans="2:2" ht="14.25">
      <c r="B1279" s="20"/>
    </row>
    <row r="1280" spans="2:2" ht="14.25">
      <c r="B1280" s="20"/>
    </row>
    <row r="1281" spans="2:2" ht="14.25">
      <c r="B1281" s="20"/>
    </row>
    <row r="1282" spans="2:2" ht="14.25">
      <c r="B1282" s="20"/>
    </row>
    <row r="1283" spans="2:2" ht="14.25">
      <c r="B1283" s="20"/>
    </row>
    <row r="1284" spans="2:2" ht="14.25">
      <c r="B1284" s="20"/>
    </row>
    <row r="1285" spans="2:2" ht="14.25">
      <c r="B1285" s="20"/>
    </row>
    <row r="1286" spans="2:2" ht="14.25">
      <c r="B1286" s="20"/>
    </row>
    <row r="1287" spans="2:2" ht="14.25">
      <c r="B1287" s="20"/>
    </row>
    <row r="1288" spans="2:2" ht="14.25">
      <c r="B1288" s="20"/>
    </row>
    <row r="1289" spans="2:2" ht="14.25">
      <c r="B1289" s="20"/>
    </row>
    <row r="1290" spans="2:2" ht="14.25">
      <c r="B1290" s="20"/>
    </row>
    <row r="1291" spans="2:2" ht="14.25">
      <c r="B1291" s="20"/>
    </row>
    <row r="1292" spans="2:2" ht="14.25">
      <c r="B1292" s="20"/>
    </row>
    <row r="1293" spans="2:2" ht="14.25">
      <c r="B1293" s="20"/>
    </row>
    <row r="1294" spans="2:2" ht="14.25">
      <c r="B1294" s="20"/>
    </row>
    <row r="1295" spans="2:2" ht="14.25">
      <c r="B1295" s="20"/>
    </row>
    <row r="1296" spans="2:2" ht="14.25">
      <c r="B1296" s="20"/>
    </row>
    <row r="1297" spans="2:2" ht="14.25">
      <c r="B1297" s="20"/>
    </row>
  </sheetData>
  <mergeCells count="20">
    <mergeCell ref="C48:L48"/>
    <mergeCell ref="C47:K47"/>
    <mergeCell ref="M4:N4"/>
    <mergeCell ref="D3:D4"/>
    <mergeCell ref="J3:L3"/>
    <mergeCell ref="M3:O3"/>
    <mergeCell ref="G3:I3"/>
    <mergeCell ref="C3:C4"/>
    <mergeCell ref="E3:E4"/>
    <mergeCell ref="F3:F4"/>
    <mergeCell ref="B1:O1"/>
    <mergeCell ref="B2:O2"/>
    <mergeCell ref="E44:F44"/>
    <mergeCell ref="C46:L46"/>
    <mergeCell ref="G4:H4"/>
    <mergeCell ref="M44:N44"/>
    <mergeCell ref="J44:K44"/>
    <mergeCell ref="G44:H44"/>
    <mergeCell ref="B3:B4"/>
    <mergeCell ref="J4:K4"/>
  </mergeCells>
  <phoneticPr fontId="2" type="noConversion"/>
  <printOptions horizontalCentered="1"/>
  <pageMargins left="0" right="0" top="0.75" bottom="1" header="0.5" footer="0.5"/>
  <pageSetup paperSize="5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dimension ref="B1:Z1259"/>
  <sheetViews>
    <sheetView workbookViewId="0">
      <selection activeCell="B1" sqref="B1:N5"/>
    </sheetView>
  </sheetViews>
  <sheetFormatPr defaultRowHeight="12.75"/>
  <cols>
    <col min="1" max="1" width="15.7109375" customWidth="1"/>
    <col min="2" max="2" width="5.28515625" style="7" customWidth="1"/>
    <col min="3" max="3" width="31.140625" customWidth="1"/>
    <col min="4" max="4" width="9.28515625" customWidth="1"/>
    <col min="5" max="5" width="10" customWidth="1"/>
    <col min="6" max="6" width="17.140625" style="30" customWidth="1"/>
    <col min="7" max="7" width="10.7109375" style="5" customWidth="1"/>
    <col min="8" max="8" width="10.5703125" style="5" customWidth="1"/>
    <col min="9" max="9" width="14.28515625" customWidth="1"/>
    <col min="10" max="10" width="9.7109375" customWidth="1"/>
    <col min="11" max="11" width="9.28515625" customWidth="1"/>
    <col min="12" max="12" width="11.28515625" customWidth="1"/>
    <col min="13" max="13" width="8" customWidth="1"/>
    <col min="14" max="14" width="9.7109375" style="5" customWidth="1"/>
  </cols>
  <sheetData>
    <row r="1" spans="2:26" s="1" customFormat="1" ht="27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</row>
    <row r="2" spans="2:26" s="1" customFormat="1" ht="27" customHeight="1"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</row>
    <row r="3" spans="2:26" s="1" customFormat="1" ht="18.75" customHeight="1" thickBot="1">
      <c r="B3" s="753" t="s">
        <v>55</v>
      </c>
      <c r="C3" s="753"/>
      <c r="D3" s="753"/>
      <c r="E3" s="753"/>
      <c r="F3" s="732"/>
      <c r="G3" s="732"/>
      <c r="H3" s="732"/>
      <c r="I3" s="732"/>
      <c r="J3" s="732"/>
      <c r="K3" s="732"/>
      <c r="L3" s="732"/>
      <c r="M3" s="732"/>
      <c r="N3" s="732"/>
    </row>
    <row r="4" spans="2:26" s="2" customFormat="1" ht="54.75" customHeight="1">
      <c r="B4" s="791" t="s">
        <v>707</v>
      </c>
      <c r="C4" s="793" t="s">
        <v>696</v>
      </c>
      <c r="D4" s="793" t="s">
        <v>738</v>
      </c>
      <c r="E4" s="796" t="s">
        <v>713</v>
      </c>
      <c r="F4" s="737" t="s">
        <v>52</v>
      </c>
      <c r="G4" s="737"/>
      <c r="H4" s="737"/>
      <c r="I4" s="736" t="s">
        <v>53</v>
      </c>
      <c r="J4" s="737"/>
      <c r="K4" s="738"/>
      <c r="L4" s="736" t="s">
        <v>54</v>
      </c>
      <c r="M4" s="737"/>
      <c r="N4" s="738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2:26" s="1" customFormat="1" ht="51" customHeight="1">
      <c r="B5" s="792"/>
      <c r="C5" s="795"/>
      <c r="D5" s="795"/>
      <c r="E5" s="797"/>
      <c r="F5" s="790" t="s">
        <v>722</v>
      </c>
      <c r="G5" s="757"/>
      <c r="H5" s="40" t="s">
        <v>708</v>
      </c>
      <c r="I5" s="756" t="s">
        <v>722</v>
      </c>
      <c r="J5" s="757"/>
      <c r="K5" s="85" t="s">
        <v>708</v>
      </c>
      <c r="L5" s="756" t="s">
        <v>722</v>
      </c>
      <c r="M5" s="757"/>
      <c r="N5" s="41" t="s">
        <v>708</v>
      </c>
      <c r="O5" s="72"/>
    </row>
    <row r="6" spans="2:26" s="1" customFormat="1" ht="33">
      <c r="B6" s="91">
        <v>1</v>
      </c>
      <c r="C6" s="97" t="s">
        <v>51</v>
      </c>
      <c r="D6" s="94">
        <v>4</v>
      </c>
      <c r="E6" s="47" t="s">
        <v>704</v>
      </c>
      <c r="F6" s="118">
        <v>6000</v>
      </c>
      <c r="G6" s="158" t="s">
        <v>739</v>
      </c>
      <c r="H6" s="119">
        <f>+D6*F6</f>
        <v>24000</v>
      </c>
      <c r="I6" s="118">
        <v>6500</v>
      </c>
      <c r="J6" s="158" t="s">
        <v>739</v>
      </c>
      <c r="K6" s="119">
        <f>+D6*I6</f>
        <v>26000</v>
      </c>
      <c r="L6" s="118">
        <v>6250</v>
      </c>
      <c r="M6" s="158" t="s">
        <v>739</v>
      </c>
      <c r="N6" s="96">
        <f>+D6*L6</f>
        <v>25000</v>
      </c>
      <c r="O6" s="72"/>
    </row>
    <row r="7" spans="2:26" s="1" customFormat="1" ht="30" customHeight="1" thickBot="1">
      <c r="B7" s="66"/>
      <c r="C7" s="136" t="s">
        <v>703</v>
      </c>
      <c r="D7" s="843"/>
      <c r="E7" s="799"/>
      <c r="F7" s="112"/>
      <c r="G7" s="35"/>
      <c r="H7" s="113">
        <f>SUM(H6:H6)</f>
        <v>24000</v>
      </c>
      <c r="I7" s="114"/>
      <c r="J7" s="117"/>
      <c r="K7" s="113">
        <f>SUM(K6:K6)</f>
        <v>26000</v>
      </c>
      <c r="L7" s="114"/>
      <c r="M7" s="35"/>
      <c r="N7" s="113">
        <f>SUM(N6:N6)</f>
        <v>25000</v>
      </c>
      <c r="O7" s="75"/>
      <c r="P7" s="3"/>
    </row>
    <row r="8" spans="2:26" s="1" customFormat="1" ht="20.100000000000001" customHeight="1">
      <c r="B8" s="76"/>
      <c r="C8" s="72"/>
      <c r="D8" s="72"/>
      <c r="E8" s="72"/>
      <c r="F8" s="75"/>
      <c r="G8" s="77"/>
      <c r="H8" s="78"/>
      <c r="I8" s="72"/>
      <c r="J8" s="72"/>
      <c r="K8" s="79"/>
      <c r="L8" s="80"/>
      <c r="M8" s="80"/>
      <c r="N8" s="81"/>
      <c r="O8" s="72"/>
    </row>
    <row r="9" spans="2:26" s="10" customFormat="1" ht="20.100000000000001" customHeight="1">
      <c r="B9" s="6" t="s">
        <v>698</v>
      </c>
      <c r="C9" s="730" t="s">
        <v>600</v>
      </c>
      <c r="D9" s="730"/>
      <c r="E9" s="730"/>
      <c r="F9" s="730"/>
      <c r="G9" s="730"/>
      <c r="H9" s="730"/>
      <c r="I9" s="730"/>
      <c r="J9" s="730"/>
      <c r="K9" s="730"/>
      <c r="L9" s="109"/>
      <c r="M9" s="109"/>
      <c r="N9" s="109"/>
    </row>
    <row r="10" spans="2:26" s="10" customFormat="1" ht="20.100000000000001" customHeight="1">
      <c r="B10" s="6" t="s">
        <v>699</v>
      </c>
      <c r="C10" s="730" t="s">
        <v>563</v>
      </c>
      <c r="D10" s="730"/>
      <c r="E10" s="730"/>
      <c r="F10" s="730"/>
      <c r="G10" s="730"/>
      <c r="H10" s="730"/>
      <c r="I10" s="730"/>
      <c r="J10" s="730"/>
      <c r="K10" s="730"/>
      <c r="L10" s="109"/>
      <c r="M10" s="109"/>
      <c r="N10" s="109"/>
    </row>
    <row r="11" spans="2:26" s="10" customFormat="1" ht="20.100000000000001" customHeight="1">
      <c r="B11" s="6" t="s">
        <v>700</v>
      </c>
      <c r="C11" s="730" t="s">
        <v>720</v>
      </c>
      <c r="D11" s="730"/>
      <c r="E11" s="730"/>
      <c r="F11" s="730"/>
      <c r="G11" s="730"/>
      <c r="H11" s="730"/>
      <c r="I11" s="730"/>
      <c r="J11" s="730"/>
      <c r="K11" s="730"/>
      <c r="L11" s="109"/>
      <c r="M11" s="109"/>
      <c r="N11" s="109"/>
    </row>
    <row r="12" spans="2:26" s="10" customFormat="1" ht="20.100000000000001" customHeight="1">
      <c r="B12" s="6"/>
      <c r="F12" s="9"/>
      <c r="G12" s="11"/>
      <c r="H12" s="11"/>
      <c r="I12" s="22"/>
      <c r="K12" s="22" t="s">
        <v>736</v>
      </c>
    </row>
    <row r="13" spans="2:26" s="10" customFormat="1" ht="15" customHeight="1">
      <c r="B13" s="6"/>
      <c r="F13" s="9"/>
      <c r="G13" s="11"/>
      <c r="H13" s="11"/>
      <c r="I13" s="22"/>
      <c r="K13" s="22"/>
    </row>
    <row r="14" spans="2:26" s="10" customFormat="1" ht="15" customHeight="1">
      <c r="B14" s="6"/>
      <c r="F14" s="9"/>
      <c r="G14" s="11"/>
      <c r="H14" s="11"/>
      <c r="I14" s="22"/>
      <c r="M14" s="24"/>
    </row>
    <row r="15" spans="2:26" s="33" customFormat="1" ht="15" customHeight="1">
      <c r="B15" s="115"/>
      <c r="C15" s="22" t="s">
        <v>714</v>
      </c>
      <c r="D15" s="22" t="s">
        <v>706</v>
      </c>
      <c r="E15" s="22"/>
      <c r="F15" s="22" t="s">
        <v>702</v>
      </c>
      <c r="G15" s="22" t="s">
        <v>702</v>
      </c>
      <c r="I15" s="22" t="s">
        <v>732</v>
      </c>
      <c r="M15" s="22"/>
    </row>
    <row r="16" spans="2:26" s="10" customFormat="1" ht="15" customHeight="1">
      <c r="C16" s="24" t="s">
        <v>717</v>
      </c>
      <c r="D16" s="24" t="s">
        <v>731</v>
      </c>
      <c r="E16" s="24"/>
      <c r="F16" s="24" t="s">
        <v>711</v>
      </c>
      <c r="G16" s="24" t="s">
        <v>715</v>
      </c>
      <c r="I16" s="24" t="s">
        <v>735</v>
      </c>
      <c r="K16" s="24" t="s">
        <v>737</v>
      </c>
    </row>
    <row r="17" spans="2:15" s="10" customFormat="1" ht="15" customHeight="1">
      <c r="C17" s="24" t="s">
        <v>718</v>
      </c>
      <c r="E17" s="24"/>
      <c r="F17" s="24" t="s">
        <v>712</v>
      </c>
      <c r="G17" s="24" t="s">
        <v>716</v>
      </c>
      <c r="I17" s="24" t="s">
        <v>733</v>
      </c>
      <c r="K17" s="83" t="s">
        <v>730</v>
      </c>
      <c r="L17" s="72"/>
    </row>
    <row r="18" spans="2:15" s="1" customFormat="1" ht="15.75">
      <c r="B18" s="76"/>
      <c r="C18" s="83"/>
      <c r="D18" s="83"/>
      <c r="E18" s="83" t="s">
        <v>710</v>
      </c>
      <c r="F18" s="87"/>
      <c r="G18" s="88"/>
      <c r="H18" s="88"/>
      <c r="I18" s="24" t="s">
        <v>734</v>
      </c>
      <c r="J18" s="72"/>
      <c r="K18" s="82"/>
      <c r="L18" s="72"/>
      <c r="M18" s="72"/>
      <c r="N18" s="77"/>
      <c r="O18" s="72"/>
    </row>
    <row r="19" spans="2:15" s="1" customFormat="1" ht="15">
      <c r="B19" s="19"/>
      <c r="C19" s="24"/>
      <c r="D19" s="24"/>
      <c r="E19" s="24"/>
      <c r="F19" s="27"/>
      <c r="G19" s="25"/>
      <c r="H19" s="26"/>
      <c r="J19" s="4"/>
      <c r="K19" s="23"/>
      <c r="L19" s="10"/>
      <c r="M19" s="13"/>
      <c r="N19" s="11"/>
    </row>
    <row r="20" spans="2:15" s="1" customFormat="1" ht="15">
      <c r="B20" s="19"/>
      <c r="C20" s="10"/>
      <c r="E20" s="10"/>
      <c r="F20" s="9"/>
      <c r="G20" s="11"/>
      <c r="H20" s="12"/>
      <c r="K20" s="23"/>
      <c r="L20" s="10"/>
      <c r="M20" s="13"/>
      <c r="N20" s="12"/>
    </row>
    <row r="21" spans="2:15" s="1" customFormat="1" ht="15">
      <c r="B21" s="19"/>
      <c r="C21" s="10"/>
      <c r="E21" s="10"/>
      <c r="F21" s="9"/>
      <c r="H21" s="12"/>
      <c r="K21" s="10"/>
      <c r="L21" s="10"/>
      <c r="M21" s="13"/>
      <c r="N21" s="14"/>
    </row>
    <row r="22" spans="2:15" s="1" customFormat="1" ht="15">
      <c r="B22" s="19"/>
      <c r="C22" s="10"/>
      <c r="D22" s="10"/>
      <c r="E22" s="10"/>
      <c r="F22" s="9"/>
      <c r="H22" s="14"/>
      <c r="I22" s="10"/>
      <c r="J22" s="10"/>
      <c r="K22" s="13"/>
      <c r="L22" s="10"/>
      <c r="M22" s="13"/>
      <c r="N22" s="14"/>
    </row>
    <row r="23" spans="2:15" s="1" customFormat="1" ht="15">
      <c r="B23" s="19"/>
      <c r="C23" s="10"/>
      <c r="D23" s="10"/>
      <c r="E23" s="10"/>
      <c r="F23" s="9"/>
      <c r="H23" s="11"/>
      <c r="I23" s="10"/>
      <c r="J23" s="10"/>
      <c r="K23" s="13"/>
      <c r="L23" s="10"/>
      <c r="M23" s="10"/>
      <c r="N23" s="11"/>
    </row>
    <row r="24" spans="2:15" s="1" customFormat="1" ht="15">
      <c r="B24" s="19"/>
      <c r="C24" s="10"/>
      <c r="D24" s="10"/>
      <c r="E24" s="10"/>
      <c r="F24" s="9"/>
      <c r="G24" s="11"/>
      <c r="H24" s="12"/>
      <c r="I24" s="10"/>
      <c r="J24" s="13"/>
      <c r="K24" s="10"/>
      <c r="L24" s="10"/>
      <c r="M24" s="10"/>
      <c r="N24" s="11"/>
    </row>
    <row r="25" spans="2:15" s="1" customFormat="1" ht="15">
      <c r="B25" s="19"/>
      <c r="C25" s="10"/>
      <c r="D25" s="10"/>
      <c r="E25" s="10"/>
      <c r="F25" s="9"/>
      <c r="G25" s="11"/>
      <c r="H25" s="11"/>
      <c r="I25" s="10"/>
      <c r="J25" s="10"/>
      <c r="K25" s="10"/>
      <c r="L25" s="10"/>
      <c r="M25" s="10"/>
      <c r="N25" s="11"/>
    </row>
    <row r="26" spans="2:15" s="1" customFormat="1" ht="15">
      <c r="B26" s="19"/>
      <c r="C26" s="10"/>
      <c r="D26" s="10"/>
      <c r="E26" s="10"/>
      <c r="F26" s="9"/>
      <c r="G26" s="11"/>
      <c r="H26" s="11"/>
      <c r="I26" s="10"/>
      <c r="J26" s="10"/>
      <c r="K26" s="10"/>
      <c r="L26" s="10"/>
      <c r="M26" s="10"/>
      <c r="N26" s="11"/>
    </row>
    <row r="27" spans="2:15" s="1" customFormat="1" ht="15">
      <c r="B27" s="19"/>
      <c r="C27" s="10"/>
      <c r="D27" s="10"/>
      <c r="E27" s="10"/>
      <c r="F27" s="28"/>
      <c r="G27" s="15"/>
      <c r="H27" s="16"/>
      <c r="I27" s="10"/>
      <c r="J27" s="10"/>
      <c r="K27" s="10"/>
      <c r="L27" s="10"/>
      <c r="M27" s="10"/>
      <c r="N27" s="15"/>
    </row>
    <row r="28" spans="2:15" s="1" customFormat="1" ht="15">
      <c r="B28" s="19"/>
      <c r="C28" s="10"/>
      <c r="D28" s="10"/>
      <c r="E28" s="10"/>
      <c r="F28" s="9"/>
      <c r="G28" s="11"/>
      <c r="H28" s="14"/>
      <c r="I28" s="10"/>
      <c r="J28" s="10"/>
      <c r="K28" s="10"/>
      <c r="L28" s="10"/>
      <c r="M28" s="10"/>
      <c r="N28" s="11"/>
    </row>
    <row r="29" spans="2:15" s="1" customFormat="1" ht="15">
      <c r="B29" s="19"/>
      <c r="C29" s="10"/>
      <c r="D29" s="10"/>
      <c r="E29" s="10"/>
      <c r="F29" s="9"/>
      <c r="G29" s="11"/>
      <c r="H29" s="11"/>
      <c r="I29" s="10"/>
      <c r="J29" s="10"/>
      <c r="K29" s="10"/>
      <c r="L29" s="10"/>
      <c r="M29" s="10"/>
      <c r="N29" s="11"/>
    </row>
    <row r="30" spans="2:15" s="1" customFormat="1" ht="15">
      <c r="B30" s="19"/>
      <c r="C30" s="10"/>
      <c r="D30" s="10"/>
      <c r="E30" s="10"/>
      <c r="F30" s="9"/>
      <c r="G30" s="11"/>
      <c r="H30" s="11"/>
      <c r="I30" s="10"/>
      <c r="J30" s="10"/>
      <c r="K30" s="10"/>
      <c r="L30" s="10"/>
      <c r="M30" s="10"/>
      <c r="N30" s="11"/>
    </row>
    <row r="31" spans="2:15" s="1" customFormat="1" ht="15">
      <c r="B31" s="19"/>
      <c r="C31" s="10"/>
      <c r="D31" s="10"/>
      <c r="E31" s="10"/>
      <c r="F31" s="9"/>
      <c r="G31" s="11"/>
      <c r="H31" s="11"/>
      <c r="I31" s="10"/>
      <c r="J31" s="10"/>
      <c r="K31" s="10"/>
      <c r="L31" s="10"/>
      <c r="M31" s="10"/>
      <c r="N31" s="11"/>
    </row>
    <row r="32" spans="2:15" s="1" customFormat="1" ht="15">
      <c r="B32" s="19"/>
      <c r="C32" s="10"/>
      <c r="D32" s="10"/>
      <c r="E32" s="10"/>
      <c r="F32" s="9"/>
      <c r="G32" s="11"/>
      <c r="H32" s="11"/>
      <c r="I32" s="10"/>
      <c r="J32" s="10"/>
      <c r="K32" s="10"/>
      <c r="L32" s="10"/>
      <c r="M32" s="10"/>
      <c r="N32" s="11"/>
    </row>
    <row r="33" spans="2:14" s="1" customFormat="1" ht="15">
      <c r="B33" s="19"/>
      <c r="C33" s="10"/>
      <c r="D33" s="10"/>
      <c r="E33" s="10"/>
      <c r="F33" s="9"/>
      <c r="G33" s="11"/>
      <c r="H33" s="11"/>
      <c r="I33" s="10"/>
      <c r="J33" s="10"/>
      <c r="K33" s="10"/>
      <c r="L33" s="10"/>
      <c r="M33" s="10"/>
      <c r="N33" s="11"/>
    </row>
    <row r="34" spans="2:14" s="1" customFormat="1" ht="15">
      <c r="B34" s="19"/>
      <c r="C34" s="10"/>
      <c r="D34" s="10"/>
      <c r="E34" s="10"/>
      <c r="F34" s="9"/>
      <c r="G34" s="11"/>
      <c r="H34" s="11"/>
      <c r="I34" s="10"/>
      <c r="J34" s="10"/>
      <c r="K34" s="10"/>
      <c r="L34" s="10"/>
      <c r="M34" s="10"/>
      <c r="N34" s="11"/>
    </row>
    <row r="35" spans="2:14" s="1" customFormat="1" ht="15">
      <c r="B35" s="19"/>
      <c r="C35" s="10"/>
      <c r="D35" s="10"/>
      <c r="E35" s="10"/>
      <c r="F35" s="9"/>
      <c r="G35" s="11"/>
      <c r="H35" s="11"/>
      <c r="I35" s="10"/>
      <c r="J35" s="10"/>
      <c r="K35" s="10"/>
      <c r="L35" s="10"/>
      <c r="M35" s="10"/>
      <c r="N35" s="11"/>
    </row>
    <row r="36" spans="2:14" s="1" customFormat="1" ht="15">
      <c r="B36" s="19"/>
      <c r="C36" s="10"/>
      <c r="D36" s="10"/>
      <c r="E36" s="10"/>
      <c r="F36" s="9"/>
      <c r="G36" s="11"/>
      <c r="H36" s="11"/>
      <c r="I36" s="10"/>
      <c r="J36" s="10"/>
      <c r="K36" s="10"/>
      <c r="L36" s="10"/>
      <c r="M36" s="10"/>
      <c r="N36" s="11"/>
    </row>
    <row r="37" spans="2:14" s="1" customFormat="1" ht="15">
      <c r="B37" s="19"/>
      <c r="C37" s="10"/>
      <c r="D37" s="10"/>
      <c r="E37" s="10"/>
      <c r="F37" s="9"/>
      <c r="G37" s="11"/>
      <c r="H37" s="11"/>
      <c r="I37" s="10"/>
      <c r="J37" s="10"/>
      <c r="K37" s="10"/>
      <c r="L37" s="10"/>
      <c r="M37" s="10"/>
      <c r="N37" s="11"/>
    </row>
    <row r="38" spans="2:14" s="1" customFormat="1" ht="15">
      <c r="B38" s="19"/>
      <c r="C38" s="10"/>
      <c r="D38" s="10"/>
      <c r="E38" s="10"/>
      <c r="F38" s="9"/>
      <c r="G38" s="11"/>
      <c r="H38" s="11"/>
      <c r="I38" s="10"/>
      <c r="J38" s="10"/>
      <c r="K38" s="10"/>
      <c r="L38" s="10"/>
      <c r="M38" s="10"/>
      <c r="N38" s="11"/>
    </row>
    <row r="39" spans="2:14" s="1" customFormat="1" ht="15">
      <c r="B39" s="19"/>
      <c r="C39" s="10"/>
      <c r="D39" s="10"/>
      <c r="E39" s="10"/>
      <c r="F39" s="9"/>
      <c r="G39" s="11"/>
      <c r="H39" s="11"/>
      <c r="I39" s="10"/>
      <c r="J39" s="10"/>
      <c r="K39" s="10"/>
      <c r="L39" s="10"/>
      <c r="M39" s="10"/>
      <c r="N39" s="11"/>
    </row>
    <row r="40" spans="2:14" s="1" customFormat="1" ht="15">
      <c r="B40" s="19"/>
      <c r="C40" s="10"/>
      <c r="D40" s="10"/>
      <c r="E40" s="10"/>
      <c r="F40" s="9"/>
      <c r="G40" s="11"/>
      <c r="H40" s="11"/>
      <c r="I40" s="10"/>
      <c r="J40" s="10"/>
      <c r="K40" s="10"/>
      <c r="L40" s="10"/>
      <c r="M40" s="10"/>
      <c r="N40" s="11"/>
    </row>
    <row r="41" spans="2:14" s="1" customFormat="1" ht="15">
      <c r="B41" s="19"/>
      <c r="C41" s="10"/>
      <c r="D41" s="10"/>
      <c r="E41" s="10"/>
      <c r="F41" s="9"/>
      <c r="G41" s="11"/>
      <c r="H41" s="11"/>
      <c r="I41" s="10"/>
      <c r="J41" s="10"/>
      <c r="K41" s="10"/>
      <c r="L41" s="10"/>
      <c r="M41" s="10"/>
      <c r="N41" s="11"/>
    </row>
    <row r="42" spans="2:14" s="1" customFormat="1" ht="15">
      <c r="B42" s="19"/>
      <c r="C42" s="10"/>
      <c r="D42" s="10"/>
      <c r="E42" s="10"/>
      <c r="F42" s="9"/>
      <c r="G42" s="11"/>
      <c r="H42" s="11"/>
      <c r="I42" s="10"/>
      <c r="J42" s="10"/>
      <c r="K42" s="10"/>
      <c r="L42" s="10"/>
      <c r="M42" s="10"/>
      <c r="N42" s="11"/>
    </row>
    <row r="43" spans="2:14" s="1" customFormat="1" ht="15">
      <c r="B43" s="19"/>
      <c r="C43" s="10"/>
      <c r="D43" s="10"/>
      <c r="E43" s="10"/>
      <c r="F43" s="9"/>
      <c r="G43" s="11"/>
      <c r="H43" s="11"/>
      <c r="I43" s="10"/>
      <c r="J43" s="10"/>
      <c r="K43" s="10"/>
      <c r="L43" s="10"/>
      <c r="M43" s="10"/>
      <c r="N43" s="11"/>
    </row>
    <row r="44" spans="2:14" ht="14.25">
      <c r="B44" s="20"/>
      <c r="C44" s="17"/>
      <c r="D44" s="17"/>
      <c r="E44" s="17"/>
      <c r="F44" s="29"/>
      <c r="G44" s="18"/>
      <c r="H44" s="18"/>
      <c r="I44" s="17"/>
      <c r="J44" s="17"/>
      <c r="K44" s="17"/>
      <c r="L44" s="17"/>
      <c r="M44" s="17"/>
      <c r="N44" s="18"/>
    </row>
    <row r="45" spans="2:14" ht="14.25">
      <c r="B45" s="20"/>
      <c r="C45" s="17"/>
      <c r="D45" s="17"/>
      <c r="E45" s="17"/>
      <c r="F45" s="29"/>
      <c r="G45" s="18"/>
      <c r="H45" s="18"/>
      <c r="I45" s="17"/>
      <c r="J45" s="17"/>
      <c r="K45" s="17"/>
      <c r="L45" s="17"/>
      <c r="M45" s="17"/>
      <c r="N45" s="18"/>
    </row>
    <row r="46" spans="2:14" ht="14.25">
      <c r="B46" s="20"/>
      <c r="C46" s="17"/>
      <c r="D46" s="17"/>
      <c r="E46" s="17"/>
      <c r="F46" s="29"/>
      <c r="G46" s="18"/>
      <c r="H46" s="18"/>
      <c r="I46" s="17"/>
      <c r="J46" s="17"/>
      <c r="K46" s="17"/>
      <c r="L46" s="17"/>
      <c r="M46" s="17"/>
      <c r="N46" s="18"/>
    </row>
    <row r="47" spans="2:14" ht="14.25">
      <c r="B47" s="20"/>
      <c r="C47" s="17"/>
      <c r="D47" s="17"/>
      <c r="E47" s="17"/>
      <c r="F47" s="29"/>
      <c r="G47" s="18"/>
      <c r="H47" s="18"/>
      <c r="I47" s="17"/>
      <c r="J47" s="17"/>
      <c r="K47" s="17"/>
      <c r="L47" s="17"/>
      <c r="M47" s="17"/>
      <c r="N47" s="18"/>
    </row>
    <row r="48" spans="2:14" ht="14.25">
      <c r="B48" s="20"/>
      <c r="C48" s="17"/>
      <c r="D48" s="17"/>
      <c r="E48" s="17"/>
      <c r="F48" s="29"/>
      <c r="G48" s="18"/>
      <c r="H48" s="18"/>
      <c r="I48" s="17"/>
      <c r="J48" s="17"/>
      <c r="K48" s="17"/>
      <c r="L48" s="17"/>
      <c r="M48" s="17"/>
      <c r="N48" s="18"/>
    </row>
    <row r="49" spans="2:14" ht="14.25">
      <c r="B49" s="20"/>
      <c r="C49" s="17"/>
      <c r="D49" s="17"/>
      <c r="E49" s="17"/>
      <c r="F49" s="29"/>
      <c r="G49" s="18"/>
      <c r="H49" s="18"/>
      <c r="I49" s="17"/>
      <c r="J49" s="17"/>
      <c r="K49" s="17"/>
      <c r="L49" s="17"/>
      <c r="M49" s="17"/>
      <c r="N49" s="18"/>
    </row>
    <row r="50" spans="2:14" ht="14.25">
      <c r="B50" s="20"/>
      <c r="C50" s="17"/>
      <c r="D50" s="17"/>
      <c r="E50" s="17"/>
      <c r="F50" s="29"/>
      <c r="G50" s="18"/>
      <c r="H50" s="18"/>
      <c r="I50" s="17"/>
      <c r="J50" s="17"/>
      <c r="K50" s="17"/>
      <c r="L50" s="17"/>
      <c r="M50" s="17"/>
      <c r="N50" s="18"/>
    </row>
    <row r="51" spans="2:14" ht="14.25">
      <c r="B51" s="20"/>
      <c r="C51" s="17"/>
      <c r="D51" s="17"/>
      <c r="E51" s="17"/>
      <c r="F51" s="29"/>
      <c r="G51" s="18"/>
      <c r="H51" s="18"/>
      <c r="I51" s="17"/>
      <c r="J51" s="17"/>
      <c r="K51" s="17"/>
      <c r="L51" s="17"/>
      <c r="M51" s="17"/>
      <c r="N51" s="18"/>
    </row>
    <row r="52" spans="2:14" ht="14.25">
      <c r="B52" s="20"/>
      <c r="C52" s="17"/>
      <c r="D52" s="17"/>
      <c r="E52" s="17"/>
      <c r="F52" s="29"/>
      <c r="G52" s="18"/>
      <c r="H52" s="18"/>
      <c r="I52" s="17"/>
      <c r="J52" s="17"/>
      <c r="K52" s="17"/>
      <c r="L52" s="17"/>
      <c r="M52" s="17"/>
      <c r="N52" s="18"/>
    </row>
    <row r="53" spans="2:14" ht="14.25">
      <c r="B53" s="20"/>
      <c r="C53" s="17"/>
      <c r="D53" s="17"/>
      <c r="E53" s="17"/>
      <c r="F53" s="29"/>
      <c r="G53" s="18"/>
      <c r="H53" s="18"/>
      <c r="I53" s="17"/>
      <c r="J53" s="17"/>
      <c r="K53" s="17"/>
      <c r="L53" s="17"/>
      <c r="M53" s="17"/>
      <c r="N53" s="18"/>
    </row>
    <row r="54" spans="2:14" ht="14.25">
      <c r="B54" s="20"/>
      <c r="C54" s="17"/>
      <c r="D54" s="17"/>
      <c r="E54" s="17"/>
      <c r="F54" s="29"/>
      <c r="G54" s="18"/>
      <c r="H54" s="18"/>
      <c r="I54" s="17"/>
      <c r="J54" s="17"/>
      <c r="K54" s="17"/>
      <c r="L54" s="17"/>
      <c r="M54" s="17"/>
      <c r="N54" s="18"/>
    </row>
    <row r="55" spans="2:14" ht="14.25">
      <c r="B55" s="20"/>
      <c r="C55" s="17"/>
      <c r="D55" s="17"/>
      <c r="E55" s="17"/>
      <c r="F55" s="29"/>
      <c r="G55" s="18"/>
      <c r="H55" s="18"/>
      <c r="I55" s="17"/>
      <c r="J55" s="17"/>
      <c r="K55" s="17"/>
      <c r="L55" s="17"/>
      <c r="M55" s="17"/>
      <c r="N55" s="18"/>
    </row>
    <row r="56" spans="2:14" ht="14.25">
      <c r="B56" s="20"/>
      <c r="C56" s="17"/>
      <c r="D56" s="17"/>
      <c r="E56" s="17"/>
      <c r="F56" s="29"/>
      <c r="G56" s="18"/>
      <c r="H56" s="18"/>
      <c r="I56" s="17"/>
      <c r="J56" s="17"/>
      <c r="K56" s="17"/>
      <c r="L56" s="17"/>
      <c r="M56" s="17"/>
      <c r="N56" s="18"/>
    </row>
    <row r="57" spans="2:14" ht="14.25">
      <c r="B57" s="20"/>
      <c r="C57" s="17"/>
      <c r="D57" s="17"/>
      <c r="E57" s="17"/>
      <c r="F57" s="29"/>
      <c r="G57" s="18"/>
      <c r="H57" s="18"/>
      <c r="I57" s="17"/>
      <c r="J57" s="17"/>
      <c r="K57" s="17"/>
      <c r="L57" s="17"/>
      <c r="M57" s="17"/>
      <c r="N57" s="18"/>
    </row>
    <row r="58" spans="2:14" ht="14.25">
      <c r="B58" s="20"/>
      <c r="C58" s="17"/>
      <c r="D58" s="17"/>
      <c r="E58" s="17"/>
      <c r="F58" s="29"/>
      <c r="G58" s="18"/>
      <c r="H58" s="18"/>
      <c r="I58" s="17"/>
      <c r="J58" s="17"/>
      <c r="K58" s="17"/>
      <c r="L58" s="17"/>
      <c r="M58" s="17"/>
      <c r="N58" s="18"/>
    </row>
    <row r="59" spans="2:14" ht="14.25">
      <c r="B59" s="20"/>
      <c r="C59" s="17"/>
      <c r="D59" s="17"/>
      <c r="E59" s="17"/>
      <c r="F59" s="29"/>
      <c r="G59" s="18"/>
      <c r="H59" s="18"/>
      <c r="I59" s="17"/>
      <c r="J59" s="17"/>
      <c r="K59" s="17"/>
      <c r="L59" s="17"/>
      <c r="M59" s="17"/>
      <c r="N59" s="18"/>
    </row>
    <row r="60" spans="2:14" ht="14.25">
      <c r="B60" s="20"/>
      <c r="C60" s="17"/>
      <c r="D60" s="17"/>
      <c r="E60" s="17"/>
      <c r="F60" s="29"/>
      <c r="G60" s="18"/>
      <c r="H60" s="18"/>
      <c r="I60" s="17"/>
      <c r="J60" s="17"/>
      <c r="K60" s="17"/>
      <c r="L60" s="17"/>
      <c r="M60" s="17"/>
      <c r="N60" s="18"/>
    </row>
    <row r="61" spans="2:14" ht="14.25">
      <c r="B61" s="20"/>
      <c r="C61" s="17"/>
      <c r="D61" s="17"/>
      <c r="E61" s="17"/>
      <c r="F61" s="29"/>
      <c r="G61" s="18"/>
      <c r="H61" s="18"/>
      <c r="I61" s="17"/>
      <c r="J61" s="17"/>
      <c r="K61" s="17"/>
      <c r="L61" s="17"/>
      <c r="M61" s="17"/>
      <c r="N61" s="18"/>
    </row>
    <row r="62" spans="2:14" ht="14.25">
      <c r="B62" s="20"/>
      <c r="C62" s="17"/>
      <c r="D62" s="17"/>
      <c r="E62" s="17"/>
      <c r="F62" s="29"/>
      <c r="G62" s="18"/>
      <c r="H62" s="18"/>
      <c r="I62" s="17"/>
      <c r="J62" s="17"/>
      <c r="K62" s="17"/>
      <c r="L62" s="17"/>
      <c r="M62" s="17"/>
      <c r="N62" s="18"/>
    </row>
    <row r="63" spans="2:14" ht="14.25">
      <c r="B63" s="20"/>
      <c r="C63" s="17"/>
      <c r="D63" s="17"/>
      <c r="E63" s="17"/>
      <c r="F63" s="29"/>
      <c r="G63" s="18"/>
      <c r="H63" s="18"/>
      <c r="I63" s="17"/>
      <c r="J63" s="17"/>
      <c r="K63" s="17"/>
      <c r="L63" s="17"/>
      <c r="M63" s="17"/>
      <c r="N63" s="18"/>
    </row>
    <row r="64" spans="2:14" ht="14.25">
      <c r="B64" s="20"/>
      <c r="C64" s="17"/>
      <c r="D64" s="17"/>
      <c r="E64" s="17"/>
      <c r="F64" s="29"/>
      <c r="G64" s="18"/>
      <c r="H64" s="18"/>
      <c r="I64" s="17"/>
      <c r="J64" s="17"/>
      <c r="K64" s="17"/>
      <c r="L64" s="17"/>
      <c r="M64" s="17"/>
      <c r="N64" s="18"/>
    </row>
    <row r="65" spans="2:14" ht="14.25">
      <c r="B65" s="20"/>
      <c r="C65" s="17"/>
      <c r="D65" s="17"/>
      <c r="E65" s="17"/>
      <c r="F65" s="29"/>
      <c r="G65" s="18"/>
      <c r="H65" s="18"/>
      <c r="I65" s="17"/>
      <c r="J65" s="17"/>
      <c r="K65" s="17"/>
      <c r="L65" s="17"/>
      <c r="M65" s="17"/>
      <c r="N65" s="18"/>
    </row>
    <row r="66" spans="2:14" ht="14.25">
      <c r="B66" s="20"/>
      <c r="C66" s="17"/>
      <c r="D66" s="17"/>
      <c r="E66" s="17"/>
      <c r="F66" s="29"/>
      <c r="G66" s="18"/>
      <c r="H66" s="18"/>
      <c r="I66" s="17"/>
      <c r="J66" s="17"/>
      <c r="K66" s="17"/>
      <c r="L66" s="17"/>
      <c r="M66" s="17"/>
      <c r="N66" s="18"/>
    </row>
    <row r="67" spans="2:14" ht="14.25">
      <c r="B67" s="20"/>
      <c r="C67" s="17"/>
      <c r="D67" s="17"/>
      <c r="E67" s="17"/>
      <c r="F67" s="29"/>
      <c r="G67" s="18"/>
      <c r="H67" s="18"/>
      <c r="I67" s="17"/>
      <c r="J67" s="17"/>
      <c r="K67" s="17"/>
      <c r="L67" s="17"/>
      <c r="M67" s="17"/>
      <c r="N67" s="18"/>
    </row>
    <row r="68" spans="2:14" ht="14.25">
      <c r="B68" s="20"/>
      <c r="C68" s="17"/>
      <c r="D68" s="17"/>
      <c r="E68" s="17"/>
      <c r="F68" s="29"/>
      <c r="G68" s="18"/>
      <c r="H68" s="18"/>
      <c r="I68" s="17"/>
      <c r="J68" s="17"/>
      <c r="K68" s="17"/>
      <c r="L68" s="17"/>
      <c r="M68" s="17"/>
      <c r="N68" s="18"/>
    </row>
    <row r="69" spans="2:14" ht="14.25">
      <c r="B69" s="20"/>
      <c r="C69" s="17"/>
      <c r="D69" s="17"/>
      <c r="E69" s="17"/>
      <c r="F69" s="29"/>
      <c r="G69" s="18"/>
      <c r="H69" s="18"/>
      <c r="I69" s="17"/>
      <c r="J69" s="17"/>
      <c r="K69" s="17"/>
      <c r="L69" s="17"/>
      <c r="M69" s="17"/>
      <c r="N69" s="18"/>
    </row>
    <row r="70" spans="2:14" ht="14.25">
      <c r="B70" s="20"/>
      <c r="C70" s="17"/>
      <c r="D70" s="17"/>
      <c r="E70" s="17"/>
      <c r="F70" s="29"/>
      <c r="G70" s="18"/>
      <c r="H70" s="18"/>
      <c r="I70" s="17"/>
      <c r="J70" s="17"/>
      <c r="K70" s="17"/>
      <c r="L70" s="17"/>
      <c r="M70" s="17"/>
      <c r="N70" s="18"/>
    </row>
    <row r="71" spans="2:14" ht="14.25">
      <c r="B71" s="20"/>
      <c r="C71" s="17"/>
      <c r="D71" s="17"/>
      <c r="E71" s="17"/>
      <c r="F71" s="29"/>
      <c r="G71" s="18"/>
      <c r="H71" s="18"/>
      <c r="I71" s="17"/>
      <c r="J71" s="17"/>
      <c r="K71" s="17"/>
      <c r="L71" s="17"/>
      <c r="M71" s="17"/>
      <c r="N71" s="18"/>
    </row>
    <row r="72" spans="2:14" ht="14.25">
      <c r="B72" s="20"/>
      <c r="C72" s="17"/>
      <c r="D72" s="17"/>
      <c r="E72" s="17"/>
      <c r="F72" s="29"/>
      <c r="G72" s="18"/>
      <c r="H72" s="18"/>
      <c r="I72" s="17"/>
      <c r="J72" s="17"/>
      <c r="K72" s="17"/>
      <c r="L72" s="17"/>
      <c r="M72" s="17"/>
      <c r="N72" s="18"/>
    </row>
    <row r="73" spans="2:14" ht="14.25">
      <c r="B73" s="20"/>
      <c r="C73" s="17"/>
      <c r="D73" s="17"/>
      <c r="E73" s="17"/>
      <c r="F73" s="29"/>
      <c r="G73" s="18"/>
      <c r="H73" s="18"/>
      <c r="I73" s="17"/>
      <c r="J73" s="17"/>
      <c r="K73" s="17"/>
      <c r="L73" s="17"/>
      <c r="M73" s="17"/>
      <c r="N73" s="18"/>
    </row>
    <row r="74" spans="2:14" ht="14.25">
      <c r="B74" s="20"/>
      <c r="C74" s="17"/>
      <c r="D74" s="17"/>
      <c r="E74" s="17"/>
      <c r="F74" s="29"/>
      <c r="G74" s="18"/>
      <c r="H74" s="18"/>
      <c r="I74" s="17"/>
      <c r="J74" s="17"/>
      <c r="K74" s="17"/>
      <c r="L74" s="17"/>
      <c r="M74" s="17"/>
      <c r="N74" s="18"/>
    </row>
    <row r="75" spans="2:14" ht="14.25">
      <c r="B75" s="20"/>
      <c r="C75" s="17"/>
      <c r="D75" s="17"/>
      <c r="E75" s="17"/>
      <c r="F75" s="29"/>
      <c r="G75" s="18"/>
      <c r="H75" s="18"/>
      <c r="I75" s="17"/>
      <c r="J75" s="17"/>
      <c r="K75" s="17"/>
      <c r="L75" s="17"/>
      <c r="M75" s="17"/>
      <c r="N75" s="18"/>
    </row>
    <row r="76" spans="2:14" ht="14.25">
      <c r="B76" s="20"/>
      <c r="C76" s="17"/>
      <c r="D76" s="17"/>
      <c r="E76" s="17"/>
      <c r="F76" s="29"/>
      <c r="G76" s="18"/>
      <c r="H76" s="18"/>
      <c r="I76" s="17"/>
      <c r="J76" s="17"/>
      <c r="K76" s="17"/>
      <c r="L76" s="17"/>
      <c r="M76" s="17"/>
      <c r="N76" s="18"/>
    </row>
    <row r="77" spans="2:14" ht="14.25">
      <c r="B77" s="20"/>
      <c r="C77" s="17"/>
      <c r="D77" s="17"/>
      <c r="E77" s="17"/>
      <c r="F77" s="29"/>
      <c r="G77" s="18"/>
      <c r="H77" s="18"/>
      <c r="I77" s="17"/>
      <c r="J77" s="17"/>
      <c r="K77" s="17"/>
      <c r="L77" s="17"/>
      <c r="M77" s="17"/>
      <c r="N77" s="18"/>
    </row>
    <row r="78" spans="2:14" ht="14.25">
      <c r="B78" s="20"/>
      <c r="C78" s="17"/>
      <c r="D78" s="17"/>
      <c r="E78" s="17"/>
      <c r="F78" s="29"/>
      <c r="G78" s="18"/>
      <c r="H78" s="18"/>
      <c r="I78" s="17"/>
      <c r="J78" s="17"/>
      <c r="K78" s="17"/>
      <c r="L78" s="17"/>
      <c r="M78" s="17"/>
      <c r="N78" s="18"/>
    </row>
    <row r="79" spans="2:14" ht="14.25">
      <c r="B79" s="20"/>
      <c r="C79" s="17"/>
      <c r="D79" s="17"/>
      <c r="E79" s="17"/>
      <c r="F79" s="29"/>
      <c r="G79" s="18"/>
      <c r="H79" s="18"/>
      <c r="I79" s="17"/>
      <c r="J79" s="17"/>
      <c r="K79" s="17"/>
      <c r="L79" s="17"/>
      <c r="M79" s="17"/>
      <c r="N79" s="18"/>
    </row>
    <row r="80" spans="2:14" ht="14.25">
      <c r="B80" s="20"/>
      <c r="C80" s="17"/>
      <c r="D80" s="17"/>
      <c r="E80" s="17"/>
      <c r="F80" s="29"/>
      <c r="G80" s="18"/>
      <c r="H80" s="18"/>
      <c r="I80" s="17"/>
      <c r="J80" s="17"/>
      <c r="K80" s="17"/>
      <c r="L80" s="17"/>
      <c r="M80" s="17"/>
      <c r="N80" s="18"/>
    </row>
    <row r="81" spans="2:14" ht="14.25">
      <c r="B81" s="20"/>
      <c r="C81" s="17"/>
      <c r="D81" s="17"/>
      <c r="E81" s="17"/>
      <c r="F81" s="29"/>
      <c r="G81" s="18"/>
      <c r="H81" s="18"/>
      <c r="I81" s="17"/>
      <c r="J81" s="17"/>
      <c r="K81" s="17"/>
      <c r="L81" s="17"/>
      <c r="M81" s="17"/>
      <c r="N81" s="18"/>
    </row>
    <row r="82" spans="2:14" ht="14.25">
      <c r="B82" s="20"/>
      <c r="C82" s="17"/>
      <c r="D82" s="17"/>
      <c r="E82" s="17"/>
      <c r="F82" s="29"/>
      <c r="G82" s="18"/>
      <c r="H82" s="18"/>
      <c r="I82" s="17"/>
      <c r="J82" s="17"/>
      <c r="K82" s="17"/>
      <c r="L82" s="17"/>
      <c r="M82" s="17"/>
      <c r="N82" s="18"/>
    </row>
    <row r="83" spans="2:14" ht="14.25">
      <c r="B83" s="20"/>
      <c r="C83" s="17"/>
      <c r="D83" s="17"/>
      <c r="E83" s="17"/>
      <c r="F83" s="29"/>
      <c r="G83" s="18"/>
      <c r="H83" s="18"/>
      <c r="I83" s="17"/>
      <c r="J83" s="17"/>
      <c r="K83" s="17"/>
      <c r="L83" s="17"/>
      <c r="M83" s="17"/>
      <c r="N83" s="18"/>
    </row>
    <row r="84" spans="2:14" ht="14.25">
      <c r="B84" s="20"/>
      <c r="C84" s="17"/>
      <c r="D84" s="17"/>
      <c r="E84" s="17"/>
      <c r="F84" s="29"/>
      <c r="G84" s="18"/>
      <c r="H84" s="18"/>
      <c r="I84" s="17"/>
      <c r="J84" s="17"/>
      <c r="K84" s="17"/>
      <c r="L84" s="17"/>
      <c r="M84" s="17"/>
      <c r="N84" s="18"/>
    </row>
    <row r="85" spans="2:14" ht="14.25">
      <c r="B85" s="20"/>
      <c r="C85" s="17"/>
      <c r="D85" s="17"/>
      <c r="E85" s="17"/>
      <c r="F85" s="29"/>
      <c r="G85" s="18"/>
      <c r="H85" s="18"/>
      <c r="I85" s="17"/>
      <c r="J85" s="17"/>
      <c r="K85" s="17"/>
      <c r="L85" s="17"/>
      <c r="M85" s="17"/>
      <c r="N85" s="18"/>
    </row>
    <row r="86" spans="2:14" ht="14.25">
      <c r="B86" s="20"/>
      <c r="C86" s="17"/>
      <c r="D86" s="17"/>
      <c r="E86" s="17"/>
      <c r="F86" s="29"/>
      <c r="G86" s="18"/>
      <c r="H86" s="18"/>
      <c r="I86" s="17"/>
      <c r="J86" s="17"/>
      <c r="K86" s="17"/>
      <c r="L86" s="17"/>
      <c r="M86" s="17"/>
      <c r="N86" s="18"/>
    </row>
    <row r="87" spans="2:14" ht="14.25">
      <c r="B87" s="20"/>
      <c r="C87" s="17"/>
      <c r="D87" s="17"/>
      <c r="E87" s="17"/>
      <c r="F87" s="29"/>
      <c r="G87" s="18"/>
      <c r="H87" s="18"/>
      <c r="I87" s="17"/>
      <c r="J87" s="17"/>
      <c r="K87" s="17"/>
      <c r="L87" s="17"/>
      <c r="M87" s="17"/>
      <c r="N87" s="18"/>
    </row>
    <row r="88" spans="2:14" ht="14.25">
      <c r="B88" s="20"/>
      <c r="C88" s="17"/>
      <c r="D88" s="17"/>
      <c r="E88" s="17"/>
      <c r="F88" s="29"/>
      <c r="G88" s="18"/>
      <c r="H88" s="18"/>
      <c r="I88" s="17"/>
      <c r="J88" s="17"/>
      <c r="K88" s="17"/>
      <c r="L88" s="17"/>
      <c r="M88" s="17"/>
      <c r="N88" s="18"/>
    </row>
    <row r="89" spans="2:14" ht="14.25">
      <c r="B89" s="20"/>
      <c r="C89" s="17"/>
      <c r="D89" s="17"/>
      <c r="E89" s="17"/>
      <c r="F89" s="29"/>
      <c r="G89" s="18"/>
      <c r="H89" s="18"/>
      <c r="I89" s="17"/>
      <c r="J89" s="17"/>
      <c r="K89" s="17"/>
      <c r="L89" s="17"/>
      <c r="M89" s="17"/>
      <c r="N89" s="18"/>
    </row>
    <row r="90" spans="2:14" ht="14.25">
      <c r="B90" s="20"/>
      <c r="C90" s="17"/>
      <c r="D90" s="17"/>
      <c r="E90" s="17"/>
      <c r="F90" s="29"/>
      <c r="G90" s="18"/>
      <c r="H90" s="18"/>
      <c r="I90" s="17"/>
      <c r="J90" s="17"/>
      <c r="K90" s="17"/>
      <c r="L90" s="17"/>
      <c r="M90" s="17"/>
      <c r="N90" s="18"/>
    </row>
    <row r="91" spans="2:14" ht="14.25">
      <c r="B91" s="20"/>
      <c r="C91" s="17"/>
      <c r="D91" s="17"/>
      <c r="E91" s="17"/>
      <c r="F91" s="29"/>
      <c r="G91" s="18"/>
      <c r="H91" s="18"/>
      <c r="I91" s="17"/>
      <c r="J91" s="17"/>
      <c r="K91" s="17"/>
      <c r="L91" s="17"/>
      <c r="M91" s="17"/>
      <c r="N91" s="18"/>
    </row>
    <row r="92" spans="2:14" ht="14.25">
      <c r="B92" s="20"/>
      <c r="C92" s="17"/>
      <c r="D92" s="17"/>
      <c r="E92" s="17"/>
      <c r="F92" s="29"/>
      <c r="G92" s="18"/>
      <c r="H92" s="18"/>
      <c r="I92" s="17"/>
      <c r="J92" s="17"/>
      <c r="K92" s="17"/>
      <c r="L92" s="17"/>
      <c r="M92" s="17"/>
      <c r="N92" s="18"/>
    </row>
    <row r="93" spans="2:14" ht="14.25">
      <c r="B93" s="20"/>
      <c r="C93" s="17"/>
      <c r="D93" s="17"/>
      <c r="E93" s="17"/>
      <c r="F93" s="29"/>
      <c r="G93" s="18"/>
      <c r="H93" s="18"/>
      <c r="I93" s="17"/>
      <c r="J93" s="17"/>
      <c r="K93" s="17"/>
      <c r="L93" s="17"/>
      <c r="M93" s="17"/>
      <c r="N93" s="18"/>
    </row>
    <row r="94" spans="2:14" ht="14.25">
      <c r="B94" s="20"/>
      <c r="C94" s="17"/>
      <c r="D94" s="17"/>
      <c r="E94" s="17"/>
      <c r="F94" s="29"/>
      <c r="G94" s="18"/>
      <c r="H94" s="18"/>
      <c r="I94" s="17"/>
      <c r="J94" s="17"/>
      <c r="K94" s="17"/>
      <c r="L94" s="17"/>
      <c r="M94" s="17"/>
      <c r="N94" s="18"/>
    </row>
    <row r="95" spans="2:14" ht="14.25">
      <c r="B95" s="20"/>
      <c r="C95" s="17"/>
      <c r="D95" s="17"/>
      <c r="E95" s="17"/>
      <c r="F95" s="29"/>
      <c r="G95" s="18"/>
      <c r="H95" s="18"/>
      <c r="I95" s="17"/>
      <c r="J95" s="17"/>
      <c r="K95" s="17"/>
      <c r="L95" s="17"/>
      <c r="M95" s="17"/>
      <c r="N95" s="18"/>
    </row>
    <row r="96" spans="2:14" ht="14.25">
      <c r="B96" s="20"/>
      <c r="C96" s="17"/>
      <c r="D96" s="17"/>
      <c r="E96" s="17"/>
      <c r="F96" s="29"/>
      <c r="G96" s="18"/>
      <c r="H96" s="18"/>
      <c r="I96" s="17"/>
      <c r="J96" s="17"/>
      <c r="K96" s="17"/>
      <c r="L96" s="17"/>
      <c r="M96" s="17"/>
      <c r="N96" s="18"/>
    </row>
    <row r="97" spans="2:14" ht="14.25">
      <c r="B97" s="20"/>
      <c r="C97" s="17"/>
      <c r="D97" s="17"/>
      <c r="E97" s="17"/>
      <c r="F97" s="29"/>
      <c r="G97" s="18"/>
      <c r="H97" s="18"/>
      <c r="I97" s="17"/>
      <c r="J97" s="17"/>
      <c r="K97" s="17"/>
      <c r="L97" s="17"/>
      <c r="M97" s="17"/>
      <c r="N97" s="18"/>
    </row>
    <row r="98" spans="2:14" ht="14.25">
      <c r="B98" s="20"/>
      <c r="C98" s="17"/>
      <c r="D98" s="17"/>
      <c r="E98" s="17"/>
      <c r="F98" s="29"/>
      <c r="G98" s="18"/>
      <c r="H98" s="18"/>
      <c r="I98" s="17"/>
      <c r="J98" s="17"/>
      <c r="K98" s="17"/>
      <c r="L98" s="17"/>
      <c r="M98" s="17"/>
      <c r="N98" s="18"/>
    </row>
    <row r="99" spans="2:14" ht="14.25">
      <c r="B99" s="20"/>
      <c r="C99" s="17"/>
      <c r="D99" s="17"/>
      <c r="E99" s="17"/>
      <c r="F99" s="29"/>
      <c r="G99" s="18"/>
      <c r="H99" s="18"/>
      <c r="I99" s="17"/>
      <c r="J99" s="17"/>
      <c r="K99" s="17"/>
      <c r="L99" s="17"/>
      <c r="M99" s="17"/>
      <c r="N99" s="18"/>
    </row>
    <row r="100" spans="2:14" ht="14.25">
      <c r="B100" s="20"/>
      <c r="C100" s="17"/>
      <c r="D100" s="17"/>
      <c r="E100" s="17"/>
      <c r="F100" s="29"/>
      <c r="G100" s="18"/>
      <c r="H100" s="18"/>
      <c r="I100" s="17"/>
      <c r="J100" s="17"/>
      <c r="K100" s="17"/>
      <c r="L100" s="17"/>
      <c r="M100" s="17"/>
      <c r="N100" s="18"/>
    </row>
    <row r="101" spans="2:14" ht="14.25">
      <c r="B101" s="20"/>
      <c r="C101" s="17"/>
      <c r="D101" s="17"/>
      <c r="E101" s="17"/>
      <c r="F101" s="29"/>
      <c r="G101" s="18"/>
      <c r="H101" s="18"/>
      <c r="I101" s="17"/>
      <c r="J101" s="17"/>
      <c r="K101" s="17"/>
      <c r="L101" s="17"/>
      <c r="M101" s="17"/>
      <c r="N101" s="18"/>
    </row>
    <row r="102" spans="2:14" ht="14.25">
      <c r="B102" s="20"/>
      <c r="C102" s="17"/>
      <c r="D102" s="17"/>
      <c r="E102" s="17"/>
      <c r="F102" s="29"/>
      <c r="G102" s="18"/>
      <c r="H102" s="18"/>
      <c r="I102" s="17"/>
      <c r="J102" s="17"/>
      <c r="K102" s="17"/>
      <c r="L102" s="17"/>
      <c r="M102" s="17"/>
      <c r="N102" s="18"/>
    </row>
    <row r="103" spans="2:14" ht="14.25">
      <c r="B103" s="20"/>
      <c r="C103" s="17"/>
      <c r="D103" s="17"/>
      <c r="E103" s="17"/>
      <c r="F103" s="29"/>
      <c r="G103" s="18"/>
      <c r="H103" s="18"/>
      <c r="I103" s="17"/>
      <c r="J103" s="17"/>
      <c r="K103" s="17"/>
      <c r="L103" s="17"/>
      <c r="M103" s="17"/>
      <c r="N103" s="18"/>
    </row>
    <row r="104" spans="2:14" ht="14.25">
      <c r="B104" s="20"/>
      <c r="C104" s="17"/>
      <c r="D104" s="17"/>
      <c r="E104" s="17"/>
      <c r="F104" s="29"/>
      <c r="G104" s="18"/>
      <c r="H104" s="18"/>
      <c r="I104" s="17"/>
      <c r="J104" s="17"/>
      <c r="K104" s="17"/>
      <c r="L104" s="17"/>
      <c r="M104" s="17"/>
      <c r="N104" s="18"/>
    </row>
    <row r="105" spans="2:14" ht="14.25">
      <c r="B105" s="20"/>
      <c r="C105" s="17"/>
      <c r="D105" s="17"/>
      <c r="E105" s="17"/>
      <c r="F105" s="29"/>
      <c r="G105" s="18"/>
      <c r="H105" s="18"/>
      <c r="I105" s="17"/>
      <c r="J105" s="17"/>
      <c r="K105" s="17"/>
      <c r="L105" s="17"/>
      <c r="M105" s="17"/>
      <c r="N105" s="18"/>
    </row>
    <row r="106" spans="2:14" ht="14.25">
      <c r="B106" s="20"/>
      <c r="C106" s="17"/>
      <c r="D106" s="17"/>
      <c r="E106" s="17"/>
      <c r="F106" s="29"/>
      <c r="G106" s="18"/>
      <c r="H106" s="18"/>
      <c r="I106" s="17"/>
      <c r="J106" s="17"/>
      <c r="K106" s="17"/>
      <c r="L106" s="17"/>
      <c r="M106" s="17"/>
      <c r="N106" s="18"/>
    </row>
    <row r="107" spans="2:14" ht="14.25">
      <c r="B107" s="20"/>
      <c r="C107" s="17"/>
      <c r="D107" s="17"/>
      <c r="E107" s="17"/>
      <c r="F107" s="29"/>
      <c r="G107" s="18"/>
      <c r="H107" s="18"/>
      <c r="I107" s="17"/>
      <c r="J107" s="17"/>
      <c r="K107" s="17"/>
      <c r="L107" s="17"/>
      <c r="M107" s="17"/>
      <c r="N107" s="18"/>
    </row>
    <row r="108" spans="2:14" ht="14.25">
      <c r="B108" s="20"/>
      <c r="C108" s="17"/>
      <c r="D108" s="17"/>
      <c r="E108" s="17"/>
      <c r="F108" s="29"/>
      <c r="G108" s="18"/>
      <c r="H108" s="18"/>
      <c r="I108" s="17"/>
      <c r="J108" s="17"/>
      <c r="K108" s="17"/>
      <c r="L108" s="17"/>
      <c r="M108" s="17"/>
      <c r="N108" s="18"/>
    </row>
    <row r="109" spans="2:14" ht="14.25">
      <c r="B109" s="20"/>
      <c r="C109" s="17"/>
      <c r="D109" s="17"/>
      <c r="E109" s="17"/>
      <c r="F109" s="29"/>
      <c r="G109" s="18"/>
      <c r="H109" s="18"/>
      <c r="I109" s="17"/>
      <c r="J109" s="17"/>
      <c r="K109" s="17"/>
      <c r="L109" s="17"/>
      <c r="M109" s="17"/>
      <c r="N109" s="18"/>
    </row>
    <row r="110" spans="2:14" ht="14.25">
      <c r="B110" s="20"/>
      <c r="C110" s="17"/>
      <c r="D110" s="17"/>
      <c r="E110" s="17"/>
      <c r="F110" s="29"/>
      <c r="G110" s="18"/>
      <c r="H110" s="18"/>
      <c r="I110" s="17"/>
      <c r="J110" s="17"/>
      <c r="K110" s="17"/>
      <c r="L110" s="17"/>
      <c r="M110" s="17"/>
      <c r="N110" s="18"/>
    </row>
    <row r="111" spans="2:14" ht="14.25">
      <c r="B111" s="20"/>
      <c r="C111" s="17"/>
      <c r="D111" s="17"/>
      <c r="E111" s="17"/>
      <c r="F111" s="29"/>
      <c r="G111" s="18"/>
      <c r="H111" s="18"/>
      <c r="I111" s="17"/>
      <c r="J111" s="17"/>
      <c r="K111" s="17"/>
      <c r="L111" s="17"/>
      <c r="M111" s="17"/>
      <c r="N111" s="18"/>
    </row>
    <row r="112" spans="2:14" ht="14.25">
      <c r="B112" s="20"/>
      <c r="C112" s="17"/>
      <c r="D112" s="17"/>
      <c r="E112" s="17"/>
      <c r="F112" s="29"/>
      <c r="G112" s="18"/>
      <c r="H112" s="18"/>
      <c r="I112" s="17"/>
      <c r="J112" s="17"/>
      <c r="K112" s="17"/>
      <c r="L112" s="17"/>
      <c r="M112" s="17"/>
      <c r="N112" s="18"/>
    </row>
    <row r="113" spans="2:14" ht="14.25">
      <c r="B113" s="20"/>
      <c r="C113" s="17"/>
      <c r="D113" s="17"/>
      <c r="E113" s="17"/>
      <c r="F113" s="29"/>
      <c r="G113" s="18"/>
      <c r="H113" s="18"/>
      <c r="I113" s="17"/>
      <c r="J113" s="17"/>
      <c r="K113" s="17"/>
      <c r="L113" s="17"/>
      <c r="M113" s="17"/>
      <c r="N113" s="18"/>
    </row>
    <row r="114" spans="2:14" ht="14.25">
      <c r="B114" s="20"/>
      <c r="C114" s="17"/>
      <c r="D114" s="17"/>
      <c r="E114" s="17"/>
      <c r="F114" s="29"/>
      <c r="G114" s="18"/>
      <c r="H114" s="18"/>
      <c r="I114" s="17"/>
      <c r="J114" s="17"/>
      <c r="K114" s="17"/>
      <c r="L114" s="17"/>
      <c r="M114" s="17"/>
      <c r="N114" s="18"/>
    </row>
    <row r="115" spans="2:14" ht="14.25">
      <c r="B115" s="20"/>
      <c r="C115" s="17"/>
      <c r="D115" s="17"/>
      <c r="E115" s="17"/>
      <c r="F115" s="29"/>
      <c r="G115" s="18"/>
      <c r="H115" s="18"/>
      <c r="I115" s="17"/>
      <c r="J115" s="17"/>
      <c r="K115" s="17"/>
      <c r="L115" s="17"/>
      <c r="M115" s="17"/>
      <c r="N115" s="18"/>
    </row>
    <row r="116" spans="2:14" ht="14.25">
      <c r="B116" s="20"/>
      <c r="C116" s="17"/>
      <c r="D116" s="17"/>
      <c r="E116" s="17"/>
      <c r="F116" s="29"/>
      <c r="G116" s="18"/>
      <c r="H116" s="18"/>
      <c r="I116" s="17"/>
      <c r="J116" s="17"/>
      <c r="K116" s="17"/>
      <c r="L116" s="17"/>
      <c r="M116" s="17"/>
      <c r="N116" s="18"/>
    </row>
    <row r="117" spans="2:14" ht="14.25">
      <c r="B117" s="20"/>
      <c r="C117" s="17"/>
      <c r="D117" s="17"/>
      <c r="E117" s="17"/>
      <c r="F117" s="29"/>
      <c r="G117" s="18"/>
      <c r="H117" s="18"/>
      <c r="I117" s="17"/>
      <c r="J117" s="17"/>
      <c r="K117" s="17"/>
      <c r="L117" s="17"/>
      <c r="M117" s="17"/>
      <c r="N117" s="18"/>
    </row>
    <row r="118" spans="2:14" ht="14.25">
      <c r="B118" s="20"/>
      <c r="C118" s="17"/>
      <c r="D118" s="17"/>
      <c r="E118" s="17"/>
      <c r="F118" s="29"/>
      <c r="G118" s="18"/>
      <c r="H118" s="18"/>
      <c r="I118" s="17"/>
      <c r="J118" s="17"/>
      <c r="K118" s="17"/>
      <c r="L118" s="17"/>
      <c r="M118" s="17"/>
      <c r="N118" s="18"/>
    </row>
    <row r="119" spans="2:14" ht="14.25">
      <c r="B119" s="20"/>
      <c r="C119" s="17"/>
      <c r="D119" s="17"/>
      <c r="E119" s="17"/>
      <c r="F119" s="29"/>
      <c r="G119" s="18"/>
      <c r="H119" s="18"/>
      <c r="I119" s="17"/>
      <c r="J119" s="17"/>
      <c r="K119" s="17"/>
      <c r="L119" s="17"/>
      <c r="M119" s="17"/>
      <c r="N119" s="18"/>
    </row>
    <row r="120" spans="2:14" ht="14.25">
      <c r="B120" s="20"/>
      <c r="C120" s="17"/>
      <c r="D120" s="17"/>
      <c r="E120" s="17"/>
      <c r="F120" s="29"/>
      <c r="G120" s="18"/>
      <c r="H120" s="18"/>
      <c r="I120" s="17"/>
      <c r="J120" s="17"/>
      <c r="K120" s="17"/>
      <c r="L120" s="17"/>
      <c r="M120" s="17"/>
      <c r="N120" s="18"/>
    </row>
    <row r="121" spans="2:14" ht="14.25">
      <c r="B121" s="20"/>
      <c r="C121" s="17"/>
      <c r="D121" s="17"/>
      <c r="E121" s="17"/>
      <c r="F121" s="29"/>
      <c r="G121" s="18"/>
      <c r="H121" s="18"/>
      <c r="I121" s="17"/>
      <c r="J121" s="17"/>
      <c r="K121" s="17"/>
      <c r="L121" s="17"/>
      <c r="M121" s="17"/>
      <c r="N121" s="18"/>
    </row>
    <row r="122" spans="2:14" ht="14.25">
      <c r="B122" s="20"/>
      <c r="C122" s="17"/>
      <c r="D122" s="17"/>
      <c r="E122" s="17"/>
      <c r="F122" s="29"/>
      <c r="G122" s="18"/>
      <c r="H122" s="18"/>
      <c r="I122" s="17"/>
      <c r="J122" s="17"/>
      <c r="K122" s="17"/>
      <c r="L122" s="17"/>
      <c r="M122" s="17"/>
      <c r="N122" s="18"/>
    </row>
    <row r="123" spans="2:14" ht="14.25">
      <c r="B123" s="20"/>
      <c r="C123" s="17"/>
      <c r="D123" s="17"/>
      <c r="E123" s="17"/>
      <c r="F123" s="29"/>
      <c r="G123" s="18"/>
      <c r="H123" s="18"/>
      <c r="I123" s="17"/>
      <c r="J123" s="17"/>
      <c r="K123" s="17"/>
      <c r="L123" s="17"/>
      <c r="M123" s="17"/>
      <c r="N123" s="18"/>
    </row>
    <row r="124" spans="2:14" ht="14.25">
      <c r="B124" s="20"/>
      <c r="C124" s="17"/>
      <c r="D124" s="17"/>
      <c r="E124" s="17"/>
      <c r="F124" s="29"/>
      <c r="G124" s="18"/>
      <c r="H124" s="18"/>
      <c r="I124" s="17"/>
      <c r="J124" s="17"/>
      <c r="K124" s="17"/>
      <c r="L124" s="17"/>
      <c r="M124" s="17"/>
      <c r="N124" s="18"/>
    </row>
    <row r="125" spans="2:14" ht="14.25">
      <c r="B125" s="20"/>
      <c r="C125" s="17"/>
      <c r="D125" s="17"/>
      <c r="E125" s="17"/>
      <c r="F125" s="29"/>
      <c r="G125" s="18"/>
      <c r="H125" s="18"/>
      <c r="I125" s="17"/>
      <c r="J125" s="17"/>
      <c r="K125" s="17"/>
      <c r="L125" s="17"/>
      <c r="M125" s="17"/>
      <c r="N125" s="18"/>
    </row>
    <row r="126" spans="2:14" ht="14.25">
      <c r="B126" s="20"/>
      <c r="C126" s="17"/>
      <c r="D126" s="17"/>
      <c r="E126" s="17"/>
      <c r="F126" s="29"/>
      <c r="G126" s="18"/>
      <c r="H126" s="18"/>
      <c r="I126" s="17"/>
      <c r="J126" s="17"/>
      <c r="K126" s="17"/>
      <c r="L126" s="17"/>
      <c r="M126" s="17"/>
      <c r="N126" s="18"/>
    </row>
    <row r="127" spans="2:14" ht="14.25">
      <c r="B127" s="20"/>
      <c r="C127" s="17"/>
      <c r="D127" s="17"/>
      <c r="E127" s="17"/>
      <c r="F127" s="29"/>
      <c r="G127" s="18"/>
      <c r="H127" s="18"/>
      <c r="I127" s="17"/>
      <c r="J127" s="17"/>
      <c r="K127" s="17"/>
      <c r="L127" s="17"/>
      <c r="M127" s="17"/>
      <c r="N127" s="18"/>
    </row>
    <row r="128" spans="2:14" ht="14.25">
      <c r="B128" s="20"/>
      <c r="C128" s="17"/>
      <c r="D128" s="17"/>
      <c r="E128" s="17"/>
      <c r="F128" s="29"/>
      <c r="G128" s="18"/>
      <c r="H128" s="18"/>
      <c r="I128" s="17"/>
      <c r="J128" s="17"/>
      <c r="K128" s="17"/>
      <c r="L128" s="17"/>
      <c r="M128" s="17"/>
      <c r="N128" s="18"/>
    </row>
    <row r="129" spans="2:14" ht="14.25">
      <c r="B129" s="20"/>
      <c r="C129" s="17"/>
      <c r="D129" s="17"/>
      <c r="E129" s="17"/>
      <c r="F129" s="29"/>
      <c r="G129" s="18"/>
      <c r="H129" s="18"/>
      <c r="I129" s="17"/>
      <c r="J129" s="17"/>
      <c r="K129" s="17"/>
      <c r="L129" s="17"/>
      <c r="M129" s="17"/>
      <c r="N129" s="18"/>
    </row>
    <row r="130" spans="2:14" ht="14.25">
      <c r="B130" s="20"/>
      <c r="C130" s="17"/>
      <c r="D130" s="17"/>
      <c r="E130" s="17"/>
      <c r="F130" s="29"/>
      <c r="G130" s="18"/>
      <c r="H130" s="18"/>
      <c r="I130" s="17"/>
      <c r="J130" s="17"/>
      <c r="K130" s="17"/>
      <c r="L130" s="17"/>
      <c r="M130" s="17"/>
      <c r="N130" s="18"/>
    </row>
    <row r="131" spans="2:14" ht="14.25">
      <c r="B131" s="20"/>
      <c r="C131" s="17"/>
      <c r="D131" s="17"/>
      <c r="E131" s="17"/>
      <c r="F131" s="29"/>
      <c r="G131" s="18"/>
      <c r="H131" s="18"/>
      <c r="I131" s="17"/>
      <c r="J131" s="17"/>
      <c r="K131" s="17"/>
      <c r="L131" s="17"/>
      <c r="M131" s="17"/>
      <c r="N131" s="18"/>
    </row>
    <row r="132" spans="2:14" ht="14.25">
      <c r="B132" s="20"/>
      <c r="C132" s="17"/>
      <c r="D132" s="17"/>
      <c r="E132" s="17"/>
      <c r="F132" s="29"/>
      <c r="G132" s="18"/>
      <c r="H132" s="18"/>
      <c r="I132" s="17"/>
      <c r="J132" s="17"/>
      <c r="K132" s="17"/>
      <c r="L132" s="17"/>
      <c r="M132" s="17"/>
      <c r="N132" s="18"/>
    </row>
    <row r="133" spans="2:14" ht="14.25">
      <c r="B133" s="20"/>
      <c r="C133" s="17"/>
      <c r="D133" s="17"/>
      <c r="E133" s="17"/>
      <c r="F133" s="29"/>
      <c r="G133" s="18"/>
      <c r="H133" s="18"/>
      <c r="I133" s="17"/>
      <c r="J133" s="17"/>
      <c r="K133" s="17"/>
      <c r="L133" s="17"/>
      <c r="M133" s="17"/>
      <c r="N133" s="18"/>
    </row>
    <row r="134" spans="2:14" ht="14.25">
      <c r="B134" s="20"/>
      <c r="C134" s="17"/>
      <c r="D134" s="17"/>
      <c r="E134" s="17"/>
      <c r="F134" s="29"/>
      <c r="G134" s="18"/>
      <c r="H134" s="18"/>
      <c r="I134" s="17"/>
      <c r="J134" s="17"/>
      <c r="K134" s="17"/>
      <c r="L134" s="17"/>
      <c r="M134" s="17"/>
      <c r="N134" s="18"/>
    </row>
    <row r="135" spans="2:14" ht="14.25">
      <c r="B135" s="20"/>
      <c r="C135" s="17"/>
      <c r="D135" s="17"/>
      <c r="E135" s="17"/>
      <c r="F135" s="29"/>
      <c r="G135" s="18"/>
      <c r="H135" s="18"/>
      <c r="I135" s="17"/>
      <c r="J135" s="17"/>
      <c r="K135" s="17"/>
      <c r="L135" s="17"/>
      <c r="M135" s="17"/>
      <c r="N135" s="18"/>
    </row>
    <row r="136" spans="2:14" ht="14.25">
      <c r="B136" s="20"/>
      <c r="C136" s="17"/>
      <c r="D136" s="17"/>
      <c r="E136" s="17"/>
      <c r="F136" s="29"/>
      <c r="G136" s="18"/>
      <c r="H136" s="18"/>
      <c r="I136" s="17"/>
      <c r="J136" s="17"/>
      <c r="K136" s="17"/>
      <c r="L136" s="17"/>
      <c r="M136" s="17"/>
      <c r="N136" s="18"/>
    </row>
    <row r="137" spans="2:14" ht="14.25">
      <c r="B137" s="20"/>
      <c r="C137" s="17"/>
      <c r="D137" s="17"/>
      <c r="E137" s="17"/>
      <c r="F137" s="29"/>
      <c r="G137" s="18"/>
      <c r="H137" s="18"/>
      <c r="I137" s="17"/>
      <c r="J137" s="17"/>
      <c r="K137" s="17"/>
      <c r="L137" s="17"/>
      <c r="M137" s="17"/>
      <c r="N137" s="18"/>
    </row>
    <row r="138" spans="2:14" ht="14.25">
      <c r="B138" s="20"/>
      <c r="C138" s="17"/>
      <c r="D138" s="17"/>
      <c r="E138" s="17"/>
      <c r="F138" s="29"/>
      <c r="G138" s="18"/>
      <c r="H138" s="18"/>
      <c r="I138" s="17"/>
      <c r="J138" s="17"/>
      <c r="K138" s="17"/>
      <c r="L138" s="17"/>
      <c r="M138" s="17"/>
      <c r="N138" s="18"/>
    </row>
    <row r="139" spans="2:14" ht="14.25">
      <c r="B139" s="20"/>
      <c r="C139" s="17"/>
      <c r="D139" s="17"/>
      <c r="E139" s="17"/>
      <c r="F139" s="29"/>
      <c r="G139" s="18"/>
      <c r="H139" s="18"/>
      <c r="I139" s="17"/>
      <c r="J139" s="17"/>
      <c r="K139" s="17"/>
      <c r="L139" s="17"/>
      <c r="M139" s="17"/>
      <c r="N139" s="18"/>
    </row>
    <row r="140" spans="2:14" ht="14.25">
      <c r="B140" s="20"/>
      <c r="C140" s="17"/>
      <c r="D140" s="17"/>
      <c r="E140" s="17"/>
      <c r="F140" s="29"/>
      <c r="G140" s="18"/>
      <c r="H140" s="18"/>
      <c r="I140" s="17"/>
      <c r="J140" s="17"/>
      <c r="K140" s="17"/>
      <c r="L140" s="17"/>
      <c r="M140" s="17"/>
      <c r="N140" s="18"/>
    </row>
    <row r="141" spans="2:14" ht="14.25">
      <c r="B141" s="20"/>
      <c r="C141" s="17"/>
      <c r="D141" s="17"/>
      <c r="E141" s="17"/>
      <c r="F141" s="29"/>
      <c r="G141" s="18"/>
      <c r="H141" s="18"/>
      <c r="I141" s="17"/>
      <c r="J141" s="17"/>
      <c r="K141" s="17"/>
      <c r="L141" s="17"/>
      <c r="M141" s="17"/>
      <c r="N141" s="18"/>
    </row>
    <row r="142" spans="2:14" ht="14.25">
      <c r="B142" s="20"/>
      <c r="C142" s="17"/>
      <c r="D142" s="17"/>
      <c r="E142" s="17"/>
      <c r="F142" s="29"/>
      <c r="G142" s="18"/>
      <c r="H142" s="18"/>
      <c r="I142" s="17"/>
      <c r="J142" s="17"/>
      <c r="K142" s="17"/>
      <c r="L142" s="17"/>
      <c r="M142" s="17"/>
      <c r="N142" s="18"/>
    </row>
    <row r="143" spans="2:14" ht="14.25">
      <c r="B143" s="20"/>
      <c r="C143" s="17"/>
      <c r="D143" s="17"/>
      <c r="E143" s="17"/>
      <c r="F143" s="29"/>
      <c r="G143" s="18"/>
      <c r="H143" s="18"/>
      <c r="I143" s="17"/>
      <c r="J143" s="17"/>
      <c r="K143" s="17"/>
      <c r="L143" s="17"/>
      <c r="M143" s="17"/>
      <c r="N143" s="18"/>
    </row>
    <row r="144" spans="2:14" ht="14.25">
      <c r="B144" s="20"/>
      <c r="C144" s="17"/>
      <c r="D144" s="17"/>
      <c r="E144" s="17"/>
      <c r="F144" s="29"/>
      <c r="G144" s="18"/>
      <c r="H144" s="18"/>
      <c r="I144" s="17"/>
      <c r="J144" s="17"/>
      <c r="K144" s="17"/>
      <c r="L144" s="17"/>
      <c r="M144" s="17"/>
      <c r="N144" s="18"/>
    </row>
    <row r="145" spans="2:14" ht="14.25">
      <c r="B145" s="20"/>
      <c r="C145" s="17"/>
      <c r="D145" s="17"/>
      <c r="E145" s="17"/>
      <c r="F145" s="29"/>
      <c r="G145" s="18"/>
      <c r="H145" s="18"/>
      <c r="I145" s="17"/>
      <c r="J145" s="17"/>
      <c r="K145" s="17"/>
      <c r="L145" s="17"/>
      <c r="M145" s="17"/>
      <c r="N145" s="18"/>
    </row>
    <row r="146" spans="2:14" ht="14.25">
      <c r="B146" s="20"/>
      <c r="C146" s="17"/>
      <c r="D146" s="17"/>
      <c r="E146" s="17"/>
      <c r="F146" s="29"/>
      <c r="G146" s="18"/>
      <c r="H146" s="18"/>
      <c r="I146" s="17"/>
      <c r="J146" s="17"/>
      <c r="K146" s="17"/>
      <c r="L146" s="17"/>
      <c r="M146" s="17"/>
      <c r="N146" s="18"/>
    </row>
    <row r="147" spans="2:14" ht="14.25">
      <c r="B147" s="20"/>
      <c r="C147" s="17"/>
      <c r="D147" s="17"/>
      <c r="E147" s="17"/>
      <c r="F147" s="29"/>
      <c r="G147" s="18"/>
      <c r="H147" s="18"/>
      <c r="I147" s="17"/>
      <c r="J147" s="17"/>
      <c r="K147" s="17"/>
      <c r="L147" s="17"/>
      <c r="M147" s="17"/>
      <c r="N147" s="18"/>
    </row>
    <row r="148" spans="2:14" ht="14.25">
      <c r="B148" s="20"/>
      <c r="C148" s="17"/>
      <c r="D148" s="17"/>
      <c r="E148" s="17"/>
      <c r="F148" s="29"/>
      <c r="G148" s="18"/>
      <c r="H148" s="18"/>
      <c r="I148" s="17"/>
      <c r="J148" s="17"/>
      <c r="K148" s="17"/>
      <c r="L148" s="17"/>
      <c r="M148" s="17"/>
      <c r="N148" s="18"/>
    </row>
    <row r="149" spans="2:14" ht="14.25">
      <c r="B149" s="20"/>
      <c r="C149" s="17"/>
      <c r="D149" s="17"/>
      <c r="E149" s="17"/>
      <c r="F149" s="29"/>
      <c r="G149" s="18"/>
      <c r="H149" s="18"/>
      <c r="I149" s="17"/>
      <c r="J149" s="17"/>
      <c r="K149" s="17"/>
      <c r="L149" s="17"/>
      <c r="M149" s="17"/>
      <c r="N149" s="18"/>
    </row>
    <row r="150" spans="2:14" ht="14.25">
      <c r="B150" s="20"/>
      <c r="C150" s="17"/>
      <c r="D150" s="17"/>
      <c r="E150" s="17"/>
      <c r="F150" s="29"/>
      <c r="G150" s="18"/>
      <c r="H150" s="18"/>
      <c r="I150" s="17"/>
      <c r="J150" s="17"/>
      <c r="K150" s="17"/>
      <c r="L150" s="17"/>
      <c r="M150" s="17"/>
      <c r="N150" s="18"/>
    </row>
    <row r="151" spans="2:14" ht="14.25">
      <c r="B151" s="20"/>
      <c r="C151" s="17"/>
      <c r="D151" s="17"/>
      <c r="E151" s="17"/>
      <c r="F151" s="29"/>
      <c r="G151" s="18"/>
      <c r="H151" s="18"/>
      <c r="I151" s="17"/>
      <c r="J151" s="17"/>
      <c r="K151" s="17"/>
      <c r="L151" s="17"/>
      <c r="M151" s="17"/>
      <c r="N151" s="18"/>
    </row>
    <row r="152" spans="2:14" ht="14.25">
      <c r="B152" s="20"/>
      <c r="C152" s="17"/>
      <c r="D152" s="17"/>
      <c r="E152" s="17"/>
      <c r="F152" s="29"/>
      <c r="G152" s="18"/>
      <c r="H152" s="18"/>
      <c r="I152" s="17"/>
      <c r="J152" s="17"/>
      <c r="K152" s="17"/>
      <c r="L152" s="17"/>
      <c r="M152" s="17"/>
      <c r="N152" s="18"/>
    </row>
    <row r="153" spans="2:14" ht="14.25">
      <c r="B153" s="20"/>
      <c r="C153" s="17"/>
      <c r="D153" s="17"/>
      <c r="E153" s="17"/>
      <c r="F153" s="29"/>
      <c r="G153" s="18"/>
      <c r="H153" s="18"/>
      <c r="I153" s="17"/>
      <c r="J153" s="17"/>
      <c r="K153" s="17"/>
      <c r="L153" s="17"/>
      <c r="M153" s="17"/>
      <c r="N153" s="18"/>
    </row>
    <row r="154" spans="2:14" ht="14.25">
      <c r="B154" s="20"/>
      <c r="C154" s="17"/>
      <c r="D154" s="17"/>
      <c r="E154" s="17"/>
      <c r="F154" s="29"/>
      <c r="G154" s="18"/>
      <c r="H154" s="18"/>
      <c r="I154" s="17"/>
      <c r="J154" s="17"/>
      <c r="K154" s="17"/>
      <c r="L154" s="17"/>
      <c r="M154" s="17"/>
      <c r="N154" s="18"/>
    </row>
    <row r="155" spans="2:14" ht="14.25">
      <c r="B155" s="20"/>
      <c r="C155" s="17"/>
      <c r="D155" s="17"/>
      <c r="E155" s="17"/>
      <c r="F155" s="29"/>
      <c r="G155" s="18"/>
      <c r="H155" s="18"/>
      <c r="I155" s="17"/>
      <c r="J155" s="17"/>
      <c r="K155" s="17"/>
      <c r="L155" s="17"/>
      <c r="M155" s="17"/>
      <c r="N155" s="18"/>
    </row>
    <row r="156" spans="2:14" ht="14.25">
      <c r="B156" s="20"/>
      <c r="C156" s="17"/>
      <c r="D156" s="17"/>
      <c r="E156" s="17"/>
      <c r="F156" s="29"/>
      <c r="G156" s="18"/>
      <c r="H156" s="18"/>
      <c r="I156" s="17"/>
      <c r="J156" s="17"/>
      <c r="K156" s="17"/>
      <c r="L156" s="17"/>
      <c r="M156" s="17"/>
      <c r="N156" s="18"/>
    </row>
    <row r="157" spans="2:14" ht="14.25">
      <c r="B157" s="20"/>
      <c r="C157" s="17"/>
      <c r="D157" s="17"/>
      <c r="E157" s="17"/>
      <c r="F157" s="29"/>
      <c r="G157" s="18"/>
      <c r="H157" s="18"/>
      <c r="I157" s="17"/>
      <c r="J157" s="17"/>
      <c r="K157" s="17"/>
      <c r="L157" s="17"/>
      <c r="M157" s="17"/>
      <c r="N157" s="18"/>
    </row>
    <row r="158" spans="2:14" ht="14.25">
      <c r="B158" s="20"/>
      <c r="C158" s="17"/>
      <c r="D158" s="17"/>
      <c r="E158" s="17"/>
      <c r="F158" s="29"/>
      <c r="G158" s="18"/>
      <c r="H158" s="18"/>
      <c r="I158" s="17"/>
      <c r="J158" s="17"/>
      <c r="K158" s="17"/>
      <c r="L158" s="17"/>
      <c r="M158" s="17"/>
      <c r="N158" s="18"/>
    </row>
    <row r="159" spans="2:14" ht="14.25">
      <c r="B159" s="20"/>
      <c r="C159" s="17"/>
      <c r="D159" s="17"/>
      <c r="E159" s="17"/>
      <c r="F159" s="29"/>
      <c r="G159" s="18"/>
      <c r="H159" s="18"/>
      <c r="I159" s="17"/>
      <c r="J159" s="17"/>
      <c r="K159" s="17"/>
      <c r="L159" s="17"/>
      <c r="M159" s="17"/>
      <c r="N159" s="18"/>
    </row>
    <row r="160" spans="2:14" ht="14.25">
      <c r="B160" s="20"/>
      <c r="C160" s="17"/>
      <c r="D160" s="17"/>
      <c r="E160" s="17"/>
      <c r="F160" s="29"/>
      <c r="G160" s="18"/>
      <c r="H160" s="18"/>
      <c r="I160" s="17"/>
      <c r="J160" s="17"/>
      <c r="K160" s="17"/>
      <c r="L160" s="17"/>
      <c r="M160" s="17"/>
      <c r="N160" s="18"/>
    </row>
    <row r="161" spans="2:14" ht="14.25">
      <c r="B161" s="20"/>
      <c r="C161" s="17"/>
      <c r="D161" s="17"/>
      <c r="E161" s="17"/>
      <c r="F161" s="29"/>
      <c r="G161" s="18"/>
      <c r="H161" s="18"/>
      <c r="I161" s="17"/>
      <c r="J161" s="17"/>
      <c r="K161" s="17"/>
      <c r="L161" s="17"/>
      <c r="M161" s="17"/>
      <c r="N161" s="18"/>
    </row>
    <row r="162" spans="2:14" ht="14.25">
      <c r="B162" s="20"/>
      <c r="C162" s="17"/>
      <c r="D162" s="17"/>
      <c r="E162" s="17"/>
      <c r="F162" s="29"/>
      <c r="G162" s="18"/>
      <c r="H162" s="18"/>
      <c r="I162" s="17"/>
      <c r="J162" s="17"/>
      <c r="K162" s="17"/>
      <c r="L162" s="17"/>
      <c r="M162" s="17"/>
      <c r="N162" s="18"/>
    </row>
    <row r="163" spans="2:14" ht="14.25">
      <c r="B163" s="20"/>
      <c r="C163" s="17"/>
      <c r="D163" s="17"/>
      <c r="E163" s="17"/>
      <c r="F163" s="29"/>
      <c r="G163" s="18"/>
      <c r="H163" s="18"/>
      <c r="I163" s="17"/>
      <c r="J163" s="17"/>
      <c r="K163" s="17"/>
      <c r="L163" s="17"/>
      <c r="M163" s="17"/>
      <c r="N163" s="18"/>
    </row>
    <row r="164" spans="2:14" ht="14.25">
      <c r="B164" s="20"/>
      <c r="C164" s="17"/>
      <c r="D164" s="17"/>
      <c r="E164" s="17"/>
      <c r="F164" s="29"/>
      <c r="G164" s="18"/>
      <c r="H164" s="18"/>
      <c r="I164" s="17"/>
      <c r="J164" s="17"/>
      <c r="K164" s="17"/>
      <c r="L164" s="17"/>
      <c r="M164" s="17"/>
      <c r="N164" s="18"/>
    </row>
    <row r="165" spans="2:14" ht="14.25">
      <c r="B165" s="20"/>
      <c r="C165" s="17"/>
      <c r="D165" s="17"/>
      <c r="E165" s="17"/>
      <c r="F165" s="29"/>
      <c r="G165" s="18"/>
      <c r="H165" s="18"/>
      <c r="I165" s="17"/>
      <c r="J165" s="17"/>
      <c r="K165" s="17"/>
      <c r="L165" s="17"/>
      <c r="M165" s="17"/>
      <c r="N165" s="18"/>
    </row>
    <row r="166" spans="2:14" ht="14.25">
      <c r="B166" s="20"/>
      <c r="C166" s="17"/>
      <c r="D166" s="17"/>
      <c r="E166" s="17"/>
      <c r="F166" s="29"/>
      <c r="G166" s="18"/>
      <c r="H166" s="18"/>
      <c r="I166" s="17"/>
      <c r="J166" s="17"/>
      <c r="K166" s="17"/>
      <c r="L166" s="17"/>
      <c r="M166" s="17"/>
      <c r="N166" s="18"/>
    </row>
    <row r="167" spans="2:14" ht="14.25">
      <c r="B167" s="20"/>
      <c r="C167" s="17"/>
      <c r="D167" s="17"/>
      <c r="E167" s="17"/>
      <c r="F167" s="29"/>
      <c r="G167" s="18"/>
      <c r="H167" s="18"/>
      <c r="I167" s="17"/>
      <c r="J167" s="17"/>
      <c r="K167" s="17"/>
      <c r="L167" s="17"/>
      <c r="M167" s="17"/>
      <c r="N167" s="18"/>
    </row>
    <row r="168" spans="2:14" ht="14.25">
      <c r="B168" s="20"/>
      <c r="C168" s="17"/>
      <c r="D168" s="17"/>
      <c r="E168" s="17"/>
      <c r="F168" s="29"/>
      <c r="G168" s="18"/>
      <c r="H168" s="18"/>
      <c r="I168" s="17"/>
      <c r="J168" s="17"/>
      <c r="K168" s="17"/>
      <c r="L168" s="17"/>
      <c r="M168" s="17"/>
      <c r="N168" s="18"/>
    </row>
    <row r="169" spans="2:14" ht="14.25">
      <c r="B169" s="20"/>
      <c r="C169" s="17"/>
      <c r="D169" s="17"/>
      <c r="E169" s="17"/>
      <c r="F169" s="29"/>
      <c r="G169" s="18"/>
      <c r="H169" s="18"/>
      <c r="I169" s="17"/>
      <c r="J169" s="17"/>
      <c r="K169" s="17"/>
      <c r="L169" s="17"/>
      <c r="M169" s="17"/>
      <c r="N169" s="18"/>
    </row>
    <row r="170" spans="2:14" ht="14.25">
      <c r="B170" s="20"/>
      <c r="C170" s="17"/>
      <c r="D170" s="17"/>
      <c r="E170" s="17"/>
      <c r="F170" s="29"/>
      <c r="G170" s="18"/>
      <c r="H170" s="18"/>
      <c r="I170" s="17"/>
      <c r="J170" s="17"/>
      <c r="K170" s="17"/>
      <c r="L170" s="17"/>
      <c r="M170" s="17"/>
      <c r="N170" s="18"/>
    </row>
    <row r="171" spans="2:14" ht="14.25">
      <c r="B171" s="20"/>
      <c r="C171" s="17"/>
      <c r="D171" s="17"/>
      <c r="E171" s="17"/>
      <c r="F171" s="29"/>
      <c r="G171" s="18"/>
      <c r="H171" s="18"/>
      <c r="I171" s="17"/>
      <c r="J171" s="17"/>
      <c r="K171" s="17"/>
      <c r="L171" s="17"/>
      <c r="M171" s="17"/>
      <c r="N171" s="18"/>
    </row>
    <row r="172" spans="2:14" ht="14.25">
      <c r="B172" s="20"/>
      <c r="C172" s="17"/>
      <c r="D172" s="17"/>
      <c r="E172" s="17"/>
      <c r="F172" s="29"/>
      <c r="G172" s="18"/>
      <c r="H172" s="18"/>
      <c r="I172" s="17"/>
      <c r="J172" s="17"/>
      <c r="K172" s="17"/>
      <c r="L172" s="17"/>
      <c r="M172" s="17"/>
      <c r="N172" s="18"/>
    </row>
    <row r="173" spans="2:14" ht="14.25">
      <c r="B173" s="20"/>
      <c r="C173" s="17"/>
      <c r="D173" s="17"/>
      <c r="E173" s="17"/>
      <c r="F173" s="29"/>
      <c r="G173" s="18"/>
      <c r="H173" s="18"/>
      <c r="I173" s="17"/>
      <c r="J173" s="17"/>
      <c r="K173" s="17"/>
      <c r="L173" s="17"/>
      <c r="M173" s="17"/>
      <c r="N173" s="18"/>
    </row>
    <row r="174" spans="2:14" ht="14.25">
      <c r="B174" s="20"/>
      <c r="C174" s="17"/>
      <c r="D174" s="17"/>
      <c r="E174" s="17"/>
      <c r="F174" s="29"/>
      <c r="G174" s="18"/>
      <c r="H174" s="18"/>
      <c r="I174" s="17"/>
      <c r="J174" s="17"/>
      <c r="K174" s="17"/>
      <c r="L174" s="17"/>
      <c r="M174" s="17"/>
      <c r="N174" s="18"/>
    </row>
    <row r="175" spans="2:14" ht="14.25">
      <c r="B175" s="20"/>
      <c r="C175" s="17"/>
      <c r="D175" s="17"/>
      <c r="E175" s="17"/>
      <c r="F175" s="29"/>
      <c r="G175" s="18"/>
      <c r="H175" s="18"/>
      <c r="I175" s="17"/>
      <c r="J175" s="17"/>
      <c r="K175" s="17"/>
      <c r="L175" s="17"/>
      <c r="M175" s="17"/>
      <c r="N175" s="18"/>
    </row>
    <row r="176" spans="2:14" ht="14.25">
      <c r="B176" s="20"/>
      <c r="C176" s="17"/>
      <c r="D176" s="17"/>
      <c r="E176" s="17"/>
      <c r="F176" s="29"/>
      <c r="G176" s="18"/>
      <c r="H176" s="18"/>
      <c r="I176" s="17"/>
      <c r="J176" s="17"/>
      <c r="K176" s="17"/>
      <c r="L176" s="17"/>
      <c r="M176" s="17"/>
      <c r="N176" s="18"/>
    </row>
    <row r="177" spans="2:14" ht="14.25">
      <c r="B177" s="20"/>
      <c r="C177" s="17"/>
      <c r="D177" s="17"/>
      <c r="E177" s="17"/>
      <c r="F177" s="29"/>
      <c r="G177" s="18"/>
      <c r="H177" s="18"/>
      <c r="I177" s="17"/>
      <c r="J177" s="17"/>
      <c r="K177" s="17"/>
      <c r="L177" s="17"/>
      <c r="M177" s="17"/>
      <c r="N177" s="18"/>
    </row>
    <row r="178" spans="2:14" ht="14.25">
      <c r="B178" s="20"/>
      <c r="C178" s="17"/>
      <c r="D178" s="17"/>
      <c r="E178" s="17"/>
      <c r="F178" s="29"/>
      <c r="G178" s="18"/>
      <c r="H178" s="18"/>
      <c r="I178" s="17"/>
      <c r="J178" s="17"/>
      <c r="K178" s="17"/>
      <c r="L178" s="17"/>
      <c r="M178" s="17"/>
      <c r="N178" s="18"/>
    </row>
    <row r="179" spans="2:14" ht="14.25">
      <c r="B179" s="20"/>
      <c r="C179" s="17"/>
      <c r="D179" s="17"/>
      <c r="E179" s="17"/>
      <c r="F179" s="29"/>
      <c r="G179" s="18"/>
      <c r="H179" s="18"/>
      <c r="I179" s="17"/>
      <c r="J179" s="17"/>
      <c r="K179" s="17"/>
      <c r="L179" s="17"/>
      <c r="M179" s="17"/>
      <c r="N179" s="18"/>
    </row>
    <row r="180" spans="2:14" ht="14.25">
      <c r="B180" s="20"/>
      <c r="C180" s="17"/>
      <c r="D180" s="17"/>
      <c r="E180" s="17"/>
      <c r="F180" s="29"/>
      <c r="G180" s="18"/>
      <c r="H180" s="18"/>
      <c r="I180" s="17"/>
      <c r="J180" s="17"/>
      <c r="K180" s="17"/>
      <c r="L180" s="17"/>
      <c r="M180" s="17"/>
      <c r="N180" s="18"/>
    </row>
    <row r="181" spans="2:14" ht="14.25">
      <c r="B181" s="20"/>
      <c r="C181" s="17"/>
      <c r="D181" s="17"/>
      <c r="E181" s="17"/>
      <c r="F181" s="29"/>
      <c r="G181" s="18"/>
      <c r="H181" s="18"/>
      <c r="I181" s="17"/>
      <c r="J181" s="17"/>
      <c r="K181" s="17"/>
      <c r="L181" s="17"/>
      <c r="M181" s="17"/>
      <c r="N181" s="18"/>
    </row>
    <row r="182" spans="2:14" ht="14.25">
      <c r="B182" s="20"/>
      <c r="C182" s="17"/>
      <c r="D182" s="17"/>
      <c r="E182" s="17"/>
      <c r="F182" s="29"/>
      <c r="G182" s="18"/>
      <c r="H182" s="18"/>
      <c r="I182" s="17"/>
      <c r="J182" s="17"/>
      <c r="K182" s="17"/>
      <c r="L182" s="17"/>
      <c r="M182" s="17"/>
      <c r="N182" s="18"/>
    </row>
    <row r="183" spans="2:14" ht="14.25">
      <c r="B183" s="20"/>
      <c r="C183" s="17"/>
      <c r="D183" s="17"/>
      <c r="E183" s="17"/>
      <c r="F183" s="29"/>
      <c r="G183" s="18"/>
      <c r="H183" s="18"/>
      <c r="I183" s="17"/>
      <c r="J183" s="17"/>
      <c r="K183" s="17"/>
      <c r="L183" s="17"/>
      <c r="M183" s="17"/>
      <c r="N183" s="18"/>
    </row>
    <row r="184" spans="2:14" ht="14.25">
      <c r="B184" s="20"/>
      <c r="C184" s="17"/>
      <c r="D184" s="17"/>
      <c r="E184" s="17"/>
      <c r="F184" s="29"/>
      <c r="G184" s="18"/>
      <c r="H184" s="18"/>
      <c r="I184" s="17"/>
      <c r="J184" s="17"/>
      <c r="K184" s="17"/>
      <c r="L184" s="17"/>
      <c r="M184" s="17"/>
      <c r="N184" s="18"/>
    </row>
    <row r="185" spans="2:14" ht="14.25">
      <c r="B185" s="20"/>
      <c r="C185" s="17"/>
      <c r="D185" s="17"/>
      <c r="E185" s="17"/>
      <c r="F185" s="29"/>
      <c r="G185" s="18"/>
      <c r="H185" s="18"/>
      <c r="I185" s="17"/>
      <c r="J185" s="17"/>
      <c r="K185" s="17"/>
      <c r="L185" s="17"/>
      <c r="M185" s="17"/>
      <c r="N185" s="18"/>
    </row>
    <row r="186" spans="2:14" ht="14.25">
      <c r="B186" s="20"/>
      <c r="C186" s="17"/>
      <c r="D186" s="17"/>
      <c r="E186" s="17"/>
      <c r="F186" s="29"/>
      <c r="G186" s="18"/>
      <c r="H186" s="18"/>
      <c r="I186" s="17"/>
      <c r="J186" s="17"/>
      <c r="K186" s="17"/>
      <c r="L186" s="17"/>
      <c r="M186" s="17"/>
      <c r="N186" s="18"/>
    </row>
    <row r="187" spans="2:14" ht="14.25">
      <c r="B187" s="20"/>
      <c r="C187" s="17"/>
      <c r="D187" s="17"/>
      <c r="E187" s="17"/>
      <c r="F187" s="29"/>
      <c r="G187" s="18"/>
      <c r="H187" s="18"/>
      <c r="I187" s="17"/>
      <c r="J187" s="17"/>
      <c r="K187" s="17"/>
      <c r="L187" s="17"/>
      <c r="M187" s="17"/>
      <c r="N187" s="18"/>
    </row>
    <row r="188" spans="2:14" ht="14.25">
      <c r="B188" s="20"/>
      <c r="C188" s="17"/>
      <c r="D188" s="17"/>
      <c r="E188" s="17"/>
      <c r="F188" s="29"/>
      <c r="G188" s="18"/>
      <c r="H188" s="18"/>
      <c r="I188" s="17"/>
      <c r="J188" s="17"/>
      <c r="K188" s="17"/>
      <c r="L188" s="17"/>
      <c r="M188" s="17"/>
      <c r="N188" s="18"/>
    </row>
    <row r="189" spans="2:14" ht="14.25">
      <c r="B189" s="20"/>
      <c r="C189" s="17"/>
      <c r="D189" s="17"/>
      <c r="E189" s="17"/>
      <c r="F189" s="29"/>
      <c r="G189" s="18"/>
      <c r="H189" s="18"/>
      <c r="I189" s="17"/>
      <c r="J189" s="17"/>
      <c r="K189" s="17"/>
      <c r="L189" s="17"/>
      <c r="M189" s="17"/>
      <c r="N189" s="18"/>
    </row>
    <row r="190" spans="2:14" ht="14.25">
      <c r="B190" s="20"/>
      <c r="C190" s="17"/>
      <c r="D190" s="17"/>
      <c r="E190" s="17"/>
      <c r="F190" s="29"/>
      <c r="G190" s="18"/>
      <c r="H190" s="18"/>
      <c r="I190" s="17"/>
      <c r="J190" s="17"/>
      <c r="K190" s="17"/>
      <c r="L190" s="17"/>
      <c r="M190" s="17"/>
      <c r="N190" s="18"/>
    </row>
    <row r="191" spans="2:14" ht="14.25">
      <c r="B191" s="20"/>
      <c r="C191" s="17"/>
      <c r="D191" s="17"/>
      <c r="E191" s="17"/>
      <c r="F191" s="29"/>
      <c r="G191" s="18"/>
      <c r="H191" s="18"/>
      <c r="I191" s="17"/>
      <c r="J191" s="17"/>
      <c r="K191" s="17"/>
      <c r="L191" s="17"/>
      <c r="M191" s="17"/>
      <c r="N191" s="18"/>
    </row>
    <row r="192" spans="2:14" ht="14.25">
      <c r="B192" s="20"/>
      <c r="C192" s="17"/>
      <c r="D192" s="17"/>
      <c r="E192" s="17"/>
      <c r="F192" s="29"/>
      <c r="G192" s="18"/>
      <c r="H192" s="18"/>
      <c r="I192" s="17"/>
      <c r="J192" s="17"/>
      <c r="K192" s="17"/>
      <c r="L192" s="17"/>
      <c r="M192" s="17"/>
      <c r="N192" s="18"/>
    </row>
    <row r="193" spans="2:14" ht="14.25">
      <c r="B193" s="20"/>
      <c r="C193" s="17"/>
      <c r="D193" s="17"/>
      <c r="E193" s="17"/>
      <c r="F193" s="29"/>
      <c r="G193" s="18"/>
      <c r="H193" s="18"/>
      <c r="I193" s="17"/>
      <c r="J193" s="17"/>
      <c r="K193" s="17"/>
      <c r="L193" s="17"/>
      <c r="M193" s="17"/>
      <c r="N193" s="18"/>
    </row>
    <row r="194" spans="2:14" ht="14.25">
      <c r="B194" s="20"/>
      <c r="C194" s="17"/>
      <c r="D194" s="17"/>
      <c r="E194" s="17"/>
      <c r="F194" s="29"/>
      <c r="G194" s="18"/>
      <c r="H194" s="18"/>
      <c r="I194" s="17"/>
      <c r="J194" s="17"/>
      <c r="K194" s="17"/>
      <c r="L194" s="17"/>
      <c r="M194" s="17"/>
      <c r="N194" s="18"/>
    </row>
    <row r="195" spans="2:14" ht="14.25">
      <c r="B195" s="20"/>
      <c r="C195" s="17"/>
      <c r="D195" s="17"/>
      <c r="E195" s="17"/>
      <c r="F195" s="29"/>
      <c r="G195" s="18"/>
      <c r="H195" s="18"/>
      <c r="I195" s="17"/>
      <c r="J195" s="17"/>
      <c r="K195" s="17"/>
      <c r="L195" s="17"/>
      <c r="M195" s="17"/>
      <c r="N195" s="18"/>
    </row>
    <row r="196" spans="2:14" ht="14.25">
      <c r="B196" s="20"/>
      <c r="C196" s="17"/>
      <c r="D196" s="17"/>
      <c r="E196" s="17"/>
      <c r="F196" s="29"/>
      <c r="G196" s="18"/>
      <c r="H196" s="18"/>
      <c r="I196" s="17"/>
      <c r="J196" s="17"/>
      <c r="K196" s="17"/>
      <c r="L196" s="17"/>
      <c r="M196" s="17"/>
      <c r="N196" s="18"/>
    </row>
    <row r="197" spans="2:14" ht="14.25">
      <c r="B197" s="20"/>
      <c r="C197" s="17"/>
      <c r="D197" s="17"/>
      <c r="E197" s="17"/>
      <c r="F197" s="29"/>
      <c r="G197" s="18"/>
      <c r="H197" s="18"/>
      <c r="I197" s="17"/>
      <c r="J197" s="17"/>
      <c r="K197" s="17"/>
      <c r="L197" s="17"/>
      <c r="M197" s="17"/>
      <c r="N197" s="18"/>
    </row>
    <row r="198" spans="2:14" ht="14.25">
      <c r="B198" s="20"/>
      <c r="C198" s="17"/>
      <c r="D198" s="17"/>
      <c r="E198" s="17"/>
      <c r="F198" s="29"/>
      <c r="G198" s="18"/>
      <c r="H198" s="18"/>
      <c r="I198" s="17"/>
      <c r="J198" s="17"/>
      <c r="K198" s="17"/>
      <c r="L198" s="17"/>
      <c r="M198" s="17"/>
      <c r="N198" s="18"/>
    </row>
    <row r="199" spans="2:14" ht="14.25">
      <c r="B199" s="20"/>
      <c r="C199" s="17"/>
      <c r="D199" s="17"/>
      <c r="E199" s="17"/>
      <c r="F199" s="29"/>
      <c r="G199" s="18"/>
      <c r="H199" s="18"/>
      <c r="I199" s="17"/>
      <c r="J199" s="17"/>
      <c r="K199" s="17"/>
      <c r="L199" s="17"/>
      <c r="M199" s="17"/>
      <c r="N199" s="18"/>
    </row>
    <row r="200" spans="2:14" ht="14.25">
      <c r="B200" s="20"/>
      <c r="C200" s="17"/>
      <c r="D200" s="17"/>
      <c r="E200" s="17"/>
      <c r="F200" s="29"/>
      <c r="G200" s="18"/>
      <c r="H200" s="18"/>
      <c r="I200" s="17"/>
      <c r="J200" s="17"/>
      <c r="K200" s="17"/>
      <c r="L200" s="17"/>
      <c r="M200" s="17"/>
      <c r="N200" s="18"/>
    </row>
    <row r="201" spans="2:14" ht="14.25">
      <c r="B201" s="20"/>
      <c r="C201" s="17"/>
      <c r="D201" s="17"/>
      <c r="E201" s="17"/>
      <c r="F201" s="29"/>
      <c r="G201" s="18"/>
      <c r="H201" s="18"/>
      <c r="I201" s="17"/>
      <c r="J201" s="17"/>
      <c r="K201" s="17"/>
      <c r="L201" s="17"/>
      <c r="M201" s="17"/>
      <c r="N201" s="18"/>
    </row>
    <row r="202" spans="2:14" ht="14.25">
      <c r="B202" s="20"/>
      <c r="C202" s="17"/>
      <c r="D202" s="17"/>
      <c r="E202" s="17"/>
      <c r="F202" s="29"/>
      <c r="G202" s="18"/>
      <c r="H202" s="18"/>
      <c r="I202" s="17"/>
      <c r="J202" s="17"/>
      <c r="K202" s="17"/>
      <c r="L202" s="17"/>
      <c r="M202" s="17"/>
      <c r="N202" s="18"/>
    </row>
    <row r="203" spans="2:14" ht="14.25">
      <c r="B203" s="20"/>
      <c r="C203" s="17"/>
      <c r="D203" s="17"/>
      <c r="E203" s="17"/>
      <c r="F203" s="29"/>
      <c r="G203" s="18"/>
      <c r="H203" s="18"/>
      <c r="I203" s="17"/>
      <c r="J203" s="17"/>
      <c r="K203" s="17"/>
      <c r="L203" s="17"/>
      <c r="M203" s="17"/>
      <c r="N203" s="18"/>
    </row>
    <row r="204" spans="2:14" ht="14.25">
      <c r="B204" s="20"/>
      <c r="C204" s="17"/>
      <c r="D204" s="17"/>
      <c r="E204" s="17"/>
      <c r="F204" s="29"/>
      <c r="G204" s="18"/>
      <c r="H204" s="18"/>
      <c r="I204" s="17"/>
      <c r="J204" s="17"/>
      <c r="K204" s="17"/>
      <c r="L204" s="17"/>
      <c r="M204" s="17"/>
      <c r="N204" s="18"/>
    </row>
    <row r="205" spans="2:14" ht="14.25">
      <c r="B205" s="20"/>
      <c r="C205" s="17"/>
      <c r="D205" s="17"/>
      <c r="E205" s="17"/>
      <c r="F205" s="29"/>
      <c r="G205" s="18"/>
      <c r="H205" s="18"/>
      <c r="I205" s="17"/>
      <c r="J205" s="17"/>
      <c r="K205" s="17"/>
      <c r="L205" s="17"/>
      <c r="M205" s="17"/>
      <c r="N205" s="18"/>
    </row>
    <row r="206" spans="2:14" ht="14.25">
      <c r="B206" s="20"/>
      <c r="C206" s="17"/>
      <c r="D206" s="17"/>
      <c r="E206" s="17"/>
      <c r="F206" s="29"/>
      <c r="G206" s="18"/>
      <c r="H206" s="18"/>
      <c r="I206" s="17"/>
      <c r="J206" s="17"/>
      <c r="K206" s="17"/>
      <c r="L206" s="17"/>
      <c r="M206" s="17"/>
      <c r="N206" s="18"/>
    </row>
    <row r="207" spans="2:14" ht="14.25">
      <c r="B207" s="20"/>
      <c r="C207" s="17"/>
      <c r="D207" s="17"/>
      <c r="E207" s="17"/>
      <c r="F207" s="29"/>
      <c r="G207" s="18"/>
      <c r="H207" s="18"/>
      <c r="I207" s="17"/>
      <c r="J207" s="17"/>
      <c r="K207" s="17"/>
      <c r="L207" s="17"/>
      <c r="M207" s="17"/>
      <c r="N207" s="18"/>
    </row>
    <row r="208" spans="2:14" ht="14.25">
      <c r="B208" s="20"/>
      <c r="C208" s="17"/>
      <c r="D208" s="17"/>
      <c r="E208" s="17"/>
      <c r="F208" s="29"/>
      <c r="G208" s="18"/>
      <c r="H208" s="18"/>
      <c r="I208" s="17"/>
      <c r="J208" s="17"/>
      <c r="K208" s="17"/>
      <c r="L208" s="17"/>
      <c r="M208" s="17"/>
      <c r="N208" s="18"/>
    </row>
    <row r="209" spans="2:14" ht="14.25">
      <c r="B209" s="20"/>
      <c r="C209" s="17"/>
      <c r="D209" s="17"/>
      <c r="E209" s="17"/>
      <c r="F209" s="29"/>
      <c r="G209" s="18"/>
      <c r="H209" s="18"/>
      <c r="I209" s="17"/>
      <c r="J209" s="17"/>
      <c r="K209" s="17"/>
      <c r="L209" s="17"/>
      <c r="M209" s="17"/>
      <c r="N209" s="18"/>
    </row>
    <row r="210" spans="2:14" ht="14.25">
      <c r="B210" s="20"/>
      <c r="C210" s="17"/>
      <c r="D210" s="17"/>
      <c r="E210" s="17"/>
      <c r="F210" s="29"/>
      <c r="G210" s="18"/>
      <c r="H210" s="18"/>
      <c r="I210" s="17"/>
      <c r="J210" s="17"/>
      <c r="K210" s="17"/>
      <c r="L210" s="17"/>
      <c r="M210" s="17"/>
      <c r="N210" s="18"/>
    </row>
    <row r="211" spans="2:14" ht="14.25">
      <c r="B211" s="20"/>
      <c r="C211" s="17"/>
      <c r="D211" s="17"/>
      <c r="E211" s="17"/>
      <c r="F211" s="29"/>
      <c r="G211" s="18"/>
      <c r="H211" s="18"/>
      <c r="I211" s="17"/>
      <c r="J211" s="17"/>
      <c r="K211" s="17"/>
      <c r="L211" s="17"/>
      <c r="M211" s="17"/>
      <c r="N211" s="18"/>
    </row>
    <row r="212" spans="2:14" ht="14.25">
      <c r="B212" s="20"/>
      <c r="C212" s="17"/>
      <c r="D212" s="17"/>
      <c r="E212" s="17"/>
      <c r="F212" s="29"/>
      <c r="G212" s="18"/>
      <c r="H212" s="18"/>
      <c r="I212" s="17"/>
      <c r="J212" s="17"/>
      <c r="K212" s="17"/>
      <c r="L212" s="17"/>
      <c r="M212" s="17"/>
      <c r="N212" s="18"/>
    </row>
    <row r="213" spans="2:14" ht="14.25">
      <c r="B213" s="20"/>
      <c r="C213" s="17"/>
      <c r="D213" s="17"/>
      <c r="E213" s="17"/>
      <c r="F213" s="29"/>
      <c r="G213" s="18"/>
      <c r="H213" s="18"/>
      <c r="I213" s="17"/>
      <c r="J213" s="17"/>
      <c r="K213" s="17"/>
      <c r="L213" s="17"/>
      <c r="M213" s="17"/>
      <c r="N213" s="18"/>
    </row>
    <row r="214" spans="2:14" ht="14.25">
      <c r="B214" s="20"/>
      <c r="C214" s="17"/>
      <c r="D214" s="17"/>
      <c r="E214" s="17"/>
      <c r="F214" s="29"/>
      <c r="G214" s="18"/>
      <c r="H214" s="18"/>
      <c r="I214" s="17"/>
      <c r="J214" s="17"/>
      <c r="K214" s="17"/>
      <c r="L214" s="17"/>
      <c r="M214" s="17"/>
      <c r="N214" s="18"/>
    </row>
    <row r="215" spans="2:14" ht="14.25">
      <c r="B215" s="20"/>
      <c r="C215" s="17"/>
      <c r="D215" s="17"/>
      <c r="E215" s="17"/>
      <c r="F215" s="29"/>
      <c r="G215" s="18"/>
      <c r="H215" s="18"/>
      <c r="I215" s="17"/>
      <c r="J215" s="17"/>
      <c r="K215" s="17"/>
      <c r="L215" s="17"/>
      <c r="M215" s="17"/>
      <c r="N215" s="18"/>
    </row>
    <row r="216" spans="2:14" ht="14.25">
      <c r="B216" s="20"/>
      <c r="C216" s="17"/>
      <c r="D216" s="17"/>
      <c r="E216" s="17"/>
      <c r="F216" s="29"/>
      <c r="G216" s="18"/>
      <c r="H216" s="18"/>
      <c r="I216" s="17"/>
      <c r="J216" s="17"/>
      <c r="K216" s="17"/>
      <c r="L216" s="17"/>
      <c r="M216" s="17"/>
      <c r="N216" s="18"/>
    </row>
    <row r="217" spans="2:14" ht="14.25">
      <c r="B217" s="20"/>
      <c r="C217" s="17"/>
      <c r="D217" s="17"/>
      <c r="E217" s="17"/>
      <c r="F217" s="29"/>
      <c r="G217" s="18"/>
      <c r="H217" s="18"/>
      <c r="I217" s="17"/>
      <c r="J217" s="17"/>
      <c r="K217" s="17"/>
      <c r="L217" s="17"/>
      <c r="M217" s="17"/>
      <c r="N217" s="18"/>
    </row>
    <row r="218" spans="2:14" ht="14.25">
      <c r="B218" s="20"/>
      <c r="C218" s="17"/>
      <c r="D218" s="17"/>
      <c r="E218" s="17"/>
      <c r="F218" s="29"/>
      <c r="G218" s="18"/>
      <c r="H218" s="18"/>
      <c r="I218" s="17"/>
      <c r="J218" s="17"/>
      <c r="K218" s="17"/>
      <c r="L218" s="17"/>
      <c r="M218" s="17"/>
      <c r="N218" s="18"/>
    </row>
    <row r="219" spans="2:14" ht="14.25">
      <c r="B219" s="20"/>
      <c r="C219" s="17"/>
      <c r="D219" s="17"/>
      <c r="E219" s="17"/>
      <c r="F219" s="29"/>
      <c r="G219" s="18"/>
      <c r="H219" s="18"/>
      <c r="I219" s="17"/>
      <c r="J219" s="17"/>
      <c r="K219" s="17"/>
      <c r="L219" s="17"/>
      <c r="M219" s="17"/>
      <c r="N219" s="18"/>
    </row>
    <row r="220" spans="2:14" ht="14.25">
      <c r="B220" s="20"/>
      <c r="C220" s="17"/>
      <c r="D220" s="17"/>
      <c r="E220" s="17"/>
      <c r="F220" s="29"/>
      <c r="G220" s="18"/>
      <c r="H220" s="18"/>
      <c r="I220" s="17"/>
      <c r="J220" s="17"/>
      <c r="K220" s="17"/>
      <c r="L220" s="17"/>
      <c r="M220" s="17"/>
      <c r="N220" s="18"/>
    </row>
    <row r="221" spans="2:14" ht="14.25">
      <c r="B221" s="20"/>
      <c r="C221" s="17"/>
      <c r="D221" s="17"/>
      <c r="E221" s="17"/>
      <c r="F221" s="29"/>
      <c r="G221" s="18"/>
      <c r="H221" s="18"/>
      <c r="I221" s="17"/>
      <c r="J221" s="17"/>
      <c r="K221" s="17"/>
      <c r="L221" s="17"/>
      <c r="M221" s="17"/>
      <c r="N221" s="18"/>
    </row>
    <row r="222" spans="2:14" ht="14.25">
      <c r="B222" s="20"/>
      <c r="C222" s="17"/>
      <c r="D222" s="17"/>
      <c r="E222" s="17"/>
      <c r="F222" s="29"/>
      <c r="G222" s="18"/>
      <c r="H222" s="18"/>
      <c r="I222" s="17"/>
      <c r="J222" s="17"/>
      <c r="K222" s="17"/>
      <c r="L222" s="17"/>
      <c r="M222" s="17"/>
      <c r="N222" s="18"/>
    </row>
    <row r="223" spans="2:14" ht="14.25">
      <c r="B223" s="20"/>
      <c r="C223" s="17"/>
      <c r="D223" s="17"/>
      <c r="E223" s="17"/>
      <c r="F223" s="29"/>
      <c r="G223" s="18"/>
      <c r="H223" s="18"/>
      <c r="I223" s="17"/>
      <c r="J223" s="17"/>
      <c r="K223" s="17"/>
      <c r="L223" s="17"/>
      <c r="M223" s="17"/>
      <c r="N223" s="18"/>
    </row>
    <row r="224" spans="2:14" ht="14.25">
      <c r="B224" s="20"/>
      <c r="C224" s="17"/>
      <c r="D224" s="17"/>
      <c r="E224" s="17"/>
      <c r="F224" s="29"/>
      <c r="G224" s="18"/>
      <c r="H224" s="18"/>
      <c r="I224" s="17"/>
      <c r="J224" s="17"/>
      <c r="K224" s="17"/>
      <c r="L224" s="17"/>
      <c r="M224" s="17"/>
      <c r="N224" s="18"/>
    </row>
    <row r="225" spans="2:14" ht="14.25">
      <c r="B225" s="20"/>
      <c r="C225" s="17"/>
      <c r="D225" s="17"/>
      <c r="E225" s="17"/>
      <c r="F225" s="29"/>
      <c r="G225" s="18"/>
      <c r="H225" s="18"/>
      <c r="I225" s="17"/>
      <c r="J225" s="17"/>
      <c r="K225" s="17"/>
      <c r="L225" s="17"/>
      <c r="M225" s="17"/>
      <c r="N225" s="18"/>
    </row>
    <row r="226" spans="2:14" ht="14.25">
      <c r="B226" s="20"/>
      <c r="C226" s="17"/>
      <c r="D226" s="17"/>
      <c r="E226" s="17"/>
      <c r="F226" s="29"/>
      <c r="G226" s="18"/>
      <c r="H226" s="18"/>
      <c r="I226" s="17"/>
      <c r="J226" s="17"/>
      <c r="K226" s="17"/>
      <c r="L226" s="17"/>
      <c r="M226" s="17"/>
      <c r="N226" s="18"/>
    </row>
    <row r="227" spans="2:14" ht="14.25">
      <c r="B227" s="20"/>
      <c r="C227" s="17"/>
      <c r="D227" s="17"/>
      <c r="E227" s="17"/>
      <c r="F227" s="29"/>
      <c r="G227" s="18"/>
      <c r="H227" s="18"/>
      <c r="I227" s="17"/>
      <c r="J227" s="17"/>
      <c r="K227" s="17"/>
      <c r="L227" s="17"/>
      <c r="M227" s="17"/>
      <c r="N227" s="18"/>
    </row>
    <row r="228" spans="2:14" ht="14.25">
      <c r="B228" s="20"/>
      <c r="C228" s="17"/>
      <c r="D228" s="17"/>
      <c r="E228" s="17"/>
      <c r="F228" s="29"/>
      <c r="G228" s="18"/>
      <c r="H228" s="18"/>
      <c r="I228" s="17"/>
      <c r="J228" s="17"/>
      <c r="K228" s="17"/>
      <c r="L228" s="17"/>
      <c r="M228" s="17"/>
      <c r="N228" s="18"/>
    </row>
    <row r="229" spans="2:14" ht="14.25">
      <c r="B229" s="20"/>
      <c r="C229" s="17"/>
      <c r="D229" s="17"/>
      <c r="E229" s="17"/>
      <c r="F229" s="29"/>
      <c r="G229" s="18"/>
      <c r="H229" s="18"/>
      <c r="I229" s="17"/>
      <c r="J229" s="17"/>
      <c r="K229" s="17"/>
      <c r="L229" s="17"/>
      <c r="M229" s="17"/>
      <c r="N229" s="18"/>
    </row>
    <row r="230" spans="2:14" ht="14.25">
      <c r="B230" s="20"/>
      <c r="C230" s="17"/>
      <c r="D230" s="17"/>
      <c r="E230" s="17"/>
      <c r="F230" s="29"/>
      <c r="G230" s="18"/>
      <c r="H230" s="18"/>
      <c r="I230" s="17"/>
      <c r="J230" s="17"/>
      <c r="K230" s="17"/>
      <c r="L230" s="17"/>
      <c r="M230" s="17"/>
      <c r="N230" s="18"/>
    </row>
    <row r="231" spans="2:14" ht="14.25">
      <c r="B231" s="20"/>
      <c r="C231" s="17"/>
      <c r="D231" s="17"/>
      <c r="E231" s="17"/>
      <c r="F231" s="29"/>
      <c r="G231" s="18"/>
      <c r="H231" s="18"/>
      <c r="I231" s="17"/>
      <c r="J231" s="17"/>
      <c r="K231" s="17"/>
      <c r="L231" s="17"/>
      <c r="M231" s="17"/>
      <c r="N231" s="18"/>
    </row>
    <row r="232" spans="2:14" ht="14.25">
      <c r="B232" s="20"/>
      <c r="C232" s="17"/>
      <c r="D232" s="17"/>
      <c r="E232" s="17"/>
      <c r="F232" s="29"/>
      <c r="G232" s="18"/>
      <c r="H232" s="18"/>
      <c r="I232" s="17"/>
      <c r="J232" s="17"/>
      <c r="K232" s="17"/>
      <c r="L232" s="17"/>
      <c r="M232" s="17"/>
      <c r="N232" s="18"/>
    </row>
    <row r="233" spans="2:14" ht="14.25">
      <c r="B233" s="20"/>
      <c r="C233" s="17"/>
      <c r="D233" s="17"/>
      <c r="E233" s="17"/>
      <c r="F233" s="29"/>
      <c r="G233" s="18"/>
      <c r="H233" s="18"/>
      <c r="I233" s="17"/>
      <c r="J233" s="17"/>
      <c r="K233" s="17"/>
      <c r="L233" s="17"/>
      <c r="M233" s="17"/>
      <c r="N233" s="18"/>
    </row>
    <row r="234" spans="2:14" ht="14.25">
      <c r="B234" s="20"/>
      <c r="C234" s="17"/>
      <c r="D234" s="17"/>
      <c r="E234" s="17"/>
      <c r="F234" s="29"/>
      <c r="G234" s="18"/>
      <c r="H234" s="18"/>
      <c r="I234" s="17"/>
      <c r="J234" s="17"/>
      <c r="K234" s="17"/>
      <c r="L234" s="17"/>
      <c r="M234" s="17"/>
      <c r="N234" s="18"/>
    </row>
    <row r="235" spans="2:14" ht="14.25">
      <c r="B235" s="20"/>
      <c r="C235" s="17"/>
      <c r="D235" s="17"/>
      <c r="E235" s="17"/>
      <c r="F235" s="29"/>
      <c r="G235" s="18"/>
      <c r="H235" s="18"/>
      <c r="I235" s="17"/>
      <c r="J235" s="17"/>
      <c r="K235" s="17"/>
      <c r="L235" s="17"/>
      <c r="M235" s="17"/>
      <c r="N235" s="18"/>
    </row>
    <row r="236" spans="2:14" ht="14.25">
      <c r="B236" s="20"/>
      <c r="C236" s="17"/>
      <c r="D236" s="17"/>
      <c r="E236" s="17"/>
      <c r="F236" s="29"/>
      <c r="G236" s="18"/>
      <c r="H236" s="18"/>
      <c r="I236" s="17"/>
      <c r="J236" s="17"/>
      <c r="K236" s="17"/>
      <c r="L236" s="17"/>
      <c r="M236" s="17"/>
      <c r="N236" s="18"/>
    </row>
    <row r="237" spans="2:14" ht="14.25">
      <c r="B237" s="20"/>
      <c r="C237" s="17"/>
      <c r="D237" s="17"/>
      <c r="E237" s="17"/>
      <c r="F237" s="29"/>
      <c r="G237" s="18"/>
      <c r="H237" s="18"/>
      <c r="I237" s="17"/>
      <c r="J237" s="17"/>
      <c r="K237" s="17"/>
      <c r="L237" s="17"/>
      <c r="M237" s="17"/>
      <c r="N237" s="18"/>
    </row>
    <row r="238" spans="2:14" ht="14.25">
      <c r="B238" s="20"/>
      <c r="C238" s="17"/>
      <c r="D238" s="17"/>
      <c r="E238" s="17"/>
      <c r="F238" s="29"/>
      <c r="G238" s="18"/>
      <c r="H238" s="18"/>
      <c r="I238" s="17"/>
      <c r="J238" s="17"/>
      <c r="K238" s="17"/>
      <c r="L238" s="17"/>
      <c r="M238" s="17"/>
      <c r="N238" s="18"/>
    </row>
    <row r="239" spans="2:14" ht="14.25">
      <c r="B239" s="20"/>
      <c r="C239" s="17"/>
      <c r="D239" s="17"/>
      <c r="E239" s="17"/>
      <c r="F239" s="29"/>
      <c r="G239" s="18"/>
      <c r="H239" s="18"/>
      <c r="I239" s="17"/>
      <c r="J239" s="17"/>
      <c r="K239" s="17"/>
      <c r="L239" s="17"/>
      <c r="M239" s="17"/>
      <c r="N239" s="18"/>
    </row>
    <row r="240" spans="2:14" ht="14.25">
      <c r="B240" s="20"/>
      <c r="C240" s="17"/>
      <c r="D240" s="17"/>
      <c r="E240" s="17"/>
      <c r="F240" s="29"/>
      <c r="G240" s="18"/>
      <c r="H240" s="18"/>
      <c r="I240" s="17"/>
      <c r="J240" s="17"/>
      <c r="K240" s="17"/>
      <c r="L240" s="17"/>
      <c r="M240" s="17"/>
      <c r="N240" s="18"/>
    </row>
    <row r="241" spans="2:14" ht="14.25">
      <c r="B241" s="20"/>
      <c r="C241" s="17"/>
      <c r="D241" s="17"/>
      <c r="E241" s="17"/>
      <c r="F241" s="29"/>
      <c r="G241" s="18"/>
      <c r="H241" s="18"/>
      <c r="I241" s="17"/>
      <c r="J241" s="17"/>
      <c r="K241" s="17"/>
      <c r="L241" s="17"/>
      <c r="M241" s="17"/>
      <c r="N241" s="18"/>
    </row>
    <row r="242" spans="2:14" ht="14.25">
      <c r="B242" s="20"/>
      <c r="C242" s="17"/>
      <c r="D242" s="17"/>
      <c r="E242" s="17"/>
      <c r="F242" s="29"/>
      <c r="G242" s="18"/>
      <c r="H242" s="18"/>
      <c r="I242" s="17"/>
      <c r="J242" s="17"/>
      <c r="K242" s="17"/>
      <c r="L242" s="17"/>
      <c r="M242" s="17"/>
      <c r="N242" s="18"/>
    </row>
    <row r="243" spans="2:14" ht="14.25">
      <c r="B243" s="20"/>
      <c r="C243" s="17"/>
      <c r="D243" s="17"/>
      <c r="E243" s="17"/>
      <c r="F243" s="29"/>
      <c r="G243" s="18"/>
      <c r="H243" s="18"/>
      <c r="I243" s="17"/>
      <c r="J243" s="17"/>
      <c r="K243" s="17"/>
      <c r="L243" s="17"/>
      <c r="M243" s="17"/>
      <c r="N243" s="18"/>
    </row>
    <row r="244" spans="2:14" ht="14.25">
      <c r="B244" s="20"/>
      <c r="C244" s="17"/>
      <c r="D244" s="17"/>
      <c r="E244" s="17"/>
      <c r="F244" s="29"/>
      <c r="G244" s="18"/>
      <c r="H244" s="18"/>
      <c r="I244" s="17"/>
      <c r="J244" s="17"/>
      <c r="K244" s="17"/>
      <c r="L244" s="17"/>
      <c r="M244" s="17"/>
      <c r="N244" s="18"/>
    </row>
    <row r="245" spans="2:14" ht="14.25">
      <c r="B245" s="20"/>
      <c r="C245" s="17"/>
      <c r="D245" s="17"/>
      <c r="E245" s="17"/>
      <c r="F245" s="29"/>
      <c r="G245" s="18"/>
      <c r="H245" s="18"/>
      <c r="I245" s="17"/>
      <c r="J245" s="17"/>
      <c r="K245" s="17"/>
      <c r="L245" s="17"/>
      <c r="M245" s="17"/>
      <c r="N245" s="18"/>
    </row>
    <row r="246" spans="2:14" ht="14.25">
      <c r="B246" s="20"/>
      <c r="C246" s="17"/>
      <c r="D246" s="17"/>
      <c r="E246" s="17"/>
      <c r="F246" s="29"/>
      <c r="G246" s="18"/>
      <c r="H246" s="18"/>
      <c r="I246" s="17"/>
      <c r="J246" s="17"/>
      <c r="K246" s="17"/>
      <c r="L246" s="17"/>
      <c r="M246" s="17"/>
      <c r="N246" s="18"/>
    </row>
    <row r="247" spans="2:14" ht="14.25">
      <c r="B247" s="20"/>
      <c r="C247" s="17"/>
      <c r="D247" s="17"/>
      <c r="E247" s="17"/>
      <c r="F247" s="29"/>
      <c r="G247" s="18"/>
      <c r="H247" s="18"/>
      <c r="I247" s="17"/>
      <c r="J247" s="17"/>
      <c r="K247" s="17"/>
      <c r="L247" s="17"/>
      <c r="M247" s="17"/>
      <c r="N247" s="18"/>
    </row>
    <row r="248" spans="2:14" ht="14.25">
      <c r="B248" s="20"/>
      <c r="C248" s="17"/>
      <c r="D248" s="17"/>
      <c r="E248" s="17"/>
      <c r="F248" s="29"/>
      <c r="G248" s="18"/>
      <c r="H248" s="18"/>
      <c r="I248" s="17"/>
      <c r="J248" s="17"/>
      <c r="K248" s="17"/>
      <c r="L248" s="17"/>
      <c r="M248" s="17"/>
      <c r="N248" s="18"/>
    </row>
    <row r="249" spans="2:14" ht="14.25">
      <c r="B249" s="20"/>
      <c r="C249" s="17"/>
      <c r="D249" s="17"/>
      <c r="E249" s="17"/>
      <c r="F249" s="29"/>
      <c r="G249" s="18"/>
      <c r="H249" s="18"/>
      <c r="I249" s="17"/>
      <c r="J249" s="17"/>
      <c r="K249" s="17"/>
      <c r="L249" s="17"/>
      <c r="M249" s="17"/>
      <c r="N249" s="18"/>
    </row>
    <row r="250" spans="2:14" ht="14.25">
      <c r="B250" s="20"/>
      <c r="C250" s="17"/>
      <c r="D250" s="17"/>
      <c r="E250" s="17"/>
      <c r="F250" s="29"/>
      <c r="G250" s="18"/>
      <c r="H250" s="18"/>
      <c r="I250" s="17"/>
      <c r="J250" s="17"/>
      <c r="K250" s="17"/>
      <c r="L250" s="17"/>
      <c r="M250" s="17"/>
      <c r="N250" s="18"/>
    </row>
    <row r="251" spans="2:14" ht="14.25">
      <c r="B251" s="20"/>
      <c r="C251" s="17"/>
      <c r="D251" s="17"/>
      <c r="E251" s="17"/>
      <c r="F251" s="29"/>
      <c r="G251" s="18"/>
      <c r="H251" s="18"/>
      <c r="I251" s="17"/>
      <c r="J251" s="17"/>
      <c r="K251" s="17"/>
      <c r="L251" s="17"/>
      <c r="M251" s="17"/>
      <c r="N251" s="18"/>
    </row>
    <row r="252" spans="2:14" ht="14.25">
      <c r="B252" s="20"/>
      <c r="C252" s="17"/>
      <c r="D252" s="17"/>
      <c r="E252" s="17"/>
      <c r="F252" s="29"/>
      <c r="G252" s="18"/>
      <c r="H252" s="18"/>
      <c r="I252" s="17"/>
      <c r="J252" s="17"/>
      <c r="K252" s="17"/>
      <c r="L252" s="17"/>
      <c r="M252" s="17"/>
      <c r="N252" s="18"/>
    </row>
    <row r="253" spans="2:14" ht="14.25">
      <c r="B253" s="20"/>
      <c r="C253" s="17"/>
      <c r="D253" s="17"/>
      <c r="E253" s="17"/>
      <c r="F253" s="29"/>
      <c r="G253" s="18"/>
      <c r="H253" s="18"/>
      <c r="I253" s="17"/>
      <c r="J253" s="17"/>
      <c r="K253" s="17"/>
      <c r="L253" s="17"/>
      <c r="M253" s="17"/>
      <c r="N253" s="18"/>
    </row>
    <row r="254" spans="2:14" ht="14.25">
      <c r="B254" s="20"/>
      <c r="C254" s="17"/>
      <c r="D254" s="17"/>
      <c r="E254" s="17"/>
      <c r="F254" s="29"/>
      <c r="G254" s="18"/>
      <c r="H254" s="18"/>
      <c r="I254" s="17"/>
      <c r="J254" s="17"/>
      <c r="K254" s="17"/>
      <c r="L254" s="17"/>
      <c r="M254" s="17"/>
      <c r="N254" s="18"/>
    </row>
    <row r="255" spans="2:14" ht="14.25">
      <c r="B255" s="20"/>
      <c r="C255" s="17"/>
      <c r="D255" s="17"/>
      <c r="E255" s="17"/>
      <c r="F255" s="29"/>
      <c r="G255" s="18"/>
      <c r="H255" s="18"/>
      <c r="I255" s="17"/>
      <c r="J255" s="17"/>
      <c r="K255" s="17"/>
      <c r="L255" s="17"/>
      <c r="M255" s="17"/>
      <c r="N255" s="18"/>
    </row>
    <row r="256" spans="2:14" ht="14.25">
      <c r="B256" s="20"/>
      <c r="C256" s="17"/>
      <c r="D256" s="17"/>
      <c r="E256" s="17"/>
      <c r="F256" s="29"/>
      <c r="G256" s="18"/>
      <c r="H256" s="18"/>
      <c r="I256" s="17"/>
      <c r="J256" s="17"/>
      <c r="K256" s="17"/>
      <c r="L256" s="17"/>
      <c r="M256" s="17"/>
      <c r="N256" s="18"/>
    </row>
    <row r="257" spans="2:14" ht="14.25">
      <c r="B257" s="20"/>
      <c r="C257" s="17"/>
      <c r="D257" s="17"/>
      <c r="E257" s="17"/>
      <c r="F257" s="29"/>
      <c r="G257" s="18"/>
      <c r="H257" s="18"/>
      <c r="I257" s="17"/>
      <c r="J257" s="17"/>
      <c r="K257" s="17"/>
      <c r="L257" s="17"/>
      <c r="M257" s="17"/>
      <c r="N257" s="18"/>
    </row>
    <row r="258" spans="2:14" ht="14.25">
      <c r="B258" s="20"/>
      <c r="C258" s="17"/>
      <c r="D258" s="17"/>
      <c r="E258" s="17"/>
      <c r="F258" s="29"/>
      <c r="G258" s="18"/>
      <c r="H258" s="18"/>
      <c r="I258" s="17"/>
      <c r="J258" s="17"/>
      <c r="K258" s="17"/>
      <c r="L258" s="17"/>
      <c r="M258" s="17"/>
      <c r="N258" s="18"/>
    </row>
    <row r="259" spans="2:14" ht="14.25">
      <c r="B259" s="20"/>
      <c r="C259" s="17"/>
      <c r="D259" s="17"/>
      <c r="E259" s="17"/>
      <c r="F259" s="29"/>
      <c r="G259" s="18"/>
      <c r="H259" s="18"/>
      <c r="I259" s="17"/>
      <c r="J259" s="17"/>
      <c r="K259" s="17"/>
      <c r="L259" s="17"/>
      <c r="M259" s="17"/>
      <c r="N259" s="18"/>
    </row>
    <row r="260" spans="2:14" ht="14.25">
      <c r="B260" s="20"/>
      <c r="C260" s="17"/>
      <c r="D260" s="17"/>
      <c r="E260" s="17"/>
      <c r="F260" s="29"/>
      <c r="G260" s="18"/>
      <c r="H260" s="18"/>
      <c r="I260" s="17"/>
      <c r="J260" s="17"/>
      <c r="K260" s="17"/>
      <c r="L260" s="17"/>
      <c r="M260" s="17"/>
      <c r="N260" s="18"/>
    </row>
    <row r="261" spans="2:14" ht="14.25">
      <c r="B261" s="20"/>
      <c r="C261" s="17"/>
      <c r="D261" s="17"/>
      <c r="E261" s="17"/>
      <c r="F261" s="29"/>
      <c r="G261" s="18"/>
      <c r="H261" s="18"/>
      <c r="I261" s="17"/>
      <c r="J261" s="17"/>
      <c r="K261" s="17"/>
      <c r="L261" s="17"/>
      <c r="M261" s="17"/>
      <c r="N261" s="18"/>
    </row>
    <row r="262" spans="2:14" ht="14.25">
      <c r="B262" s="20"/>
      <c r="C262" s="17"/>
      <c r="D262" s="17"/>
      <c r="E262" s="17"/>
      <c r="F262" s="29"/>
      <c r="G262" s="18"/>
      <c r="H262" s="18"/>
      <c r="I262" s="17"/>
      <c r="J262" s="17"/>
      <c r="K262" s="17"/>
      <c r="L262" s="17"/>
      <c r="M262" s="17"/>
      <c r="N262" s="18"/>
    </row>
    <row r="263" spans="2:14" ht="14.25">
      <c r="B263" s="20"/>
      <c r="C263" s="17"/>
      <c r="D263" s="17"/>
      <c r="E263" s="17"/>
      <c r="F263" s="29"/>
      <c r="G263" s="18"/>
      <c r="H263" s="18"/>
      <c r="I263" s="17"/>
      <c r="J263" s="17"/>
      <c r="K263" s="17"/>
      <c r="L263" s="17"/>
      <c r="M263" s="17"/>
      <c r="N263" s="18"/>
    </row>
    <row r="264" spans="2:14" ht="14.25">
      <c r="B264" s="20"/>
      <c r="C264" s="17"/>
      <c r="D264" s="17"/>
      <c r="E264" s="17"/>
      <c r="F264" s="29"/>
      <c r="G264" s="18"/>
      <c r="H264" s="18"/>
      <c r="I264" s="17"/>
      <c r="J264" s="17"/>
      <c r="K264" s="17"/>
      <c r="L264" s="17"/>
      <c r="M264" s="17"/>
      <c r="N264" s="18"/>
    </row>
    <row r="265" spans="2:14" ht="14.25">
      <c r="B265" s="20"/>
      <c r="C265" s="17"/>
      <c r="D265" s="17"/>
      <c r="E265" s="17"/>
      <c r="F265" s="29"/>
      <c r="G265" s="18"/>
      <c r="H265" s="18"/>
      <c r="I265" s="17"/>
      <c r="J265" s="17"/>
      <c r="K265" s="17"/>
      <c r="L265" s="17"/>
      <c r="M265" s="17"/>
      <c r="N265" s="18"/>
    </row>
    <row r="266" spans="2:14" ht="14.25">
      <c r="B266" s="20"/>
      <c r="C266" s="17"/>
      <c r="D266" s="17"/>
      <c r="E266" s="17"/>
      <c r="F266" s="29"/>
      <c r="G266" s="18"/>
      <c r="H266" s="18"/>
      <c r="I266" s="17"/>
      <c r="J266" s="17"/>
      <c r="K266" s="17"/>
      <c r="L266" s="17"/>
      <c r="M266" s="17"/>
      <c r="N266" s="18"/>
    </row>
    <row r="267" spans="2:14" ht="14.25">
      <c r="B267" s="20"/>
      <c r="C267" s="17"/>
      <c r="D267" s="17"/>
      <c r="E267" s="17"/>
      <c r="F267" s="29"/>
      <c r="G267" s="18"/>
      <c r="H267" s="18"/>
      <c r="I267" s="17"/>
      <c r="J267" s="17"/>
      <c r="K267" s="17"/>
      <c r="L267" s="17"/>
      <c r="M267" s="17"/>
      <c r="N267" s="18"/>
    </row>
    <row r="268" spans="2:14" ht="14.25">
      <c r="B268" s="20"/>
      <c r="C268" s="17"/>
      <c r="D268" s="17"/>
      <c r="E268" s="17"/>
      <c r="F268" s="29"/>
      <c r="G268" s="18"/>
      <c r="H268" s="18"/>
      <c r="I268" s="17"/>
      <c r="J268" s="17"/>
      <c r="K268" s="17"/>
      <c r="L268" s="17"/>
      <c r="M268" s="17"/>
      <c r="N268" s="18"/>
    </row>
    <row r="269" spans="2:14" ht="14.25">
      <c r="B269" s="20"/>
      <c r="C269" s="17"/>
      <c r="D269" s="17"/>
      <c r="E269" s="17"/>
      <c r="F269" s="29"/>
      <c r="G269" s="18"/>
      <c r="H269" s="18"/>
      <c r="I269" s="17"/>
      <c r="J269" s="17"/>
      <c r="K269" s="17"/>
      <c r="L269" s="17"/>
      <c r="M269" s="17"/>
      <c r="N269" s="18"/>
    </row>
    <row r="270" spans="2:14" ht="14.25">
      <c r="B270" s="20"/>
      <c r="C270" s="17"/>
      <c r="D270" s="17"/>
      <c r="E270" s="17"/>
      <c r="F270" s="29"/>
      <c r="G270" s="18"/>
      <c r="H270" s="18"/>
      <c r="I270" s="17"/>
      <c r="J270" s="17"/>
      <c r="K270" s="17"/>
      <c r="L270" s="17"/>
      <c r="M270" s="17"/>
      <c r="N270" s="18"/>
    </row>
    <row r="271" spans="2:14" ht="14.25">
      <c r="B271" s="20"/>
      <c r="C271" s="17"/>
      <c r="D271" s="17"/>
      <c r="E271" s="17"/>
      <c r="F271" s="29"/>
      <c r="G271" s="18"/>
      <c r="H271" s="18"/>
      <c r="I271" s="17"/>
      <c r="J271" s="17"/>
      <c r="K271" s="17"/>
      <c r="L271" s="17"/>
      <c r="M271" s="17"/>
      <c r="N271" s="18"/>
    </row>
    <row r="272" spans="2:14" ht="14.25">
      <c r="B272" s="20"/>
      <c r="C272" s="17"/>
      <c r="D272" s="17"/>
      <c r="E272" s="17"/>
      <c r="F272" s="29"/>
      <c r="G272" s="18"/>
      <c r="H272" s="18"/>
      <c r="I272" s="17"/>
      <c r="J272" s="17"/>
      <c r="K272" s="17"/>
      <c r="L272" s="17"/>
      <c r="M272" s="17"/>
      <c r="N272" s="18"/>
    </row>
    <row r="273" spans="2:14" ht="14.25">
      <c r="B273" s="20"/>
      <c r="C273" s="17"/>
      <c r="D273" s="17"/>
      <c r="E273" s="17"/>
      <c r="F273" s="29"/>
      <c r="G273" s="18"/>
      <c r="H273" s="18"/>
      <c r="I273" s="17"/>
      <c r="J273" s="17"/>
      <c r="K273" s="17"/>
      <c r="L273" s="17"/>
      <c r="M273" s="17"/>
      <c r="N273" s="18"/>
    </row>
    <row r="274" spans="2:14" ht="14.25">
      <c r="B274" s="20"/>
      <c r="C274" s="17"/>
      <c r="D274" s="17"/>
      <c r="E274" s="17"/>
      <c r="F274" s="29"/>
      <c r="G274" s="18"/>
      <c r="H274" s="18"/>
      <c r="I274" s="17"/>
      <c r="J274" s="17"/>
      <c r="K274" s="17"/>
      <c r="L274" s="17"/>
      <c r="M274" s="17"/>
      <c r="N274" s="18"/>
    </row>
    <row r="275" spans="2:14" ht="14.25">
      <c r="B275" s="20"/>
      <c r="C275" s="17"/>
      <c r="D275" s="17"/>
      <c r="E275" s="17"/>
      <c r="F275" s="29"/>
      <c r="G275" s="18"/>
      <c r="H275" s="18"/>
      <c r="I275" s="17"/>
      <c r="J275" s="17"/>
      <c r="K275" s="17"/>
      <c r="L275" s="17"/>
      <c r="M275" s="17"/>
      <c r="N275" s="18"/>
    </row>
    <row r="276" spans="2:14" ht="14.25">
      <c r="B276" s="20"/>
      <c r="C276" s="17"/>
      <c r="D276" s="17"/>
      <c r="E276" s="17"/>
      <c r="F276" s="29"/>
      <c r="G276" s="18"/>
      <c r="H276" s="18"/>
      <c r="I276" s="17"/>
      <c r="J276" s="17"/>
      <c r="K276" s="17"/>
      <c r="L276" s="17"/>
      <c r="M276" s="17"/>
      <c r="N276" s="18"/>
    </row>
    <row r="277" spans="2:14" ht="14.25">
      <c r="B277" s="20"/>
      <c r="C277" s="17"/>
      <c r="D277" s="17"/>
      <c r="E277" s="17"/>
      <c r="F277" s="29"/>
      <c r="G277" s="18"/>
      <c r="H277" s="18"/>
      <c r="I277" s="17"/>
      <c r="J277" s="17"/>
      <c r="K277" s="17"/>
      <c r="L277" s="17"/>
      <c r="M277" s="17"/>
      <c r="N277" s="18"/>
    </row>
    <row r="278" spans="2:14" ht="14.25">
      <c r="B278" s="20"/>
      <c r="C278" s="17"/>
      <c r="D278" s="17"/>
      <c r="E278" s="17"/>
      <c r="F278" s="29"/>
      <c r="G278" s="18"/>
      <c r="H278" s="18"/>
      <c r="I278" s="17"/>
      <c r="J278" s="17"/>
      <c r="K278" s="17"/>
      <c r="L278" s="17"/>
      <c r="M278" s="17"/>
      <c r="N278" s="18"/>
    </row>
    <row r="279" spans="2:14" ht="14.25">
      <c r="B279" s="20"/>
      <c r="C279" s="17"/>
      <c r="D279" s="17"/>
      <c r="E279" s="17"/>
      <c r="F279" s="29"/>
      <c r="G279" s="18"/>
      <c r="H279" s="18"/>
      <c r="I279" s="17"/>
      <c r="J279" s="17"/>
      <c r="K279" s="17"/>
      <c r="L279" s="17"/>
      <c r="M279" s="17"/>
      <c r="N279" s="18"/>
    </row>
    <row r="280" spans="2:14" ht="14.25">
      <c r="B280" s="20"/>
      <c r="C280" s="17"/>
      <c r="D280" s="17"/>
      <c r="E280" s="17"/>
      <c r="F280" s="29"/>
      <c r="G280" s="18"/>
      <c r="H280" s="18"/>
      <c r="I280" s="17"/>
      <c r="J280" s="17"/>
      <c r="K280" s="17"/>
      <c r="L280" s="17"/>
      <c r="M280" s="17"/>
      <c r="N280" s="18"/>
    </row>
    <row r="281" spans="2:14" ht="14.25">
      <c r="B281" s="20"/>
      <c r="C281" s="17"/>
      <c r="D281" s="17"/>
      <c r="E281" s="17"/>
      <c r="F281" s="29"/>
      <c r="G281" s="18"/>
      <c r="H281" s="18"/>
      <c r="I281" s="17"/>
      <c r="J281" s="17"/>
      <c r="K281" s="17"/>
      <c r="L281" s="17"/>
      <c r="M281" s="17"/>
      <c r="N281" s="18"/>
    </row>
    <row r="282" spans="2:14" ht="14.25">
      <c r="B282" s="20"/>
      <c r="C282" s="17"/>
      <c r="D282" s="17"/>
      <c r="E282" s="17"/>
      <c r="F282" s="29"/>
      <c r="G282" s="18"/>
      <c r="H282" s="18"/>
      <c r="I282" s="17"/>
      <c r="J282" s="17"/>
      <c r="K282" s="17"/>
      <c r="L282" s="17"/>
      <c r="M282" s="17"/>
      <c r="N282" s="18"/>
    </row>
    <row r="283" spans="2:14" ht="14.25">
      <c r="B283" s="20"/>
      <c r="C283" s="17"/>
      <c r="D283" s="17"/>
      <c r="E283" s="17"/>
      <c r="F283" s="29"/>
      <c r="G283" s="18"/>
      <c r="H283" s="18"/>
      <c r="I283" s="17"/>
      <c r="J283" s="17"/>
      <c r="K283" s="17"/>
      <c r="L283" s="17"/>
      <c r="M283" s="17"/>
      <c r="N283" s="18"/>
    </row>
    <row r="284" spans="2:14" ht="14.25">
      <c r="B284" s="20"/>
      <c r="C284" s="17"/>
      <c r="D284" s="17"/>
      <c r="E284" s="17"/>
      <c r="F284" s="29"/>
      <c r="G284" s="18"/>
      <c r="H284" s="18"/>
      <c r="I284" s="17"/>
      <c r="J284" s="17"/>
      <c r="K284" s="17"/>
      <c r="L284" s="17"/>
      <c r="M284" s="17"/>
      <c r="N284" s="18"/>
    </row>
    <row r="285" spans="2:14" ht="14.25">
      <c r="B285" s="20"/>
      <c r="C285" s="17"/>
      <c r="D285" s="17"/>
      <c r="E285" s="17"/>
      <c r="F285" s="29"/>
      <c r="G285" s="18"/>
      <c r="H285" s="18"/>
      <c r="I285" s="17"/>
      <c r="J285" s="17"/>
      <c r="K285" s="17"/>
      <c r="L285" s="17"/>
      <c r="M285" s="17"/>
      <c r="N285" s="18"/>
    </row>
    <row r="286" spans="2:14" ht="14.25">
      <c r="B286" s="20"/>
      <c r="C286" s="17"/>
      <c r="D286" s="17"/>
      <c r="E286" s="17"/>
      <c r="F286" s="29"/>
      <c r="G286" s="18"/>
      <c r="H286" s="18"/>
      <c r="I286" s="17"/>
      <c r="J286" s="17"/>
      <c r="K286" s="17"/>
      <c r="L286" s="17"/>
      <c r="M286" s="17"/>
      <c r="N286" s="18"/>
    </row>
    <row r="287" spans="2:14" ht="14.25">
      <c r="B287" s="20"/>
      <c r="C287" s="17"/>
      <c r="D287" s="17"/>
      <c r="E287" s="17"/>
      <c r="F287" s="29"/>
      <c r="G287" s="18"/>
      <c r="H287" s="18"/>
      <c r="I287" s="17"/>
      <c r="J287" s="17"/>
      <c r="K287" s="17"/>
      <c r="L287" s="17"/>
      <c r="M287" s="17"/>
      <c r="N287" s="18"/>
    </row>
    <row r="288" spans="2:14" ht="14.25">
      <c r="B288" s="20"/>
      <c r="C288" s="17"/>
      <c r="D288" s="17"/>
      <c r="E288" s="17"/>
      <c r="F288" s="29"/>
      <c r="G288" s="18"/>
      <c r="H288" s="18"/>
      <c r="I288" s="17"/>
      <c r="J288" s="17"/>
      <c r="K288" s="17"/>
      <c r="L288" s="17"/>
      <c r="M288" s="17"/>
      <c r="N288" s="18"/>
    </row>
    <row r="289" spans="2:14" ht="14.25">
      <c r="B289" s="20"/>
      <c r="C289" s="17"/>
      <c r="D289" s="17"/>
      <c r="E289" s="17"/>
      <c r="F289" s="29"/>
      <c r="G289" s="18"/>
      <c r="H289" s="18"/>
      <c r="I289" s="17"/>
      <c r="J289" s="17"/>
      <c r="K289" s="17"/>
      <c r="L289" s="17"/>
      <c r="M289" s="17"/>
      <c r="N289" s="18"/>
    </row>
    <row r="290" spans="2:14" ht="14.25">
      <c r="B290" s="20"/>
      <c r="C290" s="17"/>
      <c r="D290" s="17"/>
      <c r="E290" s="17"/>
      <c r="F290" s="29"/>
      <c r="G290" s="18"/>
      <c r="H290" s="18"/>
      <c r="I290" s="17"/>
      <c r="J290" s="17"/>
      <c r="K290" s="17"/>
      <c r="L290" s="17"/>
      <c r="M290" s="17"/>
      <c r="N290" s="18"/>
    </row>
    <row r="291" spans="2:14" ht="14.25">
      <c r="B291" s="20"/>
      <c r="C291" s="17"/>
      <c r="D291" s="17"/>
      <c r="E291" s="17"/>
      <c r="F291" s="29"/>
      <c r="G291" s="18"/>
      <c r="H291" s="18"/>
      <c r="I291" s="17"/>
      <c r="J291" s="17"/>
      <c r="K291" s="17"/>
      <c r="L291" s="17"/>
      <c r="M291" s="17"/>
      <c r="N291" s="18"/>
    </row>
    <row r="292" spans="2:14" ht="14.25">
      <c r="B292" s="20"/>
      <c r="C292" s="17"/>
      <c r="D292" s="17"/>
      <c r="E292" s="17"/>
      <c r="F292" s="29"/>
      <c r="G292" s="18"/>
      <c r="H292" s="18"/>
      <c r="I292" s="17"/>
      <c r="J292" s="17"/>
      <c r="K292" s="17"/>
      <c r="L292" s="17"/>
      <c r="M292" s="17"/>
      <c r="N292" s="18"/>
    </row>
    <row r="293" spans="2:14" ht="14.25">
      <c r="B293" s="20"/>
      <c r="C293" s="17"/>
      <c r="D293" s="17"/>
      <c r="E293" s="17"/>
      <c r="F293" s="29"/>
      <c r="G293" s="18"/>
      <c r="H293" s="18"/>
      <c r="I293" s="17"/>
      <c r="J293" s="17"/>
      <c r="K293" s="17"/>
      <c r="L293" s="17"/>
      <c r="M293" s="17"/>
      <c r="N293" s="18"/>
    </row>
    <row r="294" spans="2:14" ht="14.25">
      <c r="B294" s="20"/>
      <c r="C294" s="17"/>
      <c r="D294" s="17"/>
      <c r="E294" s="17"/>
      <c r="F294" s="29"/>
      <c r="G294" s="18"/>
      <c r="H294" s="18"/>
      <c r="I294" s="17"/>
      <c r="J294" s="17"/>
      <c r="K294" s="17"/>
      <c r="L294" s="17"/>
      <c r="M294" s="17"/>
      <c r="N294" s="18"/>
    </row>
    <row r="295" spans="2:14" ht="14.25">
      <c r="B295" s="20"/>
      <c r="C295" s="17"/>
      <c r="D295" s="17"/>
      <c r="E295" s="17"/>
      <c r="F295" s="29"/>
      <c r="G295" s="18"/>
      <c r="H295" s="18"/>
      <c r="I295" s="17"/>
      <c r="J295" s="17"/>
      <c r="K295" s="17"/>
      <c r="L295" s="17"/>
      <c r="M295" s="17"/>
      <c r="N295" s="18"/>
    </row>
    <row r="296" spans="2:14" ht="14.25">
      <c r="B296" s="20"/>
      <c r="C296" s="17"/>
      <c r="D296" s="17"/>
      <c r="E296" s="17"/>
      <c r="F296" s="29"/>
      <c r="G296" s="18"/>
      <c r="H296" s="18"/>
      <c r="I296" s="17"/>
      <c r="J296" s="17"/>
      <c r="K296" s="17"/>
      <c r="L296" s="17"/>
      <c r="M296" s="17"/>
      <c r="N296" s="18"/>
    </row>
    <row r="297" spans="2:14" ht="14.25">
      <c r="B297" s="20"/>
      <c r="C297" s="17"/>
      <c r="D297" s="17"/>
      <c r="E297" s="17"/>
      <c r="F297" s="29"/>
      <c r="G297" s="18"/>
      <c r="H297" s="18"/>
      <c r="I297" s="17"/>
      <c r="J297" s="17"/>
      <c r="K297" s="17"/>
      <c r="L297" s="17"/>
      <c r="M297" s="17"/>
      <c r="N297" s="18"/>
    </row>
    <row r="298" spans="2:14" ht="14.25">
      <c r="B298" s="20"/>
      <c r="C298" s="17"/>
      <c r="D298" s="17"/>
      <c r="E298" s="17"/>
      <c r="F298" s="29"/>
      <c r="G298" s="18"/>
      <c r="H298" s="18"/>
      <c r="I298" s="17"/>
      <c r="J298" s="17"/>
      <c r="K298" s="17"/>
      <c r="L298" s="17"/>
      <c r="M298" s="17"/>
      <c r="N298" s="18"/>
    </row>
    <row r="299" spans="2:14" ht="14.25">
      <c r="B299" s="20"/>
    </row>
    <row r="300" spans="2:14" ht="14.25">
      <c r="B300" s="20"/>
    </row>
    <row r="301" spans="2:14" ht="14.25">
      <c r="B301" s="20"/>
    </row>
    <row r="302" spans="2:14" ht="14.25">
      <c r="B302" s="20"/>
    </row>
    <row r="303" spans="2:14" ht="14.25">
      <c r="B303" s="20"/>
    </row>
    <row r="304" spans="2:14" ht="14.25">
      <c r="B304" s="20"/>
    </row>
    <row r="305" spans="2:2" ht="14.25">
      <c r="B305" s="20"/>
    </row>
    <row r="306" spans="2:2" ht="14.25">
      <c r="B306" s="20"/>
    </row>
    <row r="307" spans="2:2" ht="14.25">
      <c r="B307" s="20"/>
    </row>
    <row r="308" spans="2:2" ht="14.25">
      <c r="B308" s="20"/>
    </row>
    <row r="309" spans="2:2" ht="14.25">
      <c r="B309" s="20"/>
    </row>
    <row r="310" spans="2:2" ht="14.25">
      <c r="B310" s="20"/>
    </row>
    <row r="311" spans="2:2" ht="14.25">
      <c r="B311" s="20"/>
    </row>
    <row r="312" spans="2:2" ht="14.25">
      <c r="B312" s="20"/>
    </row>
    <row r="313" spans="2:2" ht="14.25">
      <c r="B313" s="20"/>
    </row>
    <row r="314" spans="2:2" ht="14.25">
      <c r="B314" s="20"/>
    </row>
    <row r="315" spans="2:2" ht="14.25">
      <c r="B315" s="20"/>
    </row>
    <row r="316" spans="2:2" ht="14.25">
      <c r="B316" s="20"/>
    </row>
    <row r="317" spans="2:2" ht="14.25">
      <c r="B317" s="20"/>
    </row>
    <row r="318" spans="2:2" ht="14.25">
      <c r="B318" s="20"/>
    </row>
    <row r="319" spans="2:2" ht="14.25">
      <c r="B319" s="20"/>
    </row>
    <row r="320" spans="2:2" ht="14.25">
      <c r="B320" s="20"/>
    </row>
    <row r="321" spans="2:2" ht="14.25">
      <c r="B321" s="20"/>
    </row>
    <row r="322" spans="2:2" ht="14.25">
      <c r="B322" s="20"/>
    </row>
    <row r="323" spans="2:2" ht="14.25">
      <c r="B323" s="20"/>
    </row>
    <row r="324" spans="2:2" ht="14.25">
      <c r="B324" s="20"/>
    </row>
    <row r="325" spans="2:2" ht="14.25">
      <c r="B325" s="20"/>
    </row>
    <row r="326" spans="2:2" ht="14.25">
      <c r="B326" s="20"/>
    </row>
    <row r="327" spans="2:2" ht="14.25">
      <c r="B327" s="20"/>
    </row>
    <row r="328" spans="2:2" ht="14.25">
      <c r="B328" s="20"/>
    </row>
    <row r="329" spans="2:2" ht="14.25">
      <c r="B329" s="20"/>
    </row>
    <row r="330" spans="2:2" ht="14.25">
      <c r="B330" s="20"/>
    </row>
    <row r="331" spans="2:2" ht="14.25">
      <c r="B331" s="20"/>
    </row>
    <row r="332" spans="2:2" ht="14.25">
      <c r="B332" s="20"/>
    </row>
    <row r="333" spans="2:2" ht="14.25">
      <c r="B333" s="20"/>
    </row>
    <row r="334" spans="2:2" ht="14.25">
      <c r="B334" s="20"/>
    </row>
    <row r="335" spans="2:2" ht="14.25">
      <c r="B335" s="20"/>
    </row>
    <row r="336" spans="2:2" ht="14.25">
      <c r="B336" s="20"/>
    </row>
    <row r="337" spans="2:2" ht="14.25">
      <c r="B337" s="20"/>
    </row>
    <row r="338" spans="2:2" ht="14.25">
      <c r="B338" s="20"/>
    </row>
    <row r="339" spans="2:2" ht="14.25">
      <c r="B339" s="20"/>
    </row>
    <row r="340" spans="2:2" ht="14.25">
      <c r="B340" s="20"/>
    </row>
    <row r="341" spans="2:2" ht="14.25">
      <c r="B341" s="20"/>
    </row>
    <row r="342" spans="2:2" ht="14.25">
      <c r="B342" s="20"/>
    </row>
    <row r="343" spans="2:2" ht="14.25">
      <c r="B343" s="20"/>
    </row>
    <row r="344" spans="2:2" ht="14.25">
      <c r="B344" s="20"/>
    </row>
    <row r="345" spans="2:2" ht="14.25">
      <c r="B345" s="20"/>
    </row>
    <row r="346" spans="2:2" ht="14.25">
      <c r="B346" s="20"/>
    </row>
    <row r="347" spans="2:2" ht="14.25">
      <c r="B347" s="20"/>
    </row>
    <row r="348" spans="2:2" ht="14.25">
      <c r="B348" s="20"/>
    </row>
    <row r="349" spans="2:2" ht="14.25">
      <c r="B349" s="20"/>
    </row>
    <row r="350" spans="2:2" ht="14.25">
      <c r="B350" s="20"/>
    </row>
    <row r="351" spans="2:2" ht="14.25">
      <c r="B351" s="20"/>
    </row>
    <row r="352" spans="2:2" ht="14.25">
      <c r="B352" s="20"/>
    </row>
    <row r="353" spans="2:2" ht="14.25">
      <c r="B353" s="20"/>
    </row>
    <row r="354" spans="2:2" ht="14.25">
      <c r="B354" s="20"/>
    </row>
    <row r="355" spans="2:2" ht="14.25">
      <c r="B355" s="20"/>
    </row>
    <row r="356" spans="2:2" ht="14.25">
      <c r="B356" s="20"/>
    </row>
    <row r="357" spans="2:2" ht="14.25">
      <c r="B357" s="20"/>
    </row>
    <row r="358" spans="2:2" ht="14.25">
      <c r="B358" s="20"/>
    </row>
    <row r="359" spans="2:2" ht="14.25">
      <c r="B359" s="20"/>
    </row>
    <row r="360" spans="2:2" ht="14.25">
      <c r="B360" s="20"/>
    </row>
    <row r="361" spans="2:2" ht="14.25">
      <c r="B361" s="20"/>
    </row>
    <row r="362" spans="2:2" ht="14.25">
      <c r="B362" s="20"/>
    </row>
    <row r="363" spans="2:2" ht="14.25">
      <c r="B363" s="20"/>
    </row>
    <row r="364" spans="2:2" ht="14.25">
      <c r="B364" s="20"/>
    </row>
    <row r="365" spans="2:2" ht="14.25">
      <c r="B365" s="20"/>
    </row>
    <row r="366" spans="2:2" ht="14.25">
      <c r="B366" s="20"/>
    </row>
    <row r="367" spans="2:2" ht="14.25">
      <c r="B367" s="20"/>
    </row>
    <row r="368" spans="2:2" ht="14.25">
      <c r="B368" s="20"/>
    </row>
    <row r="369" spans="2:2" ht="14.25">
      <c r="B369" s="20"/>
    </row>
    <row r="370" spans="2:2" ht="14.25">
      <c r="B370" s="20"/>
    </row>
    <row r="371" spans="2:2" ht="14.25">
      <c r="B371" s="20"/>
    </row>
    <row r="372" spans="2:2" ht="14.25">
      <c r="B372" s="20"/>
    </row>
    <row r="373" spans="2:2" ht="14.25">
      <c r="B373" s="20"/>
    </row>
    <row r="374" spans="2:2" ht="14.25">
      <c r="B374" s="20"/>
    </row>
    <row r="375" spans="2:2" ht="14.25">
      <c r="B375" s="20"/>
    </row>
    <row r="376" spans="2:2" ht="14.25">
      <c r="B376" s="20"/>
    </row>
    <row r="377" spans="2:2" ht="14.25">
      <c r="B377" s="20"/>
    </row>
    <row r="378" spans="2:2" ht="14.25">
      <c r="B378" s="20"/>
    </row>
    <row r="379" spans="2:2" ht="14.25">
      <c r="B379" s="20"/>
    </row>
    <row r="380" spans="2:2" ht="14.25">
      <c r="B380" s="20"/>
    </row>
    <row r="381" spans="2:2" ht="14.25">
      <c r="B381" s="20"/>
    </row>
    <row r="382" spans="2:2" ht="14.25">
      <c r="B382" s="20"/>
    </row>
    <row r="383" spans="2:2" ht="14.25">
      <c r="B383" s="20"/>
    </row>
    <row r="384" spans="2:2" ht="14.25">
      <c r="B384" s="20"/>
    </row>
    <row r="385" spans="2:2" ht="14.25">
      <c r="B385" s="20"/>
    </row>
    <row r="386" spans="2:2" ht="14.25">
      <c r="B386" s="20"/>
    </row>
    <row r="387" spans="2:2" ht="14.25">
      <c r="B387" s="20"/>
    </row>
    <row r="388" spans="2:2" ht="14.25">
      <c r="B388" s="20"/>
    </row>
    <row r="389" spans="2:2" ht="14.25">
      <c r="B389" s="20"/>
    </row>
    <row r="390" spans="2:2" ht="14.25">
      <c r="B390" s="20"/>
    </row>
    <row r="391" spans="2:2" ht="14.25">
      <c r="B391" s="20"/>
    </row>
    <row r="392" spans="2:2" ht="14.25">
      <c r="B392" s="20"/>
    </row>
    <row r="393" spans="2:2" ht="14.25">
      <c r="B393" s="20"/>
    </row>
    <row r="394" spans="2:2" ht="14.25">
      <c r="B394" s="20"/>
    </row>
    <row r="395" spans="2:2" ht="14.25">
      <c r="B395" s="20"/>
    </row>
    <row r="396" spans="2:2" ht="14.25">
      <c r="B396" s="20"/>
    </row>
    <row r="397" spans="2:2" ht="14.25">
      <c r="B397" s="20"/>
    </row>
    <row r="398" spans="2:2" ht="14.25">
      <c r="B398" s="20"/>
    </row>
    <row r="399" spans="2:2" ht="14.25">
      <c r="B399" s="20"/>
    </row>
    <row r="400" spans="2:2" ht="14.25">
      <c r="B400" s="20"/>
    </row>
    <row r="401" spans="2:2" ht="14.25">
      <c r="B401" s="20"/>
    </row>
    <row r="402" spans="2:2" ht="14.25">
      <c r="B402" s="20"/>
    </row>
    <row r="403" spans="2:2" ht="14.25">
      <c r="B403" s="20"/>
    </row>
    <row r="404" spans="2:2" ht="14.25">
      <c r="B404" s="20"/>
    </row>
    <row r="405" spans="2:2" ht="14.25">
      <c r="B405" s="20"/>
    </row>
    <row r="406" spans="2:2" ht="14.25">
      <c r="B406" s="20"/>
    </row>
    <row r="407" spans="2:2" ht="14.25">
      <c r="B407" s="20"/>
    </row>
    <row r="408" spans="2:2" ht="14.25">
      <c r="B408" s="20"/>
    </row>
    <row r="409" spans="2:2" ht="14.25">
      <c r="B409" s="20"/>
    </row>
    <row r="410" spans="2:2" ht="14.25">
      <c r="B410" s="20"/>
    </row>
    <row r="411" spans="2:2" ht="14.25">
      <c r="B411" s="20"/>
    </row>
    <row r="412" spans="2:2" ht="14.25">
      <c r="B412" s="20"/>
    </row>
    <row r="413" spans="2:2" ht="14.25">
      <c r="B413" s="20"/>
    </row>
    <row r="414" spans="2:2" ht="14.25">
      <c r="B414" s="20"/>
    </row>
    <row r="415" spans="2:2" ht="14.25">
      <c r="B415" s="20"/>
    </row>
    <row r="416" spans="2:2" ht="14.25">
      <c r="B416" s="20"/>
    </row>
    <row r="417" spans="2:2" ht="14.25">
      <c r="B417" s="20"/>
    </row>
    <row r="418" spans="2:2" ht="14.25">
      <c r="B418" s="20"/>
    </row>
    <row r="419" spans="2:2" ht="14.25">
      <c r="B419" s="20"/>
    </row>
    <row r="420" spans="2:2" ht="14.25">
      <c r="B420" s="20"/>
    </row>
    <row r="421" spans="2:2" ht="14.25">
      <c r="B421" s="20"/>
    </row>
    <row r="422" spans="2:2" ht="14.25">
      <c r="B422" s="20"/>
    </row>
    <row r="423" spans="2:2" ht="14.25">
      <c r="B423" s="20"/>
    </row>
    <row r="424" spans="2:2" ht="14.25">
      <c r="B424" s="20"/>
    </row>
    <row r="425" spans="2:2" ht="14.25">
      <c r="B425" s="20"/>
    </row>
    <row r="426" spans="2:2" ht="14.25">
      <c r="B426" s="20"/>
    </row>
    <row r="427" spans="2:2" ht="14.25">
      <c r="B427" s="20"/>
    </row>
    <row r="428" spans="2:2" ht="14.25">
      <c r="B428" s="20"/>
    </row>
    <row r="429" spans="2:2" ht="14.25">
      <c r="B429" s="20"/>
    </row>
    <row r="430" spans="2:2" ht="14.25">
      <c r="B430" s="20"/>
    </row>
    <row r="431" spans="2:2" ht="14.25">
      <c r="B431" s="20"/>
    </row>
    <row r="432" spans="2:2" ht="14.25">
      <c r="B432" s="20"/>
    </row>
    <row r="433" spans="2:2" ht="14.25">
      <c r="B433" s="20"/>
    </row>
    <row r="434" spans="2:2" ht="14.25">
      <c r="B434" s="20"/>
    </row>
    <row r="435" spans="2:2" ht="14.25">
      <c r="B435" s="20"/>
    </row>
    <row r="436" spans="2:2" ht="14.25">
      <c r="B436" s="20"/>
    </row>
    <row r="437" spans="2:2" ht="14.25">
      <c r="B437" s="20"/>
    </row>
    <row r="438" spans="2:2" ht="14.25">
      <c r="B438" s="20"/>
    </row>
    <row r="439" spans="2:2" ht="14.25">
      <c r="B439" s="20"/>
    </row>
    <row r="440" spans="2:2" ht="14.25">
      <c r="B440" s="20"/>
    </row>
    <row r="441" spans="2:2" ht="14.25">
      <c r="B441" s="20"/>
    </row>
    <row r="442" spans="2:2" ht="14.25">
      <c r="B442" s="20"/>
    </row>
    <row r="443" spans="2:2" ht="14.25">
      <c r="B443" s="20"/>
    </row>
    <row r="444" spans="2:2" ht="14.25">
      <c r="B444" s="20"/>
    </row>
    <row r="445" spans="2:2" ht="14.25">
      <c r="B445" s="20"/>
    </row>
    <row r="446" spans="2:2" ht="14.25">
      <c r="B446" s="20"/>
    </row>
    <row r="447" spans="2:2" ht="14.25">
      <c r="B447" s="20"/>
    </row>
    <row r="448" spans="2:2" ht="14.25">
      <c r="B448" s="20"/>
    </row>
    <row r="449" spans="2:2" ht="14.25">
      <c r="B449" s="20"/>
    </row>
    <row r="450" spans="2:2" ht="14.25">
      <c r="B450" s="20"/>
    </row>
    <row r="451" spans="2:2" ht="14.25">
      <c r="B451" s="20"/>
    </row>
    <row r="452" spans="2:2" ht="14.25">
      <c r="B452" s="20"/>
    </row>
    <row r="453" spans="2:2" ht="14.25">
      <c r="B453" s="20"/>
    </row>
    <row r="454" spans="2:2" ht="14.25">
      <c r="B454" s="20"/>
    </row>
    <row r="455" spans="2:2" ht="14.25">
      <c r="B455" s="20"/>
    </row>
    <row r="456" spans="2:2" ht="14.25">
      <c r="B456" s="20"/>
    </row>
    <row r="457" spans="2:2" ht="14.25">
      <c r="B457" s="20"/>
    </row>
    <row r="458" spans="2:2" ht="14.25">
      <c r="B458" s="20"/>
    </row>
    <row r="459" spans="2:2" ht="14.25">
      <c r="B459" s="20"/>
    </row>
    <row r="460" spans="2:2" ht="14.25">
      <c r="B460" s="20"/>
    </row>
    <row r="461" spans="2:2" ht="14.25">
      <c r="B461" s="20"/>
    </row>
    <row r="462" spans="2:2" ht="14.25">
      <c r="B462" s="20"/>
    </row>
    <row r="463" spans="2:2" ht="14.25">
      <c r="B463" s="20"/>
    </row>
    <row r="464" spans="2:2" ht="14.25">
      <c r="B464" s="20"/>
    </row>
    <row r="465" spans="2:2" ht="14.25">
      <c r="B465" s="20"/>
    </row>
    <row r="466" spans="2:2" ht="14.25">
      <c r="B466" s="20"/>
    </row>
    <row r="467" spans="2:2" ht="14.25">
      <c r="B467" s="20"/>
    </row>
    <row r="468" spans="2:2" ht="14.25">
      <c r="B468" s="20"/>
    </row>
    <row r="469" spans="2:2" ht="14.25">
      <c r="B469" s="20"/>
    </row>
    <row r="470" spans="2:2" ht="14.25">
      <c r="B470" s="20"/>
    </row>
    <row r="471" spans="2:2" ht="14.25">
      <c r="B471" s="20"/>
    </row>
    <row r="472" spans="2:2" ht="14.25">
      <c r="B472" s="20"/>
    </row>
    <row r="473" spans="2:2" ht="14.25">
      <c r="B473" s="20"/>
    </row>
    <row r="474" spans="2:2" ht="14.25">
      <c r="B474" s="20"/>
    </row>
    <row r="475" spans="2:2" ht="14.25">
      <c r="B475" s="20"/>
    </row>
    <row r="476" spans="2:2" ht="14.25">
      <c r="B476" s="20"/>
    </row>
    <row r="477" spans="2:2" ht="14.25">
      <c r="B477" s="20"/>
    </row>
    <row r="478" spans="2:2" ht="14.25">
      <c r="B478" s="20"/>
    </row>
    <row r="479" spans="2:2" ht="14.25">
      <c r="B479" s="20"/>
    </row>
    <row r="480" spans="2:2" ht="14.25">
      <c r="B480" s="20"/>
    </row>
    <row r="481" spans="2:2" ht="14.25">
      <c r="B481" s="20"/>
    </row>
    <row r="482" spans="2:2" ht="14.25">
      <c r="B482" s="20"/>
    </row>
    <row r="483" spans="2:2" ht="14.25">
      <c r="B483" s="20"/>
    </row>
    <row r="484" spans="2:2" ht="14.25">
      <c r="B484" s="20"/>
    </row>
    <row r="485" spans="2:2" ht="14.25">
      <c r="B485" s="20"/>
    </row>
    <row r="486" spans="2:2" ht="14.25">
      <c r="B486" s="20"/>
    </row>
    <row r="487" spans="2:2" ht="14.25">
      <c r="B487" s="20"/>
    </row>
    <row r="488" spans="2:2" ht="14.25">
      <c r="B488" s="20"/>
    </row>
    <row r="489" spans="2:2" ht="14.25">
      <c r="B489" s="20"/>
    </row>
    <row r="490" spans="2:2" ht="14.25">
      <c r="B490" s="20"/>
    </row>
    <row r="491" spans="2:2" ht="14.25">
      <c r="B491" s="20"/>
    </row>
    <row r="492" spans="2:2" ht="14.25">
      <c r="B492" s="20"/>
    </row>
    <row r="493" spans="2:2" ht="14.25">
      <c r="B493" s="20"/>
    </row>
    <row r="494" spans="2:2" ht="14.25">
      <c r="B494" s="20"/>
    </row>
    <row r="495" spans="2:2" ht="14.25">
      <c r="B495" s="20"/>
    </row>
    <row r="496" spans="2:2" ht="14.25">
      <c r="B496" s="20"/>
    </row>
    <row r="497" spans="2:2" ht="14.25">
      <c r="B497" s="20"/>
    </row>
    <row r="498" spans="2:2" ht="14.25">
      <c r="B498" s="20"/>
    </row>
    <row r="499" spans="2:2" ht="14.25">
      <c r="B499" s="20"/>
    </row>
    <row r="500" spans="2:2" ht="14.25">
      <c r="B500" s="20"/>
    </row>
    <row r="501" spans="2:2" ht="14.25">
      <c r="B501" s="20"/>
    </row>
    <row r="502" spans="2:2" ht="14.25">
      <c r="B502" s="20"/>
    </row>
    <row r="503" spans="2:2" ht="14.25">
      <c r="B503" s="20"/>
    </row>
    <row r="504" spans="2:2" ht="14.25">
      <c r="B504" s="20"/>
    </row>
    <row r="505" spans="2:2" ht="14.25">
      <c r="B505" s="20"/>
    </row>
    <row r="506" spans="2:2" ht="14.25">
      <c r="B506" s="20"/>
    </row>
    <row r="507" spans="2:2" ht="14.25">
      <c r="B507" s="20"/>
    </row>
    <row r="508" spans="2:2" ht="14.25">
      <c r="B508" s="20"/>
    </row>
    <row r="509" spans="2:2" ht="14.25">
      <c r="B509" s="20"/>
    </row>
    <row r="510" spans="2:2" ht="14.25">
      <c r="B510" s="20"/>
    </row>
    <row r="511" spans="2:2" ht="14.25">
      <c r="B511" s="20"/>
    </row>
    <row r="512" spans="2:2" ht="14.25">
      <c r="B512" s="20"/>
    </row>
    <row r="513" spans="2:2" ht="14.25">
      <c r="B513" s="20"/>
    </row>
    <row r="514" spans="2:2" ht="14.25">
      <c r="B514" s="20"/>
    </row>
    <row r="515" spans="2:2" ht="14.25">
      <c r="B515" s="20"/>
    </row>
    <row r="516" spans="2:2" ht="14.25">
      <c r="B516" s="20"/>
    </row>
    <row r="517" spans="2:2" ht="14.25">
      <c r="B517" s="20"/>
    </row>
    <row r="518" spans="2:2" ht="14.25">
      <c r="B518" s="20"/>
    </row>
    <row r="519" spans="2:2" ht="14.25">
      <c r="B519" s="20"/>
    </row>
    <row r="520" spans="2:2" ht="14.25">
      <c r="B520" s="20"/>
    </row>
    <row r="521" spans="2:2" ht="14.25">
      <c r="B521" s="20"/>
    </row>
    <row r="522" spans="2:2" ht="14.25">
      <c r="B522" s="20"/>
    </row>
    <row r="523" spans="2:2" ht="14.25">
      <c r="B523" s="20"/>
    </row>
    <row r="524" spans="2:2" ht="14.25">
      <c r="B524" s="20"/>
    </row>
    <row r="525" spans="2:2" ht="14.25">
      <c r="B525" s="20"/>
    </row>
    <row r="526" spans="2:2" ht="14.25">
      <c r="B526" s="20"/>
    </row>
    <row r="527" spans="2:2" ht="14.25">
      <c r="B527" s="20"/>
    </row>
    <row r="528" spans="2:2" ht="14.25">
      <c r="B528" s="20"/>
    </row>
    <row r="529" spans="2:2" ht="14.25">
      <c r="B529" s="20"/>
    </row>
    <row r="530" spans="2:2" ht="14.25">
      <c r="B530" s="20"/>
    </row>
    <row r="531" spans="2:2" ht="14.25">
      <c r="B531" s="20"/>
    </row>
    <row r="532" spans="2:2" ht="14.25">
      <c r="B532" s="20"/>
    </row>
    <row r="533" spans="2:2" ht="14.25">
      <c r="B533" s="20"/>
    </row>
    <row r="534" spans="2:2" ht="14.25">
      <c r="B534" s="20"/>
    </row>
    <row r="535" spans="2:2" ht="14.25">
      <c r="B535" s="20"/>
    </row>
    <row r="536" spans="2:2" ht="14.25">
      <c r="B536" s="20"/>
    </row>
    <row r="537" spans="2:2" ht="14.25">
      <c r="B537" s="20"/>
    </row>
    <row r="538" spans="2:2" ht="14.25">
      <c r="B538" s="20"/>
    </row>
    <row r="539" spans="2:2" ht="14.25">
      <c r="B539" s="20"/>
    </row>
    <row r="540" spans="2:2" ht="14.25">
      <c r="B540" s="20"/>
    </row>
    <row r="541" spans="2:2" ht="14.25">
      <c r="B541" s="20"/>
    </row>
    <row r="542" spans="2:2" ht="14.25">
      <c r="B542" s="20"/>
    </row>
    <row r="543" spans="2:2" ht="14.25">
      <c r="B543" s="20"/>
    </row>
    <row r="544" spans="2:2" ht="14.25">
      <c r="B544" s="20"/>
    </row>
    <row r="545" spans="2:2" ht="14.25">
      <c r="B545" s="20"/>
    </row>
    <row r="546" spans="2:2" ht="14.25">
      <c r="B546" s="20"/>
    </row>
    <row r="547" spans="2:2" ht="14.25">
      <c r="B547" s="20"/>
    </row>
    <row r="548" spans="2:2" ht="14.25">
      <c r="B548" s="20"/>
    </row>
    <row r="549" spans="2:2" ht="14.25">
      <c r="B549" s="20"/>
    </row>
    <row r="550" spans="2:2" ht="14.25">
      <c r="B550" s="20"/>
    </row>
    <row r="551" spans="2:2" ht="14.25">
      <c r="B551" s="20"/>
    </row>
    <row r="552" spans="2:2" ht="14.25">
      <c r="B552" s="20"/>
    </row>
    <row r="553" spans="2:2" ht="14.25">
      <c r="B553" s="20"/>
    </row>
    <row r="554" spans="2:2" ht="14.25">
      <c r="B554" s="20"/>
    </row>
    <row r="555" spans="2:2" ht="14.25">
      <c r="B555" s="20"/>
    </row>
    <row r="556" spans="2:2" ht="14.25">
      <c r="B556" s="20"/>
    </row>
    <row r="557" spans="2:2" ht="14.25">
      <c r="B557" s="20"/>
    </row>
    <row r="558" spans="2:2" ht="14.25">
      <c r="B558" s="20"/>
    </row>
    <row r="559" spans="2:2" ht="14.25">
      <c r="B559" s="20"/>
    </row>
    <row r="560" spans="2:2" ht="14.25">
      <c r="B560" s="20"/>
    </row>
    <row r="561" spans="2:2" ht="14.25">
      <c r="B561" s="20"/>
    </row>
    <row r="562" spans="2:2" ht="14.25">
      <c r="B562" s="20"/>
    </row>
    <row r="563" spans="2:2" ht="14.25">
      <c r="B563" s="20"/>
    </row>
    <row r="564" spans="2:2" ht="14.25">
      <c r="B564" s="20"/>
    </row>
    <row r="565" spans="2:2" ht="14.25">
      <c r="B565" s="20"/>
    </row>
    <row r="566" spans="2:2" ht="14.25">
      <c r="B566" s="20"/>
    </row>
    <row r="567" spans="2:2" ht="14.25">
      <c r="B567" s="20"/>
    </row>
    <row r="568" spans="2:2" ht="14.25">
      <c r="B568" s="20"/>
    </row>
    <row r="569" spans="2:2" ht="14.25">
      <c r="B569" s="20"/>
    </row>
    <row r="570" spans="2:2" ht="14.25">
      <c r="B570" s="20"/>
    </row>
    <row r="571" spans="2:2" ht="14.25">
      <c r="B571" s="20"/>
    </row>
    <row r="572" spans="2:2" ht="14.25">
      <c r="B572" s="20"/>
    </row>
    <row r="573" spans="2:2" ht="14.25">
      <c r="B573" s="20"/>
    </row>
    <row r="574" spans="2:2" ht="14.25">
      <c r="B574" s="20"/>
    </row>
    <row r="575" spans="2:2" ht="14.25">
      <c r="B575" s="20"/>
    </row>
    <row r="576" spans="2:2" ht="14.25">
      <c r="B576" s="20"/>
    </row>
    <row r="577" spans="2:2" ht="14.25">
      <c r="B577" s="20"/>
    </row>
    <row r="578" spans="2:2" ht="14.25">
      <c r="B578" s="20"/>
    </row>
    <row r="579" spans="2:2" ht="14.25">
      <c r="B579" s="20"/>
    </row>
    <row r="580" spans="2:2" ht="14.25">
      <c r="B580" s="20"/>
    </row>
    <row r="581" spans="2:2" ht="14.25">
      <c r="B581" s="20"/>
    </row>
    <row r="582" spans="2:2" ht="14.25">
      <c r="B582" s="20"/>
    </row>
    <row r="583" spans="2:2" ht="14.25">
      <c r="B583" s="20"/>
    </row>
    <row r="584" spans="2:2" ht="14.25">
      <c r="B584" s="20"/>
    </row>
    <row r="585" spans="2:2" ht="14.25">
      <c r="B585" s="20"/>
    </row>
    <row r="586" spans="2:2" ht="14.25">
      <c r="B586" s="20"/>
    </row>
    <row r="587" spans="2:2" ht="14.25">
      <c r="B587" s="20"/>
    </row>
    <row r="588" spans="2:2" ht="14.25">
      <c r="B588" s="20"/>
    </row>
    <row r="589" spans="2:2" ht="14.25">
      <c r="B589" s="20"/>
    </row>
    <row r="590" spans="2:2" ht="14.25">
      <c r="B590" s="20"/>
    </row>
    <row r="591" spans="2:2" ht="14.25">
      <c r="B591" s="20"/>
    </row>
    <row r="592" spans="2:2" ht="14.25">
      <c r="B592" s="20"/>
    </row>
    <row r="593" spans="2:2" ht="14.25">
      <c r="B593" s="20"/>
    </row>
    <row r="594" spans="2:2" ht="14.25">
      <c r="B594" s="20"/>
    </row>
    <row r="595" spans="2:2" ht="14.25">
      <c r="B595" s="20"/>
    </row>
    <row r="596" spans="2:2" ht="14.25">
      <c r="B596" s="20"/>
    </row>
    <row r="597" spans="2:2" ht="14.25">
      <c r="B597" s="20"/>
    </row>
    <row r="598" spans="2:2" ht="14.25">
      <c r="B598" s="20"/>
    </row>
    <row r="599" spans="2:2" ht="14.25">
      <c r="B599" s="20"/>
    </row>
    <row r="600" spans="2:2" ht="14.25">
      <c r="B600" s="20"/>
    </row>
    <row r="601" spans="2:2" ht="14.25">
      <c r="B601" s="20"/>
    </row>
    <row r="602" spans="2:2" ht="14.25">
      <c r="B602" s="20"/>
    </row>
    <row r="603" spans="2:2" ht="14.25">
      <c r="B603" s="20"/>
    </row>
    <row r="604" spans="2:2" ht="14.25">
      <c r="B604" s="20"/>
    </row>
    <row r="605" spans="2:2" ht="14.25">
      <c r="B605" s="20"/>
    </row>
    <row r="606" spans="2:2" ht="14.25">
      <c r="B606" s="20"/>
    </row>
    <row r="607" spans="2:2" ht="14.25">
      <c r="B607" s="20"/>
    </row>
    <row r="608" spans="2:2" ht="14.25">
      <c r="B608" s="20"/>
    </row>
    <row r="609" spans="2:2" ht="14.25">
      <c r="B609" s="20"/>
    </row>
    <row r="610" spans="2:2" ht="14.25">
      <c r="B610" s="20"/>
    </row>
    <row r="611" spans="2:2" ht="14.25">
      <c r="B611" s="20"/>
    </row>
    <row r="612" spans="2:2" ht="14.25">
      <c r="B612" s="20"/>
    </row>
    <row r="613" spans="2:2" ht="14.25">
      <c r="B613" s="20"/>
    </row>
    <row r="614" spans="2:2" ht="14.25">
      <c r="B614" s="20"/>
    </row>
    <row r="615" spans="2:2" ht="14.25">
      <c r="B615" s="20"/>
    </row>
    <row r="616" spans="2:2" ht="14.25">
      <c r="B616" s="20"/>
    </row>
    <row r="617" spans="2:2" ht="14.25">
      <c r="B617" s="20"/>
    </row>
    <row r="618" spans="2:2" ht="14.25">
      <c r="B618" s="20"/>
    </row>
    <row r="619" spans="2:2" ht="14.25">
      <c r="B619" s="20"/>
    </row>
    <row r="620" spans="2:2" ht="14.25">
      <c r="B620" s="20"/>
    </row>
    <row r="621" spans="2:2" ht="14.25">
      <c r="B621" s="20"/>
    </row>
    <row r="622" spans="2:2" ht="14.25">
      <c r="B622" s="20"/>
    </row>
    <row r="623" spans="2:2" ht="14.25">
      <c r="B623" s="20"/>
    </row>
    <row r="624" spans="2:2" ht="14.25">
      <c r="B624" s="20"/>
    </row>
    <row r="625" spans="2:2" ht="14.25">
      <c r="B625" s="20"/>
    </row>
    <row r="626" spans="2:2" ht="14.25">
      <c r="B626" s="20"/>
    </row>
    <row r="627" spans="2:2" ht="14.25">
      <c r="B627" s="20"/>
    </row>
    <row r="628" spans="2:2" ht="14.25">
      <c r="B628" s="20"/>
    </row>
    <row r="629" spans="2:2" ht="14.25">
      <c r="B629" s="20"/>
    </row>
    <row r="630" spans="2:2" ht="14.25">
      <c r="B630" s="20"/>
    </row>
    <row r="631" spans="2:2" ht="14.25">
      <c r="B631" s="20"/>
    </row>
    <row r="632" spans="2:2" ht="14.25">
      <c r="B632" s="20"/>
    </row>
    <row r="633" spans="2:2" ht="14.25">
      <c r="B633" s="20"/>
    </row>
    <row r="634" spans="2:2" ht="14.25">
      <c r="B634" s="20"/>
    </row>
    <row r="635" spans="2:2" ht="14.25">
      <c r="B635" s="20"/>
    </row>
    <row r="636" spans="2:2" ht="14.25">
      <c r="B636" s="20"/>
    </row>
    <row r="637" spans="2:2" ht="14.25">
      <c r="B637" s="20"/>
    </row>
    <row r="638" spans="2:2" ht="14.25">
      <c r="B638" s="20"/>
    </row>
    <row r="639" spans="2:2" ht="14.25">
      <c r="B639" s="20"/>
    </row>
    <row r="640" spans="2:2" ht="14.25">
      <c r="B640" s="20"/>
    </row>
    <row r="641" spans="2:2" ht="14.25">
      <c r="B641" s="20"/>
    </row>
    <row r="642" spans="2:2" ht="14.25">
      <c r="B642" s="20"/>
    </row>
    <row r="643" spans="2:2" ht="14.25">
      <c r="B643" s="20"/>
    </row>
    <row r="644" spans="2:2" ht="14.25">
      <c r="B644" s="20"/>
    </row>
    <row r="645" spans="2:2" ht="14.25">
      <c r="B645" s="20"/>
    </row>
    <row r="646" spans="2:2" ht="14.25">
      <c r="B646" s="20"/>
    </row>
    <row r="647" spans="2:2" ht="14.25">
      <c r="B647" s="20"/>
    </row>
    <row r="648" spans="2:2" ht="14.25">
      <c r="B648" s="20"/>
    </row>
    <row r="649" spans="2:2" ht="14.25">
      <c r="B649" s="20"/>
    </row>
    <row r="650" spans="2:2" ht="14.25">
      <c r="B650" s="20"/>
    </row>
    <row r="651" spans="2:2" ht="14.25">
      <c r="B651" s="20"/>
    </row>
    <row r="652" spans="2:2" ht="14.25">
      <c r="B652" s="20"/>
    </row>
    <row r="653" spans="2:2" ht="14.25">
      <c r="B653" s="20"/>
    </row>
    <row r="654" spans="2:2" ht="14.25">
      <c r="B654" s="20"/>
    </row>
    <row r="655" spans="2:2" ht="14.25">
      <c r="B655" s="20"/>
    </row>
    <row r="656" spans="2:2" ht="14.25">
      <c r="B656" s="20"/>
    </row>
    <row r="657" spans="2:2" ht="14.25">
      <c r="B657" s="20"/>
    </row>
    <row r="658" spans="2:2" ht="14.25">
      <c r="B658" s="20"/>
    </row>
    <row r="659" spans="2:2" ht="14.25">
      <c r="B659" s="20"/>
    </row>
    <row r="660" spans="2:2" ht="14.25">
      <c r="B660" s="20"/>
    </row>
    <row r="661" spans="2:2" ht="14.25">
      <c r="B661" s="20"/>
    </row>
    <row r="662" spans="2:2" ht="14.25">
      <c r="B662" s="20"/>
    </row>
    <row r="663" spans="2:2" ht="14.25">
      <c r="B663" s="20"/>
    </row>
    <row r="664" spans="2:2" ht="14.25">
      <c r="B664" s="20"/>
    </row>
    <row r="665" spans="2:2" ht="14.25">
      <c r="B665" s="20"/>
    </row>
    <row r="666" spans="2:2" ht="14.25">
      <c r="B666" s="20"/>
    </row>
    <row r="667" spans="2:2" ht="14.25">
      <c r="B667" s="20"/>
    </row>
    <row r="668" spans="2:2" ht="14.25">
      <c r="B668" s="20"/>
    </row>
    <row r="669" spans="2:2" ht="14.25">
      <c r="B669" s="20"/>
    </row>
    <row r="670" spans="2:2" ht="14.25">
      <c r="B670" s="20"/>
    </row>
    <row r="671" spans="2:2" ht="14.25">
      <c r="B671" s="20"/>
    </row>
    <row r="672" spans="2:2" ht="14.25">
      <c r="B672" s="20"/>
    </row>
    <row r="673" spans="2:2" ht="14.25">
      <c r="B673" s="20"/>
    </row>
    <row r="674" spans="2:2" ht="14.25">
      <c r="B674" s="20"/>
    </row>
    <row r="675" spans="2:2" ht="14.25">
      <c r="B675" s="20"/>
    </row>
    <row r="676" spans="2:2" ht="14.25">
      <c r="B676" s="20"/>
    </row>
    <row r="677" spans="2:2" ht="14.25">
      <c r="B677" s="20"/>
    </row>
    <row r="678" spans="2:2" ht="14.25">
      <c r="B678" s="20"/>
    </row>
    <row r="679" spans="2:2" ht="14.25">
      <c r="B679" s="20"/>
    </row>
    <row r="680" spans="2:2" ht="14.25">
      <c r="B680" s="20"/>
    </row>
    <row r="681" spans="2:2" ht="14.25">
      <c r="B681" s="20"/>
    </row>
    <row r="682" spans="2:2" ht="14.25">
      <c r="B682" s="20"/>
    </row>
    <row r="683" spans="2:2" ht="14.25">
      <c r="B683" s="20"/>
    </row>
    <row r="684" spans="2:2" ht="14.25">
      <c r="B684" s="20"/>
    </row>
    <row r="685" spans="2:2" ht="14.25">
      <c r="B685" s="20"/>
    </row>
    <row r="686" spans="2:2" ht="14.25">
      <c r="B686" s="20"/>
    </row>
    <row r="687" spans="2:2" ht="14.25">
      <c r="B687" s="20"/>
    </row>
    <row r="688" spans="2:2" ht="14.25">
      <c r="B688" s="20"/>
    </row>
    <row r="689" spans="2:2" ht="14.25">
      <c r="B689" s="20"/>
    </row>
    <row r="690" spans="2:2" ht="14.25">
      <c r="B690" s="20"/>
    </row>
    <row r="691" spans="2:2" ht="14.25">
      <c r="B691" s="20"/>
    </row>
    <row r="692" spans="2:2" ht="14.25">
      <c r="B692" s="20"/>
    </row>
    <row r="693" spans="2:2" ht="14.25">
      <c r="B693" s="20"/>
    </row>
    <row r="694" spans="2:2" ht="14.25">
      <c r="B694" s="20"/>
    </row>
    <row r="695" spans="2:2" ht="14.25">
      <c r="B695" s="20"/>
    </row>
    <row r="696" spans="2:2" ht="14.25">
      <c r="B696" s="20"/>
    </row>
    <row r="697" spans="2:2" ht="14.25">
      <c r="B697" s="20"/>
    </row>
    <row r="698" spans="2:2" ht="14.25">
      <c r="B698" s="20"/>
    </row>
    <row r="699" spans="2:2" ht="14.25">
      <c r="B699" s="20"/>
    </row>
    <row r="700" spans="2:2" ht="14.25">
      <c r="B700" s="20"/>
    </row>
    <row r="701" spans="2:2" ht="14.25">
      <c r="B701" s="20"/>
    </row>
    <row r="702" spans="2:2" ht="14.25">
      <c r="B702" s="20"/>
    </row>
    <row r="703" spans="2:2" ht="14.25">
      <c r="B703" s="20"/>
    </row>
    <row r="704" spans="2:2" ht="14.25">
      <c r="B704" s="20"/>
    </row>
    <row r="705" spans="2:2" ht="14.25">
      <c r="B705" s="20"/>
    </row>
    <row r="706" spans="2:2" ht="14.25">
      <c r="B706" s="20"/>
    </row>
    <row r="707" spans="2:2" ht="14.25">
      <c r="B707" s="20"/>
    </row>
    <row r="708" spans="2:2" ht="14.25">
      <c r="B708" s="20"/>
    </row>
    <row r="709" spans="2:2" ht="14.25">
      <c r="B709" s="20"/>
    </row>
    <row r="710" spans="2:2" ht="14.25">
      <c r="B710" s="20"/>
    </row>
    <row r="711" spans="2:2" ht="14.25">
      <c r="B711" s="20"/>
    </row>
    <row r="712" spans="2:2" ht="14.25">
      <c r="B712" s="20"/>
    </row>
    <row r="713" spans="2:2" ht="14.25">
      <c r="B713" s="20"/>
    </row>
    <row r="714" spans="2:2" ht="14.25">
      <c r="B714" s="20"/>
    </row>
    <row r="715" spans="2:2" ht="14.25">
      <c r="B715" s="20"/>
    </row>
    <row r="716" spans="2:2" ht="14.25">
      <c r="B716" s="20"/>
    </row>
    <row r="717" spans="2:2" ht="14.25">
      <c r="B717" s="20"/>
    </row>
    <row r="718" spans="2:2" ht="14.25">
      <c r="B718" s="20"/>
    </row>
    <row r="719" spans="2:2" ht="14.25">
      <c r="B719" s="20"/>
    </row>
    <row r="720" spans="2:2" ht="14.25">
      <c r="B720" s="20"/>
    </row>
    <row r="721" spans="2:2" ht="14.25">
      <c r="B721" s="20"/>
    </row>
    <row r="722" spans="2:2" ht="14.25">
      <c r="B722" s="20"/>
    </row>
    <row r="723" spans="2:2" ht="14.25">
      <c r="B723" s="20"/>
    </row>
    <row r="724" spans="2:2" ht="14.25">
      <c r="B724" s="20"/>
    </row>
    <row r="725" spans="2:2" ht="14.25">
      <c r="B725" s="20"/>
    </row>
    <row r="726" spans="2:2" ht="14.25">
      <c r="B726" s="20"/>
    </row>
    <row r="727" spans="2:2" ht="14.25">
      <c r="B727" s="20"/>
    </row>
    <row r="728" spans="2:2" ht="14.25">
      <c r="B728" s="20"/>
    </row>
    <row r="729" spans="2:2" ht="14.25">
      <c r="B729" s="20"/>
    </row>
    <row r="730" spans="2:2" ht="14.25">
      <c r="B730" s="20"/>
    </row>
    <row r="731" spans="2:2" ht="14.25">
      <c r="B731" s="20"/>
    </row>
    <row r="732" spans="2:2" ht="14.25">
      <c r="B732" s="20"/>
    </row>
    <row r="733" spans="2:2" ht="14.25">
      <c r="B733" s="20"/>
    </row>
    <row r="734" spans="2:2" ht="14.25">
      <c r="B734" s="20"/>
    </row>
    <row r="735" spans="2:2" ht="14.25">
      <c r="B735" s="20"/>
    </row>
    <row r="736" spans="2:2" ht="14.25">
      <c r="B736" s="20"/>
    </row>
    <row r="737" spans="2:2" ht="14.25">
      <c r="B737" s="20"/>
    </row>
    <row r="738" spans="2:2" ht="14.25">
      <c r="B738" s="20"/>
    </row>
    <row r="739" spans="2:2" ht="14.25">
      <c r="B739" s="20"/>
    </row>
    <row r="740" spans="2:2" ht="14.25">
      <c r="B740" s="20"/>
    </row>
    <row r="741" spans="2:2" ht="14.25">
      <c r="B741" s="20"/>
    </row>
    <row r="742" spans="2:2" ht="14.25">
      <c r="B742" s="20"/>
    </row>
    <row r="743" spans="2:2" ht="14.25">
      <c r="B743" s="20"/>
    </row>
    <row r="744" spans="2:2" ht="14.25">
      <c r="B744" s="20"/>
    </row>
    <row r="745" spans="2:2" ht="14.25">
      <c r="B745" s="20"/>
    </row>
    <row r="746" spans="2:2" ht="14.25">
      <c r="B746" s="20"/>
    </row>
    <row r="747" spans="2:2" ht="14.25">
      <c r="B747" s="20"/>
    </row>
    <row r="748" spans="2:2" ht="14.25">
      <c r="B748" s="20"/>
    </row>
    <row r="749" spans="2:2" ht="14.25">
      <c r="B749" s="20"/>
    </row>
    <row r="750" spans="2:2" ht="14.25">
      <c r="B750" s="20"/>
    </row>
    <row r="751" spans="2:2" ht="14.25">
      <c r="B751" s="20"/>
    </row>
    <row r="752" spans="2:2" ht="14.25">
      <c r="B752" s="20"/>
    </row>
    <row r="753" spans="2:2" ht="14.25">
      <c r="B753" s="20"/>
    </row>
    <row r="754" spans="2:2" ht="14.25">
      <c r="B754" s="20"/>
    </row>
    <row r="755" spans="2:2" ht="14.25">
      <c r="B755" s="20"/>
    </row>
    <row r="756" spans="2:2" ht="14.25">
      <c r="B756" s="20"/>
    </row>
    <row r="757" spans="2:2" ht="14.25">
      <c r="B757" s="20"/>
    </row>
    <row r="758" spans="2:2" ht="14.25">
      <c r="B758" s="20"/>
    </row>
    <row r="759" spans="2:2" ht="14.25">
      <c r="B759" s="20"/>
    </row>
    <row r="760" spans="2:2" ht="14.25">
      <c r="B760" s="20"/>
    </row>
    <row r="761" spans="2:2" ht="14.25">
      <c r="B761" s="20"/>
    </row>
    <row r="762" spans="2:2" ht="14.25">
      <c r="B762" s="20"/>
    </row>
    <row r="763" spans="2:2" ht="14.25">
      <c r="B763" s="20"/>
    </row>
    <row r="764" spans="2:2" ht="14.25">
      <c r="B764" s="20"/>
    </row>
    <row r="765" spans="2:2" ht="14.25">
      <c r="B765" s="20"/>
    </row>
    <row r="766" spans="2:2" ht="14.25">
      <c r="B766" s="20"/>
    </row>
    <row r="767" spans="2:2" ht="14.25">
      <c r="B767" s="20"/>
    </row>
    <row r="768" spans="2:2" ht="14.25">
      <c r="B768" s="20"/>
    </row>
    <row r="769" spans="2:2" ht="14.25">
      <c r="B769" s="20"/>
    </row>
    <row r="770" spans="2:2" ht="14.25">
      <c r="B770" s="20"/>
    </row>
    <row r="771" spans="2:2" ht="14.25">
      <c r="B771" s="20"/>
    </row>
    <row r="772" spans="2:2" ht="14.25">
      <c r="B772" s="20"/>
    </row>
    <row r="773" spans="2:2" ht="14.25">
      <c r="B773" s="20"/>
    </row>
    <row r="774" spans="2:2" ht="14.25">
      <c r="B774" s="20"/>
    </row>
    <row r="775" spans="2:2" ht="14.25">
      <c r="B775" s="20"/>
    </row>
    <row r="776" spans="2:2" ht="14.25">
      <c r="B776" s="20"/>
    </row>
    <row r="777" spans="2:2" ht="14.25">
      <c r="B777" s="20"/>
    </row>
    <row r="778" spans="2:2" ht="14.25">
      <c r="B778" s="20"/>
    </row>
    <row r="779" spans="2:2" ht="14.25">
      <c r="B779" s="20"/>
    </row>
    <row r="780" spans="2:2" ht="14.25">
      <c r="B780" s="20"/>
    </row>
    <row r="781" spans="2:2" ht="14.25">
      <c r="B781" s="20"/>
    </row>
    <row r="782" spans="2:2" ht="14.25">
      <c r="B782" s="20"/>
    </row>
    <row r="783" spans="2:2" ht="14.25">
      <c r="B783" s="20"/>
    </row>
    <row r="784" spans="2:2" ht="14.25">
      <c r="B784" s="20"/>
    </row>
    <row r="785" spans="2:2" ht="14.25">
      <c r="B785" s="20"/>
    </row>
    <row r="786" spans="2:2" ht="14.25">
      <c r="B786" s="20"/>
    </row>
    <row r="787" spans="2:2" ht="14.25">
      <c r="B787" s="20"/>
    </row>
    <row r="788" spans="2:2" ht="14.25">
      <c r="B788" s="20"/>
    </row>
    <row r="789" spans="2:2" ht="14.25">
      <c r="B789" s="20"/>
    </row>
    <row r="790" spans="2:2" ht="14.25">
      <c r="B790" s="20"/>
    </row>
    <row r="791" spans="2:2" ht="14.25">
      <c r="B791" s="20"/>
    </row>
    <row r="792" spans="2:2" ht="14.25">
      <c r="B792" s="20"/>
    </row>
    <row r="793" spans="2:2" ht="14.25">
      <c r="B793" s="20"/>
    </row>
    <row r="794" spans="2:2" ht="14.25">
      <c r="B794" s="20"/>
    </row>
    <row r="795" spans="2:2" ht="14.25">
      <c r="B795" s="20"/>
    </row>
    <row r="796" spans="2:2" ht="14.25">
      <c r="B796" s="20"/>
    </row>
    <row r="797" spans="2:2" ht="14.25">
      <c r="B797" s="20"/>
    </row>
    <row r="798" spans="2:2" ht="14.25">
      <c r="B798" s="20"/>
    </row>
    <row r="799" spans="2:2" ht="14.25">
      <c r="B799" s="20"/>
    </row>
    <row r="800" spans="2:2" ht="14.25">
      <c r="B800" s="20"/>
    </row>
    <row r="801" spans="2:2" ht="14.25">
      <c r="B801" s="20"/>
    </row>
    <row r="802" spans="2:2" ht="14.25">
      <c r="B802" s="20"/>
    </row>
    <row r="803" spans="2:2" ht="14.25">
      <c r="B803" s="20"/>
    </row>
    <row r="804" spans="2:2" ht="14.25">
      <c r="B804" s="20"/>
    </row>
    <row r="805" spans="2:2" ht="14.25">
      <c r="B805" s="20"/>
    </row>
    <row r="806" spans="2:2" ht="14.25">
      <c r="B806" s="20"/>
    </row>
    <row r="807" spans="2:2" ht="14.25">
      <c r="B807" s="20"/>
    </row>
    <row r="808" spans="2:2" ht="14.25">
      <c r="B808" s="20"/>
    </row>
    <row r="809" spans="2:2" ht="14.25">
      <c r="B809" s="20"/>
    </row>
    <row r="810" spans="2:2" ht="14.25">
      <c r="B810" s="20"/>
    </row>
    <row r="811" spans="2:2" ht="14.25">
      <c r="B811" s="20"/>
    </row>
    <row r="812" spans="2:2" ht="14.25">
      <c r="B812" s="20"/>
    </row>
    <row r="813" spans="2:2" ht="14.25">
      <c r="B813" s="20"/>
    </row>
    <row r="814" spans="2:2" ht="14.25">
      <c r="B814" s="20"/>
    </row>
    <row r="815" spans="2:2" ht="14.25">
      <c r="B815" s="20"/>
    </row>
    <row r="816" spans="2:2" ht="14.25">
      <c r="B816" s="20"/>
    </row>
    <row r="817" spans="2:2" ht="14.25">
      <c r="B817" s="20"/>
    </row>
    <row r="818" spans="2:2" ht="14.25">
      <c r="B818" s="20"/>
    </row>
    <row r="819" spans="2:2" ht="14.25">
      <c r="B819" s="20"/>
    </row>
    <row r="820" spans="2:2" ht="14.25">
      <c r="B820" s="20"/>
    </row>
    <row r="821" spans="2:2" ht="14.25">
      <c r="B821" s="20"/>
    </row>
    <row r="822" spans="2:2" ht="14.25">
      <c r="B822" s="20"/>
    </row>
    <row r="823" spans="2:2" ht="14.25">
      <c r="B823" s="20"/>
    </row>
    <row r="824" spans="2:2" ht="14.25">
      <c r="B824" s="20"/>
    </row>
    <row r="825" spans="2:2" ht="14.25">
      <c r="B825" s="20"/>
    </row>
    <row r="826" spans="2:2" ht="14.25">
      <c r="B826" s="20"/>
    </row>
    <row r="827" spans="2:2" ht="14.25">
      <c r="B827" s="20"/>
    </row>
    <row r="828" spans="2:2" ht="14.25">
      <c r="B828" s="20"/>
    </row>
    <row r="829" spans="2:2" ht="14.25">
      <c r="B829" s="20"/>
    </row>
    <row r="830" spans="2:2" ht="14.25">
      <c r="B830" s="20"/>
    </row>
    <row r="831" spans="2:2" ht="14.25">
      <c r="B831" s="20"/>
    </row>
    <row r="832" spans="2:2" ht="14.25">
      <c r="B832" s="20"/>
    </row>
    <row r="833" spans="2:2" ht="14.25">
      <c r="B833" s="20"/>
    </row>
    <row r="834" spans="2:2" ht="14.25">
      <c r="B834" s="20"/>
    </row>
    <row r="835" spans="2:2" ht="14.25">
      <c r="B835" s="20"/>
    </row>
    <row r="836" spans="2:2" ht="14.25">
      <c r="B836" s="20"/>
    </row>
    <row r="837" spans="2:2" ht="14.25">
      <c r="B837" s="20"/>
    </row>
    <row r="838" spans="2:2" ht="14.25">
      <c r="B838" s="20"/>
    </row>
    <row r="839" spans="2:2" ht="14.25">
      <c r="B839" s="20"/>
    </row>
    <row r="840" spans="2:2" ht="14.25">
      <c r="B840" s="20"/>
    </row>
    <row r="841" spans="2:2" ht="14.25">
      <c r="B841" s="20"/>
    </row>
    <row r="842" spans="2:2" ht="14.25">
      <c r="B842" s="20"/>
    </row>
    <row r="843" spans="2:2" ht="14.25">
      <c r="B843" s="20"/>
    </row>
    <row r="844" spans="2:2" ht="14.25">
      <c r="B844" s="20"/>
    </row>
    <row r="845" spans="2:2" ht="14.25">
      <c r="B845" s="20"/>
    </row>
    <row r="846" spans="2:2" ht="14.25">
      <c r="B846" s="20"/>
    </row>
    <row r="847" spans="2:2" ht="14.25">
      <c r="B847" s="20"/>
    </row>
    <row r="848" spans="2:2" ht="14.25">
      <c r="B848" s="20"/>
    </row>
    <row r="849" spans="2:2" ht="14.25">
      <c r="B849" s="20"/>
    </row>
    <row r="850" spans="2:2" ht="14.25">
      <c r="B850" s="20"/>
    </row>
    <row r="851" spans="2:2" ht="14.25">
      <c r="B851" s="20"/>
    </row>
    <row r="852" spans="2:2" ht="14.25">
      <c r="B852" s="20"/>
    </row>
    <row r="853" spans="2:2" ht="14.25">
      <c r="B853" s="20"/>
    </row>
    <row r="854" spans="2:2" ht="14.25">
      <c r="B854" s="20"/>
    </row>
    <row r="855" spans="2:2" ht="14.25">
      <c r="B855" s="20"/>
    </row>
    <row r="856" spans="2:2" ht="14.25">
      <c r="B856" s="20"/>
    </row>
    <row r="857" spans="2:2" ht="14.25">
      <c r="B857" s="20"/>
    </row>
    <row r="858" spans="2:2" ht="14.25">
      <c r="B858" s="20"/>
    </row>
    <row r="859" spans="2:2" ht="14.25">
      <c r="B859" s="20"/>
    </row>
    <row r="860" spans="2:2" ht="14.25">
      <c r="B860" s="20"/>
    </row>
    <row r="861" spans="2:2" ht="14.25">
      <c r="B861" s="20"/>
    </row>
    <row r="862" spans="2:2" ht="14.25">
      <c r="B862" s="20"/>
    </row>
    <row r="863" spans="2:2" ht="14.25">
      <c r="B863" s="20"/>
    </row>
    <row r="864" spans="2:2" ht="14.25">
      <c r="B864" s="20"/>
    </row>
    <row r="865" spans="2:2" ht="14.25">
      <c r="B865" s="20"/>
    </row>
    <row r="866" spans="2:2" ht="14.25">
      <c r="B866" s="20"/>
    </row>
    <row r="867" spans="2:2" ht="14.25">
      <c r="B867" s="20"/>
    </row>
    <row r="868" spans="2:2" ht="14.25">
      <c r="B868" s="20"/>
    </row>
    <row r="869" spans="2:2" ht="14.25">
      <c r="B869" s="20"/>
    </row>
    <row r="870" spans="2:2" ht="14.25">
      <c r="B870" s="20"/>
    </row>
    <row r="871" spans="2:2" ht="14.25">
      <c r="B871" s="20"/>
    </row>
    <row r="872" spans="2:2" ht="14.25">
      <c r="B872" s="20"/>
    </row>
    <row r="873" spans="2:2" ht="14.25">
      <c r="B873" s="20"/>
    </row>
    <row r="874" spans="2:2" ht="14.25">
      <c r="B874" s="20"/>
    </row>
    <row r="875" spans="2:2" ht="14.25">
      <c r="B875" s="20"/>
    </row>
    <row r="876" spans="2:2" ht="14.25">
      <c r="B876" s="20"/>
    </row>
    <row r="877" spans="2:2" ht="14.25">
      <c r="B877" s="20"/>
    </row>
    <row r="878" spans="2:2" ht="14.25">
      <c r="B878" s="20"/>
    </row>
    <row r="879" spans="2:2" ht="14.25">
      <c r="B879" s="20"/>
    </row>
    <row r="880" spans="2:2" ht="14.25">
      <c r="B880" s="20"/>
    </row>
    <row r="881" spans="2:2" ht="14.25">
      <c r="B881" s="20"/>
    </row>
    <row r="882" spans="2:2" ht="14.25">
      <c r="B882" s="20"/>
    </row>
    <row r="883" spans="2:2" ht="14.25">
      <c r="B883" s="20"/>
    </row>
    <row r="884" spans="2:2" ht="14.25">
      <c r="B884" s="20"/>
    </row>
    <row r="885" spans="2:2" ht="14.25">
      <c r="B885" s="20"/>
    </row>
    <row r="886" spans="2:2" ht="14.25">
      <c r="B886" s="20"/>
    </row>
    <row r="887" spans="2:2" ht="14.25">
      <c r="B887" s="20"/>
    </row>
    <row r="888" spans="2:2" ht="14.25">
      <c r="B888" s="20"/>
    </row>
    <row r="889" spans="2:2" ht="14.25">
      <c r="B889" s="20"/>
    </row>
    <row r="890" spans="2:2" ht="14.25">
      <c r="B890" s="20"/>
    </row>
    <row r="891" spans="2:2" ht="14.25">
      <c r="B891" s="20"/>
    </row>
    <row r="892" spans="2:2" ht="14.25">
      <c r="B892" s="20"/>
    </row>
    <row r="893" spans="2:2" ht="14.25">
      <c r="B893" s="20"/>
    </row>
    <row r="894" spans="2:2" ht="14.25">
      <c r="B894" s="20"/>
    </row>
    <row r="895" spans="2:2" ht="14.25">
      <c r="B895" s="20"/>
    </row>
    <row r="896" spans="2:2" ht="14.25">
      <c r="B896" s="20"/>
    </row>
    <row r="897" spans="2:2" ht="14.25">
      <c r="B897" s="20"/>
    </row>
    <row r="898" spans="2:2" ht="14.25">
      <c r="B898" s="20"/>
    </row>
    <row r="899" spans="2:2" ht="14.25">
      <c r="B899" s="20"/>
    </row>
    <row r="900" spans="2:2" ht="14.25">
      <c r="B900" s="20"/>
    </row>
    <row r="901" spans="2:2" ht="14.25">
      <c r="B901" s="20"/>
    </row>
    <row r="902" spans="2:2" ht="14.25">
      <c r="B902" s="20"/>
    </row>
    <row r="903" spans="2:2" ht="14.25">
      <c r="B903" s="20"/>
    </row>
    <row r="904" spans="2:2" ht="14.25">
      <c r="B904" s="20"/>
    </row>
    <row r="905" spans="2:2" ht="14.25">
      <c r="B905" s="20"/>
    </row>
    <row r="906" spans="2:2" ht="14.25">
      <c r="B906" s="20"/>
    </row>
    <row r="907" spans="2:2" ht="14.25">
      <c r="B907" s="20"/>
    </row>
    <row r="908" spans="2:2" ht="14.25">
      <c r="B908" s="20"/>
    </row>
    <row r="909" spans="2:2" ht="14.25">
      <c r="B909" s="20"/>
    </row>
    <row r="910" spans="2:2" ht="14.25">
      <c r="B910" s="20"/>
    </row>
    <row r="911" spans="2:2" ht="14.25">
      <c r="B911" s="20"/>
    </row>
    <row r="912" spans="2:2" ht="14.25">
      <c r="B912" s="20"/>
    </row>
    <row r="913" spans="2:2" ht="14.25">
      <c r="B913" s="20"/>
    </row>
    <row r="914" spans="2:2" ht="14.25">
      <c r="B914" s="20"/>
    </row>
    <row r="915" spans="2:2" ht="14.25">
      <c r="B915" s="20"/>
    </row>
    <row r="916" spans="2:2" ht="14.25">
      <c r="B916" s="20"/>
    </row>
    <row r="917" spans="2:2" ht="14.25">
      <c r="B917" s="20"/>
    </row>
    <row r="918" spans="2:2" ht="14.25">
      <c r="B918" s="20"/>
    </row>
    <row r="919" spans="2:2" ht="14.25">
      <c r="B919" s="20"/>
    </row>
    <row r="920" spans="2:2" ht="14.25">
      <c r="B920" s="20"/>
    </row>
    <row r="921" spans="2:2" ht="14.25">
      <c r="B921" s="20"/>
    </row>
    <row r="922" spans="2:2" ht="14.25">
      <c r="B922" s="20"/>
    </row>
    <row r="923" spans="2:2" ht="14.25">
      <c r="B923" s="20"/>
    </row>
    <row r="924" spans="2:2" ht="14.25">
      <c r="B924" s="20"/>
    </row>
    <row r="925" spans="2:2" ht="14.25">
      <c r="B925" s="20"/>
    </row>
    <row r="926" spans="2:2" ht="14.25">
      <c r="B926" s="20"/>
    </row>
    <row r="927" spans="2:2" ht="14.25">
      <c r="B927" s="20"/>
    </row>
    <row r="928" spans="2:2" ht="14.25">
      <c r="B928" s="20"/>
    </row>
    <row r="929" spans="2:2" ht="14.25">
      <c r="B929" s="20"/>
    </row>
    <row r="930" spans="2:2" ht="14.25">
      <c r="B930" s="20"/>
    </row>
    <row r="931" spans="2:2" ht="14.25">
      <c r="B931" s="20"/>
    </row>
    <row r="932" spans="2:2" ht="14.25">
      <c r="B932" s="20"/>
    </row>
    <row r="933" spans="2:2" ht="14.25">
      <c r="B933" s="20"/>
    </row>
    <row r="934" spans="2:2" ht="14.25">
      <c r="B934" s="20"/>
    </row>
    <row r="935" spans="2:2" ht="14.25">
      <c r="B935" s="20"/>
    </row>
    <row r="936" spans="2:2" ht="14.25">
      <c r="B936" s="20"/>
    </row>
    <row r="937" spans="2:2" ht="14.25">
      <c r="B937" s="20"/>
    </row>
    <row r="938" spans="2:2" ht="14.25">
      <c r="B938" s="20"/>
    </row>
    <row r="939" spans="2:2" ht="14.25">
      <c r="B939" s="20"/>
    </row>
    <row r="940" spans="2:2" ht="14.25">
      <c r="B940" s="20"/>
    </row>
    <row r="941" spans="2:2" ht="14.25">
      <c r="B941" s="20"/>
    </row>
    <row r="942" spans="2:2" ht="14.25">
      <c r="B942" s="20"/>
    </row>
    <row r="943" spans="2:2" ht="14.25">
      <c r="B943" s="20"/>
    </row>
    <row r="944" spans="2:2" ht="14.25">
      <c r="B944" s="20"/>
    </row>
    <row r="945" spans="2:2" ht="14.25">
      <c r="B945" s="20"/>
    </row>
    <row r="946" spans="2:2" ht="14.25">
      <c r="B946" s="20"/>
    </row>
    <row r="947" spans="2:2" ht="14.25">
      <c r="B947" s="20"/>
    </row>
    <row r="948" spans="2:2" ht="14.25">
      <c r="B948" s="20"/>
    </row>
    <row r="949" spans="2:2" ht="14.25">
      <c r="B949" s="20"/>
    </row>
    <row r="950" spans="2:2" ht="14.25">
      <c r="B950" s="20"/>
    </row>
    <row r="951" spans="2:2" ht="14.25">
      <c r="B951" s="20"/>
    </row>
    <row r="952" spans="2:2" ht="14.25">
      <c r="B952" s="20"/>
    </row>
    <row r="953" spans="2:2" ht="14.25">
      <c r="B953" s="20"/>
    </row>
    <row r="954" spans="2:2" ht="14.25">
      <c r="B954" s="20"/>
    </row>
    <row r="955" spans="2:2" ht="14.25">
      <c r="B955" s="20"/>
    </row>
    <row r="956" spans="2:2" ht="14.25">
      <c r="B956" s="20"/>
    </row>
    <row r="957" spans="2:2" ht="14.25">
      <c r="B957" s="20"/>
    </row>
    <row r="958" spans="2:2" ht="14.25">
      <c r="B958" s="20"/>
    </row>
    <row r="959" spans="2:2" ht="14.25">
      <c r="B959" s="20"/>
    </row>
    <row r="960" spans="2:2" ht="14.25">
      <c r="B960" s="20"/>
    </row>
    <row r="961" spans="2:2" ht="14.25">
      <c r="B961" s="20"/>
    </row>
    <row r="962" spans="2:2" ht="14.25">
      <c r="B962" s="20"/>
    </row>
    <row r="963" spans="2:2" ht="14.25">
      <c r="B963" s="20"/>
    </row>
    <row r="964" spans="2:2" ht="14.25">
      <c r="B964" s="20"/>
    </row>
    <row r="965" spans="2:2" ht="14.25">
      <c r="B965" s="20"/>
    </row>
    <row r="966" spans="2:2" ht="14.25">
      <c r="B966" s="20"/>
    </row>
    <row r="967" spans="2:2" ht="14.25">
      <c r="B967" s="20"/>
    </row>
    <row r="968" spans="2:2" ht="14.25">
      <c r="B968" s="20"/>
    </row>
    <row r="969" spans="2:2" ht="14.25">
      <c r="B969" s="20"/>
    </row>
    <row r="970" spans="2:2" ht="14.25">
      <c r="B970" s="20"/>
    </row>
    <row r="971" spans="2:2" ht="14.25">
      <c r="B971" s="20"/>
    </row>
    <row r="972" spans="2:2" ht="14.25">
      <c r="B972" s="20"/>
    </row>
    <row r="973" spans="2:2" ht="14.25">
      <c r="B973" s="20"/>
    </row>
    <row r="974" spans="2:2" ht="14.25">
      <c r="B974" s="20"/>
    </row>
    <row r="975" spans="2:2" ht="14.25">
      <c r="B975" s="20"/>
    </row>
    <row r="976" spans="2:2" ht="14.25">
      <c r="B976" s="20"/>
    </row>
    <row r="977" spans="2:2" ht="14.25">
      <c r="B977" s="20"/>
    </row>
    <row r="978" spans="2:2" ht="14.25">
      <c r="B978" s="20"/>
    </row>
    <row r="979" spans="2:2" ht="14.25">
      <c r="B979" s="20"/>
    </row>
    <row r="980" spans="2:2" ht="14.25">
      <c r="B980" s="20"/>
    </row>
    <row r="981" spans="2:2" ht="14.25">
      <c r="B981" s="20"/>
    </row>
    <row r="982" spans="2:2" ht="14.25">
      <c r="B982" s="20"/>
    </row>
    <row r="983" spans="2:2" ht="14.25">
      <c r="B983" s="20"/>
    </row>
    <row r="984" spans="2:2" ht="14.25">
      <c r="B984" s="20"/>
    </row>
    <row r="985" spans="2:2" ht="14.25">
      <c r="B985" s="20"/>
    </row>
    <row r="986" spans="2:2" ht="14.25">
      <c r="B986" s="20"/>
    </row>
    <row r="987" spans="2:2" ht="14.25">
      <c r="B987" s="20"/>
    </row>
    <row r="988" spans="2:2" ht="14.25">
      <c r="B988" s="20"/>
    </row>
    <row r="989" spans="2:2" ht="14.25">
      <c r="B989" s="20"/>
    </row>
    <row r="990" spans="2:2" ht="14.25">
      <c r="B990" s="20"/>
    </row>
    <row r="991" spans="2:2" ht="14.25">
      <c r="B991" s="20"/>
    </row>
    <row r="992" spans="2:2" ht="14.25">
      <c r="B992" s="20"/>
    </row>
    <row r="993" spans="2:2" ht="14.25">
      <c r="B993" s="20"/>
    </row>
    <row r="994" spans="2:2" ht="14.25">
      <c r="B994" s="20"/>
    </row>
    <row r="995" spans="2:2" ht="14.25">
      <c r="B995" s="20"/>
    </row>
    <row r="996" spans="2:2" ht="14.25">
      <c r="B996" s="20"/>
    </row>
    <row r="997" spans="2:2" ht="14.25">
      <c r="B997" s="20"/>
    </row>
    <row r="998" spans="2:2" ht="14.25">
      <c r="B998" s="20"/>
    </row>
    <row r="999" spans="2:2" ht="14.25">
      <c r="B999" s="20"/>
    </row>
    <row r="1000" spans="2:2" ht="14.25">
      <c r="B1000" s="20"/>
    </row>
    <row r="1001" spans="2:2" ht="14.25">
      <c r="B1001" s="20"/>
    </row>
    <row r="1002" spans="2:2" ht="14.25">
      <c r="B1002" s="20"/>
    </row>
    <row r="1003" spans="2:2" ht="14.25">
      <c r="B1003" s="20"/>
    </row>
    <row r="1004" spans="2:2" ht="14.25">
      <c r="B1004" s="20"/>
    </row>
    <row r="1005" spans="2:2" ht="14.25">
      <c r="B1005" s="20"/>
    </row>
    <row r="1006" spans="2:2" ht="14.25">
      <c r="B1006" s="20"/>
    </row>
    <row r="1007" spans="2:2" ht="14.25">
      <c r="B1007" s="20"/>
    </row>
    <row r="1008" spans="2:2" ht="14.25">
      <c r="B1008" s="20"/>
    </row>
    <row r="1009" spans="2:2" ht="14.25">
      <c r="B1009" s="20"/>
    </row>
    <row r="1010" spans="2:2" ht="14.25">
      <c r="B1010" s="20"/>
    </row>
    <row r="1011" spans="2:2" ht="14.25">
      <c r="B1011" s="20"/>
    </row>
    <row r="1012" spans="2:2" ht="14.25">
      <c r="B1012" s="20"/>
    </row>
    <row r="1013" spans="2:2" ht="14.25">
      <c r="B1013" s="20"/>
    </row>
    <row r="1014" spans="2:2" ht="14.25">
      <c r="B1014" s="20"/>
    </row>
    <row r="1015" spans="2:2" ht="14.25">
      <c r="B1015" s="20"/>
    </row>
    <row r="1016" spans="2:2" ht="14.25">
      <c r="B1016" s="20"/>
    </row>
    <row r="1017" spans="2:2" ht="14.25">
      <c r="B1017" s="20"/>
    </row>
    <row r="1018" spans="2:2" ht="14.25">
      <c r="B1018" s="20"/>
    </row>
    <row r="1019" spans="2:2" ht="14.25">
      <c r="B1019" s="20"/>
    </row>
    <row r="1020" spans="2:2" ht="14.25">
      <c r="B1020" s="20"/>
    </row>
    <row r="1021" spans="2:2" ht="14.25">
      <c r="B1021" s="20"/>
    </row>
    <row r="1022" spans="2:2" ht="14.25">
      <c r="B1022" s="20"/>
    </row>
    <row r="1023" spans="2:2" ht="14.25">
      <c r="B1023" s="20"/>
    </row>
    <row r="1024" spans="2:2" ht="14.25">
      <c r="B1024" s="20"/>
    </row>
    <row r="1025" spans="2:2" ht="14.25">
      <c r="B1025" s="20"/>
    </row>
    <row r="1026" spans="2:2" ht="14.25">
      <c r="B1026" s="20"/>
    </row>
    <row r="1027" spans="2:2" ht="14.25">
      <c r="B1027" s="20"/>
    </row>
    <row r="1028" spans="2:2" ht="14.25">
      <c r="B1028" s="20"/>
    </row>
    <row r="1029" spans="2:2" ht="14.25">
      <c r="B1029" s="20"/>
    </row>
    <row r="1030" spans="2:2" ht="14.25">
      <c r="B1030" s="20"/>
    </row>
    <row r="1031" spans="2:2" ht="14.25">
      <c r="B1031" s="20"/>
    </row>
    <row r="1032" spans="2:2" ht="14.25">
      <c r="B1032" s="20"/>
    </row>
    <row r="1033" spans="2:2" ht="14.25">
      <c r="B1033" s="20"/>
    </row>
    <row r="1034" spans="2:2" ht="14.25">
      <c r="B1034" s="20"/>
    </row>
    <row r="1035" spans="2:2" ht="14.25">
      <c r="B1035" s="20"/>
    </row>
    <row r="1036" spans="2:2" ht="14.25">
      <c r="B1036" s="20"/>
    </row>
    <row r="1037" spans="2:2" ht="14.25">
      <c r="B1037" s="20"/>
    </row>
    <row r="1038" spans="2:2" ht="14.25">
      <c r="B1038" s="20"/>
    </row>
    <row r="1039" spans="2:2" ht="14.25">
      <c r="B1039" s="20"/>
    </row>
    <row r="1040" spans="2:2" ht="14.25">
      <c r="B1040" s="20"/>
    </row>
    <row r="1041" spans="2:2" ht="14.25">
      <c r="B1041" s="20"/>
    </row>
    <row r="1042" spans="2:2" ht="14.25">
      <c r="B1042" s="20"/>
    </row>
    <row r="1043" spans="2:2" ht="14.25">
      <c r="B1043" s="20"/>
    </row>
    <row r="1044" spans="2:2" ht="14.25">
      <c r="B1044" s="20"/>
    </row>
    <row r="1045" spans="2:2" ht="14.25">
      <c r="B1045" s="20"/>
    </row>
    <row r="1046" spans="2:2" ht="14.25">
      <c r="B1046" s="20"/>
    </row>
    <row r="1047" spans="2:2" ht="14.25">
      <c r="B1047" s="20"/>
    </row>
    <row r="1048" spans="2:2" ht="14.25">
      <c r="B1048" s="20"/>
    </row>
    <row r="1049" spans="2:2" ht="14.25">
      <c r="B1049" s="20"/>
    </row>
    <row r="1050" spans="2:2" ht="14.25">
      <c r="B1050" s="20"/>
    </row>
    <row r="1051" spans="2:2" ht="14.25">
      <c r="B1051" s="20"/>
    </row>
    <row r="1052" spans="2:2" ht="14.25">
      <c r="B1052" s="20"/>
    </row>
    <row r="1053" spans="2:2" ht="14.25">
      <c r="B1053" s="20"/>
    </row>
    <row r="1054" spans="2:2" ht="14.25">
      <c r="B1054" s="20"/>
    </row>
    <row r="1055" spans="2:2" ht="14.25">
      <c r="B1055" s="20"/>
    </row>
    <row r="1056" spans="2:2" ht="14.25">
      <c r="B1056" s="20"/>
    </row>
    <row r="1057" spans="2:2" ht="14.25">
      <c r="B1057" s="20"/>
    </row>
    <row r="1058" spans="2:2" ht="14.25">
      <c r="B1058" s="20"/>
    </row>
    <row r="1059" spans="2:2" ht="14.25">
      <c r="B1059" s="20"/>
    </row>
    <row r="1060" spans="2:2" ht="14.25">
      <c r="B1060" s="20"/>
    </row>
    <row r="1061" spans="2:2" ht="14.25">
      <c r="B1061" s="20"/>
    </row>
    <row r="1062" spans="2:2" ht="14.25">
      <c r="B1062" s="20"/>
    </row>
    <row r="1063" spans="2:2" ht="14.25">
      <c r="B1063" s="20"/>
    </row>
    <row r="1064" spans="2:2" ht="14.25">
      <c r="B1064" s="20"/>
    </row>
    <row r="1065" spans="2:2" ht="14.25">
      <c r="B1065" s="20"/>
    </row>
    <row r="1066" spans="2:2" ht="14.25">
      <c r="B1066" s="20"/>
    </row>
    <row r="1067" spans="2:2" ht="14.25">
      <c r="B1067" s="20"/>
    </row>
    <row r="1068" spans="2:2" ht="14.25">
      <c r="B1068" s="20"/>
    </row>
    <row r="1069" spans="2:2" ht="14.25">
      <c r="B1069" s="20"/>
    </row>
    <row r="1070" spans="2:2" ht="14.25">
      <c r="B1070" s="20"/>
    </row>
    <row r="1071" spans="2:2" ht="14.25">
      <c r="B1071" s="20"/>
    </row>
    <row r="1072" spans="2:2" ht="14.25">
      <c r="B1072" s="20"/>
    </row>
    <row r="1073" spans="2:2" ht="14.25">
      <c r="B1073" s="20"/>
    </row>
    <row r="1074" spans="2:2" ht="14.25">
      <c r="B1074" s="20"/>
    </row>
    <row r="1075" spans="2:2" ht="14.25">
      <c r="B1075" s="20"/>
    </row>
    <row r="1076" spans="2:2" ht="14.25">
      <c r="B1076" s="20"/>
    </row>
    <row r="1077" spans="2:2" ht="14.25">
      <c r="B1077" s="20"/>
    </row>
    <row r="1078" spans="2:2" ht="14.25">
      <c r="B1078" s="20"/>
    </row>
    <row r="1079" spans="2:2" ht="14.25">
      <c r="B1079" s="20"/>
    </row>
    <row r="1080" spans="2:2" ht="14.25">
      <c r="B1080" s="20"/>
    </row>
    <row r="1081" spans="2:2" ht="14.25">
      <c r="B1081" s="20"/>
    </row>
    <row r="1082" spans="2:2" ht="14.25">
      <c r="B1082" s="20"/>
    </row>
    <row r="1083" spans="2:2" ht="14.25">
      <c r="B1083" s="20"/>
    </row>
    <row r="1084" spans="2:2" ht="14.25">
      <c r="B1084" s="20"/>
    </row>
    <row r="1085" spans="2:2" ht="14.25">
      <c r="B1085" s="20"/>
    </row>
    <row r="1086" spans="2:2" ht="14.25">
      <c r="B1086" s="20"/>
    </row>
    <row r="1087" spans="2:2" ht="14.25">
      <c r="B1087" s="20"/>
    </row>
    <row r="1088" spans="2:2" ht="14.25">
      <c r="B1088" s="20"/>
    </row>
    <row r="1089" spans="2:2" ht="14.25">
      <c r="B1089" s="20"/>
    </row>
    <row r="1090" spans="2:2" ht="14.25">
      <c r="B1090" s="20"/>
    </row>
    <row r="1091" spans="2:2" ht="14.25">
      <c r="B1091" s="20"/>
    </row>
    <row r="1092" spans="2:2" ht="14.25">
      <c r="B1092" s="20"/>
    </row>
    <row r="1093" spans="2:2" ht="14.25">
      <c r="B1093" s="20"/>
    </row>
    <row r="1094" spans="2:2" ht="14.25">
      <c r="B1094" s="20"/>
    </row>
    <row r="1095" spans="2:2" ht="14.25">
      <c r="B1095" s="20"/>
    </row>
    <row r="1096" spans="2:2" ht="14.25">
      <c r="B1096" s="20"/>
    </row>
    <row r="1097" spans="2:2" ht="14.25">
      <c r="B1097" s="20"/>
    </row>
    <row r="1098" spans="2:2" ht="14.25">
      <c r="B1098" s="20"/>
    </row>
    <row r="1099" spans="2:2" ht="14.25">
      <c r="B1099" s="20"/>
    </row>
    <row r="1100" spans="2:2" ht="14.25">
      <c r="B1100" s="20"/>
    </row>
    <row r="1101" spans="2:2" ht="14.25">
      <c r="B1101" s="20"/>
    </row>
    <row r="1102" spans="2:2" ht="14.25">
      <c r="B1102" s="20"/>
    </row>
    <row r="1103" spans="2:2" ht="14.25">
      <c r="B1103" s="20"/>
    </row>
    <row r="1104" spans="2:2" ht="14.25">
      <c r="B1104" s="20"/>
    </row>
    <row r="1105" spans="2:2" ht="14.25">
      <c r="B1105" s="20"/>
    </row>
    <row r="1106" spans="2:2" ht="14.25">
      <c r="B1106" s="20"/>
    </row>
    <row r="1107" spans="2:2" ht="14.25">
      <c r="B1107" s="20"/>
    </row>
    <row r="1108" spans="2:2" ht="14.25">
      <c r="B1108" s="20"/>
    </row>
    <row r="1109" spans="2:2" ht="14.25">
      <c r="B1109" s="20"/>
    </row>
    <row r="1110" spans="2:2" ht="14.25">
      <c r="B1110" s="20"/>
    </row>
    <row r="1111" spans="2:2" ht="14.25">
      <c r="B1111" s="20"/>
    </row>
    <row r="1112" spans="2:2" ht="14.25">
      <c r="B1112" s="20"/>
    </row>
    <row r="1113" spans="2:2" ht="14.25">
      <c r="B1113" s="20"/>
    </row>
    <row r="1114" spans="2:2" ht="14.25">
      <c r="B1114" s="20"/>
    </row>
    <row r="1115" spans="2:2" ht="14.25">
      <c r="B1115" s="20"/>
    </row>
    <row r="1116" spans="2:2" ht="14.25">
      <c r="B1116" s="20"/>
    </row>
    <row r="1117" spans="2:2" ht="14.25">
      <c r="B1117" s="20"/>
    </row>
    <row r="1118" spans="2:2" ht="14.25">
      <c r="B1118" s="20"/>
    </row>
    <row r="1119" spans="2:2" ht="14.25">
      <c r="B1119" s="20"/>
    </row>
    <row r="1120" spans="2:2" ht="14.25">
      <c r="B1120" s="20"/>
    </row>
    <row r="1121" spans="2:2" ht="14.25">
      <c r="B1121" s="20"/>
    </row>
    <row r="1122" spans="2:2" ht="14.25">
      <c r="B1122" s="20"/>
    </row>
    <row r="1123" spans="2:2" ht="14.25">
      <c r="B1123" s="20"/>
    </row>
    <row r="1124" spans="2:2" ht="14.25">
      <c r="B1124" s="20"/>
    </row>
    <row r="1125" spans="2:2" ht="14.25">
      <c r="B1125" s="20"/>
    </row>
    <row r="1126" spans="2:2" ht="14.25">
      <c r="B1126" s="20"/>
    </row>
    <row r="1127" spans="2:2" ht="14.25">
      <c r="B1127" s="20"/>
    </row>
    <row r="1128" spans="2:2" ht="14.25">
      <c r="B1128" s="20"/>
    </row>
    <row r="1129" spans="2:2" ht="14.25">
      <c r="B1129" s="20"/>
    </row>
    <row r="1130" spans="2:2" ht="14.25">
      <c r="B1130" s="20"/>
    </row>
    <row r="1131" spans="2:2" ht="14.25">
      <c r="B1131" s="20"/>
    </row>
    <row r="1132" spans="2:2" ht="14.25">
      <c r="B1132" s="20"/>
    </row>
    <row r="1133" spans="2:2" ht="14.25">
      <c r="B1133" s="20"/>
    </row>
    <row r="1134" spans="2:2" ht="14.25">
      <c r="B1134" s="20"/>
    </row>
    <row r="1135" spans="2:2" ht="14.25">
      <c r="B1135" s="20"/>
    </row>
    <row r="1136" spans="2:2" ht="14.25">
      <c r="B1136" s="20"/>
    </row>
    <row r="1137" spans="2:2" ht="14.25">
      <c r="B1137" s="20"/>
    </row>
    <row r="1138" spans="2:2" ht="14.25">
      <c r="B1138" s="20"/>
    </row>
    <row r="1139" spans="2:2" ht="14.25">
      <c r="B1139" s="20"/>
    </row>
    <row r="1140" spans="2:2" ht="14.25">
      <c r="B1140" s="20"/>
    </row>
    <row r="1141" spans="2:2" ht="14.25">
      <c r="B1141" s="20"/>
    </row>
    <row r="1142" spans="2:2" ht="14.25">
      <c r="B1142" s="20"/>
    </row>
    <row r="1143" spans="2:2" ht="14.25">
      <c r="B1143" s="20"/>
    </row>
    <row r="1144" spans="2:2" ht="14.25">
      <c r="B1144" s="20"/>
    </row>
    <row r="1145" spans="2:2" ht="14.25">
      <c r="B1145" s="20"/>
    </row>
    <row r="1146" spans="2:2" ht="14.25">
      <c r="B1146" s="20"/>
    </row>
    <row r="1147" spans="2:2" ht="14.25">
      <c r="B1147" s="20"/>
    </row>
    <row r="1148" spans="2:2" ht="14.25">
      <c r="B1148" s="20"/>
    </row>
    <row r="1149" spans="2:2" ht="14.25">
      <c r="B1149" s="20"/>
    </row>
    <row r="1150" spans="2:2" ht="14.25">
      <c r="B1150" s="20"/>
    </row>
    <row r="1151" spans="2:2" ht="14.25">
      <c r="B1151" s="20"/>
    </row>
    <row r="1152" spans="2:2" ht="14.25">
      <c r="B1152" s="20"/>
    </row>
    <row r="1153" spans="2:2" ht="14.25">
      <c r="B1153" s="20"/>
    </row>
    <row r="1154" spans="2:2" ht="14.25">
      <c r="B1154" s="20"/>
    </row>
    <row r="1155" spans="2:2" ht="14.25">
      <c r="B1155" s="20"/>
    </row>
    <row r="1156" spans="2:2" ht="14.25">
      <c r="B1156" s="20"/>
    </row>
    <row r="1157" spans="2:2" ht="14.25">
      <c r="B1157" s="20"/>
    </row>
    <row r="1158" spans="2:2" ht="14.25">
      <c r="B1158" s="20"/>
    </row>
    <row r="1159" spans="2:2" ht="14.25">
      <c r="B1159" s="20"/>
    </row>
    <row r="1160" spans="2:2" ht="14.25">
      <c r="B1160" s="20"/>
    </row>
    <row r="1161" spans="2:2" ht="14.25">
      <c r="B1161" s="20"/>
    </row>
    <row r="1162" spans="2:2" ht="14.25">
      <c r="B1162" s="20"/>
    </row>
    <row r="1163" spans="2:2" ht="14.25">
      <c r="B1163" s="20"/>
    </row>
    <row r="1164" spans="2:2" ht="14.25">
      <c r="B1164" s="20"/>
    </row>
    <row r="1165" spans="2:2" ht="14.25">
      <c r="B1165" s="20"/>
    </row>
    <row r="1166" spans="2:2" ht="14.25">
      <c r="B1166" s="20"/>
    </row>
    <row r="1167" spans="2:2" ht="14.25">
      <c r="B1167" s="20"/>
    </row>
    <row r="1168" spans="2:2" ht="14.25">
      <c r="B1168" s="20"/>
    </row>
    <row r="1169" spans="2:2" ht="14.25">
      <c r="B1169" s="20"/>
    </row>
    <row r="1170" spans="2:2" ht="14.25">
      <c r="B1170" s="20"/>
    </row>
    <row r="1171" spans="2:2" ht="14.25">
      <c r="B1171" s="20"/>
    </row>
    <row r="1172" spans="2:2" ht="14.25">
      <c r="B1172" s="20"/>
    </row>
    <row r="1173" spans="2:2" ht="14.25">
      <c r="B1173" s="20"/>
    </row>
    <row r="1174" spans="2:2" ht="14.25">
      <c r="B1174" s="20"/>
    </row>
    <row r="1175" spans="2:2" ht="14.25">
      <c r="B1175" s="20"/>
    </row>
    <row r="1176" spans="2:2" ht="14.25">
      <c r="B1176" s="20"/>
    </row>
    <row r="1177" spans="2:2" ht="14.25">
      <c r="B1177" s="20"/>
    </row>
    <row r="1178" spans="2:2" ht="14.25">
      <c r="B1178" s="20"/>
    </row>
    <row r="1179" spans="2:2" ht="14.25">
      <c r="B1179" s="20"/>
    </row>
    <row r="1180" spans="2:2" ht="14.25">
      <c r="B1180" s="20"/>
    </row>
    <row r="1181" spans="2:2" ht="14.25">
      <c r="B1181" s="20"/>
    </row>
    <row r="1182" spans="2:2" ht="14.25">
      <c r="B1182" s="20"/>
    </row>
    <row r="1183" spans="2:2" ht="14.25">
      <c r="B1183" s="20"/>
    </row>
    <row r="1184" spans="2:2" ht="14.25">
      <c r="B1184" s="20"/>
    </row>
    <row r="1185" spans="2:2" ht="14.25">
      <c r="B1185" s="20"/>
    </row>
    <row r="1186" spans="2:2" ht="14.25">
      <c r="B1186" s="20"/>
    </row>
    <row r="1187" spans="2:2" ht="14.25">
      <c r="B1187" s="20"/>
    </row>
    <row r="1188" spans="2:2" ht="14.25">
      <c r="B1188" s="20"/>
    </row>
    <row r="1189" spans="2:2" ht="14.25">
      <c r="B1189" s="20"/>
    </row>
    <row r="1190" spans="2:2" ht="14.25">
      <c r="B1190" s="20"/>
    </row>
    <row r="1191" spans="2:2" ht="14.25">
      <c r="B1191" s="20"/>
    </row>
    <row r="1192" spans="2:2" ht="14.25">
      <c r="B1192" s="20"/>
    </row>
    <row r="1193" spans="2:2" ht="14.25">
      <c r="B1193" s="20"/>
    </row>
    <row r="1194" spans="2:2" ht="14.25">
      <c r="B1194" s="20"/>
    </row>
    <row r="1195" spans="2:2" ht="14.25">
      <c r="B1195" s="20"/>
    </row>
    <row r="1196" spans="2:2" ht="14.25">
      <c r="B1196" s="20"/>
    </row>
    <row r="1197" spans="2:2" ht="14.25">
      <c r="B1197" s="20"/>
    </row>
    <row r="1198" spans="2:2" ht="14.25">
      <c r="B1198" s="20"/>
    </row>
    <row r="1199" spans="2:2" ht="14.25">
      <c r="B1199" s="20"/>
    </row>
    <row r="1200" spans="2:2" ht="14.25">
      <c r="B1200" s="20"/>
    </row>
    <row r="1201" spans="2:2" ht="14.25">
      <c r="B1201" s="20"/>
    </row>
    <row r="1202" spans="2:2" ht="14.25">
      <c r="B1202" s="20"/>
    </row>
    <row r="1203" spans="2:2" ht="14.25">
      <c r="B1203" s="20"/>
    </row>
    <row r="1204" spans="2:2" ht="14.25">
      <c r="B1204" s="20"/>
    </row>
    <row r="1205" spans="2:2" ht="14.25">
      <c r="B1205" s="20"/>
    </row>
    <row r="1206" spans="2:2" ht="14.25">
      <c r="B1206" s="20"/>
    </row>
    <row r="1207" spans="2:2" ht="14.25">
      <c r="B1207" s="20"/>
    </row>
    <row r="1208" spans="2:2" ht="14.25">
      <c r="B1208" s="20"/>
    </row>
    <row r="1209" spans="2:2" ht="14.25">
      <c r="B1209" s="20"/>
    </row>
    <row r="1210" spans="2:2" ht="14.25">
      <c r="B1210" s="20"/>
    </row>
    <row r="1211" spans="2:2" ht="14.25">
      <c r="B1211" s="20"/>
    </row>
    <row r="1212" spans="2:2" ht="14.25">
      <c r="B1212" s="20"/>
    </row>
    <row r="1213" spans="2:2" ht="14.25">
      <c r="B1213" s="20"/>
    </row>
    <row r="1214" spans="2:2" ht="14.25">
      <c r="B1214" s="20"/>
    </row>
    <row r="1215" spans="2:2" ht="14.25">
      <c r="B1215" s="20"/>
    </row>
    <row r="1216" spans="2:2" ht="14.25">
      <c r="B1216" s="20"/>
    </row>
    <row r="1217" spans="2:2" ht="14.25">
      <c r="B1217" s="20"/>
    </row>
    <row r="1218" spans="2:2" ht="14.25">
      <c r="B1218" s="20"/>
    </row>
    <row r="1219" spans="2:2" ht="14.25">
      <c r="B1219" s="20"/>
    </row>
    <row r="1220" spans="2:2" ht="14.25">
      <c r="B1220" s="20"/>
    </row>
    <row r="1221" spans="2:2" ht="14.25">
      <c r="B1221" s="20"/>
    </row>
    <row r="1222" spans="2:2" ht="14.25">
      <c r="B1222" s="20"/>
    </row>
    <row r="1223" spans="2:2" ht="14.25">
      <c r="B1223" s="20"/>
    </row>
    <row r="1224" spans="2:2" ht="14.25">
      <c r="B1224" s="20"/>
    </row>
    <row r="1225" spans="2:2" ht="14.25">
      <c r="B1225" s="20"/>
    </row>
    <row r="1226" spans="2:2" ht="14.25">
      <c r="B1226" s="20"/>
    </row>
    <row r="1227" spans="2:2" ht="14.25">
      <c r="B1227" s="20"/>
    </row>
    <row r="1228" spans="2:2" ht="14.25">
      <c r="B1228" s="20"/>
    </row>
    <row r="1229" spans="2:2" ht="14.25">
      <c r="B1229" s="20"/>
    </row>
    <row r="1230" spans="2:2" ht="14.25">
      <c r="B1230" s="20"/>
    </row>
    <row r="1231" spans="2:2" ht="14.25">
      <c r="B1231" s="20"/>
    </row>
    <row r="1232" spans="2:2" ht="14.25">
      <c r="B1232" s="20"/>
    </row>
    <row r="1233" spans="2:2" ht="14.25">
      <c r="B1233" s="20"/>
    </row>
    <row r="1234" spans="2:2" ht="14.25">
      <c r="B1234" s="20"/>
    </row>
    <row r="1235" spans="2:2" ht="14.25">
      <c r="B1235" s="20"/>
    </row>
    <row r="1236" spans="2:2" ht="14.25">
      <c r="B1236" s="20"/>
    </row>
    <row r="1237" spans="2:2" ht="14.25">
      <c r="B1237" s="20"/>
    </row>
    <row r="1238" spans="2:2" ht="14.25">
      <c r="B1238" s="20"/>
    </row>
    <row r="1239" spans="2:2" ht="14.25">
      <c r="B1239" s="20"/>
    </row>
    <row r="1240" spans="2:2" ht="14.25">
      <c r="B1240" s="20"/>
    </row>
    <row r="1241" spans="2:2" ht="14.25">
      <c r="B1241" s="20"/>
    </row>
    <row r="1242" spans="2:2" ht="14.25">
      <c r="B1242" s="20"/>
    </row>
    <row r="1243" spans="2:2" ht="14.25">
      <c r="B1243" s="20"/>
    </row>
    <row r="1244" spans="2:2" ht="14.25">
      <c r="B1244" s="20"/>
    </row>
    <row r="1245" spans="2:2" ht="14.25">
      <c r="B1245" s="20"/>
    </row>
    <row r="1246" spans="2:2" ht="14.25">
      <c r="B1246" s="20"/>
    </row>
    <row r="1247" spans="2:2" ht="14.25">
      <c r="B1247" s="20"/>
    </row>
    <row r="1248" spans="2:2" ht="14.25">
      <c r="B1248" s="20"/>
    </row>
    <row r="1249" spans="2:2" ht="14.25">
      <c r="B1249" s="20"/>
    </row>
    <row r="1250" spans="2:2" ht="14.25">
      <c r="B1250" s="20"/>
    </row>
    <row r="1251" spans="2:2" ht="14.25">
      <c r="B1251" s="20"/>
    </row>
    <row r="1252" spans="2:2" ht="14.25">
      <c r="B1252" s="20"/>
    </row>
    <row r="1253" spans="2:2" ht="14.25">
      <c r="B1253" s="20"/>
    </row>
    <row r="1254" spans="2:2" ht="14.25">
      <c r="B1254" s="20"/>
    </row>
    <row r="1255" spans="2:2" ht="14.25">
      <c r="B1255" s="20"/>
    </row>
    <row r="1256" spans="2:2" ht="14.25">
      <c r="B1256" s="20"/>
    </row>
    <row r="1257" spans="2:2" ht="14.25">
      <c r="B1257" s="20"/>
    </row>
    <row r="1258" spans="2:2" ht="14.25">
      <c r="B1258" s="20"/>
    </row>
    <row r="1259" spans="2:2" ht="14.25">
      <c r="B1259" s="20"/>
    </row>
  </sheetData>
  <mergeCells count="16">
    <mergeCell ref="C11:K11"/>
    <mergeCell ref="B1:N1"/>
    <mergeCell ref="B3:N3"/>
    <mergeCell ref="D7:E7"/>
    <mergeCell ref="C9:K9"/>
    <mergeCell ref="C10:K10"/>
    <mergeCell ref="F5:G5"/>
    <mergeCell ref="I5:J5"/>
    <mergeCell ref="L5:M5"/>
    <mergeCell ref="F4:H4"/>
    <mergeCell ref="I4:K4"/>
    <mergeCell ref="L4:N4"/>
    <mergeCell ref="B4:B5"/>
    <mergeCell ref="C4:C5"/>
    <mergeCell ref="D4:D5"/>
    <mergeCell ref="E4:E5"/>
  </mergeCells>
  <phoneticPr fontId="2" type="noConversion"/>
  <pageMargins left="0.25" right="0.25" top="1" bottom="1" header="0.5" footer="0.5"/>
  <pageSetup paperSize="5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258"/>
  <sheetViews>
    <sheetView workbookViewId="0">
      <selection sqref="A1:IV6"/>
    </sheetView>
  </sheetViews>
  <sheetFormatPr defaultRowHeight="12.75"/>
  <cols>
    <col min="1" max="1" width="9.28515625" customWidth="1"/>
    <col min="2" max="2" width="8.28515625" style="7" customWidth="1"/>
    <col min="3" max="3" width="24.140625" customWidth="1"/>
    <col min="4" max="4" width="9.5703125" customWidth="1"/>
    <col min="5" max="5" width="8.7109375" customWidth="1"/>
    <col min="6" max="6" width="10.7109375" style="30" customWidth="1"/>
    <col min="7" max="7" width="9.28515625" style="5" customWidth="1"/>
    <col min="8" max="8" width="11.7109375" style="5" customWidth="1"/>
    <col min="9" max="9" width="10" customWidth="1"/>
    <col min="10" max="10" width="9" customWidth="1"/>
    <col min="11" max="11" width="11.7109375" customWidth="1"/>
    <col min="12" max="12" width="11.28515625" customWidth="1"/>
    <col min="13" max="13" width="10.5703125" customWidth="1"/>
    <col min="14" max="14" width="12.7109375" style="5" customWidth="1"/>
  </cols>
  <sheetData>
    <row r="1" spans="1:26" s="1" customFormat="1" ht="27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</row>
    <row r="2" spans="1:26" s="1" customFormat="1" ht="18.75" customHeight="1" thickBot="1">
      <c r="B2" s="732" t="s">
        <v>49</v>
      </c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</row>
    <row r="3" spans="1:26" s="2" customFormat="1" ht="54.75" customHeight="1">
      <c r="A3" s="38"/>
      <c r="B3" s="739" t="s">
        <v>707</v>
      </c>
      <c r="C3" s="741" t="s">
        <v>696</v>
      </c>
      <c r="D3" s="741" t="s">
        <v>697</v>
      </c>
      <c r="E3" s="743" t="s">
        <v>713</v>
      </c>
      <c r="F3" s="736" t="s">
        <v>37</v>
      </c>
      <c r="G3" s="737"/>
      <c r="H3" s="737"/>
      <c r="I3" s="736" t="s">
        <v>58</v>
      </c>
      <c r="J3" s="737"/>
      <c r="K3" s="738"/>
      <c r="L3" s="736" t="s">
        <v>36</v>
      </c>
      <c r="M3" s="737"/>
      <c r="N3" s="738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s="1" customFormat="1" ht="51" customHeight="1">
      <c r="A4" s="39"/>
      <c r="B4" s="759"/>
      <c r="C4" s="760"/>
      <c r="D4" s="760"/>
      <c r="E4" s="761"/>
      <c r="F4" s="756" t="s">
        <v>722</v>
      </c>
      <c r="G4" s="757"/>
      <c r="H4" s="40" t="s">
        <v>708</v>
      </c>
      <c r="I4" s="756" t="s">
        <v>722</v>
      </c>
      <c r="J4" s="757"/>
      <c r="K4" s="41" t="s">
        <v>708</v>
      </c>
      <c r="L4" s="756" t="s">
        <v>722</v>
      </c>
      <c r="M4" s="757"/>
      <c r="N4" s="41" t="s">
        <v>708</v>
      </c>
      <c r="O4" s="72"/>
    </row>
    <row r="5" spans="1:26" s="1" customFormat="1" ht="51.75" customHeight="1">
      <c r="A5" s="39"/>
      <c r="B5" s="89">
        <v>1</v>
      </c>
      <c r="C5" s="42" t="s">
        <v>34</v>
      </c>
      <c r="D5" s="43">
        <v>1</v>
      </c>
      <c r="E5" s="90" t="s">
        <v>705</v>
      </c>
      <c r="F5" s="130">
        <v>3000</v>
      </c>
      <c r="G5" s="45" t="s">
        <v>709</v>
      </c>
      <c r="H5" s="46">
        <f>D5*F5</f>
        <v>3000</v>
      </c>
      <c r="I5" s="130">
        <v>3225</v>
      </c>
      <c r="J5" s="45" t="s">
        <v>709</v>
      </c>
      <c r="K5" s="46">
        <f>D5*I5</f>
        <v>3225</v>
      </c>
      <c r="L5" s="130">
        <v>3500</v>
      </c>
      <c r="M5" s="45" t="s">
        <v>709</v>
      </c>
      <c r="N5" s="48">
        <f>D5*L5</f>
        <v>3500</v>
      </c>
      <c r="O5" s="72"/>
    </row>
    <row r="6" spans="1:26" s="1" customFormat="1" ht="30.75" customHeight="1" thickBot="1">
      <c r="A6" s="39"/>
      <c r="B6" s="49"/>
      <c r="C6" s="50" t="s">
        <v>703</v>
      </c>
      <c r="D6" s="881"/>
      <c r="E6" s="859"/>
      <c r="F6" s="51"/>
      <c r="G6" s="52"/>
      <c r="H6" s="53">
        <f>SUM(H5:H5)</f>
        <v>3000</v>
      </c>
      <c r="I6" s="51"/>
      <c r="J6" s="52"/>
      <c r="K6" s="55">
        <f>SUM(K5:K5)</f>
        <v>3225</v>
      </c>
      <c r="L6" s="51"/>
      <c r="M6" s="52"/>
      <c r="N6" s="55">
        <f>SUM(N5:N5)</f>
        <v>3500</v>
      </c>
      <c r="O6" s="75"/>
      <c r="P6" s="3"/>
    </row>
    <row r="7" spans="1:26" s="1" customFormat="1" ht="13.5" customHeight="1">
      <c r="A7" s="39"/>
      <c r="B7" s="56"/>
      <c r="C7" s="57"/>
      <c r="D7" s="57"/>
      <c r="E7" s="57"/>
      <c r="F7" s="58"/>
      <c r="G7" s="59"/>
      <c r="H7" s="60"/>
      <c r="I7" s="57"/>
      <c r="J7" s="57"/>
      <c r="K7" s="61"/>
      <c r="L7" s="62"/>
      <c r="M7" s="62"/>
      <c r="N7" s="63"/>
      <c r="O7" s="72"/>
    </row>
    <row r="8" spans="1:26" s="10" customFormat="1" ht="15" customHeight="1">
      <c r="B8" s="6" t="s">
        <v>698</v>
      </c>
      <c r="C8" s="730" t="s">
        <v>719</v>
      </c>
      <c r="D8" s="730"/>
      <c r="E8" s="730"/>
      <c r="F8" s="730"/>
      <c r="G8" s="730"/>
      <c r="H8" s="730"/>
      <c r="I8" s="730"/>
      <c r="J8" s="730"/>
      <c r="K8" s="730"/>
      <c r="L8" s="109"/>
      <c r="M8" s="109"/>
      <c r="N8" s="109"/>
    </row>
    <row r="9" spans="1:26" s="10" customFormat="1" ht="15" customHeight="1">
      <c r="B9" s="6" t="s">
        <v>699</v>
      </c>
      <c r="C9" s="730" t="s">
        <v>564</v>
      </c>
      <c r="D9" s="730"/>
      <c r="E9" s="730"/>
      <c r="F9" s="730"/>
      <c r="G9" s="730"/>
      <c r="H9" s="730"/>
      <c r="I9" s="730"/>
      <c r="J9" s="730"/>
      <c r="K9" s="730"/>
      <c r="L9" s="109"/>
      <c r="M9" s="109"/>
      <c r="N9" s="109"/>
    </row>
    <row r="10" spans="1:26" s="10" customFormat="1" ht="15" customHeight="1">
      <c r="B10" s="6" t="s">
        <v>700</v>
      </c>
      <c r="C10" s="730" t="s">
        <v>720</v>
      </c>
      <c r="D10" s="730"/>
      <c r="E10" s="730"/>
      <c r="F10" s="730"/>
      <c r="G10" s="730"/>
      <c r="H10" s="730"/>
      <c r="I10" s="730"/>
      <c r="J10" s="730"/>
      <c r="K10" s="730"/>
      <c r="L10" s="109"/>
      <c r="M10" s="109"/>
      <c r="N10" s="109"/>
    </row>
    <row r="11" spans="1:26" s="10" customFormat="1" ht="15" customHeight="1">
      <c r="B11" s="6"/>
      <c r="F11" s="9"/>
      <c r="G11" s="11"/>
      <c r="H11" s="11"/>
      <c r="I11" s="22"/>
      <c r="M11" s="22" t="s">
        <v>57</v>
      </c>
    </row>
    <row r="12" spans="1:26" s="10" customFormat="1" ht="15" customHeight="1">
      <c r="B12" s="6"/>
      <c r="F12" s="9"/>
      <c r="G12" s="11"/>
      <c r="H12" s="11"/>
      <c r="I12" s="22"/>
      <c r="M12" s="22"/>
    </row>
    <row r="13" spans="1:26" s="10" customFormat="1" ht="15" customHeight="1">
      <c r="B13" s="6"/>
      <c r="F13" s="9"/>
      <c r="G13" s="11"/>
      <c r="H13" s="11"/>
      <c r="I13" s="22"/>
    </row>
    <row r="14" spans="1:26" s="33" customFormat="1" ht="15" customHeight="1">
      <c r="A14" s="10"/>
      <c r="B14" s="115"/>
      <c r="C14" s="22" t="s">
        <v>714</v>
      </c>
      <c r="D14" s="22" t="s">
        <v>706</v>
      </c>
      <c r="E14" s="22"/>
      <c r="F14" s="22" t="s">
        <v>702</v>
      </c>
      <c r="H14" s="22" t="s">
        <v>702</v>
      </c>
      <c r="J14" s="22" t="s">
        <v>732</v>
      </c>
    </row>
    <row r="15" spans="1:26" s="10" customFormat="1" ht="15" customHeight="1">
      <c r="C15" s="24" t="s">
        <v>717</v>
      </c>
      <c r="D15" s="24" t="s">
        <v>731</v>
      </c>
      <c r="E15" s="24"/>
      <c r="F15" s="24" t="s">
        <v>711</v>
      </c>
      <c r="H15" s="24" t="s">
        <v>715</v>
      </c>
      <c r="J15" s="24" t="s">
        <v>735</v>
      </c>
      <c r="M15" s="24" t="s">
        <v>31</v>
      </c>
    </row>
    <row r="16" spans="1:26" s="10" customFormat="1" ht="15" customHeight="1">
      <c r="C16" s="24" t="s">
        <v>718</v>
      </c>
      <c r="E16" s="24"/>
      <c r="F16" s="24" t="s">
        <v>712</v>
      </c>
      <c r="H16" s="24" t="s">
        <v>716</v>
      </c>
      <c r="J16" s="24" t="s">
        <v>733</v>
      </c>
      <c r="L16" s="72"/>
      <c r="M16" s="83" t="s">
        <v>32</v>
      </c>
    </row>
    <row r="17" spans="1:15" s="1" customFormat="1" ht="15.75">
      <c r="A17" s="72"/>
      <c r="B17" s="76"/>
      <c r="C17" s="83"/>
      <c r="D17" s="83"/>
      <c r="E17" s="83" t="s">
        <v>710</v>
      </c>
      <c r="F17" s="87"/>
      <c r="G17" s="88"/>
      <c r="H17" s="88"/>
      <c r="J17" s="24" t="s">
        <v>734</v>
      </c>
      <c r="K17" s="82"/>
      <c r="L17" s="72"/>
      <c r="M17" s="72"/>
      <c r="N17" s="77"/>
      <c r="O17" s="72"/>
    </row>
    <row r="18" spans="1:15" s="1" customFormat="1" ht="15">
      <c r="A18" s="10"/>
      <c r="B18" s="19"/>
      <c r="C18" s="24"/>
      <c r="D18" s="24"/>
      <c r="E18" s="24"/>
      <c r="F18" s="27"/>
      <c r="G18" s="25"/>
      <c r="H18" s="26"/>
      <c r="J18" s="4"/>
      <c r="K18" s="23"/>
      <c r="L18" s="10"/>
      <c r="M18" s="13"/>
      <c r="N18" s="11"/>
    </row>
    <row r="19" spans="1:15" s="1" customFormat="1" ht="15">
      <c r="A19" s="10"/>
      <c r="B19" s="19"/>
      <c r="C19" s="10"/>
      <c r="E19" s="10"/>
      <c r="F19" s="9"/>
      <c r="G19" s="11"/>
      <c r="H19" s="12"/>
      <c r="K19" s="23"/>
      <c r="L19" s="10"/>
      <c r="M19" s="13"/>
      <c r="N19" s="12"/>
    </row>
    <row r="20" spans="1:15" s="1" customFormat="1" ht="15">
      <c r="A20" s="10"/>
      <c r="B20" s="19"/>
      <c r="C20" s="10"/>
      <c r="E20" s="10"/>
      <c r="F20" s="9"/>
      <c r="H20" s="12"/>
      <c r="K20" s="10"/>
      <c r="L20" s="10"/>
      <c r="M20" s="13"/>
      <c r="N20" s="14"/>
    </row>
    <row r="21" spans="1:15" s="1" customFormat="1" ht="15">
      <c r="A21" s="10"/>
      <c r="B21" s="19"/>
      <c r="C21" s="10"/>
      <c r="D21" s="10"/>
      <c r="E21" s="10"/>
      <c r="F21" s="9"/>
      <c r="H21" s="14"/>
      <c r="I21" s="10"/>
      <c r="J21" s="10"/>
      <c r="K21" s="13"/>
      <c r="L21" s="10"/>
      <c r="M21" s="13"/>
      <c r="N21" s="14"/>
    </row>
    <row r="22" spans="1:15" s="1" customFormat="1" ht="15">
      <c r="A22" s="10"/>
      <c r="B22" s="19"/>
      <c r="C22" s="10"/>
      <c r="D22" s="10"/>
      <c r="E22" s="10"/>
      <c r="F22" s="9"/>
      <c r="H22" s="11"/>
      <c r="I22" s="10"/>
      <c r="J22" s="10"/>
      <c r="K22" s="13"/>
      <c r="L22" s="10"/>
      <c r="M22" s="10"/>
      <c r="N22" s="11"/>
    </row>
    <row r="23" spans="1:15" s="1" customFormat="1" ht="15">
      <c r="A23" s="10"/>
      <c r="B23" s="19"/>
      <c r="C23" s="10"/>
      <c r="D23" s="10"/>
      <c r="E23" s="10"/>
      <c r="F23" s="9"/>
      <c r="G23" s="11"/>
      <c r="H23" s="12"/>
      <c r="I23" s="10"/>
      <c r="J23" s="13"/>
      <c r="K23" s="10"/>
      <c r="L23" s="10"/>
      <c r="M23" s="10"/>
      <c r="N23" s="11"/>
    </row>
    <row r="24" spans="1:15" s="1" customFormat="1" ht="15">
      <c r="A24" s="10"/>
      <c r="B24" s="19"/>
      <c r="C24" s="10"/>
      <c r="D24" s="10"/>
      <c r="E24" s="10"/>
      <c r="F24" s="9"/>
      <c r="G24" s="11"/>
      <c r="H24" s="11"/>
      <c r="I24" s="10"/>
      <c r="J24" s="10"/>
      <c r="K24" s="10"/>
      <c r="L24" s="10"/>
      <c r="M24" s="10"/>
      <c r="N24" s="11"/>
    </row>
    <row r="25" spans="1:15" s="1" customFormat="1" ht="15">
      <c r="A25" s="10"/>
      <c r="B25" s="19"/>
      <c r="C25" s="10"/>
      <c r="D25" s="10"/>
      <c r="E25" s="10"/>
      <c r="F25" s="9"/>
      <c r="G25" s="11"/>
      <c r="H25" s="11"/>
      <c r="I25" s="10"/>
      <c r="J25" s="10"/>
      <c r="K25" s="10"/>
      <c r="L25" s="10"/>
      <c r="M25" s="10"/>
      <c r="N25" s="11"/>
    </row>
    <row r="26" spans="1:15" s="1" customFormat="1" ht="15">
      <c r="A26" s="10"/>
      <c r="B26" s="19"/>
      <c r="C26" s="10"/>
      <c r="D26" s="10"/>
      <c r="E26" s="10"/>
      <c r="F26" s="28"/>
      <c r="G26" s="15"/>
      <c r="H26" s="16"/>
      <c r="I26" s="10"/>
      <c r="J26" s="10"/>
      <c r="K26" s="10"/>
      <c r="L26" s="10"/>
      <c r="M26" s="10"/>
      <c r="N26" s="15"/>
    </row>
    <row r="27" spans="1:15" s="1" customFormat="1" ht="15">
      <c r="A27" s="10"/>
      <c r="B27" s="19"/>
      <c r="C27" s="10"/>
      <c r="D27" s="10"/>
      <c r="E27" s="10"/>
      <c r="F27" s="9"/>
      <c r="G27" s="11"/>
      <c r="H27" s="14"/>
      <c r="I27" s="10"/>
      <c r="J27" s="10"/>
      <c r="K27" s="10"/>
      <c r="L27" s="10"/>
      <c r="M27" s="10"/>
      <c r="N27" s="11"/>
    </row>
    <row r="28" spans="1:15" s="1" customFormat="1" ht="15">
      <c r="A28" s="10"/>
      <c r="B28" s="19"/>
      <c r="C28" s="10"/>
      <c r="D28" s="10"/>
      <c r="E28" s="10"/>
      <c r="F28" s="9"/>
      <c r="G28" s="11"/>
      <c r="H28" s="11"/>
      <c r="I28" s="10"/>
      <c r="J28" s="10"/>
      <c r="K28" s="10"/>
      <c r="L28" s="10"/>
      <c r="M28" s="10"/>
      <c r="N28" s="11"/>
    </row>
    <row r="29" spans="1:15" s="1" customFormat="1" ht="15">
      <c r="A29" s="10"/>
      <c r="B29" s="19"/>
      <c r="C29" s="10"/>
      <c r="D29" s="10"/>
      <c r="E29" s="10"/>
      <c r="F29" s="9"/>
      <c r="G29" s="11"/>
      <c r="H29" s="11"/>
      <c r="I29" s="10"/>
      <c r="J29" s="10"/>
      <c r="K29" s="10"/>
      <c r="L29" s="10"/>
      <c r="M29" s="10"/>
      <c r="N29" s="11"/>
    </row>
    <row r="30" spans="1:15" s="1" customFormat="1" ht="15">
      <c r="A30" s="10"/>
      <c r="B30" s="19"/>
      <c r="C30" s="10"/>
      <c r="D30" s="10"/>
      <c r="E30" s="10"/>
      <c r="F30" s="9"/>
      <c r="G30" s="11"/>
      <c r="H30" s="11"/>
      <c r="I30" s="10"/>
      <c r="J30" s="10"/>
      <c r="K30" s="10"/>
      <c r="L30" s="10"/>
      <c r="M30" s="10"/>
      <c r="N30" s="11"/>
    </row>
    <row r="31" spans="1:15" s="1" customFormat="1" ht="15">
      <c r="A31" s="10"/>
      <c r="B31" s="19"/>
      <c r="C31" s="10"/>
      <c r="D31" s="10"/>
      <c r="E31" s="10"/>
      <c r="F31" s="9"/>
      <c r="G31" s="11"/>
      <c r="H31" s="11"/>
      <c r="I31" s="10"/>
      <c r="J31" s="10"/>
      <c r="K31" s="10"/>
      <c r="L31" s="10"/>
      <c r="M31" s="10"/>
      <c r="N31" s="11"/>
    </row>
    <row r="32" spans="1:15" s="1" customFormat="1" ht="15">
      <c r="A32" s="10"/>
      <c r="B32" s="19"/>
      <c r="C32" s="10"/>
      <c r="D32" s="10"/>
      <c r="E32" s="10"/>
      <c r="F32" s="9"/>
      <c r="G32" s="11"/>
      <c r="H32" s="11"/>
      <c r="I32" s="10"/>
      <c r="J32" s="10"/>
      <c r="K32" s="10"/>
      <c r="L32" s="10"/>
      <c r="M32" s="10"/>
      <c r="N32" s="11"/>
    </row>
    <row r="33" spans="1:14" s="1" customFormat="1" ht="15">
      <c r="A33" s="10"/>
      <c r="B33" s="19"/>
      <c r="C33" s="10"/>
      <c r="D33" s="10"/>
      <c r="E33" s="10"/>
      <c r="F33" s="9"/>
      <c r="G33" s="11"/>
      <c r="H33" s="11"/>
      <c r="I33" s="10"/>
      <c r="J33" s="10"/>
      <c r="K33" s="10"/>
      <c r="L33" s="10"/>
      <c r="M33" s="10"/>
      <c r="N33" s="11"/>
    </row>
    <row r="34" spans="1:14" s="1" customFormat="1" ht="15">
      <c r="A34" s="10"/>
      <c r="B34" s="19"/>
      <c r="C34" s="10"/>
      <c r="D34" s="10"/>
      <c r="E34" s="10"/>
      <c r="F34" s="9"/>
      <c r="G34" s="11"/>
      <c r="H34" s="11"/>
      <c r="I34" s="10"/>
      <c r="J34" s="10"/>
      <c r="K34" s="10"/>
      <c r="L34" s="10"/>
      <c r="M34" s="10"/>
      <c r="N34" s="11"/>
    </row>
    <row r="35" spans="1:14" s="1" customFormat="1" ht="15">
      <c r="A35" s="10"/>
      <c r="B35" s="19"/>
      <c r="C35" s="10"/>
      <c r="D35" s="10"/>
      <c r="E35" s="10"/>
      <c r="F35" s="9"/>
      <c r="G35" s="11"/>
      <c r="H35" s="11"/>
      <c r="I35" s="10"/>
      <c r="J35" s="10"/>
      <c r="K35" s="10"/>
      <c r="L35" s="10"/>
      <c r="M35" s="10"/>
      <c r="N35" s="11"/>
    </row>
    <row r="36" spans="1:14" s="1" customFormat="1" ht="15">
      <c r="A36" s="10"/>
      <c r="B36" s="19"/>
      <c r="C36" s="10"/>
      <c r="D36" s="10"/>
      <c r="E36" s="10"/>
      <c r="F36" s="9"/>
      <c r="G36" s="11"/>
      <c r="H36" s="11"/>
      <c r="I36" s="10"/>
      <c r="J36" s="10"/>
      <c r="K36" s="10"/>
      <c r="L36" s="10"/>
      <c r="M36" s="10"/>
      <c r="N36" s="11"/>
    </row>
    <row r="37" spans="1:14" s="1" customFormat="1" ht="15">
      <c r="A37" s="10"/>
      <c r="B37" s="19"/>
      <c r="C37" s="10"/>
      <c r="D37" s="10"/>
      <c r="E37" s="10"/>
      <c r="F37" s="9"/>
      <c r="G37" s="11"/>
      <c r="H37" s="11"/>
      <c r="I37" s="10"/>
      <c r="J37" s="10"/>
      <c r="K37" s="10"/>
      <c r="L37" s="10"/>
      <c r="M37" s="10"/>
      <c r="N37" s="11"/>
    </row>
    <row r="38" spans="1:14" s="1" customFormat="1" ht="15">
      <c r="A38" s="10"/>
      <c r="B38" s="19"/>
      <c r="C38" s="10"/>
      <c r="D38" s="10"/>
      <c r="E38" s="10"/>
      <c r="F38" s="9"/>
      <c r="G38" s="11"/>
      <c r="H38" s="11"/>
      <c r="I38" s="10"/>
      <c r="J38" s="10"/>
      <c r="K38" s="10"/>
      <c r="L38" s="10"/>
      <c r="M38" s="10"/>
      <c r="N38" s="11"/>
    </row>
    <row r="39" spans="1:14" s="1" customFormat="1" ht="15">
      <c r="A39" s="10"/>
      <c r="B39" s="19"/>
      <c r="C39" s="10"/>
      <c r="D39" s="10"/>
      <c r="E39" s="10"/>
      <c r="F39" s="9"/>
      <c r="G39" s="11"/>
      <c r="H39" s="11"/>
      <c r="I39" s="10"/>
      <c r="J39" s="10"/>
      <c r="K39" s="10"/>
      <c r="L39" s="10"/>
      <c r="M39" s="10"/>
      <c r="N39" s="11"/>
    </row>
    <row r="40" spans="1:14" s="1" customFormat="1" ht="15">
      <c r="A40" s="10"/>
      <c r="B40" s="19"/>
      <c r="C40" s="10"/>
      <c r="D40" s="10"/>
      <c r="E40" s="10"/>
      <c r="F40" s="9"/>
      <c r="G40" s="11"/>
      <c r="H40" s="11"/>
      <c r="I40" s="10"/>
      <c r="J40" s="10"/>
      <c r="K40" s="10"/>
      <c r="L40" s="10"/>
      <c r="M40" s="10"/>
      <c r="N40" s="11"/>
    </row>
    <row r="41" spans="1:14" s="1" customFormat="1" ht="15">
      <c r="A41" s="10"/>
      <c r="B41" s="19"/>
      <c r="C41" s="10"/>
      <c r="D41" s="10"/>
      <c r="E41" s="10"/>
      <c r="F41" s="9"/>
      <c r="G41" s="11"/>
      <c r="H41" s="11"/>
      <c r="I41" s="10"/>
      <c r="J41" s="10"/>
      <c r="K41" s="10"/>
      <c r="L41" s="10"/>
      <c r="M41" s="10"/>
      <c r="N41" s="11"/>
    </row>
    <row r="42" spans="1:14" s="1" customFormat="1" ht="15">
      <c r="A42" s="10"/>
      <c r="B42" s="19"/>
      <c r="C42" s="10"/>
      <c r="D42" s="10"/>
      <c r="E42" s="10"/>
      <c r="F42" s="9"/>
      <c r="G42" s="11"/>
      <c r="H42" s="11"/>
      <c r="I42" s="10"/>
      <c r="J42" s="10"/>
      <c r="K42" s="10"/>
      <c r="L42" s="10"/>
      <c r="M42" s="10"/>
      <c r="N42" s="11"/>
    </row>
    <row r="43" spans="1:14" ht="14.25">
      <c r="A43" s="17"/>
      <c r="B43" s="20"/>
      <c r="C43" s="17"/>
      <c r="D43" s="17"/>
      <c r="E43" s="17"/>
      <c r="F43" s="29"/>
      <c r="G43" s="18"/>
      <c r="H43" s="18"/>
      <c r="I43" s="17"/>
      <c r="J43" s="17"/>
      <c r="K43" s="17"/>
      <c r="L43" s="17"/>
      <c r="M43" s="17"/>
      <c r="N43" s="18"/>
    </row>
    <row r="44" spans="1:14" ht="14.25">
      <c r="A44" s="17"/>
      <c r="B44" s="20"/>
      <c r="C44" s="17"/>
      <c r="D44" s="17"/>
      <c r="E44" s="17"/>
      <c r="F44" s="29"/>
      <c r="G44" s="18"/>
      <c r="H44" s="18"/>
      <c r="I44" s="17"/>
      <c r="J44" s="17"/>
      <c r="K44" s="17"/>
      <c r="L44" s="17"/>
      <c r="M44" s="17"/>
      <c r="N44" s="18"/>
    </row>
    <row r="45" spans="1:14" ht="14.25">
      <c r="A45" s="17"/>
      <c r="B45" s="20"/>
      <c r="C45" s="17"/>
      <c r="D45" s="17"/>
      <c r="E45" s="17"/>
      <c r="F45" s="29"/>
      <c r="G45" s="18"/>
      <c r="H45" s="18"/>
      <c r="I45" s="17"/>
      <c r="J45" s="17"/>
      <c r="K45" s="17"/>
      <c r="L45" s="17"/>
      <c r="M45" s="17"/>
      <c r="N45" s="18"/>
    </row>
    <row r="46" spans="1:14" ht="14.25">
      <c r="A46" s="17"/>
      <c r="B46" s="20"/>
      <c r="C46" s="17"/>
      <c r="D46" s="17"/>
      <c r="E46" s="17"/>
      <c r="F46" s="29"/>
      <c r="G46" s="18"/>
      <c r="H46" s="18"/>
      <c r="I46" s="17"/>
      <c r="J46" s="17"/>
      <c r="K46" s="17"/>
      <c r="L46" s="17"/>
      <c r="M46" s="17"/>
      <c r="N46" s="18"/>
    </row>
    <row r="47" spans="1:14" ht="14.25">
      <c r="A47" s="17"/>
      <c r="B47" s="20"/>
      <c r="C47" s="17"/>
      <c r="D47" s="17"/>
      <c r="E47" s="17"/>
      <c r="F47" s="29"/>
      <c r="G47" s="18"/>
      <c r="H47" s="18"/>
      <c r="I47" s="17"/>
      <c r="J47" s="17"/>
      <c r="K47" s="17"/>
      <c r="L47" s="17"/>
      <c r="M47" s="17"/>
      <c r="N47" s="18"/>
    </row>
    <row r="48" spans="1:14" ht="14.25">
      <c r="A48" s="17"/>
      <c r="B48" s="20"/>
      <c r="C48" s="17"/>
      <c r="D48" s="17"/>
      <c r="E48" s="17"/>
      <c r="F48" s="29"/>
      <c r="G48" s="18"/>
      <c r="H48" s="18"/>
      <c r="I48" s="17"/>
      <c r="J48" s="17"/>
      <c r="K48" s="17"/>
      <c r="L48" s="17"/>
      <c r="M48" s="17"/>
      <c r="N48" s="18"/>
    </row>
    <row r="49" spans="1:14" ht="14.25">
      <c r="A49" s="17"/>
      <c r="B49" s="20"/>
      <c r="C49" s="17"/>
      <c r="D49" s="17"/>
      <c r="E49" s="17"/>
      <c r="F49" s="29"/>
      <c r="G49" s="18"/>
      <c r="H49" s="18"/>
      <c r="I49" s="17"/>
      <c r="J49" s="17"/>
      <c r="K49" s="17"/>
      <c r="L49" s="17"/>
      <c r="M49" s="17"/>
      <c r="N49" s="18"/>
    </row>
    <row r="50" spans="1:14" ht="14.25">
      <c r="A50" s="17"/>
      <c r="B50" s="20"/>
      <c r="C50" s="17"/>
      <c r="D50" s="17"/>
      <c r="E50" s="17"/>
      <c r="F50" s="29"/>
      <c r="G50" s="18"/>
      <c r="H50" s="18"/>
      <c r="I50" s="17"/>
      <c r="J50" s="17"/>
      <c r="K50" s="17"/>
      <c r="L50" s="17"/>
      <c r="M50" s="17"/>
      <c r="N50" s="18"/>
    </row>
    <row r="51" spans="1:14" ht="14.25">
      <c r="A51" s="17"/>
      <c r="B51" s="20"/>
      <c r="C51" s="17"/>
      <c r="D51" s="17"/>
      <c r="E51" s="17"/>
      <c r="F51" s="29"/>
      <c r="G51" s="18"/>
      <c r="H51" s="18"/>
      <c r="I51" s="17"/>
      <c r="J51" s="17"/>
      <c r="K51" s="17"/>
      <c r="L51" s="17"/>
      <c r="M51" s="17"/>
      <c r="N51" s="18"/>
    </row>
    <row r="52" spans="1:14" ht="14.25">
      <c r="A52" s="17"/>
      <c r="B52" s="20"/>
      <c r="C52" s="17"/>
      <c r="D52" s="17"/>
      <c r="E52" s="17"/>
      <c r="F52" s="29"/>
      <c r="G52" s="18"/>
      <c r="H52" s="18"/>
      <c r="I52" s="17"/>
      <c r="J52" s="17"/>
      <c r="K52" s="17"/>
      <c r="L52" s="17"/>
      <c r="M52" s="17"/>
      <c r="N52" s="18"/>
    </row>
    <row r="53" spans="1:14" ht="14.25">
      <c r="A53" s="17"/>
      <c r="B53" s="20"/>
      <c r="C53" s="17"/>
      <c r="D53" s="17"/>
      <c r="E53" s="17"/>
      <c r="F53" s="29"/>
      <c r="G53" s="18"/>
      <c r="H53" s="18"/>
      <c r="I53" s="17"/>
      <c r="J53" s="17"/>
      <c r="K53" s="17"/>
      <c r="L53" s="17"/>
      <c r="M53" s="17"/>
      <c r="N53" s="18"/>
    </row>
    <row r="54" spans="1:14" ht="14.25">
      <c r="A54" s="17"/>
      <c r="B54" s="20"/>
      <c r="C54" s="17"/>
      <c r="D54" s="17"/>
      <c r="E54" s="17"/>
      <c r="F54" s="29"/>
      <c r="G54" s="18"/>
      <c r="H54" s="18"/>
      <c r="I54" s="17"/>
      <c r="J54" s="17"/>
      <c r="K54" s="17"/>
      <c r="L54" s="17"/>
      <c r="M54" s="17"/>
      <c r="N54" s="18"/>
    </row>
    <row r="55" spans="1:14" ht="14.25">
      <c r="A55" s="17"/>
      <c r="B55" s="20"/>
      <c r="C55" s="17"/>
      <c r="D55" s="17"/>
      <c r="E55" s="17"/>
      <c r="F55" s="29"/>
      <c r="G55" s="18"/>
      <c r="H55" s="18"/>
      <c r="I55" s="17"/>
      <c r="J55" s="17"/>
      <c r="K55" s="17"/>
      <c r="L55" s="17"/>
      <c r="M55" s="17"/>
      <c r="N55" s="18"/>
    </row>
    <row r="56" spans="1:14" ht="14.25">
      <c r="A56" s="17"/>
      <c r="B56" s="20"/>
      <c r="C56" s="17"/>
      <c r="D56" s="17"/>
      <c r="E56" s="17"/>
      <c r="F56" s="29"/>
      <c r="G56" s="18"/>
      <c r="H56" s="18"/>
      <c r="I56" s="17"/>
      <c r="J56" s="17"/>
      <c r="K56" s="17"/>
      <c r="L56" s="17"/>
      <c r="M56" s="17"/>
      <c r="N56" s="18"/>
    </row>
    <row r="57" spans="1:14" ht="14.25">
      <c r="A57" s="17"/>
      <c r="B57" s="20"/>
      <c r="C57" s="17"/>
      <c r="D57" s="17"/>
      <c r="E57" s="17"/>
      <c r="F57" s="29"/>
      <c r="G57" s="18"/>
      <c r="H57" s="18"/>
      <c r="I57" s="17"/>
      <c r="J57" s="17"/>
      <c r="K57" s="17"/>
      <c r="L57" s="17"/>
      <c r="M57" s="17"/>
      <c r="N57" s="18"/>
    </row>
    <row r="58" spans="1:14" ht="14.25">
      <c r="A58" s="17"/>
      <c r="B58" s="20"/>
      <c r="C58" s="17"/>
      <c r="D58" s="17"/>
      <c r="E58" s="17"/>
      <c r="F58" s="29"/>
      <c r="G58" s="18"/>
      <c r="H58" s="18"/>
      <c r="I58" s="17"/>
      <c r="J58" s="17"/>
      <c r="K58" s="17"/>
      <c r="L58" s="17"/>
      <c r="M58" s="17"/>
      <c r="N58" s="18"/>
    </row>
    <row r="59" spans="1:14" ht="14.25">
      <c r="A59" s="17"/>
      <c r="B59" s="20"/>
      <c r="C59" s="17"/>
      <c r="D59" s="17"/>
      <c r="E59" s="17"/>
      <c r="F59" s="29"/>
      <c r="G59" s="18"/>
      <c r="H59" s="18"/>
      <c r="I59" s="17"/>
      <c r="J59" s="17"/>
      <c r="K59" s="17"/>
      <c r="L59" s="17"/>
      <c r="M59" s="17"/>
      <c r="N59" s="18"/>
    </row>
    <row r="60" spans="1:14" ht="14.25">
      <c r="A60" s="17"/>
      <c r="B60" s="20"/>
      <c r="C60" s="17"/>
      <c r="D60" s="17"/>
      <c r="E60" s="17"/>
      <c r="F60" s="29"/>
      <c r="G60" s="18"/>
      <c r="H60" s="18"/>
      <c r="I60" s="17"/>
      <c r="J60" s="17"/>
      <c r="K60" s="17"/>
      <c r="L60" s="17"/>
      <c r="M60" s="17"/>
      <c r="N60" s="18"/>
    </row>
    <row r="61" spans="1:14" ht="14.25">
      <c r="A61" s="17"/>
      <c r="B61" s="20"/>
      <c r="C61" s="17"/>
      <c r="D61" s="17"/>
      <c r="E61" s="17"/>
      <c r="F61" s="29"/>
      <c r="G61" s="18"/>
      <c r="H61" s="18"/>
      <c r="I61" s="17"/>
      <c r="J61" s="17"/>
      <c r="K61" s="17"/>
      <c r="L61" s="17"/>
      <c r="M61" s="17"/>
      <c r="N61" s="18"/>
    </row>
    <row r="62" spans="1:14" ht="14.25">
      <c r="A62" s="17"/>
      <c r="B62" s="20"/>
      <c r="C62" s="17"/>
      <c r="D62" s="17"/>
      <c r="E62" s="17"/>
      <c r="F62" s="29"/>
      <c r="G62" s="18"/>
      <c r="H62" s="18"/>
      <c r="I62" s="17"/>
      <c r="J62" s="17"/>
      <c r="K62" s="17"/>
      <c r="L62" s="17"/>
      <c r="M62" s="17"/>
      <c r="N62" s="18"/>
    </row>
    <row r="63" spans="1:14" ht="14.25">
      <c r="A63" s="17"/>
      <c r="B63" s="20"/>
      <c r="C63" s="17"/>
      <c r="D63" s="17"/>
      <c r="E63" s="17"/>
      <c r="F63" s="29"/>
      <c r="G63" s="18"/>
      <c r="H63" s="18"/>
      <c r="I63" s="17"/>
      <c r="J63" s="17"/>
      <c r="K63" s="17"/>
      <c r="L63" s="17"/>
      <c r="M63" s="17"/>
      <c r="N63" s="18"/>
    </row>
    <row r="64" spans="1:14" ht="14.25">
      <c r="A64" s="17"/>
      <c r="B64" s="20"/>
      <c r="C64" s="17"/>
      <c r="D64" s="17"/>
      <c r="E64" s="17"/>
      <c r="F64" s="29"/>
      <c r="G64" s="18"/>
      <c r="H64" s="18"/>
      <c r="I64" s="17"/>
      <c r="J64" s="17"/>
      <c r="K64" s="17"/>
      <c r="L64" s="17"/>
      <c r="M64" s="17"/>
      <c r="N64" s="18"/>
    </row>
    <row r="65" spans="1:14" ht="14.25">
      <c r="A65" s="17"/>
      <c r="B65" s="20"/>
      <c r="C65" s="17"/>
      <c r="D65" s="17"/>
      <c r="E65" s="17"/>
      <c r="F65" s="29"/>
      <c r="G65" s="18"/>
      <c r="H65" s="18"/>
      <c r="I65" s="17"/>
      <c r="J65" s="17"/>
      <c r="K65" s="17"/>
      <c r="L65" s="17"/>
      <c r="M65" s="17"/>
      <c r="N65" s="18"/>
    </row>
    <row r="66" spans="1:14" ht="14.25">
      <c r="A66" s="17"/>
      <c r="B66" s="20"/>
      <c r="C66" s="17"/>
      <c r="D66" s="17"/>
      <c r="E66" s="17"/>
      <c r="F66" s="29"/>
      <c r="G66" s="18"/>
      <c r="H66" s="18"/>
      <c r="I66" s="17"/>
      <c r="J66" s="17"/>
      <c r="K66" s="17"/>
      <c r="L66" s="17"/>
      <c r="M66" s="17"/>
      <c r="N66" s="18"/>
    </row>
    <row r="67" spans="1:14" ht="14.25">
      <c r="A67" s="17"/>
      <c r="B67" s="20"/>
      <c r="C67" s="17"/>
      <c r="D67" s="17"/>
      <c r="E67" s="17"/>
      <c r="F67" s="29"/>
      <c r="G67" s="18"/>
      <c r="H67" s="18"/>
      <c r="I67" s="17"/>
      <c r="J67" s="17"/>
      <c r="K67" s="17"/>
      <c r="L67" s="17"/>
      <c r="M67" s="17"/>
      <c r="N67" s="18"/>
    </row>
    <row r="68" spans="1:14" ht="14.25">
      <c r="A68" s="17"/>
      <c r="B68" s="20"/>
      <c r="C68" s="17"/>
      <c r="D68" s="17"/>
      <c r="E68" s="17"/>
      <c r="F68" s="29"/>
      <c r="G68" s="18"/>
      <c r="H68" s="18"/>
      <c r="I68" s="17"/>
      <c r="J68" s="17"/>
      <c r="K68" s="17"/>
      <c r="L68" s="17"/>
      <c r="M68" s="17"/>
      <c r="N68" s="18"/>
    </row>
    <row r="69" spans="1:14" ht="14.25">
      <c r="A69" s="17"/>
      <c r="B69" s="20"/>
      <c r="C69" s="17"/>
      <c r="D69" s="17"/>
      <c r="E69" s="17"/>
      <c r="F69" s="29"/>
      <c r="G69" s="18"/>
      <c r="H69" s="18"/>
      <c r="I69" s="17"/>
      <c r="J69" s="17"/>
      <c r="K69" s="17"/>
      <c r="L69" s="17"/>
      <c r="M69" s="17"/>
      <c r="N69" s="18"/>
    </row>
    <row r="70" spans="1:14" ht="14.25">
      <c r="A70" s="17"/>
      <c r="B70" s="20"/>
      <c r="C70" s="17"/>
      <c r="D70" s="17"/>
      <c r="E70" s="17"/>
      <c r="F70" s="29"/>
      <c r="G70" s="18"/>
      <c r="H70" s="18"/>
      <c r="I70" s="17"/>
      <c r="J70" s="17"/>
      <c r="K70" s="17"/>
      <c r="L70" s="17"/>
      <c r="M70" s="17"/>
      <c r="N70" s="18"/>
    </row>
    <row r="71" spans="1:14" ht="14.25">
      <c r="A71" s="17"/>
      <c r="B71" s="20"/>
      <c r="C71" s="17"/>
      <c r="D71" s="17"/>
      <c r="E71" s="17"/>
      <c r="F71" s="29"/>
      <c r="G71" s="18"/>
      <c r="H71" s="18"/>
      <c r="I71" s="17"/>
      <c r="J71" s="17"/>
      <c r="K71" s="17"/>
      <c r="L71" s="17"/>
      <c r="M71" s="17"/>
      <c r="N71" s="18"/>
    </row>
    <row r="72" spans="1:14" ht="14.25">
      <c r="A72" s="17"/>
      <c r="B72" s="20"/>
      <c r="C72" s="17"/>
      <c r="D72" s="17"/>
      <c r="E72" s="17"/>
      <c r="F72" s="29"/>
      <c r="G72" s="18"/>
      <c r="H72" s="18"/>
      <c r="I72" s="17"/>
      <c r="J72" s="17"/>
      <c r="K72" s="17"/>
      <c r="L72" s="17"/>
      <c r="M72" s="17"/>
      <c r="N72" s="18"/>
    </row>
    <row r="73" spans="1:14" ht="14.25">
      <c r="A73" s="17"/>
      <c r="B73" s="20"/>
      <c r="C73" s="17"/>
      <c r="D73" s="17"/>
      <c r="E73" s="17"/>
      <c r="F73" s="29"/>
      <c r="G73" s="18"/>
      <c r="H73" s="18"/>
      <c r="I73" s="17"/>
      <c r="J73" s="17"/>
      <c r="K73" s="17"/>
      <c r="L73" s="17"/>
      <c r="M73" s="17"/>
      <c r="N73" s="18"/>
    </row>
    <row r="74" spans="1:14" ht="14.25">
      <c r="A74" s="17"/>
      <c r="B74" s="20"/>
      <c r="C74" s="17"/>
      <c r="D74" s="17"/>
      <c r="E74" s="17"/>
      <c r="F74" s="29"/>
      <c r="G74" s="18"/>
      <c r="H74" s="18"/>
      <c r="I74" s="17"/>
      <c r="J74" s="17"/>
      <c r="K74" s="17"/>
      <c r="L74" s="17"/>
      <c r="M74" s="17"/>
      <c r="N74" s="18"/>
    </row>
    <row r="75" spans="1:14" ht="14.25">
      <c r="A75" s="17"/>
      <c r="B75" s="20"/>
      <c r="C75" s="17"/>
      <c r="D75" s="17"/>
      <c r="E75" s="17"/>
      <c r="F75" s="29"/>
      <c r="G75" s="18"/>
      <c r="H75" s="18"/>
      <c r="I75" s="17"/>
      <c r="J75" s="17"/>
      <c r="K75" s="17"/>
      <c r="L75" s="17"/>
      <c r="M75" s="17"/>
      <c r="N75" s="18"/>
    </row>
    <row r="76" spans="1:14" ht="14.25">
      <c r="A76" s="17"/>
      <c r="B76" s="20"/>
      <c r="C76" s="17"/>
      <c r="D76" s="17"/>
      <c r="E76" s="17"/>
      <c r="F76" s="29"/>
      <c r="G76" s="18"/>
      <c r="H76" s="18"/>
      <c r="I76" s="17"/>
      <c r="J76" s="17"/>
      <c r="K76" s="17"/>
      <c r="L76" s="17"/>
      <c r="M76" s="17"/>
      <c r="N76" s="18"/>
    </row>
    <row r="77" spans="1:14" ht="14.25">
      <c r="A77" s="17"/>
      <c r="B77" s="20"/>
      <c r="C77" s="17"/>
      <c r="D77" s="17"/>
      <c r="E77" s="17"/>
      <c r="F77" s="29"/>
      <c r="G77" s="18"/>
      <c r="H77" s="18"/>
      <c r="I77" s="17"/>
      <c r="J77" s="17"/>
      <c r="K77" s="17"/>
      <c r="L77" s="17"/>
      <c r="M77" s="17"/>
      <c r="N77" s="18"/>
    </row>
    <row r="78" spans="1:14" ht="14.25">
      <c r="A78" s="17"/>
      <c r="B78" s="20"/>
      <c r="C78" s="17"/>
      <c r="D78" s="17"/>
      <c r="E78" s="17"/>
      <c r="F78" s="29"/>
      <c r="G78" s="18"/>
      <c r="H78" s="18"/>
      <c r="I78" s="17"/>
      <c r="J78" s="17"/>
      <c r="K78" s="17"/>
      <c r="L78" s="17"/>
      <c r="M78" s="17"/>
      <c r="N78" s="18"/>
    </row>
    <row r="79" spans="1:14" ht="14.25">
      <c r="A79" s="17"/>
      <c r="B79" s="20"/>
      <c r="C79" s="17"/>
      <c r="D79" s="17"/>
      <c r="E79" s="17"/>
      <c r="F79" s="29"/>
      <c r="G79" s="18"/>
      <c r="H79" s="18"/>
      <c r="I79" s="17"/>
      <c r="J79" s="17"/>
      <c r="K79" s="17"/>
      <c r="L79" s="17"/>
      <c r="M79" s="17"/>
      <c r="N79" s="18"/>
    </row>
    <row r="80" spans="1:14" ht="14.25">
      <c r="A80" s="17"/>
      <c r="B80" s="20"/>
      <c r="C80" s="17"/>
      <c r="D80" s="17"/>
      <c r="E80" s="17"/>
      <c r="F80" s="29"/>
      <c r="G80" s="18"/>
      <c r="H80" s="18"/>
      <c r="I80" s="17"/>
      <c r="J80" s="17"/>
      <c r="K80" s="17"/>
      <c r="L80" s="17"/>
      <c r="M80" s="17"/>
      <c r="N80" s="18"/>
    </row>
    <row r="81" spans="1:14" ht="14.25">
      <c r="A81" s="17"/>
      <c r="B81" s="20"/>
      <c r="C81" s="17"/>
      <c r="D81" s="17"/>
      <c r="E81" s="17"/>
      <c r="F81" s="29"/>
      <c r="G81" s="18"/>
      <c r="H81" s="18"/>
      <c r="I81" s="17"/>
      <c r="J81" s="17"/>
      <c r="K81" s="17"/>
      <c r="L81" s="17"/>
      <c r="M81" s="17"/>
      <c r="N81" s="18"/>
    </row>
    <row r="82" spans="1:14" ht="14.25">
      <c r="A82" s="17"/>
      <c r="B82" s="20"/>
      <c r="C82" s="17"/>
      <c r="D82" s="17"/>
      <c r="E82" s="17"/>
      <c r="F82" s="29"/>
      <c r="G82" s="18"/>
      <c r="H82" s="18"/>
      <c r="I82" s="17"/>
      <c r="J82" s="17"/>
      <c r="K82" s="17"/>
      <c r="L82" s="17"/>
      <c r="M82" s="17"/>
      <c r="N82" s="18"/>
    </row>
    <row r="83" spans="1:14" ht="14.25">
      <c r="A83" s="17"/>
      <c r="B83" s="20"/>
      <c r="C83" s="17"/>
      <c r="D83" s="17"/>
      <c r="E83" s="17"/>
      <c r="F83" s="29"/>
      <c r="G83" s="18"/>
      <c r="H83" s="18"/>
      <c r="I83" s="17"/>
      <c r="J83" s="17"/>
      <c r="K83" s="17"/>
      <c r="L83" s="17"/>
      <c r="M83" s="17"/>
      <c r="N83" s="18"/>
    </row>
    <row r="84" spans="1:14" ht="14.25">
      <c r="A84" s="17"/>
      <c r="B84" s="20"/>
      <c r="C84" s="17"/>
      <c r="D84" s="17"/>
      <c r="E84" s="17"/>
      <c r="F84" s="29"/>
      <c r="G84" s="18"/>
      <c r="H84" s="18"/>
      <c r="I84" s="17"/>
      <c r="J84" s="17"/>
      <c r="K84" s="17"/>
      <c r="L84" s="17"/>
      <c r="M84" s="17"/>
      <c r="N84" s="18"/>
    </row>
    <row r="85" spans="1:14" ht="14.25">
      <c r="A85" s="17"/>
      <c r="B85" s="20"/>
      <c r="C85" s="17"/>
      <c r="D85" s="17"/>
      <c r="E85" s="17"/>
      <c r="F85" s="29"/>
      <c r="G85" s="18"/>
      <c r="H85" s="18"/>
      <c r="I85" s="17"/>
      <c r="J85" s="17"/>
      <c r="K85" s="17"/>
      <c r="L85" s="17"/>
      <c r="M85" s="17"/>
      <c r="N85" s="18"/>
    </row>
    <row r="86" spans="1:14" ht="14.25">
      <c r="A86" s="17"/>
      <c r="B86" s="20"/>
      <c r="C86" s="17"/>
      <c r="D86" s="17"/>
      <c r="E86" s="17"/>
      <c r="F86" s="29"/>
      <c r="G86" s="18"/>
      <c r="H86" s="18"/>
      <c r="I86" s="17"/>
      <c r="J86" s="17"/>
      <c r="K86" s="17"/>
      <c r="L86" s="17"/>
      <c r="M86" s="17"/>
      <c r="N86" s="18"/>
    </row>
    <row r="87" spans="1:14" ht="14.25">
      <c r="A87" s="17"/>
      <c r="B87" s="20"/>
      <c r="C87" s="17"/>
      <c r="D87" s="17"/>
      <c r="E87" s="17"/>
      <c r="F87" s="29"/>
      <c r="G87" s="18"/>
      <c r="H87" s="18"/>
      <c r="I87" s="17"/>
      <c r="J87" s="17"/>
      <c r="K87" s="17"/>
      <c r="L87" s="17"/>
      <c r="M87" s="17"/>
      <c r="N87" s="18"/>
    </row>
    <row r="88" spans="1:14" ht="14.25">
      <c r="A88" s="17"/>
      <c r="B88" s="20"/>
      <c r="C88" s="17"/>
      <c r="D88" s="17"/>
      <c r="E88" s="17"/>
      <c r="F88" s="29"/>
      <c r="G88" s="18"/>
      <c r="H88" s="18"/>
      <c r="I88" s="17"/>
      <c r="J88" s="17"/>
      <c r="K88" s="17"/>
      <c r="L88" s="17"/>
      <c r="M88" s="17"/>
      <c r="N88" s="18"/>
    </row>
    <row r="89" spans="1:14" ht="14.25">
      <c r="A89" s="17"/>
      <c r="B89" s="20"/>
      <c r="C89" s="17"/>
      <c r="D89" s="17"/>
      <c r="E89" s="17"/>
      <c r="F89" s="29"/>
      <c r="G89" s="18"/>
      <c r="H89" s="18"/>
      <c r="I89" s="17"/>
      <c r="J89" s="17"/>
      <c r="K89" s="17"/>
      <c r="L89" s="17"/>
      <c r="M89" s="17"/>
      <c r="N89" s="18"/>
    </row>
    <row r="90" spans="1:14" ht="14.25">
      <c r="A90" s="17"/>
      <c r="B90" s="20"/>
      <c r="C90" s="17"/>
      <c r="D90" s="17"/>
      <c r="E90" s="17"/>
      <c r="F90" s="29"/>
      <c r="G90" s="18"/>
      <c r="H90" s="18"/>
      <c r="I90" s="17"/>
      <c r="J90" s="17"/>
      <c r="K90" s="17"/>
      <c r="L90" s="17"/>
      <c r="M90" s="17"/>
      <c r="N90" s="18"/>
    </row>
    <row r="91" spans="1:14" ht="14.25">
      <c r="A91" s="17"/>
      <c r="B91" s="20"/>
      <c r="C91" s="17"/>
      <c r="D91" s="17"/>
      <c r="E91" s="17"/>
      <c r="F91" s="29"/>
      <c r="G91" s="18"/>
      <c r="H91" s="18"/>
      <c r="I91" s="17"/>
      <c r="J91" s="17"/>
      <c r="K91" s="17"/>
      <c r="L91" s="17"/>
      <c r="M91" s="17"/>
      <c r="N91" s="18"/>
    </row>
    <row r="92" spans="1:14" ht="14.25">
      <c r="A92" s="17"/>
      <c r="B92" s="20"/>
      <c r="C92" s="17"/>
      <c r="D92" s="17"/>
      <c r="E92" s="17"/>
      <c r="F92" s="29"/>
      <c r="G92" s="18"/>
      <c r="H92" s="18"/>
      <c r="I92" s="17"/>
      <c r="J92" s="17"/>
      <c r="K92" s="17"/>
      <c r="L92" s="17"/>
      <c r="M92" s="17"/>
      <c r="N92" s="18"/>
    </row>
    <row r="93" spans="1:14" ht="14.25">
      <c r="A93" s="17"/>
      <c r="B93" s="20"/>
      <c r="C93" s="17"/>
      <c r="D93" s="17"/>
      <c r="E93" s="17"/>
      <c r="F93" s="29"/>
      <c r="G93" s="18"/>
      <c r="H93" s="18"/>
      <c r="I93" s="17"/>
      <c r="J93" s="17"/>
      <c r="K93" s="17"/>
      <c r="L93" s="17"/>
      <c r="M93" s="17"/>
      <c r="N93" s="18"/>
    </row>
    <row r="94" spans="1:14" ht="14.25">
      <c r="A94" s="17"/>
      <c r="B94" s="20"/>
      <c r="C94" s="17"/>
      <c r="D94" s="17"/>
      <c r="E94" s="17"/>
      <c r="F94" s="29"/>
      <c r="G94" s="18"/>
      <c r="H94" s="18"/>
      <c r="I94" s="17"/>
      <c r="J94" s="17"/>
      <c r="K94" s="17"/>
      <c r="L94" s="17"/>
      <c r="M94" s="17"/>
      <c r="N94" s="18"/>
    </row>
    <row r="95" spans="1:14" ht="14.25">
      <c r="A95" s="17"/>
      <c r="B95" s="20"/>
      <c r="C95" s="17"/>
      <c r="D95" s="17"/>
      <c r="E95" s="17"/>
      <c r="F95" s="29"/>
      <c r="G95" s="18"/>
      <c r="H95" s="18"/>
      <c r="I95" s="17"/>
      <c r="J95" s="17"/>
      <c r="K95" s="17"/>
      <c r="L95" s="17"/>
      <c r="M95" s="17"/>
      <c r="N95" s="18"/>
    </row>
    <row r="96" spans="1:14" ht="14.25">
      <c r="A96" s="17"/>
      <c r="B96" s="20"/>
      <c r="C96" s="17"/>
      <c r="D96" s="17"/>
      <c r="E96" s="17"/>
      <c r="F96" s="29"/>
      <c r="G96" s="18"/>
      <c r="H96" s="18"/>
      <c r="I96" s="17"/>
      <c r="J96" s="17"/>
      <c r="K96" s="17"/>
      <c r="L96" s="17"/>
      <c r="M96" s="17"/>
      <c r="N96" s="18"/>
    </row>
    <row r="97" spans="1:14" ht="14.25">
      <c r="A97" s="17"/>
      <c r="B97" s="20"/>
      <c r="C97" s="17"/>
      <c r="D97" s="17"/>
      <c r="E97" s="17"/>
      <c r="F97" s="29"/>
      <c r="G97" s="18"/>
      <c r="H97" s="18"/>
      <c r="I97" s="17"/>
      <c r="J97" s="17"/>
      <c r="K97" s="17"/>
      <c r="L97" s="17"/>
      <c r="M97" s="17"/>
      <c r="N97" s="18"/>
    </row>
    <row r="98" spans="1:14" ht="14.25">
      <c r="A98" s="17"/>
      <c r="B98" s="20"/>
      <c r="C98" s="17"/>
      <c r="D98" s="17"/>
      <c r="E98" s="17"/>
      <c r="F98" s="29"/>
      <c r="G98" s="18"/>
      <c r="H98" s="18"/>
      <c r="I98" s="17"/>
      <c r="J98" s="17"/>
      <c r="K98" s="17"/>
      <c r="L98" s="17"/>
      <c r="M98" s="17"/>
      <c r="N98" s="18"/>
    </row>
    <row r="99" spans="1:14" ht="14.25">
      <c r="A99" s="17"/>
      <c r="B99" s="20"/>
      <c r="C99" s="17"/>
      <c r="D99" s="17"/>
      <c r="E99" s="17"/>
      <c r="F99" s="29"/>
      <c r="G99" s="18"/>
      <c r="H99" s="18"/>
      <c r="I99" s="17"/>
      <c r="J99" s="17"/>
      <c r="K99" s="17"/>
      <c r="L99" s="17"/>
      <c r="M99" s="17"/>
      <c r="N99" s="18"/>
    </row>
    <row r="100" spans="1:14" ht="14.25">
      <c r="A100" s="17"/>
      <c r="B100" s="20"/>
      <c r="C100" s="17"/>
      <c r="D100" s="17"/>
      <c r="E100" s="17"/>
      <c r="F100" s="29"/>
      <c r="G100" s="18"/>
      <c r="H100" s="18"/>
      <c r="I100" s="17"/>
      <c r="J100" s="17"/>
      <c r="K100" s="17"/>
      <c r="L100" s="17"/>
      <c r="M100" s="17"/>
      <c r="N100" s="18"/>
    </row>
    <row r="101" spans="1:14" ht="14.25">
      <c r="A101" s="17"/>
      <c r="B101" s="20"/>
      <c r="C101" s="17"/>
      <c r="D101" s="17"/>
      <c r="E101" s="17"/>
      <c r="F101" s="29"/>
      <c r="G101" s="18"/>
      <c r="H101" s="18"/>
      <c r="I101" s="17"/>
      <c r="J101" s="17"/>
      <c r="K101" s="17"/>
      <c r="L101" s="17"/>
      <c r="M101" s="17"/>
      <c r="N101" s="18"/>
    </row>
    <row r="102" spans="1:14" ht="14.25">
      <c r="A102" s="17"/>
      <c r="B102" s="20"/>
      <c r="C102" s="17"/>
      <c r="D102" s="17"/>
      <c r="E102" s="17"/>
      <c r="F102" s="29"/>
      <c r="G102" s="18"/>
      <c r="H102" s="18"/>
      <c r="I102" s="17"/>
      <c r="J102" s="17"/>
      <c r="K102" s="17"/>
      <c r="L102" s="17"/>
      <c r="M102" s="17"/>
      <c r="N102" s="18"/>
    </row>
    <row r="103" spans="1:14" ht="14.25">
      <c r="A103" s="17"/>
      <c r="B103" s="20"/>
      <c r="C103" s="17"/>
      <c r="D103" s="17"/>
      <c r="E103" s="17"/>
      <c r="F103" s="29"/>
      <c r="G103" s="18"/>
      <c r="H103" s="18"/>
      <c r="I103" s="17"/>
      <c r="J103" s="17"/>
      <c r="K103" s="17"/>
      <c r="L103" s="17"/>
      <c r="M103" s="17"/>
      <c r="N103" s="18"/>
    </row>
    <row r="104" spans="1:14" ht="14.25">
      <c r="A104" s="17"/>
      <c r="B104" s="20"/>
      <c r="C104" s="17"/>
      <c r="D104" s="17"/>
      <c r="E104" s="17"/>
      <c r="F104" s="29"/>
      <c r="G104" s="18"/>
      <c r="H104" s="18"/>
      <c r="I104" s="17"/>
      <c r="J104" s="17"/>
      <c r="K104" s="17"/>
      <c r="L104" s="17"/>
      <c r="M104" s="17"/>
      <c r="N104" s="18"/>
    </row>
    <row r="105" spans="1:14" ht="14.25">
      <c r="A105" s="17"/>
      <c r="B105" s="20"/>
      <c r="C105" s="17"/>
      <c r="D105" s="17"/>
      <c r="E105" s="17"/>
      <c r="F105" s="29"/>
      <c r="G105" s="18"/>
      <c r="H105" s="18"/>
      <c r="I105" s="17"/>
      <c r="J105" s="17"/>
      <c r="K105" s="17"/>
      <c r="L105" s="17"/>
      <c r="M105" s="17"/>
      <c r="N105" s="18"/>
    </row>
    <row r="106" spans="1:14" ht="14.25">
      <c r="A106" s="17"/>
      <c r="B106" s="20"/>
      <c r="C106" s="17"/>
      <c r="D106" s="17"/>
      <c r="E106" s="17"/>
      <c r="F106" s="29"/>
      <c r="G106" s="18"/>
      <c r="H106" s="18"/>
      <c r="I106" s="17"/>
      <c r="J106" s="17"/>
      <c r="K106" s="17"/>
      <c r="L106" s="17"/>
      <c r="M106" s="17"/>
      <c r="N106" s="18"/>
    </row>
    <row r="107" spans="1:14" ht="14.25">
      <c r="A107" s="17"/>
      <c r="B107" s="20"/>
      <c r="C107" s="17"/>
      <c r="D107" s="17"/>
      <c r="E107" s="17"/>
      <c r="F107" s="29"/>
      <c r="G107" s="18"/>
      <c r="H107" s="18"/>
      <c r="I107" s="17"/>
      <c r="J107" s="17"/>
      <c r="K107" s="17"/>
      <c r="L107" s="17"/>
      <c r="M107" s="17"/>
      <c r="N107" s="18"/>
    </row>
    <row r="108" spans="1:14" ht="14.25">
      <c r="A108" s="17"/>
      <c r="B108" s="20"/>
      <c r="C108" s="17"/>
      <c r="D108" s="17"/>
      <c r="E108" s="17"/>
      <c r="F108" s="29"/>
      <c r="G108" s="18"/>
      <c r="H108" s="18"/>
      <c r="I108" s="17"/>
      <c r="J108" s="17"/>
      <c r="K108" s="17"/>
      <c r="L108" s="17"/>
      <c r="M108" s="17"/>
      <c r="N108" s="18"/>
    </row>
    <row r="109" spans="1:14" ht="14.25">
      <c r="A109" s="17"/>
      <c r="B109" s="20"/>
      <c r="C109" s="17"/>
      <c r="D109" s="17"/>
      <c r="E109" s="17"/>
      <c r="F109" s="29"/>
      <c r="G109" s="18"/>
      <c r="H109" s="18"/>
      <c r="I109" s="17"/>
      <c r="J109" s="17"/>
      <c r="K109" s="17"/>
      <c r="L109" s="17"/>
      <c r="M109" s="17"/>
      <c r="N109" s="18"/>
    </row>
    <row r="110" spans="1:14" ht="14.25">
      <c r="A110" s="17"/>
      <c r="B110" s="20"/>
      <c r="C110" s="17"/>
      <c r="D110" s="17"/>
      <c r="E110" s="17"/>
      <c r="F110" s="29"/>
      <c r="G110" s="18"/>
      <c r="H110" s="18"/>
      <c r="I110" s="17"/>
      <c r="J110" s="17"/>
      <c r="K110" s="17"/>
      <c r="L110" s="17"/>
      <c r="M110" s="17"/>
      <c r="N110" s="18"/>
    </row>
    <row r="111" spans="1:14" ht="14.25">
      <c r="A111" s="17"/>
      <c r="B111" s="20"/>
      <c r="C111" s="17"/>
      <c r="D111" s="17"/>
      <c r="E111" s="17"/>
      <c r="F111" s="29"/>
      <c r="G111" s="18"/>
      <c r="H111" s="18"/>
      <c r="I111" s="17"/>
      <c r="J111" s="17"/>
      <c r="K111" s="17"/>
      <c r="L111" s="17"/>
      <c r="M111" s="17"/>
      <c r="N111" s="18"/>
    </row>
    <row r="112" spans="1:14" ht="14.25">
      <c r="A112" s="17"/>
      <c r="B112" s="20"/>
      <c r="C112" s="17"/>
      <c r="D112" s="17"/>
      <c r="E112" s="17"/>
      <c r="F112" s="29"/>
      <c r="G112" s="18"/>
      <c r="H112" s="18"/>
      <c r="I112" s="17"/>
      <c r="J112" s="17"/>
      <c r="K112" s="17"/>
      <c r="L112" s="17"/>
      <c r="M112" s="17"/>
      <c r="N112" s="18"/>
    </row>
    <row r="113" spans="1:14" ht="14.25">
      <c r="A113" s="17"/>
      <c r="B113" s="20"/>
      <c r="C113" s="17"/>
      <c r="D113" s="17"/>
      <c r="E113" s="17"/>
      <c r="F113" s="29"/>
      <c r="G113" s="18"/>
      <c r="H113" s="18"/>
      <c r="I113" s="17"/>
      <c r="J113" s="17"/>
      <c r="K113" s="17"/>
      <c r="L113" s="17"/>
      <c r="M113" s="17"/>
      <c r="N113" s="18"/>
    </row>
    <row r="114" spans="1:14" ht="14.25">
      <c r="A114" s="17"/>
      <c r="B114" s="20"/>
      <c r="C114" s="17"/>
      <c r="D114" s="17"/>
      <c r="E114" s="17"/>
      <c r="F114" s="29"/>
      <c r="G114" s="18"/>
      <c r="H114" s="18"/>
      <c r="I114" s="17"/>
      <c r="J114" s="17"/>
      <c r="K114" s="17"/>
      <c r="L114" s="17"/>
      <c r="M114" s="17"/>
      <c r="N114" s="18"/>
    </row>
    <row r="115" spans="1:14" ht="14.25">
      <c r="A115" s="17"/>
      <c r="B115" s="20"/>
      <c r="C115" s="17"/>
      <c r="D115" s="17"/>
      <c r="E115" s="17"/>
      <c r="F115" s="29"/>
      <c r="G115" s="18"/>
      <c r="H115" s="18"/>
      <c r="I115" s="17"/>
      <c r="J115" s="17"/>
      <c r="K115" s="17"/>
      <c r="L115" s="17"/>
      <c r="M115" s="17"/>
      <c r="N115" s="18"/>
    </row>
    <row r="116" spans="1:14" ht="14.25">
      <c r="A116" s="17"/>
      <c r="B116" s="20"/>
      <c r="C116" s="17"/>
      <c r="D116" s="17"/>
      <c r="E116" s="17"/>
      <c r="F116" s="29"/>
      <c r="G116" s="18"/>
      <c r="H116" s="18"/>
      <c r="I116" s="17"/>
      <c r="J116" s="17"/>
      <c r="K116" s="17"/>
      <c r="L116" s="17"/>
      <c r="M116" s="17"/>
      <c r="N116" s="18"/>
    </row>
    <row r="117" spans="1:14" ht="14.25">
      <c r="A117" s="17"/>
      <c r="B117" s="20"/>
      <c r="C117" s="17"/>
      <c r="D117" s="17"/>
      <c r="E117" s="17"/>
      <c r="F117" s="29"/>
      <c r="G117" s="18"/>
      <c r="H117" s="18"/>
      <c r="I117" s="17"/>
      <c r="J117" s="17"/>
      <c r="K117" s="17"/>
      <c r="L117" s="17"/>
      <c r="M117" s="17"/>
      <c r="N117" s="18"/>
    </row>
    <row r="118" spans="1:14" ht="14.25">
      <c r="A118" s="17"/>
      <c r="B118" s="20"/>
      <c r="C118" s="17"/>
      <c r="D118" s="17"/>
      <c r="E118" s="17"/>
      <c r="F118" s="29"/>
      <c r="G118" s="18"/>
      <c r="H118" s="18"/>
      <c r="I118" s="17"/>
      <c r="J118" s="17"/>
      <c r="K118" s="17"/>
      <c r="L118" s="17"/>
      <c r="M118" s="17"/>
      <c r="N118" s="18"/>
    </row>
    <row r="119" spans="1:14" ht="14.25">
      <c r="A119" s="17"/>
      <c r="B119" s="20"/>
      <c r="C119" s="17"/>
      <c r="D119" s="17"/>
      <c r="E119" s="17"/>
      <c r="F119" s="29"/>
      <c r="G119" s="18"/>
      <c r="H119" s="18"/>
      <c r="I119" s="17"/>
      <c r="J119" s="17"/>
      <c r="K119" s="17"/>
      <c r="L119" s="17"/>
      <c r="M119" s="17"/>
      <c r="N119" s="18"/>
    </row>
    <row r="120" spans="1:14" ht="14.25">
      <c r="A120" s="17"/>
      <c r="B120" s="20"/>
      <c r="C120" s="17"/>
      <c r="D120" s="17"/>
      <c r="E120" s="17"/>
      <c r="F120" s="29"/>
      <c r="G120" s="18"/>
      <c r="H120" s="18"/>
      <c r="I120" s="17"/>
      <c r="J120" s="17"/>
      <c r="K120" s="17"/>
      <c r="L120" s="17"/>
      <c r="M120" s="17"/>
      <c r="N120" s="18"/>
    </row>
    <row r="121" spans="1:14" ht="14.25">
      <c r="A121" s="17"/>
      <c r="B121" s="20"/>
      <c r="C121" s="17"/>
      <c r="D121" s="17"/>
      <c r="E121" s="17"/>
      <c r="F121" s="29"/>
      <c r="G121" s="18"/>
      <c r="H121" s="18"/>
      <c r="I121" s="17"/>
      <c r="J121" s="17"/>
      <c r="K121" s="17"/>
      <c r="L121" s="17"/>
      <c r="M121" s="17"/>
      <c r="N121" s="18"/>
    </row>
    <row r="122" spans="1:14" ht="14.25">
      <c r="A122" s="17"/>
      <c r="B122" s="20"/>
      <c r="C122" s="17"/>
      <c r="D122" s="17"/>
      <c r="E122" s="17"/>
      <c r="F122" s="29"/>
      <c r="G122" s="18"/>
      <c r="H122" s="18"/>
      <c r="I122" s="17"/>
      <c r="J122" s="17"/>
      <c r="K122" s="17"/>
      <c r="L122" s="17"/>
      <c r="M122" s="17"/>
      <c r="N122" s="18"/>
    </row>
    <row r="123" spans="1:14" ht="14.25">
      <c r="A123" s="17"/>
      <c r="B123" s="20"/>
      <c r="C123" s="17"/>
      <c r="D123" s="17"/>
      <c r="E123" s="17"/>
      <c r="F123" s="29"/>
      <c r="G123" s="18"/>
      <c r="H123" s="18"/>
      <c r="I123" s="17"/>
      <c r="J123" s="17"/>
      <c r="K123" s="17"/>
      <c r="L123" s="17"/>
      <c r="M123" s="17"/>
      <c r="N123" s="18"/>
    </row>
    <row r="124" spans="1:14" ht="14.25">
      <c r="A124" s="17"/>
      <c r="B124" s="20"/>
      <c r="C124" s="17"/>
      <c r="D124" s="17"/>
      <c r="E124" s="17"/>
      <c r="F124" s="29"/>
      <c r="G124" s="18"/>
      <c r="H124" s="18"/>
      <c r="I124" s="17"/>
      <c r="J124" s="17"/>
      <c r="K124" s="17"/>
      <c r="L124" s="17"/>
      <c r="M124" s="17"/>
      <c r="N124" s="18"/>
    </row>
    <row r="125" spans="1:14" ht="14.25">
      <c r="A125" s="17"/>
      <c r="B125" s="20"/>
      <c r="C125" s="17"/>
      <c r="D125" s="17"/>
      <c r="E125" s="17"/>
      <c r="F125" s="29"/>
      <c r="G125" s="18"/>
      <c r="H125" s="18"/>
      <c r="I125" s="17"/>
      <c r="J125" s="17"/>
      <c r="K125" s="17"/>
      <c r="L125" s="17"/>
      <c r="M125" s="17"/>
      <c r="N125" s="18"/>
    </row>
    <row r="126" spans="1:14" ht="14.25">
      <c r="A126" s="17"/>
      <c r="B126" s="20"/>
      <c r="C126" s="17"/>
      <c r="D126" s="17"/>
      <c r="E126" s="17"/>
      <c r="F126" s="29"/>
      <c r="G126" s="18"/>
      <c r="H126" s="18"/>
      <c r="I126" s="17"/>
      <c r="J126" s="17"/>
      <c r="K126" s="17"/>
      <c r="L126" s="17"/>
      <c r="M126" s="17"/>
      <c r="N126" s="18"/>
    </row>
    <row r="127" spans="1:14" ht="14.25">
      <c r="A127" s="17"/>
      <c r="B127" s="20"/>
      <c r="C127" s="17"/>
      <c r="D127" s="17"/>
      <c r="E127" s="17"/>
      <c r="F127" s="29"/>
      <c r="G127" s="18"/>
      <c r="H127" s="18"/>
      <c r="I127" s="17"/>
      <c r="J127" s="17"/>
      <c r="K127" s="17"/>
      <c r="L127" s="17"/>
      <c r="M127" s="17"/>
      <c r="N127" s="18"/>
    </row>
    <row r="128" spans="1:14" ht="14.25">
      <c r="A128" s="17"/>
      <c r="B128" s="20"/>
      <c r="C128" s="17"/>
      <c r="D128" s="17"/>
      <c r="E128" s="17"/>
      <c r="F128" s="29"/>
      <c r="G128" s="18"/>
      <c r="H128" s="18"/>
      <c r="I128" s="17"/>
      <c r="J128" s="17"/>
      <c r="K128" s="17"/>
      <c r="L128" s="17"/>
      <c r="M128" s="17"/>
      <c r="N128" s="18"/>
    </row>
    <row r="129" spans="1:14" ht="14.25">
      <c r="A129" s="17"/>
      <c r="B129" s="20"/>
      <c r="C129" s="17"/>
      <c r="D129" s="17"/>
      <c r="E129" s="17"/>
      <c r="F129" s="29"/>
      <c r="G129" s="18"/>
      <c r="H129" s="18"/>
      <c r="I129" s="17"/>
      <c r="J129" s="17"/>
      <c r="K129" s="17"/>
      <c r="L129" s="17"/>
      <c r="M129" s="17"/>
      <c r="N129" s="18"/>
    </row>
    <row r="130" spans="1:14" ht="14.25">
      <c r="A130" s="17"/>
      <c r="B130" s="20"/>
      <c r="C130" s="17"/>
      <c r="D130" s="17"/>
      <c r="E130" s="17"/>
      <c r="F130" s="29"/>
      <c r="G130" s="18"/>
      <c r="H130" s="18"/>
      <c r="I130" s="17"/>
      <c r="J130" s="17"/>
      <c r="K130" s="17"/>
      <c r="L130" s="17"/>
      <c r="M130" s="17"/>
      <c r="N130" s="18"/>
    </row>
    <row r="131" spans="1:14" ht="14.25">
      <c r="A131" s="17"/>
      <c r="B131" s="20"/>
      <c r="C131" s="17"/>
      <c r="D131" s="17"/>
      <c r="E131" s="17"/>
      <c r="F131" s="29"/>
      <c r="G131" s="18"/>
      <c r="H131" s="18"/>
      <c r="I131" s="17"/>
      <c r="J131" s="17"/>
      <c r="K131" s="17"/>
      <c r="L131" s="17"/>
      <c r="M131" s="17"/>
      <c r="N131" s="18"/>
    </row>
    <row r="132" spans="1:14" ht="14.25">
      <c r="A132" s="17"/>
      <c r="B132" s="20"/>
      <c r="C132" s="17"/>
      <c r="D132" s="17"/>
      <c r="E132" s="17"/>
      <c r="F132" s="29"/>
      <c r="G132" s="18"/>
      <c r="H132" s="18"/>
      <c r="I132" s="17"/>
      <c r="J132" s="17"/>
      <c r="K132" s="17"/>
      <c r="L132" s="17"/>
      <c r="M132" s="17"/>
      <c r="N132" s="18"/>
    </row>
    <row r="133" spans="1:14" ht="14.25">
      <c r="A133" s="17"/>
      <c r="B133" s="20"/>
      <c r="C133" s="17"/>
      <c r="D133" s="17"/>
      <c r="E133" s="17"/>
      <c r="F133" s="29"/>
      <c r="G133" s="18"/>
      <c r="H133" s="18"/>
      <c r="I133" s="17"/>
      <c r="J133" s="17"/>
      <c r="K133" s="17"/>
      <c r="L133" s="17"/>
      <c r="M133" s="17"/>
      <c r="N133" s="18"/>
    </row>
    <row r="134" spans="1:14" ht="14.25">
      <c r="A134" s="17"/>
      <c r="B134" s="20"/>
      <c r="C134" s="17"/>
      <c r="D134" s="17"/>
      <c r="E134" s="17"/>
      <c r="F134" s="29"/>
      <c r="G134" s="18"/>
      <c r="H134" s="18"/>
      <c r="I134" s="17"/>
      <c r="J134" s="17"/>
      <c r="K134" s="17"/>
      <c r="L134" s="17"/>
      <c r="M134" s="17"/>
      <c r="N134" s="18"/>
    </row>
    <row r="135" spans="1:14" ht="14.25">
      <c r="A135" s="17"/>
      <c r="B135" s="20"/>
      <c r="C135" s="17"/>
      <c r="D135" s="17"/>
      <c r="E135" s="17"/>
      <c r="F135" s="29"/>
      <c r="G135" s="18"/>
      <c r="H135" s="18"/>
      <c r="I135" s="17"/>
      <c r="J135" s="17"/>
      <c r="K135" s="17"/>
      <c r="L135" s="17"/>
      <c r="M135" s="17"/>
      <c r="N135" s="18"/>
    </row>
    <row r="136" spans="1:14" ht="14.25">
      <c r="A136" s="17"/>
      <c r="B136" s="20"/>
      <c r="C136" s="17"/>
      <c r="D136" s="17"/>
      <c r="E136" s="17"/>
      <c r="F136" s="29"/>
      <c r="G136" s="18"/>
      <c r="H136" s="18"/>
      <c r="I136" s="17"/>
      <c r="J136" s="17"/>
      <c r="K136" s="17"/>
      <c r="L136" s="17"/>
      <c r="M136" s="17"/>
      <c r="N136" s="18"/>
    </row>
    <row r="137" spans="1:14" ht="14.25">
      <c r="A137" s="17"/>
      <c r="B137" s="20"/>
      <c r="C137" s="17"/>
      <c r="D137" s="17"/>
      <c r="E137" s="17"/>
      <c r="F137" s="29"/>
      <c r="G137" s="18"/>
      <c r="H137" s="18"/>
      <c r="I137" s="17"/>
      <c r="J137" s="17"/>
      <c r="K137" s="17"/>
      <c r="L137" s="17"/>
      <c r="M137" s="17"/>
      <c r="N137" s="18"/>
    </row>
    <row r="138" spans="1:14" ht="14.25">
      <c r="A138" s="17"/>
      <c r="B138" s="20"/>
      <c r="C138" s="17"/>
      <c r="D138" s="17"/>
      <c r="E138" s="17"/>
      <c r="F138" s="29"/>
      <c r="G138" s="18"/>
      <c r="H138" s="18"/>
      <c r="I138" s="17"/>
      <c r="J138" s="17"/>
      <c r="K138" s="17"/>
      <c r="L138" s="17"/>
      <c r="M138" s="17"/>
      <c r="N138" s="18"/>
    </row>
    <row r="139" spans="1:14" ht="14.25">
      <c r="A139" s="17"/>
      <c r="B139" s="20"/>
      <c r="C139" s="17"/>
      <c r="D139" s="17"/>
      <c r="E139" s="17"/>
      <c r="F139" s="29"/>
      <c r="G139" s="18"/>
      <c r="H139" s="18"/>
      <c r="I139" s="17"/>
      <c r="J139" s="17"/>
      <c r="K139" s="17"/>
      <c r="L139" s="17"/>
      <c r="M139" s="17"/>
      <c r="N139" s="18"/>
    </row>
    <row r="140" spans="1:14" ht="14.25">
      <c r="A140" s="17"/>
      <c r="B140" s="20"/>
      <c r="C140" s="17"/>
      <c r="D140" s="17"/>
      <c r="E140" s="17"/>
      <c r="F140" s="29"/>
      <c r="G140" s="18"/>
      <c r="H140" s="18"/>
      <c r="I140" s="17"/>
      <c r="J140" s="17"/>
      <c r="K140" s="17"/>
      <c r="L140" s="17"/>
      <c r="M140" s="17"/>
      <c r="N140" s="18"/>
    </row>
    <row r="141" spans="1:14" ht="14.25">
      <c r="A141" s="17"/>
      <c r="B141" s="20"/>
      <c r="C141" s="17"/>
      <c r="D141" s="17"/>
      <c r="E141" s="17"/>
      <c r="F141" s="29"/>
      <c r="G141" s="18"/>
      <c r="H141" s="18"/>
      <c r="I141" s="17"/>
      <c r="J141" s="17"/>
      <c r="K141" s="17"/>
      <c r="L141" s="17"/>
      <c r="M141" s="17"/>
      <c r="N141" s="18"/>
    </row>
    <row r="142" spans="1:14" ht="14.25">
      <c r="A142" s="17"/>
      <c r="B142" s="20"/>
      <c r="C142" s="17"/>
      <c r="D142" s="17"/>
      <c r="E142" s="17"/>
      <c r="F142" s="29"/>
      <c r="G142" s="18"/>
      <c r="H142" s="18"/>
      <c r="I142" s="17"/>
      <c r="J142" s="17"/>
      <c r="K142" s="17"/>
      <c r="L142" s="17"/>
      <c r="M142" s="17"/>
      <c r="N142" s="18"/>
    </row>
    <row r="143" spans="1:14" ht="14.25">
      <c r="A143" s="17"/>
      <c r="B143" s="20"/>
      <c r="C143" s="17"/>
      <c r="D143" s="17"/>
      <c r="E143" s="17"/>
      <c r="F143" s="29"/>
      <c r="G143" s="18"/>
      <c r="H143" s="18"/>
      <c r="I143" s="17"/>
      <c r="J143" s="17"/>
      <c r="K143" s="17"/>
      <c r="L143" s="17"/>
      <c r="M143" s="17"/>
      <c r="N143" s="18"/>
    </row>
    <row r="144" spans="1:14" ht="14.25">
      <c r="A144" s="17"/>
      <c r="B144" s="20"/>
      <c r="C144" s="17"/>
      <c r="D144" s="17"/>
      <c r="E144" s="17"/>
      <c r="F144" s="29"/>
      <c r="G144" s="18"/>
      <c r="H144" s="18"/>
      <c r="I144" s="17"/>
      <c r="J144" s="17"/>
      <c r="K144" s="17"/>
      <c r="L144" s="17"/>
      <c r="M144" s="17"/>
      <c r="N144" s="18"/>
    </row>
    <row r="145" spans="1:14" ht="14.25">
      <c r="A145" s="17"/>
      <c r="B145" s="20"/>
      <c r="C145" s="17"/>
      <c r="D145" s="17"/>
      <c r="E145" s="17"/>
      <c r="F145" s="29"/>
      <c r="G145" s="18"/>
      <c r="H145" s="18"/>
      <c r="I145" s="17"/>
      <c r="J145" s="17"/>
      <c r="K145" s="17"/>
      <c r="L145" s="17"/>
      <c r="M145" s="17"/>
      <c r="N145" s="18"/>
    </row>
    <row r="146" spans="1:14" ht="14.25">
      <c r="A146" s="17"/>
      <c r="B146" s="20"/>
      <c r="C146" s="17"/>
      <c r="D146" s="17"/>
      <c r="E146" s="17"/>
      <c r="F146" s="29"/>
      <c r="G146" s="18"/>
      <c r="H146" s="18"/>
      <c r="I146" s="17"/>
      <c r="J146" s="17"/>
      <c r="K146" s="17"/>
      <c r="L146" s="17"/>
      <c r="M146" s="17"/>
      <c r="N146" s="18"/>
    </row>
    <row r="147" spans="1:14" ht="14.25">
      <c r="A147" s="17"/>
      <c r="B147" s="20"/>
      <c r="C147" s="17"/>
      <c r="D147" s="17"/>
      <c r="E147" s="17"/>
      <c r="F147" s="29"/>
      <c r="G147" s="18"/>
      <c r="H147" s="18"/>
      <c r="I147" s="17"/>
      <c r="J147" s="17"/>
      <c r="K147" s="17"/>
      <c r="L147" s="17"/>
      <c r="M147" s="17"/>
      <c r="N147" s="18"/>
    </row>
    <row r="148" spans="1:14" ht="14.25">
      <c r="A148" s="17"/>
      <c r="B148" s="20"/>
      <c r="C148" s="17"/>
      <c r="D148" s="17"/>
      <c r="E148" s="17"/>
      <c r="F148" s="29"/>
      <c r="G148" s="18"/>
      <c r="H148" s="18"/>
      <c r="I148" s="17"/>
      <c r="J148" s="17"/>
      <c r="K148" s="17"/>
      <c r="L148" s="17"/>
      <c r="M148" s="17"/>
      <c r="N148" s="18"/>
    </row>
    <row r="149" spans="1:14" ht="14.25">
      <c r="A149" s="17"/>
      <c r="B149" s="20"/>
      <c r="C149" s="17"/>
      <c r="D149" s="17"/>
      <c r="E149" s="17"/>
      <c r="F149" s="29"/>
      <c r="G149" s="18"/>
      <c r="H149" s="18"/>
      <c r="I149" s="17"/>
      <c r="J149" s="17"/>
      <c r="K149" s="17"/>
      <c r="L149" s="17"/>
      <c r="M149" s="17"/>
      <c r="N149" s="18"/>
    </row>
    <row r="150" spans="1:14" ht="14.25">
      <c r="A150" s="17"/>
      <c r="B150" s="20"/>
      <c r="C150" s="17"/>
      <c r="D150" s="17"/>
      <c r="E150" s="17"/>
      <c r="F150" s="29"/>
      <c r="G150" s="18"/>
      <c r="H150" s="18"/>
      <c r="I150" s="17"/>
      <c r="J150" s="17"/>
      <c r="K150" s="17"/>
      <c r="L150" s="17"/>
      <c r="M150" s="17"/>
      <c r="N150" s="18"/>
    </row>
    <row r="151" spans="1:14" ht="14.25">
      <c r="A151" s="17"/>
      <c r="B151" s="20"/>
      <c r="C151" s="17"/>
      <c r="D151" s="17"/>
      <c r="E151" s="17"/>
      <c r="F151" s="29"/>
      <c r="G151" s="18"/>
      <c r="H151" s="18"/>
      <c r="I151" s="17"/>
      <c r="J151" s="17"/>
      <c r="K151" s="17"/>
      <c r="L151" s="17"/>
      <c r="M151" s="17"/>
      <c r="N151" s="18"/>
    </row>
    <row r="152" spans="1:14" ht="14.25">
      <c r="A152" s="17"/>
      <c r="B152" s="20"/>
      <c r="C152" s="17"/>
      <c r="D152" s="17"/>
      <c r="E152" s="17"/>
      <c r="F152" s="29"/>
      <c r="G152" s="18"/>
      <c r="H152" s="18"/>
      <c r="I152" s="17"/>
      <c r="J152" s="17"/>
      <c r="K152" s="17"/>
      <c r="L152" s="17"/>
      <c r="M152" s="17"/>
      <c r="N152" s="18"/>
    </row>
    <row r="153" spans="1:14" ht="14.25">
      <c r="A153" s="17"/>
      <c r="B153" s="20"/>
      <c r="C153" s="17"/>
      <c r="D153" s="17"/>
      <c r="E153" s="17"/>
      <c r="F153" s="29"/>
      <c r="G153" s="18"/>
      <c r="H153" s="18"/>
      <c r="I153" s="17"/>
      <c r="J153" s="17"/>
      <c r="K153" s="17"/>
      <c r="L153" s="17"/>
      <c r="M153" s="17"/>
      <c r="N153" s="18"/>
    </row>
    <row r="154" spans="1:14" ht="14.25">
      <c r="A154" s="17"/>
      <c r="B154" s="20"/>
      <c r="C154" s="17"/>
      <c r="D154" s="17"/>
      <c r="E154" s="17"/>
      <c r="F154" s="29"/>
      <c r="G154" s="18"/>
      <c r="H154" s="18"/>
      <c r="I154" s="17"/>
      <c r="J154" s="17"/>
      <c r="K154" s="17"/>
      <c r="L154" s="17"/>
      <c r="M154" s="17"/>
      <c r="N154" s="18"/>
    </row>
    <row r="155" spans="1:14" ht="14.25">
      <c r="A155" s="17"/>
      <c r="B155" s="20"/>
      <c r="C155" s="17"/>
      <c r="D155" s="17"/>
      <c r="E155" s="17"/>
      <c r="F155" s="29"/>
      <c r="G155" s="18"/>
      <c r="H155" s="18"/>
      <c r="I155" s="17"/>
      <c r="J155" s="17"/>
      <c r="K155" s="17"/>
      <c r="L155" s="17"/>
      <c r="M155" s="17"/>
      <c r="N155" s="18"/>
    </row>
    <row r="156" spans="1:14" ht="14.25">
      <c r="A156" s="17"/>
      <c r="B156" s="20"/>
      <c r="C156" s="17"/>
      <c r="D156" s="17"/>
      <c r="E156" s="17"/>
      <c r="F156" s="29"/>
      <c r="G156" s="18"/>
      <c r="H156" s="18"/>
      <c r="I156" s="17"/>
      <c r="J156" s="17"/>
      <c r="K156" s="17"/>
      <c r="L156" s="17"/>
      <c r="M156" s="17"/>
      <c r="N156" s="18"/>
    </row>
    <row r="157" spans="1:14" ht="14.25">
      <c r="A157" s="17"/>
      <c r="B157" s="20"/>
      <c r="C157" s="17"/>
      <c r="D157" s="17"/>
      <c r="E157" s="17"/>
      <c r="F157" s="29"/>
      <c r="G157" s="18"/>
      <c r="H157" s="18"/>
      <c r="I157" s="17"/>
      <c r="J157" s="17"/>
      <c r="K157" s="17"/>
      <c r="L157" s="17"/>
      <c r="M157" s="17"/>
      <c r="N157" s="18"/>
    </row>
    <row r="158" spans="1:14" ht="14.25">
      <c r="A158" s="17"/>
      <c r="B158" s="20"/>
      <c r="C158" s="17"/>
      <c r="D158" s="17"/>
      <c r="E158" s="17"/>
      <c r="F158" s="29"/>
      <c r="G158" s="18"/>
      <c r="H158" s="18"/>
      <c r="I158" s="17"/>
      <c r="J158" s="17"/>
      <c r="K158" s="17"/>
      <c r="L158" s="17"/>
      <c r="M158" s="17"/>
      <c r="N158" s="18"/>
    </row>
    <row r="159" spans="1:14" ht="14.25">
      <c r="A159" s="17"/>
      <c r="B159" s="20"/>
      <c r="C159" s="17"/>
      <c r="D159" s="17"/>
      <c r="E159" s="17"/>
      <c r="F159" s="29"/>
      <c r="G159" s="18"/>
      <c r="H159" s="18"/>
      <c r="I159" s="17"/>
      <c r="J159" s="17"/>
      <c r="K159" s="17"/>
      <c r="L159" s="17"/>
      <c r="M159" s="17"/>
      <c r="N159" s="18"/>
    </row>
    <row r="160" spans="1:14" ht="14.25">
      <c r="A160" s="17"/>
      <c r="B160" s="20"/>
      <c r="C160" s="17"/>
      <c r="D160" s="17"/>
      <c r="E160" s="17"/>
      <c r="F160" s="29"/>
      <c r="G160" s="18"/>
      <c r="H160" s="18"/>
      <c r="I160" s="17"/>
      <c r="J160" s="17"/>
      <c r="K160" s="17"/>
      <c r="L160" s="17"/>
      <c r="M160" s="17"/>
      <c r="N160" s="18"/>
    </row>
    <row r="161" spans="1:14" ht="14.25">
      <c r="A161" s="17"/>
      <c r="B161" s="20"/>
      <c r="C161" s="17"/>
      <c r="D161" s="17"/>
      <c r="E161" s="17"/>
      <c r="F161" s="29"/>
      <c r="G161" s="18"/>
      <c r="H161" s="18"/>
      <c r="I161" s="17"/>
      <c r="J161" s="17"/>
      <c r="K161" s="17"/>
      <c r="L161" s="17"/>
      <c r="M161" s="17"/>
      <c r="N161" s="18"/>
    </row>
    <row r="162" spans="1:14" ht="14.25">
      <c r="A162" s="17"/>
      <c r="B162" s="20"/>
      <c r="C162" s="17"/>
      <c r="D162" s="17"/>
      <c r="E162" s="17"/>
      <c r="F162" s="29"/>
      <c r="G162" s="18"/>
      <c r="H162" s="18"/>
      <c r="I162" s="17"/>
      <c r="J162" s="17"/>
      <c r="K162" s="17"/>
      <c r="L162" s="17"/>
      <c r="M162" s="17"/>
      <c r="N162" s="18"/>
    </row>
    <row r="163" spans="1:14" ht="14.25">
      <c r="A163" s="17"/>
      <c r="B163" s="20"/>
      <c r="C163" s="17"/>
      <c r="D163" s="17"/>
      <c r="E163" s="17"/>
      <c r="F163" s="29"/>
      <c r="G163" s="18"/>
      <c r="H163" s="18"/>
      <c r="I163" s="17"/>
      <c r="J163" s="17"/>
      <c r="K163" s="17"/>
      <c r="L163" s="17"/>
      <c r="M163" s="17"/>
      <c r="N163" s="18"/>
    </row>
    <row r="164" spans="1:14" ht="14.25">
      <c r="A164" s="17"/>
      <c r="B164" s="20"/>
      <c r="C164" s="17"/>
      <c r="D164" s="17"/>
      <c r="E164" s="17"/>
      <c r="F164" s="29"/>
      <c r="G164" s="18"/>
      <c r="H164" s="18"/>
      <c r="I164" s="17"/>
      <c r="J164" s="17"/>
      <c r="K164" s="17"/>
      <c r="L164" s="17"/>
      <c r="M164" s="17"/>
      <c r="N164" s="18"/>
    </row>
    <row r="165" spans="1:14" ht="14.25">
      <c r="A165" s="17"/>
      <c r="B165" s="20"/>
      <c r="C165" s="17"/>
      <c r="D165" s="17"/>
      <c r="E165" s="17"/>
      <c r="F165" s="29"/>
      <c r="G165" s="18"/>
      <c r="H165" s="18"/>
      <c r="I165" s="17"/>
      <c r="J165" s="17"/>
      <c r="K165" s="17"/>
      <c r="L165" s="17"/>
      <c r="M165" s="17"/>
      <c r="N165" s="18"/>
    </row>
    <row r="166" spans="1:14" ht="14.25">
      <c r="A166" s="17"/>
      <c r="B166" s="20"/>
      <c r="C166" s="17"/>
      <c r="D166" s="17"/>
      <c r="E166" s="17"/>
      <c r="F166" s="29"/>
      <c r="G166" s="18"/>
      <c r="H166" s="18"/>
      <c r="I166" s="17"/>
      <c r="J166" s="17"/>
      <c r="K166" s="17"/>
      <c r="L166" s="17"/>
      <c r="M166" s="17"/>
      <c r="N166" s="18"/>
    </row>
    <row r="167" spans="1:14" ht="14.25">
      <c r="A167" s="17"/>
      <c r="B167" s="20"/>
      <c r="C167" s="17"/>
      <c r="D167" s="17"/>
      <c r="E167" s="17"/>
      <c r="F167" s="29"/>
      <c r="G167" s="18"/>
      <c r="H167" s="18"/>
      <c r="I167" s="17"/>
      <c r="J167" s="17"/>
      <c r="K167" s="17"/>
      <c r="L167" s="17"/>
      <c r="M167" s="17"/>
      <c r="N167" s="18"/>
    </row>
    <row r="168" spans="1:14" ht="14.25">
      <c r="A168" s="17"/>
      <c r="B168" s="20"/>
      <c r="C168" s="17"/>
      <c r="D168" s="17"/>
      <c r="E168" s="17"/>
      <c r="F168" s="29"/>
      <c r="G168" s="18"/>
      <c r="H168" s="18"/>
      <c r="I168" s="17"/>
      <c r="J168" s="17"/>
      <c r="K168" s="17"/>
      <c r="L168" s="17"/>
      <c r="M168" s="17"/>
      <c r="N168" s="18"/>
    </row>
    <row r="169" spans="1:14" ht="14.25">
      <c r="A169" s="17"/>
      <c r="B169" s="20"/>
      <c r="C169" s="17"/>
      <c r="D169" s="17"/>
      <c r="E169" s="17"/>
      <c r="F169" s="29"/>
      <c r="G169" s="18"/>
      <c r="H169" s="18"/>
      <c r="I169" s="17"/>
      <c r="J169" s="17"/>
      <c r="K169" s="17"/>
      <c r="L169" s="17"/>
      <c r="M169" s="17"/>
      <c r="N169" s="18"/>
    </row>
    <row r="170" spans="1:14" ht="14.25">
      <c r="A170" s="17"/>
      <c r="B170" s="20"/>
      <c r="C170" s="17"/>
      <c r="D170" s="17"/>
      <c r="E170" s="17"/>
      <c r="F170" s="29"/>
      <c r="G170" s="18"/>
      <c r="H170" s="18"/>
      <c r="I170" s="17"/>
      <c r="J170" s="17"/>
      <c r="K170" s="17"/>
      <c r="L170" s="17"/>
      <c r="M170" s="17"/>
      <c r="N170" s="18"/>
    </row>
    <row r="171" spans="1:14" ht="14.25">
      <c r="A171" s="17"/>
      <c r="B171" s="20"/>
      <c r="C171" s="17"/>
      <c r="D171" s="17"/>
      <c r="E171" s="17"/>
      <c r="F171" s="29"/>
      <c r="G171" s="18"/>
      <c r="H171" s="18"/>
      <c r="I171" s="17"/>
      <c r="J171" s="17"/>
      <c r="K171" s="17"/>
      <c r="L171" s="17"/>
      <c r="M171" s="17"/>
      <c r="N171" s="18"/>
    </row>
    <row r="172" spans="1:14" ht="14.25">
      <c r="A172" s="17"/>
      <c r="B172" s="20"/>
      <c r="C172" s="17"/>
      <c r="D172" s="17"/>
      <c r="E172" s="17"/>
      <c r="F172" s="29"/>
      <c r="G172" s="18"/>
      <c r="H172" s="18"/>
      <c r="I172" s="17"/>
      <c r="J172" s="17"/>
      <c r="K172" s="17"/>
      <c r="L172" s="17"/>
      <c r="M172" s="17"/>
      <c r="N172" s="18"/>
    </row>
    <row r="173" spans="1:14" ht="14.25">
      <c r="A173" s="17"/>
      <c r="B173" s="20"/>
      <c r="C173" s="17"/>
      <c r="D173" s="17"/>
      <c r="E173" s="17"/>
      <c r="F173" s="29"/>
      <c r="G173" s="18"/>
      <c r="H173" s="18"/>
      <c r="I173" s="17"/>
      <c r="J173" s="17"/>
      <c r="K173" s="17"/>
      <c r="L173" s="17"/>
      <c r="M173" s="17"/>
      <c r="N173" s="18"/>
    </row>
    <row r="174" spans="1:14" ht="14.25">
      <c r="A174" s="17"/>
      <c r="B174" s="20"/>
      <c r="C174" s="17"/>
      <c r="D174" s="17"/>
      <c r="E174" s="17"/>
      <c r="F174" s="29"/>
      <c r="G174" s="18"/>
      <c r="H174" s="18"/>
      <c r="I174" s="17"/>
      <c r="J174" s="17"/>
      <c r="K174" s="17"/>
      <c r="L174" s="17"/>
      <c r="M174" s="17"/>
      <c r="N174" s="18"/>
    </row>
    <row r="175" spans="1:14" ht="14.25">
      <c r="A175" s="17"/>
      <c r="B175" s="20"/>
      <c r="C175" s="17"/>
      <c r="D175" s="17"/>
      <c r="E175" s="17"/>
      <c r="F175" s="29"/>
      <c r="G175" s="18"/>
      <c r="H175" s="18"/>
      <c r="I175" s="17"/>
      <c r="J175" s="17"/>
      <c r="K175" s="17"/>
      <c r="L175" s="17"/>
      <c r="M175" s="17"/>
      <c r="N175" s="18"/>
    </row>
    <row r="176" spans="1:14" ht="14.25">
      <c r="A176" s="17"/>
      <c r="B176" s="20"/>
      <c r="C176" s="17"/>
      <c r="D176" s="17"/>
      <c r="E176" s="17"/>
      <c r="F176" s="29"/>
      <c r="G176" s="18"/>
      <c r="H176" s="18"/>
      <c r="I176" s="17"/>
      <c r="J176" s="17"/>
      <c r="K176" s="17"/>
      <c r="L176" s="17"/>
      <c r="M176" s="17"/>
      <c r="N176" s="18"/>
    </row>
    <row r="177" spans="1:14" ht="14.25">
      <c r="A177" s="17"/>
      <c r="B177" s="20"/>
      <c r="C177" s="17"/>
      <c r="D177" s="17"/>
      <c r="E177" s="17"/>
      <c r="F177" s="29"/>
      <c r="G177" s="18"/>
      <c r="H177" s="18"/>
      <c r="I177" s="17"/>
      <c r="J177" s="17"/>
      <c r="K177" s="17"/>
      <c r="L177" s="17"/>
      <c r="M177" s="17"/>
      <c r="N177" s="18"/>
    </row>
    <row r="178" spans="1:14" ht="14.25">
      <c r="A178" s="17"/>
      <c r="B178" s="20"/>
      <c r="C178" s="17"/>
      <c r="D178" s="17"/>
      <c r="E178" s="17"/>
      <c r="F178" s="29"/>
      <c r="G178" s="18"/>
      <c r="H178" s="18"/>
      <c r="I178" s="17"/>
      <c r="J178" s="17"/>
      <c r="K178" s="17"/>
      <c r="L178" s="17"/>
      <c r="M178" s="17"/>
      <c r="N178" s="18"/>
    </row>
    <row r="179" spans="1:14" ht="14.25">
      <c r="A179" s="17"/>
      <c r="B179" s="20"/>
      <c r="C179" s="17"/>
      <c r="D179" s="17"/>
      <c r="E179" s="17"/>
      <c r="F179" s="29"/>
      <c r="G179" s="18"/>
      <c r="H179" s="18"/>
      <c r="I179" s="17"/>
      <c r="J179" s="17"/>
      <c r="K179" s="17"/>
      <c r="L179" s="17"/>
      <c r="M179" s="17"/>
      <c r="N179" s="18"/>
    </row>
    <row r="180" spans="1:14" ht="14.25">
      <c r="A180" s="17"/>
      <c r="B180" s="20"/>
      <c r="C180" s="17"/>
      <c r="D180" s="17"/>
      <c r="E180" s="17"/>
      <c r="F180" s="29"/>
      <c r="G180" s="18"/>
      <c r="H180" s="18"/>
      <c r="I180" s="17"/>
      <c r="J180" s="17"/>
      <c r="K180" s="17"/>
      <c r="L180" s="17"/>
      <c r="M180" s="17"/>
      <c r="N180" s="18"/>
    </row>
    <row r="181" spans="1:14" ht="14.25">
      <c r="A181" s="17"/>
      <c r="B181" s="20"/>
      <c r="C181" s="17"/>
      <c r="D181" s="17"/>
      <c r="E181" s="17"/>
      <c r="F181" s="29"/>
      <c r="G181" s="18"/>
      <c r="H181" s="18"/>
      <c r="I181" s="17"/>
      <c r="J181" s="17"/>
      <c r="K181" s="17"/>
      <c r="L181" s="17"/>
      <c r="M181" s="17"/>
      <c r="N181" s="18"/>
    </row>
    <row r="182" spans="1:14" ht="14.25">
      <c r="A182" s="17"/>
      <c r="B182" s="20"/>
      <c r="C182" s="17"/>
      <c r="D182" s="17"/>
      <c r="E182" s="17"/>
      <c r="F182" s="29"/>
      <c r="G182" s="18"/>
      <c r="H182" s="18"/>
      <c r="I182" s="17"/>
      <c r="J182" s="17"/>
      <c r="K182" s="17"/>
      <c r="L182" s="17"/>
      <c r="M182" s="17"/>
      <c r="N182" s="18"/>
    </row>
    <row r="183" spans="1:14" ht="14.25">
      <c r="A183" s="17"/>
      <c r="B183" s="20"/>
      <c r="C183" s="17"/>
      <c r="D183" s="17"/>
      <c r="E183" s="17"/>
      <c r="F183" s="29"/>
      <c r="G183" s="18"/>
      <c r="H183" s="18"/>
      <c r="I183" s="17"/>
      <c r="J183" s="17"/>
      <c r="K183" s="17"/>
      <c r="L183" s="17"/>
      <c r="M183" s="17"/>
      <c r="N183" s="18"/>
    </row>
    <row r="184" spans="1:14" ht="14.25">
      <c r="A184" s="17"/>
      <c r="B184" s="20"/>
      <c r="C184" s="17"/>
      <c r="D184" s="17"/>
      <c r="E184" s="17"/>
      <c r="F184" s="29"/>
      <c r="G184" s="18"/>
      <c r="H184" s="18"/>
      <c r="I184" s="17"/>
      <c r="J184" s="17"/>
      <c r="K184" s="17"/>
      <c r="L184" s="17"/>
      <c r="M184" s="17"/>
      <c r="N184" s="18"/>
    </row>
    <row r="185" spans="1:14" ht="14.25">
      <c r="A185" s="17"/>
      <c r="B185" s="20"/>
      <c r="C185" s="17"/>
      <c r="D185" s="17"/>
      <c r="E185" s="17"/>
      <c r="F185" s="29"/>
      <c r="G185" s="18"/>
      <c r="H185" s="18"/>
      <c r="I185" s="17"/>
      <c r="J185" s="17"/>
      <c r="K185" s="17"/>
      <c r="L185" s="17"/>
      <c r="M185" s="17"/>
      <c r="N185" s="18"/>
    </row>
    <row r="186" spans="1:14" ht="14.25">
      <c r="A186" s="17"/>
      <c r="B186" s="20"/>
      <c r="C186" s="17"/>
      <c r="D186" s="17"/>
      <c r="E186" s="17"/>
      <c r="F186" s="29"/>
      <c r="G186" s="18"/>
      <c r="H186" s="18"/>
      <c r="I186" s="17"/>
      <c r="J186" s="17"/>
      <c r="K186" s="17"/>
      <c r="L186" s="17"/>
      <c r="M186" s="17"/>
      <c r="N186" s="18"/>
    </row>
    <row r="187" spans="1:14" ht="14.25">
      <c r="A187" s="17"/>
      <c r="B187" s="20"/>
      <c r="C187" s="17"/>
      <c r="D187" s="17"/>
      <c r="E187" s="17"/>
      <c r="F187" s="29"/>
      <c r="G187" s="18"/>
      <c r="H187" s="18"/>
      <c r="I187" s="17"/>
      <c r="J187" s="17"/>
      <c r="K187" s="17"/>
      <c r="L187" s="17"/>
      <c r="M187" s="17"/>
      <c r="N187" s="18"/>
    </row>
    <row r="188" spans="1:14" ht="14.25">
      <c r="A188" s="17"/>
      <c r="B188" s="20"/>
      <c r="C188" s="17"/>
      <c r="D188" s="17"/>
      <c r="E188" s="17"/>
      <c r="F188" s="29"/>
      <c r="G188" s="18"/>
      <c r="H188" s="18"/>
      <c r="I188" s="17"/>
      <c r="J188" s="17"/>
      <c r="K188" s="17"/>
      <c r="L188" s="17"/>
      <c r="M188" s="17"/>
      <c r="N188" s="18"/>
    </row>
    <row r="189" spans="1:14" ht="14.25">
      <c r="A189" s="17"/>
      <c r="B189" s="20"/>
      <c r="C189" s="17"/>
      <c r="D189" s="17"/>
      <c r="E189" s="17"/>
      <c r="F189" s="29"/>
      <c r="G189" s="18"/>
      <c r="H189" s="18"/>
      <c r="I189" s="17"/>
      <c r="J189" s="17"/>
      <c r="K189" s="17"/>
      <c r="L189" s="17"/>
      <c r="M189" s="17"/>
      <c r="N189" s="18"/>
    </row>
    <row r="190" spans="1:14" ht="14.25">
      <c r="A190" s="17"/>
      <c r="B190" s="20"/>
      <c r="C190" s="17"/>
      <c r="D190" s="17"/>
      <c r="E190" s="17"/>
      <c r="F190" s="29"/>
      <c r="G190" s="18"/>
      <c r="H190" s="18"/>
      <c r="I190" s="17"/>
      <c r="J190" s="17"/>
      <c r="K190" s="17"/>
      <c r="L190" s="17"/>
      <c r="M190" s="17"/>
      <c r="N190" s="18"/>
    </row>
    <row r="191" spans="1:14" ht="14.25">
      <c r="A191" s="17"/>
      <c r="B191" s="20"/>
      <c r="C191" s="17"/>
      <c r="D191" s="17"/>
      <c r="E191" s="17"/>
      <c r="F191" s="29"/>
      <c r="G191" s="18"/>
      <c r="H191" s="18"/>
      <c r="I191" s="17"/>
      <c r="J191" s="17"/>
      <c r="K191" s="17"/>
      <c r="L191" s="17"/>
      <c r="M191" s="17"/>
      <c r="N191" s="18"/>
    </row>
    <row r="192" spans="1:14" ht="14.25">
      <c r="A192" s="17"/>
      <c r="B192" s="20"/>
      <c r="C192" s="17"/>
      <c r="D192" s="17"/>
      <c r="E192" s="17"/>
      <c r="F192" s="29"/>
      <c r="G192" s="18"/>
      <c r="H192" s="18"/>
      <c r="I192" s="17"/>
      <c r="J192" s="17"/>
      <c r="K192" s="17"/>
      <c r="L192" s="17"/>
      <c r="M192" s="17"/>
      <c r="N192" s="18"/>
    </row>
    <row r="193" spans="1:14" ht="14.25">
      <c r="A193" s="17"/>
      <c r="B193" s="20"/>
      <c r="C193" s="17"/>
      <c r="D193" s="17"/>
      <c r="E193" s="17"/>
      <c r="F193" s="29"/>
      <c r="G193" s="18"/>
      <c r="H193" s="18"/>
      <c r="I193" s="17"/>
      <c r="J193" s="17"/>
      <c r="K193" s="17"/>
      <c r="L193" s="17"/>
      <c r="M193" s="17"/>
      <c r="N193" s="18"/>
    </row>
    <row r="194" spans="1:14" ht="14.25">
      <c r="A194" s="17"/>
      <c r="B194" s="20"/>
      <c r="C194" s="17"/>
      <c r="D194" s="17"/>
      <c r="E194" s="17"/>
      <c r="F194" s="29"/>
      <c r="G194" s="18"/>
      <c r="H194" s="18"/>
      <c r="I194" s="17"/>
      <c r="J194" s="17"/>
      <c r="K194" s="17"/>
      <c r="L194" s="17"/>
      <c r="M194" s="17"/>
      <c r="N194" s="18"/>
    </row>
    <row r="195" spans="1:14" ht="14.25">
      <c r="A195" s="17"/>
      <c r="B195" s="20"/>
      <c r="C195" s="17"/>
      <c r="D195" s="17"/>
      <c r="E195" s="17"/>
      <c r="F195" s="29"/>
      <c r="G195" s="18"/>
      <c r="H195" s="18"/>
      <c r="I195" s="17"/>
      <c r="J195" s="17"/>
      <c r="K195" s="17"/>
      <c r="L195" s="17"/>
      <c r="M195" s="17"/>
      <c r="N195" s="18"/>
    </row>
    <row r="196" spans="1:14" ht="14.25">
      <c r="A196" s="17"/>
      <c r="B196" s="20"/>
      <c r="C196" s="17"/>
      <c r="D196" s="17"/>
      <c r="E196" s="17"/>
      <c r="F196" s="29"/>
      <c r="G196" s="18"/>
      <c r="H196" s="18"/>
      <c r="I196" s="17"/>
      <c r="J196" s="17"/>
      <c r="K196" s="17"/>
      <c r="L196" s="17"/>
      <c r="M196" s="17"/>
      <c r="N196" s="18"/>
    </row>
    <row r="197" spans="1:14" ht="14.25">
      <c r="A197" s="17"/>
      <c r="B197" s="20"/>
      <c r="C197" s="17"/>
      <c r="D197" s="17"/>
      <c r="E197" s="17"/>
      <c r="F197" s="29"/>
      <c r="G197" s="18"/>
      <c r="H197" s="18"/>
      <c r="I197" s="17"/>
      <c r="J197" s="17"/>
      <c r="K197" s="17"/>
      <c r="L197" s="17"/>
      <c r="M197" s="17"/>
      <c r="N197" s="18"/>
    </row>
    <row r="198" spans="1:14" ht="14.25">
      <c r="A198" s="17"/>
      <c r="B198" s="20"/>
      <c r="C198" s="17"/>
      <c r="D198" s="17"/>
      <c r="E198" s="17"/>
      <c r="F198" s="29"/>
      <c r="G198" s="18"/>
      <c r="H198" s="18"/>
      <c r="I198" s="17"/>
      <c r="J198" s="17"/>
      <c r="K198" s="17"/>
      <c r="L198" s="17"/>
      <c r="M198" s="17"/>
      <c r="N198" s="18"/>
    </row>
    <row r="199" spans="1:14" ht="14.25">
      <c r="A199" s="17"/>
      <c r="B199" s="20"/>
      <c r="C199" s="17"/>
      <c r="D199" s="17"/>
      <c r="E199" s="17"/>
      <c r="F199" s="29"/>
      <c r="G199" s="18"/>
      <c r="H199" s="18"/>
      <c r="I199" s="17"/>
      <c r="J199" s="17"/>
      <c r="K199" s="17"/>
      <c r="L199" s="17"/>
      <c r="M199" s="17"/>
      <c r="N199" s="18"/>
    </row>
    <row r="200" spans="1:14" ht="14.25">
      <c r="A200" s="17"/>
      <c r="B200" s="20"/>
      <c r="C200" s="17"/>
      <c r="D200" s="17"/>
      <c r="E200" s="17"/>
      <c r="F200" s="29"/>
      <c r="G200" s="18"/>
      <c r="H200" s="18"/>
      <c r="I200" s="17"/>
      <c r="J200" s="17"/>
      <c r="K200" s="17"/>
      <c r="L200" s="17"/>
      <c r="M200" s="17"/>
      <c r="N200" s="18"/>
    </row>
    <row r="201" spans="1:14" ht="14.25">
      <c r="A201" s="17"/>
      <c r="B201" s="20"/>
      <c r="C201" s="17"/>
      <c r="D201" s="17"/>
      <c r="E201" s="17"/>
      <c r="F201" s="29"/>
      <c r="G201" s="18"/>
      <c r="H201" s="18"/>
      <c r="I201" s="17"/>
      <c r="J201" s="17"/>
      <c r="K201" s="17"/>
      <c r="L201" s="17"/>
      <c r="M201" s="17"/>
      <c r="N201" s="18"/>
    </row>
    <row r="202" spans="1:14" ht="14.25">
      <c r="A202" s="17"/>
      <c r="B202" s="20"/>
      <c r="C202" s="17"/>
      <c r="D202" s="17"/>
      <c r="E202" s="17"/>
      <c r="F202" s="29"/>
      <c r="G202" s="18"/>
      <c r="H202" s="18"/>
      <c r="I202" s="17"/>
      <c r="J202" s="17"/>
      <c r="K202" s="17"/>
      <c r="L202" s="17"/>
      <c r="M202" s="17"/>
      <c r="N202" s="18"/>
    </row>
    <row r="203" spans="1:14" ht="14.25">
      <c r="A203" s="17"/>
      <c r="B203" s="20"/>
      <c r="C203" s="17"/>
      <c r="D203" s="17"/>
      <c r="E203" s="17"/>
      <c r="F203" s="29"/>
      <c r="G203" s="18"/>
      <c r="H203" s="18"/>
      <c r="I203" s="17"/>
      <c r="J203" s="17"/>
      <c r="K203" s="17"/>
      <c r="L203" s="17"/>
      <c r="M203" s="17"/>
      <c r="N203" s="18"/>
    </row>
    <row r="204" spans="1:14" ht="14.25">
      <c r="A204" s="17"/>
      <c r="B204" s="20"/>
      <c r="C204" s="17"/>
      <c r="D204" s="17"/>
      <c r="E204" s="17"/>
      <c r="F204" s="29"/>
      <c r="G204" s="18"/>
      <c r="H204" s="18"/>
      <c r="I204" s="17"/>
      <c r="J204" s="17"/>
      <c r="K204" s="17"/>
      <c r="L204" s="17"/>
      <c r="M204" s="17"/>
      <c r="N204" s="18"/>
    </row>
    <row r="205" spans="1:14" ht="14.25">
      <c r="A205" s="17"/>
      <c r="B205" s="20"/>
      <c r="C205" s="17"/>
      <c r="D205" s="17"/>
      <c r="E205" s="17"/>
      <c r="F205" s="29"/>
      <c r="G205" s="18"/>
      <c r="H205" s="18"/>
      <c r="I205" s="17"/>
      <c r="J205" s="17"/>
      <c r="K205" s="17"/>
      <c r="L205" s="17"/>
      <c r="M205" s="17"/>
      <c r="N205" s="18"/>
    </row>
    <row r="206" spans="1:14" ht="14.25">
      <c r="A206" s="17"/>
      <c r="B206" s="20"/>
      <c r="C206" s="17"/>
      <c r="D206" s="17"/>
      <c r="E206" s="17"/>
      <c r="F206" s="29"/>
      <c r="G206" s="18"/>
      <c r="H206" s="18"/>
      <c r="I206" s="17"/>
      <c r="J206" s="17"/>
      <c r="K206" s="17"/>
      <c r="L206" s="17"/>
      <c r="M206" s="17"/>
      <c r="N206" s="18"/>
    </row>
    <row r="207" spans="1:14" ht="14.25">
      <c r="A207" s="17"/>
      <c r="B207" s="20"/>
      <c r="C207" s="17"/>
      <c r="D207" s="17"/>
      <c r="E207" s="17"/>
      <c r="F207" s="29"/>
      <c r="G207" s="18"/>
      <c r="H207" s="18"/>
      <c r="I207" s="17"/>
      <c r="J207" s="17"/>
      <c r="K207" s="17"/>
      <c r="L207" s="17"/>
      <c r="M207" s="17"/>
      <c r="N207" s="18"/>
    </row>
    <row r="208" spans="1:14" ht="14.25">
      <c r="A208" s="17"/>
      <c r="B208" s="20"/>
      <c r="C208" s="17"/>
      <c r="D208" s="17"/>
      <c r="E208" s="17"/>
      <c r="F208" s="29"/>
      <c r="G208" s="18"/>
      <c r="H208" s="18"/>
      <c r="I208" s="17"/>
      <c r="J208" s="17"/>
      <c r="K208" s="17"/>
      <c r="L208" s="17"/>
      <c r="M208" s="17"/>
      <c r="N208" s="18"/>
    </row>
    <row r="209" spans="1:14" ht="14.25">
      <c r="A209" s="17"/>
      <c r="B209" s="20"/>
      <c r="C209" s="17"/>
      <c r="D209" s="17"/>
      <c r="E209" s="17"/>
      <c r="F209" s="29"/>
      <c r="G209" s="18"/>
      <c r="H209" s="18"/>
      <c r="I209" s="17"/>
      <c r="J209" s="17"/>
      <c r="K209" s="17"/>
      <c r="L209" s="17"/>
      <c r="M209" s="17"/>
      <c r="N209" s="18"/>
    </row>
    <row r="210" spans="1:14" ht="14.25">
      <c r="A210" s="17"/>
      <c r="B210" s="20"/>
      <c r="C210" s="17"/>
      <c r="D210" s="17"/>
      <c r="E210" s="17"/>
      <c r="F210" s="29"/>
      <c r="G210" s="18"/>
      <c r="H210" s="18"/>
      <c r="I210" s="17"/>
      <c r="J210" s="17"/>
      <c r="K210" s="17"/>
      <c r="L210" s="17"/>
      <c r="M210" s="17"/>
      <c r="N210" s="18"/>
    </row>
    <row r="211" spans="1:14" ht="14.25">
      <c r="A211" s="17"/>
      <c r="B211" s="20"/>
      <c r="C211" s="17"/>
      <c r="D211" s="17"/>
      <c r="E211" s="17"/>
      <c r="F211" s="29"/>
      <c r="G211" s="18"/>
      <c r="H211" s="18"/>
      <c r="I211" s="17"/>
      <c r="J211" s="17"/>
      <c r="K211" s="17"/>
      <c r="L211" s="17"/>
      <c r="M211" s="17"/>
      <c r="N211" s="18"/>
    </row>
    <row r="212" spans="1:14" ht="14.25">
      <c r="A212" s="17"/>
      <c r="B212" s="20"/>
      <c r="C212" s="17"/>
      <c r="D212" s="17"/>
      <c r="E212" s="17"/>
      <c r="F212" s="29"/>
      <c r="G212" s="18"/>
      <c r="H212" s="18"/>
      <c r="I212" s="17"/>
      <c r="J212" s="17"/>
      <c r="K212" s="17"/>
      <c r="L212" s="17"/>
      <c r="M212" s="17"/>
      <c r="N212" s="18"/>
    </row>
    <row r="213" spans="1:14" ht="14.25">
      <c r="A213" s="17"/>
      <c r="B213" s="20"/>
      <c r="C213" s="17"/>
      <c r="D213" s="17"/>
      <c r="E213" s="17"/>
      <c r="F213" s="29"/>
      <c r="G213" s="18"/>
      <c r="H213" s="18"/>
      <c r="I213" s="17"/>
      <c r="J213" s="17"/>
      <c r="K213" s="17"/>
      <c r="L213" s="17"/>
      <c r="M213" s="17"/>
      <c r="N213" s="18"/>
    </row>
    <row r="214" spans="1:14" ht="14.25">
      <c r="A214" s="17"/>
      <c r="B214" s="20"/>
      <c r="C214" s="17"/>
      <c r="D214" s="17"/>
      <c r="E214" s="17"/>
      <c r="F214" s="29"/>
      <c r="G214" s="18"/>
      <c r="H214" s="18"/>
      <c r="I214" s="17"/>
      <c r="J214" s="17"/>
      <c r="K214" s="17"/>
      <c r="L214" s="17"/>
      <c r="M214" s="17"/>
      <c r="N214" s="18"/>
    </row>
    <row r="215" spans="1:14" ht="14.25">
      <c r="A215" s="17"/>
      <c r="B215" s="20"/>
      <c r="C215" s="17"/>
      <c r="D215" s="17"/>
      <c r="E215" s="17"/>
      <c r="F215" s="29"/>
      <c r="G215" s="18"/>
      <c r="H215" s="18"/>
      <c r="I215" s="17"/>
      <c r="J215" s="17"/>
      <c r="K215" s="17"/>
      <c r="L215" s="17"/>
      <c r="M215" s="17"/>
      <c r="N215" s="18"/>
    </row>
    <row r="216" spans="1:14" ht="14.25">
      <c r="A216" s="17"/>
      <c r="B216" s="20"/>
      <c r="C216" s="17"/>
      <c r="D216" s="17"/>
      <c r="E216" s="17"/>
      <c r="F216" s="29"/>
      <c r="G216" s="18"/>
      <c r="H216" s="18"/>
      <c r="I216" s="17"/>
      <c r="J216" s="17"/>
      <c r="K216" s="17"/>
      <c r="L216" s="17"/>
      <c r="M216" s="17"/>
      <c r="N216" s="18"/>
    </row>
    <row r="217" spans="1:14" ht="14.25">
      <c r="A217" s="17"/>
      <c r="B217" s="20"/>
      <c r="C217" s="17"/>
      <c r="D217" s="17"/>
      <c r="E217" s="17"/>
      <c r="F217" s="29"/>
      <c r="G217" s="18"/>
      <c r="H217" s="18"/>
      <c r="I217" s="17"/>
      <c r="J217" s="17"/>
      <c r="K217" s="17"/>
      <c r="L217" s="17"/>
      <c r="M217" s="17"/>
      <c r="N217" s="18"/>
    </row>
    <row r="218" spans="1:14" ht="14.25">
      <c r="A218" s="17"/>
      <c r="B218" s="20"/>
      <c r="C218" s="17"/>
      <c r="D218" s="17"/>
      <c r="E218" s="17"/>
      <c r="F218" s="29"/>
      <c r="G218" s="18"/>
      <c r="H218" s="18"/>
      <c r="I218" s="17"/>
      <c r="J218" s="17"/>
      <c r="K218" s="17"/>
      <c r="L218" s="17"/>
      <c r="M218" s="17"/>
      <c r="N218" s="18"/>
    </row>
    <row r="219" spans="1:14" ht="14.25">
      <c r="A219" s="17"/>
      <c r="B219" s="20"/>
      <c r="C219" s="17"/>
      <c r="D219" s="17"/>
      <c r="E219" s="17"/>
      <c r="F219" s="29"/>
      <c r="G219" s="18"/>
      <c r="H219" s="18"/>
      <c r="I219" s="17"/>
      <c r="J219" s="17"/>
      <c r="K219" s="17"/>
      <c r="L219" s="17"/>
      <c r="M219" s="17"/>
      <c r="N219" s="18"/>
    </row>
    <row r="220" spans="1:14" ht="14.25">
      <c r="A220" s="17"/>
      <c r="B220" s="20"/>
      <c r="C220" s="17"/>
      <c r="D220" s="17"/>
      <c r="E220" s="17"/>
      <c r="F220" s="29"/>
      <c r="G220" s="18"/>
      <c r="H220" s="18"/>
      <c r="I220" s="17"/>
      <c r="J220" s="17"/>
      <c r="K220" s="17"/>
      <c r="L220" s="17"/>
      <c r="M220" s="17"/>
      <c r="N220" s="18"/>
    </row>
    <row r="221" spans="1:14" ht="14.25">
      <c r="A221" s="17"/>
      <c r="B221" s="20"/>
      <c r="C221" s="17"/>
      <c r="D221" s="17"/>
      <c r="E221" s="17"/>
      <c r="F221" s="29"/>
      <c r="G221" s="18"/>
      <c r="H221" s="18"/>
      <c r="I221" s="17"/>
      <c r="J221" s="17"/>
      <c r="K221" s="17"/>
      <c r="L221" s="17"/>
      <c r="M221" s="17"/>
      <c r="N221" s="18"/>
    </row>
    <row r="222" spans="1:14" ht="14.25">
      <c r="A222" s="17"/>
      <c r="B222" s="20"/>
      <c r="C222" s="17"/>
      <c r="D222" s="17"/>
      <c r="E222" s="17"/>
      <c r="F222" s="29"/>
      <c r="G222" s="18"/>
      <c r="H222" s="18"/>
      <c r="I222" s="17"/>
      <c r="J222" s="17"/>
      <c r="K222" s="17"/>
      <c r="L222" s="17"/>
      <c r="M222" s="17"/>
      <c r="N222" s="18"/>
    </row>
    <row r="223" spans="1:14" ht="14.25">
      <c r="A223" s="17"/>
      <c r="B223" s="20"/>
      <c r="C223" s="17"/>
      <c r="D223" s="17"/>
      <c r="E223" s="17"/>
      <c r="F223" s="29"/>
      <c r="G223" s="18"/>
      <c r="H223" s="18"/>
      <c r="I223" s="17"/>
      <c r="J223" s="17"/>
      <c r="K223" s="17"/>
      <c r="L223" s="17"/>
      <c r="M223" s="17"/>
      <c r="N223" s="18"/>
    </row>
    <row r="224" spans="1:14" ht="14.25">
      <c r="A224" s="17"/>
      <c r="B224" s="20"/>
      <c r="C224" s="17"/>
      <c r="D224" s="17"/>
      <c r="E224" s="17"/>
      <c r="F224" s="29"/>
      <c r="G224" s="18"/>
      <c r="H224" s="18"/>
      <c r="I224" s="17"/>
      <c r="J224" s="17"/>
      <c r="K224" s="17"/>
      <c r="L224" s="17"/>
      <c r="M224" s="17"/>
      <c r="N224" s="18"/>
    </row>
    <row r="225" spans="1:14" ht="14.25">
      <c r="A225" s="17"/>
      <c r="B225" s="20"/>
      <c r="C225" s="17"/>
      <c r="D225" s="17"/>
      <c r="E225" s="17"/>
      <c r="F225" s="29"/>
      <c r="G225" s="18"/>
      <c r="H225" s="18"/>
      <c r="I225" s="17"/>
      <c r="J225" s="17"/>
      <c r="K225" s="17"/>
      <c r="L225" s="17"/>
      <c r="M225" s="17"/>
      <c r="N225" s="18"/>
    </row>
    <row r="226" spans="1:14" ht="14.25">
      <c r="A226" s="17"/>
      <c r="B226" s="20"/>
      <c r="C226" s="17"/>
      <c r="D226" s="17"/>
      <c r="E226" s="17"/>
      <c r="F226" s="29"/>
      <c r="G226" s="18"/>
      <c r="H226" s="18"/>
      <c r="I226" s="17"/>
      <c r="J226" s="17"/>
      <c r="K226" s="17"/>
      <c r="L226" s="17"/>
      <c r="M226" s="17"/>
      <c r="N226" s="18"/>
    </row>
    <row r="227" spans="1:14" ht="14.25">
      <c r="A227" s="17"/>
      <c r="B227" s="20"/>
      <c r="C227" s="17"/>
      <c r="D227" s="17"/>
      <c r="E227" s="17"/>
      <c r="F227" s="29"/>
      <c r="G227" s="18"/>
      <c r="H227" s="18"/>
      <c r="I227" s="17"/>
      <c r="J227" s="17"/>
      <c r="K227" s="17"/>
      <c r="L227" s="17"/>
      <c r="M227" s="17"/>
      <c r="N227" s="18"/>
    </row>
    <row r="228" spans="1:14" ht="14.25">
      <c r="A228" s="17"/>
      <c r="B228" s="20"/>
      <c r="C228" s="17"/>
      <c r="D228" s="17"/>
      <c r="E228" s="17"/>
      <c r="F228" s="29"/>
      <c r="G228" s="18"/>
      <c r="H228" s="18"/>
      <c r="I228" s="17"/>
      <c r="J228" s="17"/>
      <c r="K228" s="17"/>
      <c r="L228" s="17"/>
      <c r="M228" s="17"/>
      <c r="N228" s="18"/>
    </row>
    <row r="229" spans="1:14" ht="14.25">
      <c r="A229" s="17"/>
      <c r="B229" s="20"/>
      <c r="C229" s="17"/>
      <c r="D229" s="17"/>
      <c r="E229" s="17"/>
      <c r="F229" s="29"/>
      <c r="G229" s="18"/>
      <c r="H229" s="18"/>
      <c r="I229" s="17"/>
      <c r="J229" s="17"/>
      <c r="K229" s="17"/>
      <c r="L229" s="17"/>
      <c r="M229" s="17"/>
      <c r="N229" s="18"/>
    </row>
    <row r="230" spans="1:14" ht="14.25">
      <c r="A230" s="17"/>
      <c r="B230" s="20"/>
      <c r="C230" s="17"/>
      <c r="D230" s="17"/>
      <c r="E230" s="17"/>
      <c r="F230" s="29"/>
      <c r="G230" s="18"/>
      <c r="H230" s="18"/>
      <c r="I230" s="17"/>
      <c r="J230" s="17"/>
      <c r="K230" s="17"/>
      <c r="L230" s="17"/>
      <c r="M230" s="17"/>
      <c r="N230" s="18"/>
    </row>
    <row r="231" spans="1:14" ht="14.25">
      <c r="A231" s="17"/>
      <c r="B231" s="20"/>
      <c r="C231" s="17"/>
      <c r="D231" s="17"/>
      <c r="E231" s="17"/>
      <c r="F231" s="29"/>
      <c r="G231" s="18"/>
      <c r="H231" s="18"/>
      <c r="I231" s="17"/>
      <c r="J231" s="17"/>
      <c r="K231" s="17"/>
      <c r="L231" s="17"/>
      <c r="M231" s="17"/>
      <c r="N231" s="18"/>
    </row>
    <row r="232" spans="1:14" ht="14.25">
      <c r="A232" s="17"/>
      <c r="B232" s="20"/>
      <c r="C232" s="17"/>
      <c r="D232" s="17"/>
      <c r="E232" s="17"/>
      <c r="F232" s="29"/>
      <c r="G232" s="18"/>
      <c r="H232" s="18"/>
      <c r="I232" s="17"/>
      <c r="J232" s="17"/>
      <c r="K232" s="17"/>
      <c r="L232" s="17"/>
      <c r="M232" s="17"/>
      <c r="N232" s="18"/>
    </row>
    <row r="233" spans="1:14" ht="14.25">
      <c r="A233" s="17"/>
      <c r="B233" s="20"/>
      <c r="C233" s="17"/>
      <c r="D233" s="17"/>
      <c r="E233" s="17"/>
      <c r="F233" s="29"/>
      <c r="G233" s="18"/>
      <c r="H233" s="18"/>
      <c r="I233" s="17"/>
      <c r="J233" s="17"/>
      <c r="K233" s="17"/>
      <c r="L233" s="17"/>
      <c r="M233" s="17"/>
      <c r="N233" s="18"/>
    </row>
    <row r="234" spans="1:14" ht="14.25">
      <c r="A234" s="17"/>
      <c r="B234" s="20"/>
      <c r="C234" s="17"/>
      <c r="D234" s="17"/>
      <c r="E234" s="17"/>
      <c r="F234" s="29"/>
      <c r="G234" s="18"/>
      <c r="H234" s="18"/>
      <c r="I234" s="17"/>
      <c r="J234" s="17"/>
      <c r="K234" s="17"/>
      <c r="L234" s="17"/>
      <c r="M234" s="17"/>
      <c r="N234" s="18"/>
    </row>
    <row r="235" spans="1:14" ht="14.25">
      <c r="A235" s="17"/>
      <c r="B235" s="20"/>
      <c r="C235" s="17"/>
      <c r="D235" s="17"/>
      <c r="E235" s="17"/>
      <c r="F235" s="29"/>
      <c r="G235" s="18"/>
      <c r="H235" s="18"/>
      <c r="I235" s="17"/>
      <c r="J235" s="17"/>
      <c r="K235" s="17"/>
      <c r="L235" s="17"/>
      <c r="M235" s="17"/>
      <c r="N235" s="18"/>
    </row>
    <row r="236" spans="1:14" ht="14.25">
      <c r="A236" s="17"/>
      <c r="B236" s="20"/>
      <c r="C236" s="17"/>
      <c r="D236" s="17"/>
      <c r="E236" s="17"/>
      <c r="F236" s="29"/>
      <c r="G236" s="18"/>
      <c r="H236" s="18"/>
      <c r="I236" s="17"/>
      <c r="J236" s="17"/>
      <c r="K236" s="17"/>
      <c r="L236" s="17"/>
      <c r="M236" s="17"/>
      <c r="N236" s="18"/>
    </row>
    <row r="237" spans="1:14" ht="14.25">
      <c r="A237" s="17"/>
      <c r="B237" s="20"/>
      <c r="C237" s="17"/>
      <c r="D237" s="17"/>
      <c r="E237" s="17"/>
      <c r="F237" s="29"/>
      <c r="G237" s="18"/>
      <c r="H237" s="18"/>
      <c r="I237" s="17"/>
      <c r="J237" s="17"/>
      <c r="K237" s="17"/>
      <c r="L237" s="17"/>
      <c r="M237" s="17"/>
      <c r="N237" s="18"/>
    </row>
    <row r="238" spans="1:14" ht="14.25">
      <c r="A238" s="17"/>
      <c r="B238" s="20"/>
      <c r="C238" s="17"/>
      <c r="D238" s="17"/>
      <c r="E238" s="17"/>
      <c r="F238" s="29"/>
      <c r="G238" s="18"/>
      <c r="H238" s="18"/>
      <c r="I238" s="17"/>
      <c r="J238" s="17"/>
      <c r="K238" s="17"/>
      <c r="L238" s="17"/>
      <c r="M238" s="17"/>
      <c r="N238" s="18"/>
    </row>
    <row r="239" spans="1:14" ht="14.25">
      <c r="A239" s="17"/>
      <c r="B239" s="20"/>
      <c r="C239" s="17"/>
      <c r="D239" s="17"/>
      <c r="E239" s="17"/>
      <c r="F239" s="29"/>
      <c r="G239" s="18"/>
      <c r="H239" s="18"/>
      <c r="I239" s="17"/>
      <c r="J239" s="17"/>
      <c r="K239" s="17"/>
      <c r="L239" s="17"/>
      <c r="M239" s="17"/>
      <c r="N239" s="18"/>
    </row>
    <row r="240" spans="1:14" ht="14.25">
      <c r="A240" s="17"/>
      <c r="B240" s="20"/>
      <c r="C240" s="17"/>
      <c r="D240" s="17"/>
      <c r="E240" s="17"/>
      <c r="F240" s="29"/>
      <c r="G240" s="18"/>
      <c r="H240" s="18"/>
      <c r="I240" s="17"/>
      <c r="J240" s="17"/>
      <c r="K240" s="17"/>
      <c r="L240" s="17"/>
      <c r="M240" s="17"/>
      <c r="N240" s="18"/>
    </row>
    <row r="241" spans="1:14" ht="14.25">
      <c r="A241" s="17"/>
      <c r="B241" s="20"/>
      <c r="C241" s="17"/>
      <c r="D241" s="17"/>
      <c r="E241" s="17"/>
      <c r="F241" s="29"/>
      <c r="G241" s="18"/>
      <c r="H241" s="18"/>
      <c r="I241" s="17"/>
      <c r="J241" s="17"/>
      <c r="K241" s="17"/>
      <c r="L241" s="17"/>
      <c r="M241" s="17"/>
      <c r="N241" s="18"/>
    </row>
    <row r="242" spans="1:14" ht="14.25">
      <c r="A242" s="17"/>
      <c r="B242" s="20"/>
      <c r="C242" s="17"/>
      <c r="D242" s="17"/>
      <c r="E242" s="17"/>
      <c r="F242" s="29"/>
      <c r="G242" s="18"/>
      <c r="H242" s="18"/>
      <c r="I242" s="17"/>
      <c r="J242" s="17"/>
      <c r="K242" s="17"/>
      <c r="L242" s="17"/>
      <c r="M242" s="17"/>
      <c r="N242" s="18"/>
    </row>
    <row r="243" spans="1:14" ht="14.25">
      <c r="A243" s="17"/>
      <c r="B243" s="20"/>
      <c r="C243" s="17"/>
      <c r="D243" s="17"/>
      <c r="E243" s="17"/>
      <c r="F243" s="29"/>
      <c r="G243" s="18"/>
      <c r="H243" s="18"/>
      <c r="I243" s="17"/>
      <c r="J243" s="17"/>
      <c r="K243" s="17"/>
      <c r="L243" s="17"/>
      <c r="M243" s="17"/>
      <c r="N243" s="18"/>
    </row>
    <row r="244" spans="1:14" ht="14.25">
      <c r="A244" s="17"/>
      <c r="B244" s="20"/>
      <c r="C244" s="17"/>
      <c r="D244" s="17"/>
      <c r="E244" s="17"/>
      <c r="F244" s="29"/>
      <c r="G244" s="18"/>
      <c r="H244" s="18"/>
      <c r="I244" s="17"/>
      <c r="J244" s="17"/>
      <c r="K244" s="17"/>
      <c r="L244" s="17"/>
      <c r="M244" s="17"/>
      <c r="N244" s="18"/>
    </row>
    <row r="245" spans="1:14" ht="14.25">
      <c r="A245" s="17"/>
      <c r="B245" s="20"/>
      <c r="C245" s="17"/>
      <c r="D245" s="17"/>
      <c r="E245" s="17"/>
      <c r="F245" s="29"/>
      <c r="G245" s="18"/>
      <c r="H245" s="18"/>
      <c r="I245" s="17"/>
      <c r="J245" s="17"/>
      <c r="K245" s="17"/>
      <c r="L245" s="17"/>
      <c r="M245" s="17"/>
      <c r="N245" s="18"/>
    </row>
    <row r="246" spans="1:14" ht="14.25">
      <c r="A246" s="17"/>
      <c r="B246" s="20"/>
      <c r="C246" s="17"/>
      <c r="D246" s="17"/>
      <c r="E246" s="17"/>
      <c r="F246" s="29"/>
      <c r="G246" s="18"/>
      <c r="H246" s="18"/>
      <c r="I246" s="17"/>
      <c r="J246" s="17"/>
      <c r="K246" s="17"/>
      <c r="L246" s="17"/>
      <c r="M246" s="17"/>
      <c r="N246" s="18"/>
    </row>
    <row r="247" spans="1:14" ht="14.25">
      <c r="A247" s="17"/>
      <c r="B247" s="20"/>
      <c r="C247" s="17"/>
      <c r="D247" s="17"/>
      <c r="E247" s="17"/>
      <c r="F247" s="29"/>
      <c r="G247" s="18"/>
      <c r="H247" s="18"/>
      <c r="I247" s="17"/>
      <c r="J247" s="17"/>
      <c r="K247" s="17"/>
      <c r="L247" s="17"/>
      <c r="M247" s="17"/>
      <c r="N247" s="18"/>
    </row>
    <row r="248" spans="1:14" ht="14.25">
      <c r="A248" s="17"/>
      <c r="B248" s="20"/>
      <c r="C248" s="17"/>
      <c r="D248" s="17"/>
      <c r="E248" s="17"/>
      <c r="F248" s="29"/>
      <c r="G248" s="18"/>
      <c r="H248" s="18"/>
      <c r="I248" s="17"/>
      <c r="J248" s="17"/>
      <c r="K248" s="17"/>
      <c r="L248" s="17"/>
      <c r="M248" s="17"/>
      <c r="N248" s="18"/>
    </row>
    <row r="249" spans="1:14" ht="14.25">
      <c r="A249" s="17"/>
      <c r="B249" s="20"/>
      <c r="C249" s="17"/>
      <c r="D249" s="17"/>
      <c r="E249" s="17"/>
      <c r="F249" s="29"/>
      <c r="G249" s="18"/>
      <c r="H249" s="18"/>
      <c r="I249" s="17"/>
      <c r="J249" s="17"/>
      <c r="K249" s="17"/>
      <c r="L249" s="17"/>
      <c r="M249" s="17"/>
      <c r="N249" s="18"/>
    </row>
    <row r="250" spans="1:14" ht="14.25">
      <c r="A250" s="17"/>
      <c r="B250" s="20"/>
      <c r="C250" s="17"/>
      <c r="D250" s="17"/>
      <c r="E250" s="17"/>
      <c r="F250" s="29"/>
      <c r="G250" s="18"/>
      <c r="H250" s="18"/>
      <c r="I250" s="17"/>
      <c r="J250" s="17"/>
      <c r="K250" s="17"/>
      <c r="L250" s="17"/>
      <c r="M250" s="17"/>
      <c r="N250" s="18"/>
    </row>
    <row r="251" spans="1:14" ht="14.25">
      <c r="A251" s="17"/>
      <c r="B251" s="20"/>
      <c r="C251" s="17"/>
      <c r="D251" s="17"/>
      <c r="E251" s="17"/>
      <c r="F251" s="29"/>
      <c r="G251" s="18"/>
      <c r="H251" s="18"/>
      <c r="I251" s="17"/>
      <c r="J251" s="17"/>
      <c r="K251" s="17"/>
      <c r="L251" s="17"/>
      <c r="M251" s="17"/>
      <c r="N251" s="18"/>
    </row>
    <row r="252" spans="1:14" ht="14.25">
      <c r="A252" s="17"/>
      <c r="B252" s="20"/>
      <c r="C252" s="17"/>
      <c r="D252" s="17"/>
      <c r="E252" s="17"/>
      <c r="F252" s="29"/>
      <c r="G252" s="18"/>
      <c r="H252" s="18"/>
      <c r="I252" s="17"/>
      <c r="J252" s="17"/>
      <c r="K252" s="17"/>
      <c r="L252" s="17"/>
      <c r="M252" s="17"/>
      <c r="N252" s="18"/>
    </row>
    <row r="253" spans="1:14" ht="14.25">
      <c r="A253" s="17"/>
      <c r="B253" s="20"/>
      <c r="C253" s="17"/>
      <c r="D253" s="17"/>
      <c r="E253" s="17"/>
      <c r="F253" s="29"/>
      <c r="G253" s="18"/>
      <c r="H253" s="18"/>
      <c r="I253" s="17"/>
      <c r="J253" s="17"/>
      <c r="K253" s="17"/>
      <c r="L253" s="17"/>
      <c r="M253" s="17"/>
      <c r="N253" s="18"/>
    </row>
    <row r="254" spans="1:14" ht="14.25">
      <c r="A254" s="17"/>
      <c r="B254" s="20"/>
      <c r="C254" s="17"/>
      <c r="D254" s="17"/>
      <c r="E254" s="17"/>
      <c r="F254" s="29"/>
      <c r="G254" s="18"/>
      <c r="H254" s="18"/>
      <c r="I254" s="17"/>
      <c r="J254" s="17"/>
      <c r="K254" s="17"/>
      <c r="L254" s="17"/>
      <c r="M254" s="17"/>
      <c r="N254" s="18"/>
    </row>
    <row r="255" spans="1:14" ht="14.25">
      <c r="A255" s="17"/>
      <c r="B255" s="20"/>
      <c r="C255" s="17"/>
      <c r="D255" s="17"/>
      <c r="E255" s="17"/>
      <c r="F255" s="29"/>
      <c r="G255" s="18"/>
      <c r="H255" s="18"/>
      <c r="I255" s="17"/>
      <c r="J255" s="17"/>
      <c r="K255" s="17"/>
      <c r="L255" s="17"/>
      <c r="M255" s="17"/>
      <c r="N255" s="18"/>
    </row>
    <row r="256" spans="1:14" ht="14.25">
      <c r="A256" s="17"/>
      <c r="B256" s="20"/>
      <c r="C256" s="17"/>
      <c r="D256" s="17"/>
      <c r="E256" s="17"/>
      <c r="F256" s="29"/>
      <c r="G256" s="18"/>
      <c r="H256" s="18"/>
      <c r="I256" s="17"/>
      <c r="J256" s="17"/>
      <c r="K256" s="17"/>
      <c r="L256" s="17"/>
      <c r="M256" s="17"/>
      <c r="N256" s="18"/>
    </row>
    <row r="257" spans="1:14" ht="14.25">
      <c r="A257" s="17"/>
      <c r="B257" s="20"/>
      <c r="C257" s="17"/>
      <c r="D257" s="17"/>
      <c r="E257" s="17"/>
      <c r="F257" s="29"/>
      <c r="G257" s="18"/>
      <c r="H257" s="18"/>
      <c r="I257" s="17"/>
      <c r="J257" s="17"/>
      <c r="K257" s="17"/>
      <c r="L257" s="17"/>
      <c r="M257" s="17"/>
      <c r="N257" s="18"/>
    </row>
    <row r="258" spans="1:14" ht="14.25">
      <c r="A258" s="17"/>
      <c r="B258" s="20"/>
      <c r="C258" s="17"/>
      <c r="D258" s="17"/>
      <c r="E258" s="17"/>
      <c r="F258" s="29"/>
      <c r="G258" s="18"/>
      <c r="H258" s="18"/>
      <c r="I258" s="17"/>
      <c r="J258" s="17"/>
      <c r="K258" s="17"/>
      <c r="L258" s="17"/>
      <c r="M258" s="17"/>
      <c r="N258" s="18"/>
    </row>
    <row r="259" spans="1:14" ht="14.25">
      <c r="A259" s="17"/>
      <c r="B259" s="20"/>
      <c r="C259" s="17"/>
      <c r="D259" s="17"/>
      <c r="E259" s="17"/>
      <c r="F259" s="29"/>
      <c r="G259" s="18"/>
      <c r="H259" s="18"/>
      <c r="I259" s="17"/>
      <c r="J259" s="17"/>
      <c r="K259" s="17"/>
      <c r="L259" s="17"/>
      <c r="M259" s="17"/>
      <c r="N259" s="18"/>
    </row>
    <row r="260" spans="1:14" ht="14.25">
      <c r="A260" s="17"/>
      <c r="B260" s="20"/>
      <c r="C260" s="17"/>
      <c r="D260" s="17"/>
      <c r="E260" s="17"/>
      <c r="F260" s="29"/>
      <c r="G260" s="18"/>
      <c r="H260" s="18"/>
      <c r="I260" s="17"/>
      <c r="J260" s="17"/>
      <c r="K260" s="17"/>
      <c r="L260" s="17"/>
      <c r="M260" s="17"/>
      <c r="N260" s="18"/>
    </row>
    <row r="261" spans="1:14" ht="14.25">
      <c r="A261" s="17"/>
      <c r="B261" s="20"/>
      <c r="C261" s="17"/>
      <c r="D261" s="17"/>
      <c r="E261" s="17"/>
      <c r="F261" s="29"/>
      <c r="G261" s="18"/>
      <c r="H261" s="18"/>
      <c r="I261" s="17"/>
      <c r="J261" s="17"/>
      <c r="K261" s="17"/>
      <c r="L261" s="17"/>
      <c r="M261" s="17"/>
      <c r="N261" s="18"/>
    </row>
    <row r="262" spans="1:14" ht="14.25">
      <c r="A262" s="17"/>
      <c r="B262" s="20"/>
      <c r="C262" s="17"/>
      <c r="D262" s="17"/>
      <c r="E262" s="17"/>
      <c r="F262" s="29"/>
      <c r="G262" s="18"/>
      <c r="H262" s="18"/>
      <c r="I262" s="17"/>
      <c r="J262" s="17"/>
      <c r="K262" s="17"/>
      <c r="L262" s="17"/>
      <c r="M262" s="17"/>
      <c r="N262" s="18"/>
    </row>
    <row r="263" spans="1:14" ht="14.25">
      <c r="A263" s="17"/>
      <c r="B263" s="20"/>
      <c r="C263" s="17"/>
      <c r="D263" s="17"/>
      <c r="E263" s="17"/>
      <c r="F263" s="29"/>
      <c r="G263" s="18"/>
      <c r="H263" s="18"/>
      <c r="I263" s="17"/>
      <c r="J263" s="17"/>
      <c r="K263" s="17"/>
      <c r="L263" s="17"/>
      <c r="M263" s="17"/>
      <c r="N263" s="18"/>
    </row>
    <row r="264" spans="1:14" ht="14.25">
      <c r="A264" s="17"/>
      <c r="B264" s="20"/>
      <c r="C264" s="17"/>
      <c r="D264" s="17"/>
      <c r="E264" s="17"/>
      <c r="F264" s="29"/>
      <c r="G264" s="18"/>
      <c r="H264" s="18"/>
      <c r="I264" s="17"/>
      <c r="J264" s="17"/>
      <c r="K264" s="17"/>
      <c r="L264" s="17"/>
      <c r="M264" s="17"/>
      <c r="N264" s="18"/>
    </row>
    <row r="265" spans="1:14" ht="14.25">
      <c r="A265" s="17"/>
      <c r="B265" s="20"/>
      <c r="C265" s="17"/>
      <c r="D265" s="17"/>
      <c r="E265" s="17"/>
      <c r="F265" s="29"/>
      <c r="G265" s="18"/>
      <c r="H265" s="18"/>
      <c r="I265" s="17"/>
      <c r="J265" s="17"/>
      <c r="K265" s="17"/>
      <c r="L265" s="17"/>
      <c r="M265" s="17"/>
      <c r="N265" s="18"/>
    </row>
    <row r="266" spans="1:14" ht="14.25">
      <c r="A266" s="17"/>
      <c r="B266" s="20"/>
      <c r="C266" s="17"/>
      <c r="D266" s="17"/>
      <c r="E266" s="17"/>
      <c r="F266" s="29"/>
      <c r="G266" s="18"/>
      <c r="H266" s="18"/>
      <c r="I266" s="17"/>
      <c r="J266" s="17"/>
      <c r="K266" s="17"/>
      <c r="L266" s="17"/>
      <c r="M266" s="17"/>
      <c r="N266" s="18"/>
    </row>
    <row r="267" spans="1:14" ht="14.25">
      <c r="A267" s="17"/>
      <c r="B267" s="20"/>
      <c r="C267" s="17"/>
      <c r="D267" s="17"/>
      <c r="E267" s="17"/>
      <c r="F267" s="29"/>
      <c r="G267" s="18"/>
      <c r="H267" s="18"/>
      <c r="I267" s="17"/>
      <c r="J267" s="17"/>
      <c r="K267" s="17"/>
      <c r="L267" s="17"/>
      <c r="M267" s="17"/>
      <c r="N267" s="18"/>
    </row>
    <row r="268" spans="1:14" ht="14.25">
      <c r="A268" s="17"/>
      <c r="B268" s="20"/>
      <c r="C268" s="17"/>
      <c r="D268" s="17"/>
      <c r="E268" s="17"/>
      <c r="F268" s="29"/>
      <c r="G268" s="18"/>
      <c r="H268" s="18"/>
      <c r="I268" s="17"/>
      <c r="J268" s="17"/>
      <c r="K268" s="17"/>
      <c r="L268" s="17"/>
      <c r="M268" s="17"/>
      <c r="N268" s="18"/>
    </row>
    <row r="269" spans="1:14" ht="14.25">
      <c r="A269" s="17"/>
      <c r="B269" s="20"/>
      <c r="C269" s="17"/>
      <c r="D269" s="17"/>
      <c r="E269" s="17"/>
      <c r="F269" s="29"/>
      <c r="G269" s="18"/>
      <c r="H269" s="18"/>
      <c r="I269" s="17"/>
      <c r="J269" s="17"/>
      <c r="K269" s="17"/>
      <c r="L269" s="17"/>
      <c r="M269" s="17"/>
      <c r="N269" s="18"/>
    </row>
    <row r="270" spans="1:14" ht="14.25">
      <c r="A270" s="17"/>
      <c r="B270" s="20"/>
      <c r="C270" s="17"/>
      <c r="D270" s="17"/>
      <c r="E270" s="17"/>
      <c r="F270" s="29"/>
      <c r="G270" s="18"/>
      <c r="H270" s="18"/>
      <c r="I270" s="17"/>
      <c r="J270" s="17"/>
      <c r="K270" s="17"/>
      <c r="L270" s="17"/>
      <c r="M270" s="17"/>
      <c r="N270" s="18"/>
    </row>
    <row r="271" spans="1:14" ht="14.25">
      <c r="A271" s="17"/>
      <c r="B271" s="20"/>
      <c r="C271" s="17"/>
      <c r="D271" s="17"/>
      <c r="E271" s="17"/>
      <c r="F271" s="29"/>
      <c r="G271" s="18"/>
      <c r="H271" s="18"/>
      <c r="I271" s="17"/>
      <c r="J271" s="17"/>
      <c r="K271" s="17"/>
      <c r="L271" s="17"/>
      <c r="M271" s="17"/>
      <c r="N271" s="18"/>
    </row>
    <row r="272" spans="1:14" ht="14.25">
      <c r="A272" s="17"/>
      <c r="B272" s="20"/>
      <c r="C272" s="17"/>
      <c r="D272" s="17"/>
      <c r="E272" s="17"/>
      <c r="F272" s="29"/>
      <c r="G272" s="18"/>
      <c r="H272" s="18"/>
      <c r="I272" s="17"/>
      <c r="J272" s="17"/>
      <c r="K272" s="17"/>
      <c r="L272" s="17"/>
      <c r="M272" s="17"/>
      <c r="N272" s="18"/>
    </row>
    <row r="273" spans="1:14" ht="14.25">
      <c r="A273" s="17"/>
      <c r="B273" s="20"/>
      <c r="C273" s="17"/>
      <c r="D273" s="17"/>
      <c r="E273" s="17"/>
      <c r="F273" s="29"/>
      <c r="G273" s="18"/>
      <c r="H273" s="18"/>
      <c r="I273" s="17"/>
      <c r="J273" s="17"/>
      <c r="K273" s="17"/>
      <c r="L273" s="17"/>
      <c r="M273" s="17"/>
      <c r="N273" s="18"/>
    </row>
    <row r="274" spans="1:14" ht="14.25">
      <c r="A274" s="17"/>
      <c r="B274" s="20"/>
      <c r="C274" s="17"/>
      <c r="D274" s="17"/>
      <c r="E274" s="17"/>
      <c r="F274" s="29"/>
      <c r="G274" s="18"/>
      <c r="H274" s="18"/>
      <c r="I274" s="17"/>
      <c r="J274" s="17"/>
      <c r="K274" s="17"/>
      <c r="L274" s="17"/>
      <c r="M274" s="17"/>
      <c r="N274" s="18"/>
    </row>
    <row r="275" spans="1:14" ht="14.25">
      <c r="A275" s="17"/>
      <c r="B275" s="20"/>
      <c r="C275" s="17"/>
      <c r="D275" s="17"/>
      <c r="E275" s="17"/>
      <c r="F275" s="29"/>
      <c r="G275" s="18"/>
      <c r="H275" s="18"/>
      <c r="I275" s="17"/>
      <c r="J275" s="17"/>
      <c r="K275" s="17"/>
      <c r="L275" s="17"/>
      <c r="M275" s="17"/>
      <c r="N275" s="18"/>
    </row>
    <row r="276" spans="1:14" ht="14.25">
      <c r="A276" s="17"/>
      <c r="B276" s="20"/>
      <c r="C276" s="17"/>
      <c r="D276" s="17"/>
      <c r="E276" s="17"/>
      <c r="F276" s="29"/>
      <c r="G276" s="18"/>
      <c r="H276" s="18"/>
      <c r="I276" s="17"/>
      <c r="J276" s="17"/>
      <c r="K276" s="17"/>
      <c r="L276" s="17"/>
      <c r="M276" s="17"/>
      <c r="N276" s="18"/>
    </row>
    <row r="277" spans="1:14" ht="14.25">
      <c r="A277" s="17"/>
      <c r="B277" s="20"/>
      <c r="C277" s="17"/>
      <c r="D277" s="17"/>
      <c r="E277" s="17"/>
      <c r="F277" s="29"/>
      <c r="G277" s="18"/>
      <c r="H277" s="18"/>
      <c r="I277" s="17"/>
      <c r="J277" s="17"/>
      <c r="K277" s="17"/>
      <c r="L277" s="17"/>
      <c r="M277" s="17"/>
      <c r="N277" s="18"/>
    </row>
    <row r="278" spans="1:14" ht="14.25">
      <c r="A278" s="17"/>
      <c r="B278" s="20"/>
      <c r="C278" s="17"/>
      <c r="D278" s="17"/>
      <c r="E278" s="17"/>
      <c r="F278" s="29"/>
      <c r="G278" s="18"/>
      <c r="H278" s="18"/>
      <c r="I278" s="17"/>
      <c r="J278" s="17"/>
      <c r="K278" s="17"/>
      <c r="L278" s="17"/>
      <c r="M278" s="17"/>
      <c r="N278" s="18"/>
    </row>
    <row r="279" spans="1:14" ht="14.25">
      <c r="A279" s="17"/>
      <c r="B279" s="20"/>
      <c r="C279" s="17"/>
      <c r="D279" s="17"/>
      <c r="E279" s="17"/>
      <c r="F279" s="29"/>
      <c r="G279" s="18"/>
      <c r="H279" s="18"/>
      <c r="I279" s="17"/>
      <c r="J279" s="17"/>
      <c r="K279" s="17"/>
      <c r="L279" s="17"/>
      <c r="M279" s="17"/>
      <c r="N279" s="18"/>
    </row>
    <row r="280" spans="1:14" ht="14.25">
      <c r="A280" s="17"/>
      <c r="B280" s="20"/>
      <c r="C280" s="17"/>
      <c r="D280" s="17"/>
      <c r="E280" s="17"/>
      <c r="F280" s="29"/>
      <c r="G280" s="18"/>
      <c r="H280" s="18"/>
      <c r="I280" s="17"/>
      <c r="J280" s="17"/>
      <c r="K280" s="17"/>
      <c r="L280" s="17"/>
      <c r="M280" s="17"/>
      <c r="N280" s="18"/>
    </row>
    <row r="281" spans="1:14" ht="14.25">
      <c r="A281" s="17"/>
      <c r="B281" s="20"/>
      <c r="C281" s="17"/>
      <c r="D281" s="17"/>
      <c r="E281" s="17"/>
      <c r="F281" s="29"/>
      <c r="G281" s="18"/>
      <c r="H281" s="18"/>
      <c r="I281" s="17"/>
      <c r="J281" s="17"/>
      <c r="K281" s="17"/>
      <c r="L281" s="17"/>
      <c r="M281" s="17"/>
      <c r="N281" s="18"/>
    </row>
    <row r="282" spans="1:14" ht="14.25">
      <c r="A282" s="17"/>
      <c r="B282" s="20"/>
      <c r="C282" s="17"/>
      <c r="D282" s="17"/>
      <c r="E282" s="17"/>
      <c r="F282" s="29"/>
      <c r="G282" s="18"/>
      <c r="H282" s="18"/>
      <c r="I282" s="17"/>
      <c r="J282" s="17"/>
      <c r="K282" s="17"/>
      <c r="L282" s="17"/>
      <c r="M282" s="17"/>
      <c r="N282" s="18"/>
    </row>
    <row r="283" spans="1:14" ht="14.25">
      <c r="A283" s="17"/>
      <c r="B283" s="20"/>
      <c r="C283" s="17"/>
      <c r="D283" s="17"/>
      <c r="E283" s="17"/>
      <c r="F283" s="29"/>
      <c r="G283" s="18"/>
      <c r="H283" s="18"/>
      <c r="I283" s="17"/>
      <c r="J283" s="17"/>
      <c r="K283" s="17"/>
      <c r="L283" s="17"/>
      <c r="M283" s="17"/>
      <c r="N283" s="18"/>
    </row>
    <row r="284" spans="1:14" ht="14.25">
      <c r="A284" s="17"/>
      <c r="B284" s="20"/>
      <c r="C284" s="17"/>
      <c r="D284" s="17"/>
      <c r="E284" s="17"/>
      <c r="F284" s="29"/>
      <c r="G284" s="18"/>
      <c r="H284" s="18"/>
      <c r="I284" s="17"/>
      <c r="J284" s="17"/>
      <c r="K284" s="17"/>
      <c r="L284" s="17"/>
      <c r="M284" s="17"/>
      <c r="N284" s="18"/>
    </row>
    <row r="285" spans="1:14" ht="14.25">
      <c r="A285" s="17"/>
      <c r="B285" s="20"/>
      <c r="C285" s="17"/>
      <c r="D285" s="17"/>
      <c r="E285" s="17"/>
      <c r="F285" s="29"/>
      <c r="G285" s="18"/>
      <c r="H285" s="18"/>
      <c r="I285" s="17"/>
      <c r="J285" s="17"/>
      <c r="K285" s="17"/>
      <c r="L285" s="17"/>
      <c r="M285" s="17"/>
      <c r="N285" s="18"/>
    </row>
    <row r="286" spans="1:14" ht="14.25">
      <c r="A286" s="17"/>
      <c r="B286" s="20"/>
      <c r="C286" s="17"/>
      <c r="D286" s="17"/>
      <c r="E286" s="17"/>
      <c r="F286" s="29"/>
      <c r="G286" s="18"/>
      <c r="H286" s="18"/>
      <c r="I286" s="17"/>
      <c r="J286" s="17"/>
      <c r="K286" s="17"/>
      <c r="L286" s="17"/>
      <c r="M286" s="17"/>
      <c r="N286" s="18"/>
    </row>
    <row r="287" spans="1:14" ht="14.25">
      <c r="A287" s="17"/>
      <c r="B287" s="20"/>
      <c r="C287" s="17"/>
      <c r="D287" s="17"/>
      <c r="E287" s="17"/>
      <c r="F287" s="29"/>
      <c r="G287" s="18"/>
      <c r="H287" s="18"/>
      <c r="I287" s="17"/>
      <c r="J287" s="17"/>
      <c r="K287" s="17"/>
      <c r="L287" s="17"/>
      <c r="M287" s="17"/>
      <c r="N287" s="18"/>
    </row>
    <row r="288" spans="1:14" ht="14.25">
      <c r="A288" s="17"/>
      <c r="B288" s="20"/>
      <c r="C288" s="17"/>
      <c r="D288" s="17"/>
      <c r="E288" s="17"/>
      <c r="F288" s="29"/>
      <c r="G288" s="18"/>
      <c r="H288" s="18"/>
      <c r="I288" s="17"/>
      <c r="J288" s="17"/>
      <c r="K288" s="17"/>
      <c r="L288" s="17"/>
      <c r="M288" s="17"/>
      <c r="N288" s="18"/>
    </row>
    <row r="289" spans="1:14" ht="14.25">
      <c r="A289" s="17"/>
      <c r="B289" s="20"/>
      <c r="C289" s="17"/>
      <c r="D289" s="17"/>
      <c r="E289" s="17"/>
      <c r="F289" s="29"/>
      <c r="G289" s="18"/>
      <c r="H289" s="18"/>
      <c r="I289" s="17"/>
      <c r="J289" s="17"/>
      <c r="K289" s="17"/>
      <c r="L289" s="17"/>
      <c r="M289" s="17"/>
      <c r="N289" s="18"/>
    </row>
    <row r="290" spans="1:14" ht="14.25">
      <c r="A290" s="17"/>
      <c r="B290" s="20"/>
      <c r="C290" s="17"/>
      <c r="D290" s="17"/>
      <c r="E290" s="17"/>
      <c r="F290" s="29"/>
      <c r="G290" s="18"/>
      <c r="H290" s="18"/>
      <c r="I290" s="17"/>
      <c r="J290" s="17"/>
      <c r="K290" s="17"/>
      <c r="L290" s="17"/>
      <c r="M290" s="17"/>
      <c r="N290" s="18"/>
    </row>
    <row r="291" spans="1:14" ht="14.25">
      <c r="A291" s="17"/>
      <c r="B291" s="20"/>
      <c r="C291" s="17"/>
      <c r="D291" s="17"/>
      <c r="E291" s="17"/>
      <c r="F291" s="29"/>
      <c r="G291" s="18"/>
      <c r="H291" s="18"/>
      <c r="I291" s="17"/>
      <c r="J291" s="17"/>
      <c r="K291" s="17"/>
      <c r="L291" s="17"/>
      <c r="M291" s="17"/>
      <c r="N291" s="18"/>
    </row>
    <row r="292" spans="1:14" ht="14.25">
      <c r="A292" s="17"/>
      <c r="B292" s="20"/>
      <c r="C292" s="17"/>
      <c r="D292" s="17"/>
      <c r="E292" s="17"/>
      <c r="F292" s="29"/>
      <c r="G292" s="18"/>
      <c r="H292" s="18"/>
      <c r="I292" s="17"/>
      <c r="J292" s="17"/>
      <c r="K292" s="17"/>
      <c r="L292" s="17"/>
      <c r="M292" s="17"/>
      <c r="N292" s="18"/>
    </row>
    <row r="293" spans="1:14" ht="14.25">
      <c r="A293" s="17"/>
      <c r="B293" s="20"/>
      <c r="C293" s="17"/>
      <c r="D293" s="17"/>
      <c r="E293" s="17"/>
      <c r="F293" s="29"/>
      <c r="G293" s="18"/>
      <c r="H293" s="18"/>
      <c r="I293" s="17"/>
      <c r="J293" s="17"/>
      <c r="K293" s="17"/>
      <c r="L293" s="17"/>
      <c r="M293" s="17"/>
      <c r="N293" s="18"/>
    </row>
    <row r="294" spans="1:14" ht="14.25">
      <c r="A294" s="17"/>
      <c r="B294" s="20"/>
      <c r="C294" s="17"/>
      <c r="D294" s="17"/>
      <c r="E294" s="17"/>
      <c r="F294" s="29"/>
      <c r="G294" s="18"/>
      <c r="H294" s="18"/>
      <c r="I294" s="17"/>
      <c r="J294" s="17"/>
      <c r="K294" s="17"/>
      <c r="L294" s="17"/>
      <c r="M294" s="17"/>
      <c r="N294" s="18"/>
    </row>
    <row r="295" spans="1:14" ht="14.25">
      <c r="A295" s="17"/>
      <c r="B295" s="20"/>
      <c r="C295" s="17"/>
      <c r="D295" s="17"/>
      <c r="E295" s="17"/>
      <c r="F295" s="29"/>
      <c r="G295" s="18"/>
      <c r="H295" s="18"/>
      <c r="I295" s="17"/>
      <c r="J295" s="17"/>
      <c r="K295" s="17"/>
      <c r="L295" s="17"/>
      <c r="M295" s="17"/>
      <c r="N295" s="18"/>
    </row>
    <row r="296" spans="1:14" ht="14.25">
      <c r="A296" s="17"/>
      <c r="B296" s="20"/>
      <c r="C296" s="17"/>
      <c r="D296" s="17"/>
      <c r="E296" s="17"/>
      <c r="F296" s="29"/>
      <c r="G296" s="18"/>
      <c r="H296" s="18"/>
      <c r="I296" s="17"/>
      <c r="J296" s="17"/>
      <c r="K296" s="17"/>
      <c r="L296" s="17"/>
      <c r="M296" s="17"/>
      <c r="N296" s="18"/>
    </row>
    <row r="297" spans="1:14" ht="14.25">
      <c r="A297" s="17"/>
      <c r="B297" s="20"/>
      <c r="C297" s="17"/>
      <c r="D297" s="17"/>
      <c r="E297" s="17"/>
      <c r="F297" s="29"/>
      <c r="G297" s="18"/>
      <c r="H297" s="18"/>
      <c r="I297" s="17"/>
      <c r="J297" s="17"/>
      <c r="K297" s="17"/>
      <c r="L297" s="17"/>
      <c r="M297" s="17"/>
      <c r="N297" s="18"/>
    </row>
    <row r="298" spans="1:14" ht="14.25">
      <c r="A298" s="17"/>
      <c r="B298" s="20"/>
    </row>
    <row r="299" spans="1:14" ht="14.25">
      <c r="A299" s="17"/>
      <c r="B299" s="20"/>
    </row>
    <row r="300" spans="1:14" ht="14.25">
      <c r="A300" s="17"/>
      <c r="B300" s="20"/>
    </row>
    <row r="301" spans="1:14" ht="14.25">
      <c r="A301" s="17"/>
      <c r="B301" s="20"/>
    </row>
    <row r="302" spans="1:14" ht="14.25">
      <c r="A302" s="17"/>
      <c r="B302" s="20"/>
    </row>
    <row r="303" spans="1:14" ht="14.25">
      <c r="A303" s="17"/>
      <c r="B303" s="20"/>
    </row>
    <row r="304" spans="1:14" ht="14.25">
      <c r="A304" s="17"/>
      <c r="B304" s="20"/>
    </row>
    <row r="305" spans="1:2" ht="14.25">
      <c r="A305" s="17"/>
      <c r="B305" s="20"/>
    </row>
    <row r="306" spans="1:2" ht="14.25">
      <c r="A306" s="17"/>
      <c r="B306" s="20"/>
    </row>
    <row r="307" spans="1:2" ht="14.25">
      <c r="A307" s="17"/>
      <c r="B307" s="20"/>
    </row>
    <row r="308" spans="1:2" ht="14.25">
      <c r="A308" s="17"/>
      <c r="B308" s="20"/>
    </row>
    <row r="309" spans="1:2" ht="14.25">
      <c r="A309" s="17"/>
      <c r="B309" s="20"/>
    </row>
    <row r="310" spans="1:2" ht="14.25">
      <c r="A310" s="17"/>
      <c r="B310" s="20"/>
    </row>
    <row r="311" spans="1:2" ht="14.25">
      <c r="A311" s="17"/>
      <c r="B311" s="20"/>
    </row>
    <row r="312" spans="1:2" ht="14.25">
      <c r="A312" s="17"/>
      <c r="B312" s="20"/>
    </row>
    <row r="313" spans="1:2" ht="14.25">
      <c r="A313" s="17"/>
      <c r="B313" s="20"/>
    </row>
    <row r="314" spans="1:2" ht="14.25">
      <c r="A314" s="17"/>
      <c r="B314" s="20"/>
    </row>
    <row r="315" spans="1:2" ht="14.25">
      <c r="A315" s="17"/>
      <c r="B315" s="20"/>
    </row>
    <row r="316" spans="1:2" ht="14.25">
      <c r="A316" s="17"/>
      <c r="B316" s="20"/>
    </row>
    <row r="317" spans="1:2" ht="14.25">
      <c r="A317" s="17"/>
      <c r="B317" s="20"/>
    </row>
    <row r="318" spans="1:2" ht="14.25">
      <c r="A318" s="17"/>
      <c r="B318" s="20"/>
    </row>
    <row r="319" spans="1:2" ht="14.25">
      <c r="A319" s="17"/>
      <c r="B319" s="20"/>
    </row>
    <row r="320" spans="1:2" ht="14.25">
      <c r="A320" s="17"/>
      <c r="B320" s="20"/>
    </row>
    <row r="321" spans="1:2" ht="14.25">
      <c r="A321" s="17"/>
      <c r="B321" s="20"/>
    </row>
    <row r="322" spans="1:2" ht="14.25">
      <c r="A322" s="17"/>
      <c r="B322" s="20"/>
    </row>
    <row r="323" spans="1:2" ht="14.25">
      <c r="A323" s="17"/>
      <c r="B323" s="20"/>
    </row>
    <row r="324" spans="1:2" ht="14.25">
      <c r="A324" s="17"/>
      <c r="B324" s="20"/>
    </row>
    <row r="325" spans="1:2" ht="14.25">
      <c r="A325" s="17"/>
      <c r="B325" s="20"/>
    </row>
    <row r="326" spans="1:2" ht="14.25">
      <c r="A326" s="17"/>
      <c r="B326" s="20"/>
    </row>
    <row r="327" spans="1:2" ht="14.25">
      <c r="A327" s="17"/>
      <c r="B327" s="20"/>
    </row>
    <row r="328" spans="1:2" ht="14.25">
      <c r="A328" s="17"/>
      <c r="B328" s="20"/>
    </row>
    <row r="329" spans="1:2" ht="14.25">
      <c r="A329" s="17"/>
      <c r="B329" s="20"/>
    </row>
    <row r="330" spans="1:2" ht="14.25">
      <c r="A330" s="17"/>
      <c r="B330" s="20"/>
    </row>
    <row r="331" spans="1:2" ht="14.25">
      <c r="A331" s="17"/>
      <c r="B331" s="20"/>
    </row>
    <row r="332" spans="1:2" ht="14.25">
      <c r="A332" s="17"/>
      <c r="B332" s="20"/>
    </row>
    <row r="333" spans="1:2" ht="14.25">
      <c r="A333" s="17"/>
      <c r="B333" s="20"/>
    </row>
    <row r="334" spans="1:2" ht="14.25">
      <c r="A334" s="17"/>
      <c r="B334" s="20"/>
    </row>
    <row r="335" spans="1:2" ht="14.25">
      <c r="A335" s="17"/>
      <c r="B335" s="20"/>
    </row>
    <row r="336" spans="1:2" ht="14.25">
      <c r="A336" s="17"/>
      <c r="B336" s="20"/>
    </row>
    <row r="337" spans="1:2" ht="14.25">
      <c r="A337" s="17"/>
      <c r="B337" s="20"/>
    </row>
    <row r="338" spans="1:2" ht="14.25">
      <c r="A338" s="17"/>
      <c r="B338" s="20"/>
    </row>
    <row r="339" spans="1:2" ht="14.25">
      <c r="A339" s="17"/>
      <c r="B339" s="20"/>
    </row>
    <row r="340" spans="1:2" ht="14.25">
      <c r="A340" s="17"/>
      <c r="B340" s="20"/>
    </row>
    <row r="341" spans="1:2" ht="14.25">
      <c r="A341" s="17"/>
      <c r="B341" s="20"/>
    </row>
    <row r="342" spans="1:2" ht="14.25">
      <c r="A342" s="17"/>
      <c r="B342" s="20"/>
    </row>
    <row r="343" spans="1:2" ht="14.25">
      <c r="A343" s="17"/>
      <c r="B343" s="20"/>
    </row>
    <row r="344" spans="1:2" ht="14.25">
      <c r="A344" s="17"/>
      <c r="B344" s="20"/>
    </row>
    <row r="345" spans="1:2" ht="14.25">
      <c r="A345" s="17"/>
      <c r="B345" s="20"/>
    </row>
    <row r="346" spans="1:2" ht="14.25">
      <c r="A346" s="17"/>
      <c r="B346" s="20"/>
    </row>
    <row r="347" spans="1:2" ht="14.25">
      <c r="A347" s="17"/>
      <c r="B347" s="20"/>
    </row>
    <row r="348" spans="1:2" ht="14.25">
      <c r="A348" s="17"/>
      <c r="B348" s="20"/>
    </row>
    <row r="349" spans="1:2" ht="14.25">
      <c r="A349" s="17"/>
      <c r="B349" s="20"/>
    </row>
    <row r="350" spans="1:2" ht="14.25">
      <c r="A350" s="17"/>
      <c r="B350" s="20"/>
    </row>
    <row r="351" spans="1:2" ht="14.25">
      <c r="A351" s="17"/>
      <c r="B351" s="20"/>
    </row>
    <row r="352" spans="1:2" ht="14.25">
      <c r="A352" s="17"/>
      <c r="B352" s="20"/>
    </row>
    <row r="353" spans="1:2" ht="14.25">
      <c r="A353" s="17"/>
      <c r="B353" s="20"/>
    </row>
    <row r="354" spans="1:2" ht="14.25">
      <c r="A354" s="17"/>
      <c r="B354" s="20"/>
    </row>
    <row r="355" spans="1:2" ht="14.25">
      <c r="A355" s="17"/>
      <c r="B355" s="20"/>
    </row>
    <row r="356" spans="1:2" ht="14.25">
      <c r="A356" s="17"/>
      <c r="B356" s="20"/>
    </row>
    <row r="357" spans="1:2" ht="14.25">
      <c r="A357" s="17"/>
      <c r="B357" s="20"/>
    </row>
    <row r="358" spans="1:2" ht="14.25">
      <c r="A358" s="17"/>
      <c r="B358" s="20"/>
    </row>
    <row r="359" spans="1:2" ht="14.25">
      <c r="A359" s="17"/>
      <c r="B359" s="20"/>
    </row>
    <row r="360" spans="1:2" ht="14.25">
      <c r="A360" s="17"/>
      <c r="B360" s="20"/>
    </row>
    <row r="361" spans="1:2" ht="14.25">
      <c r="A361" s="17"/>
      <c r="B361" s="20"/>
    </row>
    <row r="362" spans="1:2" ht="14.25">
      <c r="A362" s="17"/>
      <c r="B362" s="20"/>
    </row>
    <row r="363" spans="1:2" ht="14.25">
      <c r="A363" s="17"/>
      <c r="B363" s="20"/>
    </row>
    <row r="364" spans="1:2" ht="14.25">
      <c r="A364" s="17"/>
      <c r="B364" s="20"/>
    </row>
    <row r="365" spans="1:2" ht="14.25">
      <c r="A365" s="17"/>
      <c r="B365" s="20"/>
    </row>
    <row r="366" spans="1:2" ht="14.25">
      <c r="A366" s="17"/>
      <c r="B366" s="20"/>
    </row>
    <row r="367" spans="1:2" ht="14.25">
      <c r="A367" s="17"/>
      <c r="B367" s="20"/>
    </row>
    <row r="368" spans="1:2" ht="14.25">
      <c r="A368" s="17"/>
      <c r="B368" s="20"/>
    </row>
    <row r="369" spans="1:2" ht="14.25">
      <c r="A369" s="17"/>
      <c r="B369" s="20"/>
    </row>
    <row r="370" spans="1:2" ht="14.25">
      <c r="A370" s="17"/>
      <c r="B370" s="20"/>
    </row>
    <row r="371" spans="1:2" ht="14.25">
      <c r="A371" s="17"/>
      <c r="B371" s="20"/>
    </row>
    <row r="372" spans="1:2" ht="14.25">
      <c r="A372" s="17"/>
      <c r="B372" s="20"/>
    </row>
    <row r="373" spans="1:2" ht="14.25">
      <c r="A373" s="17"/>
      <c r="B373" s="20"/>
    </row>
    <row r="374" spans="1:2" ht="14.25">
      <c r="A374" s="17"/>
      <c r="B374" s="20"/>
    </row>
    <row r="375" spans="1:2" ht="14.25">
      <c r="A375" s="17"/>
      <c r="B375" s="20"/>
    </row>
    <row r="376" spans="1:2" ht="14.25">
      <c r="A376" s="17"/>
      <c r="B376" s="20"/>
    </row>
    <row r="377" spans="1:2" ht="14.25">
      <c r="A377" s="17"/>
      <c r="B377" s="20"/>
    </row>
    <row r="378" spans="1:2" ht="14.25">
      <c r="A378" s="17"/>
      <c r="B378" s="20"/>
    </row>
    <row r="379" spans="1:2" ht="14.25">
      <c r="A379" s="17"/>
      <c r="B379" s="20"/>
    </row>
    <row r="380" spans="1:2" ht="14.25">
      <c r="A380" s="17"/>
      <c r="B380" s="20"/>
    </row>
    <row r="381" spans="1:2" ht="14.25">
      <c r="A381" s="17"/>
      <c r="B381" s="20"/>
    </row>
    <row r="382" spans="1:2" ht="14.25">
      <c r="A382" s="17"/>
      <c r="B382" s="20"/>
    </row>
    <row r="383" spans="1:2" ht="14.25">
      <c r="A383" s="17"/>
      <c r="B383" s="20"/>
    </row>
    <row r="384" spans="1:2" ht="14.25">
      <c r="A384" s="17"/>
      <c r="B384" s="20"/>
    </row>
    <row r="385" spans="1:2" ht="14.25">
      <c r="A385" s="17"/>
      <c r="B385" s="20"/>
    </row>
    <row r="386" spans="1:2" ht="14.25">
      <c r="A386" s="17"/>
      <c r="B386" s="20"/>
    </row>
    <row r="387" spans="1:2" ht="14.25">
      <c r="A387" s="17"/>
      <c r="B387" s="20"/>
    </row>
    <row r="388" spans="1:2" ht="14.25">
      <c r="A388" s="17"/>
      <c r="B388" s="20"/>
    </row>
    <row r="389" spans="1:2" ht="14.25">
      <c r="A389" s="17"/>
      <c r="B389" s="20"/>
    </row>
    <row r="390" spans="1:2" ht="14.25">
      <c r="A390" s="17"/>
      <c r="B390" s="20"/>
    </row>
    <row r="391" spans="1:2" ht="14.25">
      <c r="A391" s="17"/>
      <c r="B391" s="20"/>
    </row>
    <row r="392" spans="1:2" ht="14.25">
      <c r="A392" s="17"/>
      <c r="B392" s="20"/>
    </row>
    <row r="393" spans="1:2" ht="14.25">
      <c r="A393" s="17"/>
      <c r="B393" s="20"/>
    </row>
    <row r="394" spans="1:2" ht="14.25">
      <c r="A394" s="17"/>
      <c r="B394" s="20"/>
    </row>
    <row r="395" spans="1:2" ht="14.25">
      <c r="A395" s="17"/>
      <c r="B395" s="20"/>
    </row>
    <row r="396" spans="1:2" ht="14.25">
      <c r="A396" s="17"/>
      <c r="B396" s="20"/>
    </row>
    <row r="397" spans="1:2" ht="14.25">
      <c r="A397" s="17"/>
      <c r="B397" s="20"/>
    </row>
    <row r="398" spans="1:2" ht="14.25">
      <c r="A398" s="17"/>
      <c r="B398" s="20"/>
    </row>
    <row r="399" spans="1:2" ht="14.25">
      <c r="A399" s="17"/>
      <c r="B399" s="20"/>
    </row>
    <row r="400" spans="1:2" ht="14.25">
      <c r="A400" s="17"/>
      <c r="B400" s="20"/>
    </row>
    <row r="401" spans="1:2" ht="14.25">
      <c r="A401" s="17"/>
      <c r="B401" s="20"/>
    </row>
    <row r="402" spans="1:2" ht="14.25">
      <c r="A402" s="17"/>
      <c r="B402" s="20"/>
    </row>
    <row r="403" spans="1:2" ht="14.25">
      <c r="A403" s="17"/>
      <c r="B403" s="20"/>
    </row>
    <row r="404" spans="1:2" ht="14.25">
      <c r="A404" s="17"/>
      <c r="B404" s="20"/>
    </row>
    <row r="405" spans="1:2" ht="14.25">
      <c r="A405" s="17"/>
      <c r="B405" s="20"/>
    </row>
    <row r="406" spans="1:2" ht="14.25">
      <c r="A406" s="17"/>
      <c r="B406" s="20"/>
    </row>
    <row r="407" spans="1:2" ht="14.25">
      <c r="A407" s="17"/>
      <c r="B407" s="20"/>
    </row>
    <row r="408" spans="1:2" ht="14.25">
      <c r="A408" s="17"/>
      <c r="B408" s="20"/>
    </row>
    <row r="409" spans="1:2" ht="14.25">
      <c r="A409" s="17"/>
      <c r="B409" s="20"/>
    </row>
    <row r="410" spans="1:2" ht="14.25">
      <c r="A410" s="17"/>
      <c r="B410" s="20"/>
    </row>
    <row r="411" spans="1:2" ht="14.25">
      <c r="A411" s="17"/>
      <c r="B411" s="20"/>
    </row>
    <row r="412" spans="1:2" ht="14.25">
      <c r="A412" s="17"/>
      <c r="B412" s="20"/>
    </row>
    <row r="413" spans="1:2" ht="14.25">
      <c r="A413" s="17"/>
      <c r="B413" s="20"/>
    </row>
    <row r="414" spans="1:2" ht="14.25">
      <c r="A414" s="17"/>
      <c r="B414" s="20"/>
    </row>
    <row r="415" spans="1:2" ht="14.25">
      <c r="A415" s="17"/>
      <c r="B415" s="20"/>
    </row>
    <row r="416" spans="1:2" ht="14.25">
      <c r="A416" s="17"/>
      <c r="B416" s="20"/>
    </row>
    <row r="417" spans="1:2" ht="14.25">
      <c r="A417" s="17"/>
      <c r="B417" s="20"/>
    </row>
    <row r="418" spans="1:2" ht="14.25">
      <c r="A418" s="17"/>
      <c r="B418" s="20"/>
    </row>
    <row r="419" spans="1:2" ht="14.25">
      <c r="A419" s="17"/>
      <c r="B419" s="20"/>
    </row>
    <row r="420" spans="1:2" ht="14.25">
      <c r="A420" s="17"/>
      <c r="B420" s="20"/>
    </row>
    <row r="421" spans="1:2" ht="14.25">
      <c r="A421" s="17"/>
      <c r="B421" s="20"/>
    </row>
    <row r="422" spans="1:2" ht="14.25">
      <c r="A422" s="17"/>
      <c r="B422" s="20"/>
    </row>
    <row r="423" spans="1:2" ht="14.25">
      <c r="A423" s="17"/>
      <c r="B423" s="20"/>
    </row>
    <row r="424" spans="1:2" ht="14.25">
      <c r="A424" s="17"/>
      <c r="B424" s="20"/>
    </row>
    <row r="425" spans="1:2" ht="14.25">
      <c r="A425" s="17"/>
      <c r="B425" s="20"/>
    </row>
    <row r="426" spans="1:2" ht="14.25">
      <c r="A426" s="17"/>
      <c r="B426" s="20"/>
    </row>
    <row r="427" spans="1:2" ht="14.25">
      <c r="A427" s="17"/>
      <c r="B427" s="20"/>
    </row>
    <row r="428" spans="1:2" ht="14.25">
      <c r="A428" s="17"/>
      <c r="B428" s="20"/>
    </row>
    <row r="429" spans="1:2" ht="14.25">
      <c r="A429" s="17"/>
      <c r="B429" s="20"/>
    </row>
    <row r="430" spans="1:2" ht="14.25">
      <c r="A430" s="17"/>
      <c r="B430" s="20"/>
    </row>
    <row r="431" spans="1:2" ht="14.25">
      <c r="A431" s="17"/>
      <c r="B431" s="20"/>
    </row>
    <row r="432" spans="1:2" ht="14.25">
      <c r="A432" s="17"/>
      <c r="B432" s="20"/>
    </row>
    <row r="433" spans="1:2" ht="14.25">
      <c r="A433" s="17"/>
      <c r="B433" s="20"/>
    </row>
    <row r="434" spans="1:2" ht="14.25">
      <c r="A434" s="17"/>
      <c r="B434" s="20"/>
    </row>
    <row r="435" spans="1:2" ht="14.25">
      <c r="A435" s="17"/>
      <c r="B435" s="20"/>
    </row>
    <row r="436" spans="1:2" ht="14.25">
      <c r="A436" s="17"/>
      <c r="B436" s="20"/>
    </row>
    <row r="437" spans="1:2" ht="14.25">
      <c r="A437" s="17"/>
      <c r="B437" s="20"/>
    </row>
    <row r="438" spans="1:2" ht="14.25">
      <c r="A438" s="17"/>
      <c r="B438" s="20"/>
    </row>
    <row r="439" spans="1:2" ht="14.25">
      <c r="A439" s="17"/>
      <c r="B439" s="20"/>
    </row>
    <row r="440" spans="1:2" ht="14.25">
      <c r="A440" s="17"/>
      <c r="B440" s="20"/>
    </row>
    <row r="441" spans="1:2" ht="14.25">
      <c r="A441" s="17"/>
      <c r="B441" s="20"/>
    </row>
    <row r="442" spans="1:2" ht="14.25">
      <c r="A442" s="17"/>
      <c r="B442" s="20"/>
    </row>
    <row r="443" spans="1:2" ht="14.25">
      <c r="A443" s="17"/>
      <c r="B443" s="20"/>
    </row>
    <row r="444" spans="1:2" ht="14.25">
      <c r="A444" s="17"/>
      <c r="B444" s="20"/>
    </row>
    <row r="445" spans="1:2" ht="14.25">
      <c r="A445" s="17"/>
      <c r="B445" s="20"/>
    </row>
    <row r="446" spans="1:2" ht="14.25">
      <c r="A446" s="17"/>
      <c r="B446" s="20"/>
    </row>
    <row r="447" spans="1:2" ht="14.25">
      <c r="A447" s="17"/>
      <c r="B447" s="20"/>
    </row>
    <row r="448" spans="1:2" ht="14.25">
      <c r="A448" s="17"/>
      <c r="B448" s="20"/>
    </row>
    <row r="449" spans="1:2" ht="14.25">
      <c r="A449" s="17"/>
      <c r="B449" s="20"/>
    </row>
    <row r="450" spans="1:2" ht="14.25">
      <c r="A450" s="17"/>
      <c r="B450" s="20"/>
    </row>
    <row r="451" spans="1:2" ht="14.25">
      <c r="A451" s="17"/>
      <c r="B451" s="20"/>
    </row>
    <row r="452" spans="1:2" ht="14.25">
      <c r="A452" s="17"/>
      <c r="B452" s="20"/>
    </row>
    <row r="453" spans="1:2" ht="14.25">
      <c r="A453" s="17"/>
      <c r="B453" s="20"/>
    </row>
    <row r="454" spans="1:2" ht="14.25">
      <c r="A454" s="17"/>
      <c r="B454" s="20"/>
    </row>
    <row r="455" spans="1:2" ht="14.25">
      <c r="A455" s="17"/>
      <c r="B455" s="20"/>
    </row>
    <row r="456" spans="1:2" ht="14.25">
      <c r="A456" s="17"/>
      <c r="B456" s="20"/>
    </row>
    <row r="457" spans="1:2" ht="14.25">
      <c r="A457" s="17"/>
      <c r="B457" s="20"/>
    </row>
    <row r="458" spans="1:2" ht="14.25">
      <c r="A458" s="17"/>
      <c r="B458" s="20"/>
    </row>
    <row r="459" spans="1:2" ht="14.25">
      <c r="A459" s="17"/>
      <c r="B459" s="20"/>
    </row>
    <row r="460" spans="1:2" ht="14.25">
      <c r="A460" s="17"/>
      <c r="B460" s="20"/>
    </row>
    <row r="461" spans="1:2" ht="14.25">
      <c r="A461" s="17"/>
      <c r="B461" s="20"/>
    </row>
    <row r="462" spans="1:2" ht="14.25">
      <c r="A462" s="17"/>
      <c r="B462" s="20"/>
    </row>
    <row r="463" spans="1:2" ht="14.25">
      <c r="A463" s="17"/>
      <c r="B463" s="20"/>
    </row>
    <row r="464" spans="1:2" ht="14.25">
      <c r="A464" s="17"/>
      <c r="B464" s="20"/>
    </row>
    <row r="465" spans="1:2" ht="14.25">
      <c r="A465" s="17"/>
      <c r="B465" s="20"/>
    </row>
    <row r="466" spans="1:2" ht="14.25">
      <c r="A466" s="17"/>
      <c r="B466" s="20"/>
    </row>
    <row r="467" spans="1:2" ht="14.25">
      <c r="A467" s="17"/>
      <c r="B467" s="20"/>
    </row>
    <row r="468" spans="1:2" ht="14.25">
      <c r="A468" s="17"/>
      <c r="B468" s="20"/>
    </row>
    <row r="469" spans="1:2" ht="14.25">
      <c r="A469" s="17"/>
      <c r="B469" s="20"/>
    </row>
    <row r="470" spans="1:2" ht="14.25">
      <c r="A470" s="17"/>
      <c r="B470" s="20"/>
    </row>
    <row r="471" spans="1:2" ht="14.25">
      <c r="A471" s="17"/>
      <c r="B471" s="20"/>
    </row>
    <row r="472" spans="1:2" ht="14.25">
      <c r="A472" s="17"/>
      <c r="B472" s="20"/>
    </row>
    <row r="473" spans="1:2" ht="14.25">
      <c r="A473" s="17"/>
      <c r="B473" s="20"/>
    </row>
    <row r="474" spans="1:2" ht="14.25">
      <c r="A474" s="17"/>
      <c r="B474" s="20"/>
    </row>
    <row r="475" spans="1:2" ht="14.25">
      <c r="A475" s="17"/>
      <c r="B475" s="20"/>
    </row>
    <row r="476" spans="1:2" ht="14.25">
      <c r="A476" s="17"/>
      <c r="B476" s="20"/>
    </row>
    <row r="477" spans="1:2" ht="14.25">
      <c r="A477" s="17"/>
      <c r="B477" s="20"/>
    </row>
    <row r="478" spans="1:2" ht="14.25">
      <c r="A478" s="17"/>
      <c r="B478" s="20"/>
    </row>
    <row r="479" spans="1:2" ht="14.25">
      <c r="A479" s="17"/>
      <c r="B479" s="20"/>
    </row>
    <row r="480" spans="1:2" ht="14.25">
      <c r="A480" s="17"/>
      <c r="B480" s="20"/>
    </row>
    <row r="481" spans="1:2" ht="14.25">
      <c r="A481" s="17"/>
      <c r="B481" s="20"/>
    </row>
    <row r="482" spans="1:2" ht="14.25">
      <c r="A482" s="17"/>
      <c r="B482" s="20"/>
    </row>
    <row r="483" spans="1:2" ht="14.25">
      <c r="A483" s="17"/>
      <c r="B483" s="20"/>
    </row>
    <row r="484" spans="1:2" ht="14.25">
      <c r="A484" s="17"/>
      <c r="B484" s="20"/>
    </row>
    <row r="485" spans="1:2" ht="14.25">
      <c r="A485" s="17"/>
      <c r="B485" s="20"/>
    </row>
    <row r="486" spans="1:2" ht="14.25">
      <c r="A486" s="17"/>
      <c r="B486" s="20"/>
    </row>
    <row r="487" spans="1:2" ht="14.25">
      <c r="A487" s="17"/>
      <c r="B487" s="20"/>
    </row>
    <row r="488" spans="1:2" ht="14.25">
      <c r="A488" s="17"/>
      <c r="B488" s="20"/>
    </row>
    <row r="489" spans="1:2" ht="14.25">
      <c r="A489" s="17"/>
      <c r="B489" s="20"/>
    </row>
    <row r="490" spans="1:2" ht="14.25">
      <c r="A490" s="17"/>
      <c r="B490" s="20"/>
    </row>
    <row r="491" spans="1:2" ht="14.25">
      <c r="A491" s="17"/>
      <c r="B491" s="20"/>
    </row>
    <row r="492" spans="1:2" ht="14.25">
      <c r="A492" s="17"/>
      <c r="B492" s="20"/>
    </row>
    <row r="493" spans="1:2" ht="14.25">
      <c r="A493" s="17"/>
      <c r="B493" s="20"/>
    </row>
    <row r="494" spans="1:2" ht="14.25">
      <c r="A494" s="17"/>
      <c r="B494" s="20"/>
    </row>
    <row r="495" spans="1:2" ht="14.25">
      <c r="A495" s="17"/>
      <c r="B495" s="20"/>
    </row>
    <row r="496" spans="1:2" ht="14.25">
      <c r="A496" s="17"/>
      <c r="B496" s="20"/>
    </row>
    <row r="497" spans="1:2" ht="14.25">
      <c r="A497" s="17"/>
      <c r="B497" s="20"/>
    </row>
    <row r="498" spans="1:2" ht="14.25">
      <c r="A498" s="17"/>
      <c r="B498" s="20"/>
    </row>
    <row r="499" spans="1:2" ht="14.25">
      <c r="A499" s="17"/>
      <c r="B499" s="20"/>
    </row>
    <row r="500" spans="1:2" ht="14.25">
      <c r="A500" s="17"/>
      <c r="B500" s="20"/>
    </row>
    <row r="501" spans="1:2" ht="14.25">
      <c r="A501" s="17"/>
      <c r="B501" s="20"/>
    </row>
    <row r="502" spans="1:2" ht="14.25">
      <c r="A502" s="17"/>
      <c r="B502" s="20"/>
    </row>
    <row r="503" spans="1:2" ht="14.25">
      <c r="A503" s="17"/>
      <c r="B503" s="20"/>
    </row>
    <row r="504" spans="1:2" ht="14.25">
      <c r="A504" s="17"/>
      <c r="B504" s="20"/>
    </row>
    <row r="505" spans="1:2" ht="14.25">
      <c r="A505" s="17"/>
      <c r="B505" s="20"/>
    </row>
    <row r="506" spans="1:2" ht="14.25">
      <c r="A506" s="17"/>
      <c r="B506" s="20"/>
    </row>
    <row r="507" spans="1:2" ht="14.25">
      <c r="A507" s="17"/>
      <c r="B507" s="20"/>
    </row>
    <row r="508" spans="1:2" ht="14.25">
      <c r="A508" s="17"/>
      <c r="B508" s="20"/>
    </row>
    <row r="509" spans="1:2" ht="14.25">
      <c r="A509" s="17"/>
      <c r="B509" s="20"/>
    </row>
    <row r="510" spans="1:2" ht="14.25">
      <c r="A510" s="17"/>
      <c r="B510" s="20"/>
    </row>
    <row r="511" spans="1:2" ht="14.25">
      <c r="A511" s="17"/>
      <c r="B511" s="20"/>
    </row>
    <row r="512" spans="1:2" ht="14.25">
      <c r="A512" s="17"/>
      <c r="B512" s="20"/>
    </row>
    <row r="513" spans="1:2" ht="14.25">
      <c r="A513" s="17"/>
      <c r="B513" s="20"/>
    </row>
    <row r="514" spans="1:2" ht="14.25">
      <c r="A514" s="17"/>
      <c r="B514" s="20"/>
    </row>
    <row r="515" spans="1:2" ht="14.25">
      <c r="A515" s="17"/>
      <c r="B515" s="20"/>
    </row>
    <row r="516" spans="1:2" ht="14.25">
      <c r="A516" s="17"/>
      <c r="B516" s="20"/>
    </row>
    <row r="517" spans="1:2" ht="14.25">
      <c r="A517" s="17"/>
      <c r="B517" s="20"/>
    </row>
    <row r="518" spans="1:2" ht="14.25">
      <c r="A518" s="17"/>
      <c r="B518" s="20"/>
    </row>
    <row r="519" spans="1:2" ht="14.25">
      <c r="A519" s="17"/>
      <c r="B519" s="20"/>
    </row>
    <row r="520" spans="1:2" ht="14.25">
      <c r="A520" s="17"/>
      <c r="B520" s="20"/>
    </row>
    <row r="521" spans="1:2" ht="14.25">
      <c r="A521" s="17"/>
      <c r="B521" s="20"/>
    </row>
    <row r="522" spans="1:2" ht="14.25">
      <c r="A522" s="17"/>
      <c r="B522" s="20"/>
    </row>
    <row r="523" spans="1:2" ht="14.25">
      <c r="A523" s="17"/>
      <c r="B523" s="20"/>
    </row>
    <row r="524" spans="1:2" ht="14.25">
      <c r="A524" s="17"/>
      <c r="B524" s="20"/>
    </row>
    <row r="525" spans="1:2" ht="14.25">
      <c r="A525" s="17"/>
      <c r="B525" s="20"/>
    </row>
    <row r="526" spans="1:2" ht="14.25">
      <c r="A526" s="17"/>
      <c r="B526" s="20"/>
    </row>
    <row r="527" spans="1:2" ht="14.25">
      <c r="A527" s="17"/>
      <c r="B527" s="20"/>
    </row>
    <row r="528" spans="1:2" ht="14.25">
      <c r="A528" s="17"/>
      <c r="B528" s="20"/>
    </row>
    <row r="529" spans="1:2" ht="14.25">
      <c r="A529" s="17"/>
      <c r="B529" s="20"/>
    </row>
    <row r="530" spans="1:2" ht="14.25">
      <c r="A530" s="17"/>
      <c r="B530" s="20"/>
    </row>
    <row r="531" spans="1:2" ht="14.25">
      <c r="A531" s="17"/>
      <c r="B531" s="20"/>
    </row>
    <row r="532" spans="1:2" ht="14.25">
      <c r="A532" s="17"/>
      <c r="B532" s="20"/>
    </row>
    <row r="533" spans="1:2" ht="14.25">
      <c r="A533" s="17"/>
      <c r="B533" s="20"/>
    </row>
    <row r="534" spans="1:2" ht="14.25">
      <c r="A534" s="17"/>
      <c r="B534" s="20"/>
    </row>
    <row r="535" spans="1:2" ht="14.25">
      <c r="A535" s="17"/>
      <c r="B535" s="20"/>
    </row>
    <row r="536" spans="1:2" ht="14.25">
      <c r="A536" s="17"/>
      <c r="B536" s="20"/>
    </row>
    <row r="537" spans="1:2" ht="14.25">
      <c r="A537" s="17"/>
      <c r="B537" s="20"/>
    </row>
    <row r="538" spans="1:2" ht="14.25">
      <c r="A538" s="17"/>
      <c r="B538" s="20"/>
    </row>
    <row r="539" spans="1:2" ht="14.25">
      <c r="A539" s="17"/>
      <c r="B539" s="20"/>
    </row>
    <row r="540" spans="1:2" ht="14.25">
      <c r="A540" s="17"/>
      <c r="B540" s="20"/>
    </row>
    <row r="541" spans="1:2" ht="14.25">
      <c r="A541" s="17"/>
      <c r="B541" s="20"/>
    </row>
    <row r="542" spans="1:2" ht="14.25">
      <c r="A542" s="17"/>
      <c r="B542" s="20"/>
    </row>
    <row r="543" spans="1:2" ht="14.25">
      <c r="A543" s="17"/>
      <c r="B543" s="20"/>
    </row>
    <row r="544" spans="1:2" ht="14.25">
      <c r="A544" s="17"/>
      <c r="B544" s="20"/>
    </row>
    <row r="545" spans="1:2" ht="14.25">
      <c r="A545" s="17"/>
      <c r="B545" s="20"/>
    </row>
    <row r="546" spans="1:2" ht="14.25">
      <c r="A546" s="17"/>
      <c r="B546" s="20"/>
    </row>
    <row r="547" spans="1:2" ht="14.25">
      <c r="A547" s="17"/>
      <c r="B547" s="20"/>
    </row>
    <row r="548" spans="1:2" ht="14.25">
      <c r="A548" s="17"/>
      <c r="B548" s="20"/>
    </row>
    <row r="549" spans="1:2" ht="14.25">
      <c r="A549" s="17"/>
      <c r="B549" s="20"/>
    </row>
    <row r="550" spans="1:2" ht="14.25">
      <c r="A550" s="17"/>
      <c r="B550" s="20"/>
    </row>
    <row r="551" spans="1:2" ht="14.25">
      <c r="A551" s="17"/>
      <c r="B551" s="20"/>
    </row>
    <row r="552" spans="1:2" ht="14.25">
      <c r="A552" s="17"/>
      <c r="B552" s="20"/>
    </row>
    <row r="553" spans="1:2" ht="14.25">
      <c r="A553" s="17"/>
      <c r="B553" s="20"/>
    </row>
    <row r="554" spans="1:2" ht="14.25">
      <c r="A554" s="17"/>
      <c r="B554" s="20"/>
    </row>
    <row r="555" spans="1:2" ht="14.25">
      <c r="A555" s="17"/>
      <c r="B555" s="20"/>
    </row>
    <row r="556" spans="1:2" ht="14.25">
      <c r="A556" s="17"/>
      <c r="B556" s="20"/>
    </row>
    <row r="557" spans="1:2" ht="14.25">
      <c r="A557" s="17"/>
      <c r="B557" s="20"/>
    </row>
    <row r="558" spans="1:2" ht="14.25">
      <c r="A558" s="17"/>
      <c r="B558" s="20"/>
    </row>
    <row r="559" spans="1:2" ht="14.25">
      <c r="A559" s="17"/>
      <c r="B559" s="20"/>
    </row>
    <row r="560" spans="1:2" ht="14.25">
      <c r="A560" s="17"/>
      <c r="B560" s="20"/>
    </row>
    <row r="561" spans="1:2" ht="14.25">
      <c r="A561" s="17"/>
      <c r="B561" s="20"/>
    </row>
    <row r="562" spans="1:2" ht="14.25">
      <c r="A562" s="17"/>
      <c r="B562" s="20"/>
    </row>
    <row r="563" spans="1:2" ht="14.25">
      <c r="A563" s="17"/>
      <c r="B563" s="20"/>
    </row>
    <row r="564" spans="1:2" ht="14.25">
      <c r="A564" s="17"/>
      <c r="B564" s="20"/>
    </row>
    <row r="565" spans="1:2" ht="14.25">
      <c r="A565" s="17"/>
      <c r="B565" s="20"/>
    </row>
    <row r="566" spans="1:2" ht="14.25">
      <c r="A566" s="17"/>
      <c r="B566" s="20"/>
    </row>
    <row r="567" spans="1:2" ht="14.25">
      <c r="A567" s="17"/>
      <c r="B567" s="20"/>
    </row>
    <row r="568" spans="1:2" ht="14.25">
      <c r="A568" s="17"/>
      <c r="B568" s="20"/>
    </row>
    <row r="569" spans="1:2" ht="14.25">
      <c r="A569" s="17"/>
      <c r="B569" s="20"/>
    </row>
    <row r="570" spans="1:2" ht="14.25">
      <c r="A570" s="17"/>
      <c r="B570" s="20"/>
    </row>
    <row r="571" spans="1:2" ht="14.25">
      <c r="A571" s="17"/>
      <c r="B571" s="20"/>
    </row>
    <row r="572" spans="1:2" ht="14.25">
      <c r="A572" s="17"/>
      <c r="B572" s="20"/>
    </row>
    <row r="573" spans="1:2" ht="14.25">
      <c r="A573" s="17"/>
      <c r="B573" s="20"/>
    </row>
    <row r="574" spans="1:2" ht="14.25">
      <c r="A574" s="17"/>
      <c r="B574" s="20"/>
    </row>
    <row r="575" spans="1:2" ht="14.25">
      <c r="A575" s="17"/>
      <c r="B575" s="20"/>
    </row>
    <row r="576" spans="1:2" ht="14.25">
      <c r="A576" s="17"/>
      <c r="B576" s="20"/>
    </row>
    <row r="577" spans="1:2" ht="14.25">
      <c r="A577" s="17"/>
      <c r="B577" s="20"/>
    </row>
    <row r="578" spans="1:2" ht="14.25">
      <c r="A578" s="17"/>
      <c r="B578" s="20"/>
    </row>
    <row r="579" spans="1:2" ht="14.25">
      <c r="A579" s="17"/>
      <c r="B579" s="20"/>
    </row>
    <row r="580" spans="1:2" ht="14.25">
      <c r="A580" s="17"/>
      <c r="B580" s="20"/>
    </row>
    <row r="581" spans="1:2" ht="14.25">
      <c r="A581" s="17"/>
      <c r="B581" s="20"/>
    </row>
    <row r="582" spans="1:2" ht="14.25">
      <c r="A582" s="17"/>
      <c r="B582" s="20"/>
    </row>
    <row r="583" spans="1:2" ht="14.25">
      <c r="A583" s="17"/>
      <c r="B583" s="20"/>
    </row>
    <row r="584" spans="1:2" ht="14.25">
      <c r="A584" s="17"/>
      <c r="B584" s="20"/>
    </row>
    <row r="585" spans="1:2" ht="14.25">
      <c r="A585" s="17"/>
      <c r="B585" s="20"/>
    </row>
    <row r="586" spans="1:2" ht="14.25">
      <c r="A586" s="17"/>
      <c r="B586" s="20"/>
    </row>
    <row r="587" spans="1:2" ht="14.25">
      <c r="A587" s="17"/>
      <c r="B587" s="20"/>
    </row>
    <row r="588" spans="1:2" ht="14.25">
      <c r="A588" s="17"/>
      <c r="B588" s="20"/>
    </row>
    <row r="589" spans="1:2" ht="14.25">
      <c r="A589" s="17"/>
      <c r="B589" s="20"/>
    </row>
    <row r="590" spans="1:2" ht="14.25">
      <c r="A590" s="17"/>
      <c r="B590" s="20"/>
    </row>
    <row r="591" spans="1:2" ht="14.25">
      <c r="A591" s="17"/>
      <c r="B591" s="20"/>
    </row>
    <row r="592" spans="1:2" ht="14.25">
      <c r="A592" s="17"/>
      <c r="B592" s="20"/>
    </row>
    <row r="593" spans="1:2" ht="14.25">
      <c r="A593" s="17"/>
      <c r="B593" s="20"/>
    </row>
    <row r="594" spans="1:2" ht="14.25">
      <c r="A594" s="17"/>
      <c r="B594" s="20"/>
    </row>
    <row r="595" spans="1:2" ht="14.25">
      <c r="A595" s="17"/>
      <c r="B595" s="20"/>
    </row>
    <row r="596" spans="1:2" ht="14.25">
      <c r="A596" s="17"/>
      <c r="B596" s="20"/>
    </row>
    <row r="597" spans="1:2" ht="14.25">
      <c r="A597" s="17"/>
      <c r="B597" s="20"/>
    </row>
    <row r="598" spans="1:2" ht="14.25">
      <c r="A598" s="17"/>
      <c r="B598" s="20"/>
    </row>
    <row r="599" spans="1:2" ht="14.25">
      <c r="A599" s="17"/>
      <c r="B599" s="20"/>
    </row>
    <row r="600" spans="1:2" ht="14.25">
      <c r="A600" s="17"/>
      <c r="B600" s="20"/>
    </row>
    <row r="601" spans="1:2" ht="14.25">
      <c r="A601" s="17"/>
      <c r="B601" s="20"/>
    </row>
    <row r="602" spans="1:2" ht="14.25">
      <c r="A602" s="17"/>
      <c r="B602" s="20"/>
    </row>
    <row r="603" spans="1:2" ht="14.25">
      <c r="A603" s="17"/>
      <c r="B603" s="20"/>
    </row>
    <row r="604" spans="1:2" ht="14.25">
      <c r="A604" s="17"/>
      <c r="B604" s="20"/>
    </row>
    <row r="605" spans="1:2" ht="14.25">
      <c r="A605" s="17"/>
      <c r="B605" s="20"/>
    </row>
    <row r="606" spans="1:2" ht="14.25">
      <c r="A606" s="17"/>
      <c r="B606" s="20"/>
    </row>
    <row r="607" spans="1:2" ht="14.25">
      <c r="A607" s="17"/>
      <c r="B607" s="20"/>
    </row>
    <row r="608" spans="1:2" ht="14.25">
      <c r="A608" s="17"/>
      <c r="B608" s="20"/>
    </row>
    <row r="609" spans="1:2" ht="14.25">
      <c r="A609" s="17"/>
      <c r="B609" s="20"/>
    </row>
    <row r="610" spans="1:2" ht="14.25">
      <c r="A610" s="17"/>
      <c r="B610" s="20"/>
    </row>
    <row r="611" spans="1:2" ht="14.25">
      <c r="A611" s="17"/>
      <c r="B611" s="20"/>
    </row>
    <row r="612" spans="1:2" ht="14.25">
      <c r="A612" s="17"/>
      <c r="B612" s="20"/>
    </row>
    <row r="613" spans="1:2" ht="14.25">
      <c r="A613" s="17"/>
      <c r="B613" s="20"/>
    </row>
    <row r="614" spans="1:2" ht="14.25">
      <c r="A614" s="17"/>
      <c r="B614" s="20"/>
    </row>
    <row r="615" spans="1:2" ht="14.25">
      <c r="A615" s="17"/>
      <c r="B615" s="20"/>
    </row>
    <row r="616" spans="1:2" ht="14.25">
      <c r="A616" s="17"/>
      <c r="B616" s="20"/>
    </row>
    <row r="617" spans="1:2" ht="14.25">
      <c r="A617" s="17"/>
      <c r="B617" s="20"/>
    </row>
    <row r="618" spans="1:2" ht="14.25">
      <c r="A618" s="17"/>
      <c r="B618" s="20"/>
    </row>
    <row r="619" spans="1:2" ht="14.25">
      <c r="A619" s="17"/>
      <c r="B619" s="20"/>
    </row>
    <row r="620" spans="1:2" ht="14.25">
      <c r="A620" s="17"/>
      <c r="B620" s="20"/>
    </row>
    <row r="621" spans="1:2" ht="14.25">
      <c r="A621" s="17"/>
      <c r="B621" s="20"/>
    </row>
    <row r="622" spans="1:2" ht="14.25">
      <c r="A622" s="17"/>
      <c r="B622" s="20"/>
    </row>
    <row r="623" spans="1:2" ht="14.25">
      <c r="A623" s="17"/>
      <c r="B623" s="20"/>
    </row>
    <row r="624" spans="1:2" ht="14.25">
      <c r="A624" s="17"/>
      <c r="B624" s="20"/>
    </row>
    <row r="625" spans="1:2" ht="14.25">
      <c r="A625" s="17"/>
      <c r="B625" s="20"/>
    </row>
    <row r="626" spans="1:2" ht="14.25">
      <c r="A626" s="17"/>
      <c r="B626" s="20"/>
    </row>
    <row r="627" spans="1:2" ht="14.25">
      <c r="A627" s="17"/>
      <c r="B627" s="20"/>
    </row>
    <row r="628" spans="1:2" ht="14.25">
      <c r="A628" s="17"/>
      <c r="B628" s="20"/>
    </row>
    <row r="629" spans="1:2" ht="14.25">
      <c r="A629" s="17"/>
      <c r="B629" s="20"/>
    </row>
    <row r="630" spans="1:2" ht="14.25">
      <c r="A630" s="17"/>
      <c r="B630" s="20"/>
    </row>
    <row r="631" spans="1:2" ht="14.25">
      <c r="A631" s="17"/>
      <c r="B631" s="20"/>
    </row>
    <row r="632" spans="1:2" ht="14.25">
      <c r="A632" s="17"/>
      <c r="B632" s="20"/>
    </row>
    <row r="633" spans="1:2" ht="14.25">
      <c r="A633" s="17"/>
      <c r="B633" s="20"/>
    </row>
    <row r="634" spans="1:2" ht="14.25">
      <c r="A634" s="17"/>
      <c r="B634" s="20"/>
    </row>
    <row r="635" spans="1:2" ht="14.25">
      <c r="A635" s="17"/>
      <c r="B635" s="20"/>
    </row>
    <row r="636" spans="1:2" ht="14.25">
      <c r="A636" s="17"/>
      <c r="B636" s="20"/>
    </row>
    <row r="637" spans="1:2" ht="14.25">
      <c r="A637" s="17"/>
      <c r="B637" s="20"/>
    </row>
    <row r="638" spans="1:2" ht="14.25">
      <c r="A638" s="17"/>
      <c r="B638" s="20"/>
    </row>
    <row r="639" spans="1:2" ht="14.25">
      <c r="A639" s="17"/>
      <c r="B639" s="20"/>
    </row>
    <row r="640" spans="1:2" ht="14.25">
      <c r="A640" s="17"/>
      <c r="B640" s="20"/>
    </row>
    <row r="641" spans="1:2" ht="14.25">
      <c r="A641" s="17"/>
      <c r="B641" s="20"/>
    </row>
    <row r="642" spans="1:2" ht="14.25">
      <c r="A642" s="17"/>
      <c r="B642" s="20"/>
    </row>
    <row r="643" spans="1:2" ht="14.25">
      <c r="A643" s="17"/>
      <c r="B643" s="20"/>
    </row>
    <row r="644" spans="1:2" ht="14.25">
      <c r="A644" s="17"/>
      <c r="B644" s="20"/>
    </row>
    <row r="645" spans="1:2" ht="14.25">
      <c r="A645" s="17"/>
      <c r="B645" s="20"/>
    </row>
    <row r="646" spans="1:2" ht="14.25">
      <c r="A646" s="17"/>
      <c r="B646" s="20"/>
    </row>
    <row r="647" spans="1:2" ht="14.25">
      <c r="A647" s="17"/>
      <c r="B647" s="20"/>
    </row>
    <row r="648" spans="1:2" ht="14.25">
      <c r="A648" s="17"/>
      <c r="B648" s="20"/>
    </row>
    <row r="649" spans="1:2" ht="14.25">
      <c r="A649" s="17"/>
      <c r="B649" s="20"/>
    </row>
    <row r="650" spans="1:2" ht="14.25">
      <c r="A650" s="17"/>
      <c r="B650" s="20"/>
    </row>
    <row r="651" spans="1:2" ht="14.25">
      <c r="A651" s="17"/>
      <c r="B651" s="20"/>
    </row>
    <row r="652" spans="1:2" ht="14.25">
      <c r="A652" s="17"/>
      <c r="B652" s="20"/>
    </row>
    <row r="653" spans="1:2" ht="14.25">
      <c r="A653" s="17"/>
      <c r="B653" s="20"/>
    </row>
    <row r="654" spans="1:2" ht="14.25">
      <c r="A654" s="17"/>
      <c r="B654" s="20"/>
    </row>
    <row r="655" spans="1:2" ht="14.25">
      <c r="A655" s="17"/>
      <c r="B655" s="20"/>
    </row>
    <row r="656" spans="1:2" ht="14.25">
      <c r="A656" s="17"/>
      <c r="B656" s="20"/>
    </row>
    <row r="657" spans="1:2" ht="14.25">
      <c r="A657" s="17"/>
      <c r="B657" s="20"/>
    </row>
    <row r="658" spans="1:2" ht="14.25">
      <c r="A658" s="17"/>
      <c r="B658" s="20"/>
    </row>
    <row r="659" spans="1:2" ht="14.25">
      <c r="A659" s="17"/>
      <c r="B659" s="20"/>
    </row>
    <row r="660" spans="1:2" ht="14.25">
      <c r="A660" s="17"/>
      <c r="B660" s="20"/>
    </row>
    <row r="661" spans="1:2" ht="14.25">
      <c r="A661" s="17"/>
      <c r="B661" s="20"/>
    </row>
    <row r="662" spans="1:2" ht="14.25">
      <c r="A662" s="17"/>
      <c r="B662" s="20"/>
    </row>
    <row r="663" spans="1:2" ht="14.25">
      <c r="A663" s="17"/>
      <c r="B663" s="20"/>
    </row>
    <row r="664" spans="1:2" ht="14.25">
      <c r="A664" s="17"/>
      <c r="B664" s="20"/>
    </row>
    <row r="665" spans="1:2" ht="14.25">
      <c r="A665" s="17"/>
      <c r="B665" s="20"/>
    </row>
    <row r="666" spans="1:2" ht="14.25">
      <c r="A666" s="17"/>
      <c r="B666" s="20"/>
    </row>
    <row r="667" spans="1:2" ht="14.25">
      <c r="A667" s="17"/>
      <c r="B667" s="20"/>
    </row>
    <row r="668" spans="1:2" ht="14.25">
      <c r="A668" s="17"/>
      <c r="B668" s="20"/>
    </row>
    <row r="669" spans="1:2" ht="14.25">
      <c r="A669" s="17"/>
      <c r="B669" s="20"/>
    </row>
    <row r="670" spans="1:2" ht="14.25">
      <c r="A670" s="17"/>
      <c r="B670" s="20"/>
    </row>
    <row r="671" spans="1:2" ht="14.25">
      <c r="A671" s="17"/>
      <c r="B671" s="20"/>
    </row>
    <row r="672" spans="1:2" ht="14.25">
      <c r="A672" s="17"/>
      <c r="B672" s="20"/>
    </row>
    <row r="673" spans="1:2" ht="14.25">
      <c r="A673" s="17"/>
      <c r="B673" s="20"/>
    </row>
    <row r="674" spans="1:2" ht="14.25">
      <c r="A674" s="17"/>
      <c r="B674" s="20"/>
    </row>
    <row r="675" spans="1:2" ht="14.25">
      <c r="A675" s="17"/>
      <c r="B675" s="20"/>
    </row>
    <row r="676" spans="1:2" ht="14.25">
      <c r="A676" s="17"/>
      <c r="B676" s="20"/>
    </row>
    <row r="677" spans="1:2" ht="14.25">
      <c r="A677" s="17"/>
      <c r="B677" s="20"/>
    </row>
    <row r="678" spans="1:2" ht="14.25">
      <c r="A678" s="17"/>
      <c r="B678" s="20"/>
    </row>
    <row r="679" spans="1:2" ht="14.25">
      <c r="A679" s="17"/>
      <c r="B679" s="20"/>
    </row>
    <row r="680" spans="1:2" ht="14.25">
      <c r="A680" s="17"/>
      <c r="B680" s="20"/>
    </row>
    <row r="681" spans="1:2" ht="14.25">
      <c r="A681" s="17"/>
      <c r="B681" s="20"/>
    </row>
    <row r="682" spans="1:2" ht="14.25">
      <c r="A682" s="17"/>
      <c r="B682" s="20"/>
    </row>
    <row r="683" spans="1:2" ht="14.25">
      <c r="A683" s="17"/>
      <c r="B683" s="20"/>
    </row>
    <row r="684" spans="1:2" ht="14.25">
      <c r="A684" s="17"/>
      <c r="B684" s="20"/>
    </row>
    <row r="685" spans="1:2" ht="14.25">
      <c r="A685" s="17"/>
      <c r="B685" s="20"/>
    </row>
    <row r="686" spans="1:2" ht="14.25">
      <c r="A686" s="17"/>
      <c r="B686" s="20"/>
    </row>
    <row r="687" spans="1:2" ht="14.25">
      <c r="A687" s="17"/>
      <c r="B687" s="20"/>
    </row>
    <row r="688" spans="1:2" ht="14.25">
      <c r="A688" s="17"/>
      <c r="B688" s="20"/>
    </row>
    <row r="689" spans="1:2" ht="14.25">
      <c r="A689" s="17"/>
      <c r="B689" s="20"/>
    </row>
    <row r="690" spans="1:2" ht="14.25">
      <c r="A690" s="17"/>
      <c r="B690" s="20"/>
    </row>
    <row r="691" spans="1:2" ht="14.25">
      <c r="A691" s="17"/>
      <c r="B691" s="20"/>
    </row>
    <row r="692" spans="1:2" ht="14.25">
      <c r="A692" s="17"/>
      <c r="B692" s="20"/>
    </row>
    <row r="693" spans="1:2" ht="14.25">
      <c r="A693" s="17"/>
      <c r="B693" s="20"/>
    </row>
    <row r="694" spans="1:2" ht="14.25">
      <c r="A694" s="17"/>
      <c r="B694" s="20"/>
    </row>
    <row r="695" spans="1:2" ht="14.25">
      <c r="A695" s="17"/>
      <c r="B695" s="20"/>
    </row>
    <row r="696" spans="1:2" ht="14.25">
      <c r="A696" s="17"/>
      <c r="B696" s="20"/>
    </row>
    <row r="697" spans="1:2" ht="14.25">
      <c r="A697" s="17"/>
      <c r="B697" s="20"/>
    </row>
    <row r="698" spans="1:2" ht="14.25">
      <c r="A698" s="17"/>
      <c r="B698" s="20"/>
    </row>
    <row r="699" spans="1:2" ht="14.25">
      <c r="A699" s="17"/>
      <c r="B699" s="20"/>
    </row>
    <row r="700" spans="1:2" ht="14.25">
      <c r="A700" s="17"/>
      <c r="B700" s="20"/>
    </row>
    <row r="701" spans="1:2" ht="14.25">
      <c r="A701" s="17"/>
      <c r="B701" s="20"/>
    </row>
    <row r="702" spans="1:2" ht="14.25">
      <c r="A702" s="17"/>
      <c r="B702" s="20"/>
    </row>
    <row r="703" spans="1:2" ht="14.25">
      <c r="A703" s="17"/>
      <c r="B703" s="20"/>
    </row>
    <row r="704" spans="1:2" ht="14.25">
      <c r="A704" s="17"/>
      <c r="B704" s="20"/>
    </row>
    <row r="705" spans="1:2" ht="14.25">
      <c r="A705" s="17"/>
      <c r="B705" s="20"/>
    </row>
    <row r="706" spans="1:2" ht="14.25">
      <c r="A706" s="17"/>
      <c r="B706" s="20"/>
    </row>
    <row r="707" spans="1:2" ht="14.25">
      <c r="A707" s="17"/>
      <c r="B707" s="20"/>
    </row>
    <row r="708" spans="1:2" ht="14.25">
      <c r="A708" s="17"/>
      <c r="B708" s="20"/>
    </row>
    <row r="709" spans="1:2" ht="14.25">
      <c r="A709" s="17"/>
      <c r="B709" s="20"/>
    </row>
    <row r="710" spans="1:2" ht="14.25">
      <c r="A710" s="17"/>
      <c r="B710" s="20"/>
    </row>
    <row r="711" spans="1:2" ht="14.25">
      <c r="A711" s="17"/>
      <c r="B711" s="20"/>
    </row>
    <row r="712" spans="1:2" ht="14.25">
      <c r="A712" s="17"/>
      <c r="B712" s="20"/>
    </row>
    <row r="713" spans="1:2" ht="14.25">
      <c r="A713" s="17"/>
      <c r="B713" s="20"/>
    </row>
    <row r="714" spans="1:2" ht="14.25">
      <c r="A714" s="17"/>
      <c r="B714" s="20"/>
    </row>
    <row r="715" spans="1:2" ht="14.25">
      <c r="A715" s="17"/>
      <c r="B715" s="20"/>
    </row>
    <row r="716" spans="1:2" ht="14.25">
      <c r="A716" s="17"/>
      <c r="B716" s="20"/>
    </row>
    <row r="717" spans="1:2" ht="14.25">
      <c r="A717" s="17"/>
      <c r="B717" s="20"/>
    </row>
    <row r="718" spans="1:2" ht="14.25">
      <c r="A718" s="17"/>
      <c r="B718" s="20"/>
    </row>
    <row r="719" spans="1:2" ht="14.25">
      <c r="A719" s="17"/>
      <c r="B719" s="20"/>
    </row>
    <row r="720" spans="1:2" ht="14.25">
      <c r="A720" s="17"/>
      <c r="B720" s="20"/>
    </row>
    <row r="721" spans="1:2" ht="14.25">
      <c r="A721" s="17"/>
      <c r="B721" s="20"/>
    </row>
    <row r="722" spans="1:2" ht="14.25">
      <c r="A722" s="17"/>
      <c r="B722" s="20"/>
    </row>
    <row r="723" spans="1:2" ht="14.25">
      <c r="A723" s="17"/>
      <c r="B723" s="20"/>
    </row>
    <row r="724" spans="1:2" ht="14.25">
      <c r="A724" s="17"/>
      <c r="B724" s="20"/>
    </row>
    <row r="725" spans="1:2" ht="14.25">
      <c r="A725" s="17"/>
      <c r="B725" s="20"/>
    </row>
    <row r="726" spans="1:2" ht="14.25">
      <c r="A726" s="17"/>
      <c r="B726" s="20"/>
    </row>
    <row r="727" spans="1:2" ht="14.25">
      <c r="A727" s="17"/>
      <c r="B727" s="20"/>
    </row>
    <row r="728" spans="1:2" ht="14.25">
      <c r="A728" s="17"/>
      <c r="B728" s="20"/>
    </row>
    <row r="729" spans="1:2" ht="14.25">
      <c r="A729" s="17"/>
      <c r="B729" s="20"/>
    </row>
    <row r="730" spans="1:2" ht="14.25">
      <c r="A730" s="17"/>
      <c r="B730" s="20"/>
    </row>
    <row r="731" spans="1:2" ht="14.25">
      <c r="A731" s="17"/>
      <c r="B731" s="20"/>
    </row>
    <row r="732" spans="1:2" ht="14.25">
      <c r="A732" s="17"/>
      <c r="B732" s="20"/>
    </row>
    <row r="733" spans="1:2" ht="14.25">
      <c r="A733" s="17"/>
      <c r="B733" s="20"/>
    </row>
    <row r="734" spans="1:2" ht="14.25">
      <c r="A734" s="17"/>
      <c r="B734" s="20"/>
    </row>
    <row r="735" spans="1:2" ht="14.25">
      <c r="A735" s="17"/>
      <c r="B735" s="20"/>
    </row>
    <row r="736" spans="1:2" ht="14.25">
      <c r="A736" s="17"/>
      <c r="B736" s="20"/>
    </row>
    <row r="737" spans="1:2" ht="14.25">
      <c r="A737" s="17"/>
      <c r="B737" s="20"/>
    </row>
    <row r="738" spans="1:2" ht="14.25">
      <c r="A738" s="17"/>
      <c r="B738" s="20"/>
    </row>
    <row r="739" spans="1:2" ht="14.25">
      <c r="A739" s="17"/>
      <c r="B739" s="20"/>
    </row>
    <row r="740" spans="1:2" ht="14.25">
      <c r="A740" s="17"/>
      <c r="B740" s="20"/>
    </row>
    <row r="741" spans="1:2" ht="14.25">
      <c r="A741" s="17"/>
      <c r="B741" s="20"/>
    </row>
    <row r="742" spans="1:2" ht="14.25">
      <c r="A742" s="17"/>
      <c r="B742" s="20"/>
    </row>
    <row r="743" spans="1:2" ht="14.25">
      <c r="A743" s="17"/>
      <c r="B743" s="20"/>
    </row>
    <row r="744" spans="1:2" ht="14.25">
      <c r="A744" s="17"/>
      <c r="B744" s="20"/>
    </row>
    <row r="745" spans="1:2" ht="14.25">
      <c r="A745" s="17"/>
      <c r="B745" s="20"/>
    </row>
    <row r="746" spans="1:2" ht="14.25">
      <c r="A746" s="17"/>
      <c r="B746" s="20"/>
    </row>
    <row r="747" spans="1:2" ht="14.25">
      <c r="A747" s="17"/>
      <c r="B747" s="20"/>
    </row>
    <row r="748" spans="1:2" ht="14.25">
      <c r="A748" s="17"/>
      <c r="B748" s="20"/>
    </row>
    <row r="749" spans="1:2" ht="14.25">
      <c r="A749" s="17"/>
      <c r="B749" s="20"/>
    </row>
    <row r="750" spans="1:2" ht="14.25">
      <c r="A750" s="17"/>
      <c r="B750" s="20"/>
    </row>
    <row r="751" spans="1:2" ht="14.25">
      <c r="A751" s="17"/>
      <c r="B751" s="20"/>
    </row>
    <row r="752" spans="1:2" ht="14.25">
      <c r="A752" s="17"/>
      <c r="B752" s="20"/>
    </row>
    <row r="753" spans="1:2" ht="14.25">
      <c r="A753" s="17"/>
      <c r="B753" s="20"/>
    </row>
    <row r="754" spans="1:2" ht="14.25">
      <c r="A754" s="17"/>
      <c r="B754" s="20"/>
    </row>
    <row r="755" spans="1:2" ht="14.25">
      <c r="A755" s="17"/>
      <c r="B755" s="20"/>
    </row>
    <row r="756" spans="1:2" ht="14.25">
      <c r="A756" s="17"/>
      <c r="B756" s="20"/>
    </row>
    <row r="757" spans="1:2" ht="14.25">
      <c r="A757" s="17"/>
      <c r="B757" s="20"/>
    </row>
    <row r="758" spans="1:2" ht="14.25">
      <c r="A758" s="17"/>
      <c r="B758" s="20"/>
    </row>
    <row r="759" spans="1:2" ht="14.25">
      <c r="A759" s="17"/>
      <c r="B759" s="20"/>
    </row>
    <row r="760" spans="1:2" ht="14.25">
      <c r="A760" s="17"/>
      <c r="B760" s="20"/>
    </row>
    <row r="761" spans="1:2" ht="14.25">
      <c r="A761" s="17"/>
      <c r="B761" s="20"/>
    </row>
    <row r="762" spans="1:2" ht="14.25">
      <c r="A762" s="17"/>
      <c r="B762" s="20"/>
    </row>
    <row r="763" spans="1:2" ht="14.25">
      <c r="A763" s="17"/>
      <c r="B763" s="20"/>
    </row>
    <row r="764" spans="1:2" ht="14.25">
      <c r="A764" s="17"/>
      <c r="B764" s="20"/>
    </row>
    <row r="765" spans="1:2" ht="14.25">
      <c r="A765" s="17"/>
      <c r="B765" s="20"/>
    </row>
    <row r="766" spans="1:2" ht="14.25">
      <c r="A766" s="17"/>
      <c r="B766" s="20"/>
    </row>
    <row r="767" spans="1:2" ht="14.25">
      <c r="A767" s="17"/>
      <c r="B767" s="20"/>
    </row>
    <row r="768" spans="1:2" ht="14.25">
      <c r="A768" s="17"/>
      <c r="B768" s="20"/>
    </row>
    <row r="769" spans="1:2" ht="14.25">
      <c r="A769" s="17"/>
      <c r="B769" s="20"/>
    </row>
    <row r="770" spans="1:2" ht="14.25">
      <c r="A770" s="17"/>
      <c r="B770" s="20"/>
    </row>
    <row r="771" spans="1:2" ht="14.25">
      <c r="A771" s="17"/>
      <c r="B771" s="20"/>
    </row>
    <row r="772" spans="1:2" ht="14.25">
      <c r="A772" s="17"/>
      <c r="B772" s="20"/>
    </row>
    <row r="773" spans="1:2" ht="14.25">
      <c r="A773" s="17"/>
      <c r="B773" s="20"/>
    </row>
    <row r="774" spans="1:2" ht="14.25">
      <c r="A774" s="17"/>
      <c r="B774" s="20"/>
    </row>
    <row r="775" spans="1:2" ht="14.25">
      <c r="A775" s="17"/>
      <c r="B775" s="20"/>
    </row>
    <row r="776" spans="1:2" ht="14.25">
      <c r="A776" s="17"/>
      <c r="B776" s="20"/>
    </row>
    <row r="777" spans="1:2" ht="14.25">
      <c r="A777" s="17"/>
      <c r="B777" s="20"/>
    </row>
    <row r="778" spans="1:2" ht="14.25">
      <c r="A778" s="17"/>
      <c r="B778" s="20"/>
    </row>
    <row r="779" spans="1:2" ht="14.25">
      <c r="A779" s="17"/>
      <c r="B779" s="20"/>
    </row>
    <row r="780" spans="1:2" ht="14.25">
      <c r="A780" s="17"/>
      <c r="B780" s="20"/>
    </row>
    <row r="781" spans="1:2" ht="14.25">
      <c r="A781" s="17"/>
      <c r="B781" s="20"/>
    </row>
    <row r="782" spans="1:2" ht="14.25">
      <c r="A782" s="17"/>
      <c r="B782" s="20"/>
    </row>
    <row r="783" spans="1:2" ht="14.25">
      <c r="A783" s="17"/>
      <c r="B783" s="20"/>
    </row>
    <row r="784" spans="1:2" ht="14.25">
      <c r="A784" s="17"/>
      <c r="B784" s="20"/>
    </row>
    <row r="785" spans="1:2" ht="14.25">
      <c r="A785" s="17"/>
      <c r="B785" s="20"/>
    </row>
    <row r="786" spans="1:2" ht="14.25">
      <c r="A786" s="17"/>
      <c r="B786" s="20"/>
    </row>
    <row r="787" spans="1:2" ht="14.25">
      <c r="A787" s="17"/>
      <c r="B787" s="20"/>
    </row>
    <row r="788" spans="1:2" ht="14.25">
      <c r="A788" s="17"/>
      <c r="B788" s="20"/>
    </row>
    <row r="789" spans="1:2" ht="14.25">
      <c r="A789" s="17"/>
      <c r="B789" s="20"/>
    </row>
    <row r="790" spans="1:2" ht="14.25">
      <c r="A790" s="17"/>
      <c r="B790" s="20"/>
    </row>
    <row r="791" spans="1:2" ht="14.25">
      <c r="A791" s="17"/>
      <c r="B791" s="20"/>
    </row>
    <row r="792" spans="1:2" ht="14.25">
      <c r="A792" s="17"/>
      <c r="B792" s="20"/>
    </row>
    <row r="793" spans="1:2" ht="14.25">
      <c r="A793" s="17"/>
      <c r="B793" s="20"/>
    </row>
    <row r="794" spans="1:2" ht="14.25">
      <c r="A794" s="17"/>
      <c r="B794" s="20"/>
    </row>
    <row r="795" spans="1:2" ht="14.25">
      <c r="A795" s="17"/>
      <c r="B795" s="20"/>
    </row>
    <row r="796" spans="1:2" ht="14.25">
      <c r="A796" s="17"/>
      <c r="B796" s="20"/>
    </row>
    <row r="797" spans="1:2" ht="14.25">
      <c r="A797" s="17"/>
      <c r="B797" s="20"/>
    </row>
    <row r="798" spans="1:2" ht="14.25">
      <c r="A798" s="17"/>
      <c r="B798" s="20"/>
    </row>
    <row r="799" spans="1:2" ht="14.25">
      <c r="A799" s="17"/>
      <c r="B799" s="20"/>
    </row>
    <row r="800" spans="1:2" ht="14.25">
      <c r="A800" s="17"/>
      <c r="B800" s="20"/>
    </row>
    <row r="801" spans="1:2" ht="14.25">
      <c r="A801" s="17"/>
      <c r="B801" s="20"/>
    </row>
    <row r="802" spans="1:2" ht="14.25">
      <c r="A802" s="17"/>
      <c r="B802" s="20"/>
    </row>
    <row r="803" spans="1:2" ht="14.25">
      <c r="A803" s="17"/>
      <c r="B803" s="20"/>
    </row>
    <row r="804" spans="1:2" ht="14.25">
      <c r="A804" s="17"/>
      <c r="B804" s="20"/>
    </row>
    <row r="805" spans="1:2" ht="14.25">
      <c r="A805" s="17"/>
      <c r="B805" s="20"/>
    </row>
    <row r="806" spans="1:2" ht="14.25">
      <c r="A806" s="17"/>
      <c r="B806" s="20"/>
    </row>
    <row r="807" spans="1:2" ht="14.25">
      <c r="A807" s="17"/>
      <c r="B807" s="20"/>
    </row>
    <row r="808" spans="1:2" ht="14.25">
      <c r="A808" s="17"/>
      <c r="B808" s="20"/>
    </row>
    <row r="809" spans="1:2" ht="14.25">
      <c r="A809" s="17"/>
      <c r="B809" s="20"/>
    </row>
    <row r="810" spans="1:2" ht="14.25">
      <c r="A810" s="17"/>
      <c r="B810" s="20"/>
    </row>
    <row r="811" spans="1:2" ht="14.25">
      <c r="A811" s="17"/>
      <c r="B811" s="20"/>
    </row>
    <row r="812" spans="1:2" ht="14.25">
      <c r="A812" s="17"/>
      <c r="B812" s="20"/>
    </row>
    <row r="813" spans="1:2" ht="14.25">
      <c r="A813" s="17"/>
      <c r="B813" s="20"/>
    </row>
    <row r="814" spans="1:2" ht="14.25">
      <c r="A814" s="17"/>
      <c r="B814" s="20"/>
    </row>
    <row r="815" spans="1:2" ht="14.25">
      <c r="A815" s="17"/>
      <c r="B815" s="20"/>
    </row>
    <row r="816" spans="1:2" ht="14.25">
      <c r="A816" s="17"/>
      <c r="B816" s="20"/>
    </row>
    <row r="817" spans="1:2" ht="14.25">
      <c r="A817" s="17"/>
      <c r="B817" s="20"/>
    </row>
    <row r="818" spans="1:2" ht="14.25">
      <c r="A818" s="17"/>
      <c r="B818" s="20"/>
    </row>
    <row r="819" spans="1:2" ht="14.25">
      <c r="A819" s="17"/>
      <c r="B819" s="20"/>
    </row>
    <row r="820" spans="1:2" ht="14.25">
      <c r="A820" s="17"/>
      <c r="B820" s="20"/>
    </row>
    <row r="821" spans="1:2" ht="14.25">
      <c r="A821" s="17"/>
      <c r="B821" s="20"/>
    </row>
    <row r="822" spans="1:2" ht="14.25">
      <c r="A822" s="17"/>
      <c r="B822" s="20"/>
    </row>
    <row r="823" spans="1:2" ht="14.25">
      <c r="A823" s="17"/>
      <c r="B823" s="20"/>
    </row>
    <row r="824" spans="1:2" ht="14.25">
      <c r="A824" s="17"/>
      <c r="B824" s="20"/>
    </row>
    <row r="825" spans="1:2" ht="14.25">
      <c r="A825" s="17"/>
      <c r="B825" s="20"/>
    </row>
    <row r="826" spans="1:2" ht="14.25">
      <c r="A826" s="17"/>
      <c r="B826" s="20"/>
    </row>
    <row r="827" spans="1:2" ht="14.25">
      <c r="A827" s="17"/>
      <c r="B827" s="20"/>
    </row>
    <row r="828" spans="1:2" ht="14.25">
      <c r="A828" s="17"/>
      <c r="B828" s="20"/>
    </row>
    <row r="829" spans="1:2" ht="14.25">
      <c r="A829" s="17"/>
      <c r="B829" s="20"/>
    </row>
    <row r="830" spans="1:2" ht="14.25">
      <c r="A830" s="17"/>
      <c r="B830" s="20"/>
    </row>
    <row r="831" spans="1:2" ht="14.25">
      <c r="A831" s="17"/>
      <c r="B831" s="20"/>
    </row>
    <row r="832" spans="1:2" ht="14.25">
      <c r="A832" s="17"/>
      <c r="B832" s="20"/>
    </row>
    <row r="833" spans="1:2" ht="14.25">
      <c r="A833" s="17"/>
      <c r="B833" s="20"/>
    </row>
    <row r="834" spans="1:2" ht="14.25">
      <c r="A834" s="17"/>
      <c r="B834" s="20"/>
    </row>
    <row r="835" spans="1:2" ht="14.25">
      <c r="A835" s="17"/>
      <c r="B835" s="20"/>
    </row>
    <row r="836" spans="1:2" ht="14.25">
      <c r="A836" s="17"/>
      <c r="B836" s="20"/>
    </row>
    <row r="837" spans="1:2" ht="14.25">
      <c r="A837" s="17"/>
      <c r="B837" s="20"/>
    </row>
    <row r="838" spans="1:2" ht="14.25">
      <c r="A838" s="17"/>
      <c r="B838" s="20"/>
    </row>
    <row r="839" spans="1:2" ht="14.25">
      <c r="A839" s="17"/>
      <c r="B839" s="20"/>
    </row>
    <row r="840" spans="1:2" ht="14.25">
      <c r="A840" s="17"/>
      <c r="B840" s="20"/>
    </row>
    <row r="841" spans="1:2" ht="14.25">
      <c r="A841" s="17"/>
      <c r="B841" s="20"/>
    </row>
    <row r="842" spans="1:2" ht="14.25">
      <c r="A842" s="17"/>
      <c r="B842" s="20"/>
    </row>
    <row r="843" spans="1:2" ht="14.25">
      <c r="A843" s="17"/>
      <c r="B843" s="20"/>
    </row>
    <row r="844" spans="1:2" ht="14.25">
      <c r="A844" s="17"/>
      <c r="B844" s="20"/>
    </row>
    <row r="845" spans="1:2" ht="14.25">
      <c r="A845" s="17"/>
      <c r="B845" s="20"/>
    </row>
    <row r="846" spans="1:2" ht="14.25">
      <c r="A846" s="17"/>
      <c r="B846" s="20"/>
    </row>
    <row r="847" spans="1:2" ht="14.25">
      <c r="A847" s="17"/>
      <c r="B847" s="20"/>
    </row>
    <row r="848" spans="1:2" ht="14.25">
      <c r="A848" s="17"/>
      <c r="B848" s="20"/>
    </row>
    <row r="849" spans="1:2" ht="14.25">
      <c r="A849" s="17"/>
      <c r="B849" s="20"/>
    </row>
    <row r="850" spans="1:2" ht="14.25">
      <c r="A850" s="17"/>
      <c r="B850" s="20"/>
    </row>
    <row r="851" spans="1:2" ht="14.25">
      <c r="A851" s="17"/>
      <c r="B851" s="20"/>
    </row>
    <row r="852" spans="1:2" ht="14.25">
      <c r="A852" s="17"/>
      <c r="B852" s="20"/>
    </row>
    <row r="853" spans="1:2" ht="14.25">
      <c r="A853" s="17"/>
      <c r="B853" s="20"/>
    </row>
    <row r="854" spans="1:2" ht="14.25">
      <c r="A854" s="17"/>
      <c r="B854" s="20"/>
    </row>
    <row r="855" spans="1:2" ht="14.25">
      <c r="A855" s="17"/>
      <c r="B855" s="20"/>
    </row>
    <row r="856" spans="1:2" ht="14.25">
      <c r="A856" s="17"/>
      <c r="B856" s="20"/>
    </row>
    <row r="857" spans="1:2" ht="14.25">
      <c r="A857" s="17"/>
      <c r="B857" s="20"/>
    </row>
    <row r="858" spans="1:2" ht="14.25">
      <c r="A858" s="17"/>
      <c r="B858" s="20"/>
    </row>
    <row r="859" spans="1:2" ht="14.25">
      <c r="A859" s="17"/>
      <c r="B859" s="20"/>
    </row>
    <row r="860" spans="1:2" ht="14.25">
      <c r="A860" s="17"/>
      <c r="B860" s="20"/>
    </row>
    <row r="861" spans="1:2" ht="14.25">
      <c r="A861" s="17"/>
      <c r="B861" s="20"/>
    </row>
    <row r="862" spans="1:2" ht="14.25">
      <c r="A862" s="17"/>
      <c r="B862" s="20"/>
    </row>
    <row r="863" spans="1:2" ht="14.25">
      <c r="A863" s="17"/>
      <c r="B863" s="20"/>
    </row>
    <row r="864" spans="1:2" ht="14.25">
      <c r="A864" s="17"/>
      <c r="B864" s="20"/>
    </row>
    <row r="865" spans="1:2" ht="14.25">
      <c r="A865" s="17"/>
      <c r="B865" s="20"/>
    </row>
    <row r="866" spans="1:2" ht="14.25">
      <c r="A866" s="17"/>
      <c r="B866" s="20"/>
    </row>
    <row r="867" spans="1:2" ht="14.25">
      <c r="A867" s="17"/>
      <c r="B867" s="20"/>
    </row>
    <row r="868" spans="1:2" ht="14.25">
      <c r="A868" s="17"/>
      <c r="B868" s="20"/>
    </row>
    <row r="869" spans="1:2" ht="14.25">
      <c r="A869" s="17"/>
      <c r="B869" s="20"/>
    </row>
    <row r="870" spans="1:2" ht="14.25">
      <c r="A870" s="17"/>
      <c r="B870" s="20"/>
    </row>
    <row r="871" spans="1:2" ht="14.25">
      <c r="A871" s="17"/>
      <c r="B871" s="20"/>
    </row>
    <row r="872" spans="1:2" ht="14.25">
      <c r="A872" s="17"/>
      <c r="B872" s="20"/>
    </row>
    <row r="873" spans="1:2" ht="14.25">
      <c r="A873" s="17"/>
      <c r="B873" s="20"/>
    </row>
    <row r="874" spans="1:2" ht="14.25">
      <c r="A874" s="17"/>
      <c r="B874" s="20"/>
    </row>
    <row r="875" spans="1:2" ht="14.25">
      <c r="A875" s="17"/>
      <c r="B875" s="20"/>
    </row>
    <row r="876" spans="1:2" ht="14.25">
      <c r="A876" s="17"/>
      <c r="B876" s="20"/>
    </row>
    <row r="877" spans="1:2" ht="14.25">
      <c r="A877" s="17"/>
      <c r="B877" s="20"/>
    </row>
    <row r="878" spans="1:2" ht="14.25">
      <c r="A878" s="17"/>
      <c r="B878" s="20"/>
    </row>
    <row r="879" spans="1:2" ht="14.25">
      <c r="A879" s="17"/>
      <c r="B879" s="20"/>
    </row>
    <row r="880" spans="1:2" ht="14.25">
      <c r="A880" s="17"/>
      <c r="B880" s="20"/>
    </row>
    <row r="881" spans="1:2" ht="14.25">
      <c r="A881" s="17"/>
      <c r="B881" s="20"/>
    </row>
    <row r="882" spans="1:2" ht="14.25">
      <c r="A882" s="17"/>
      <c r="B882" s="20"/>
    </row>
    <row r="883" spans="1:2" ht="14.25">
      <c r="A883" s="17"/>
      <c r="B883" s="20"/>
    </row>
    <row r="884" spans="1:2" ht="14.25">
      <c r="A884" s="17"/>
      <c r="B884" s="20"/>
    </row>
    <row r="885" spans="1:2" ht="14.25">
      <c r="A885" s="17"/>
      <c r="B885" s="20"/>
    </row>
    <row r="886" spans="1:2" ht="14.25">
      <c r="A886" s="17"/>
      <c r="B886" s="20"/>
    </row>
    <row r="887" spans="1:2" ht="14.25">
      <c r="A887" s="17"/>
      <c r="B887" s="20"/>
    </row>
    <row r="888" spans="1:2" ht="14.25">
      <c r="A888" s="17"/>
      <c r="B888" s="20"/>
    </row>
    <row r="889" spans="1:2" ht="14.25">
      <c r="A889" s="17"/>
      <c r="B889" s="20"/>
    </row>
    <row r="890" spans="1:2" ht="14.25">
      <c r="A890" s="17"/>
      <c r="B890" s="20"/>
    </row>
    <row r="891" spans="1:2" ht="14.25">
      <c r="A891" s="17"/>
      <c r="B891" s="20"/>
    </row>
    <row r="892" spans="1:2" ht="14.25">
      <c r="A892" s="17"/>
      <c r="B892" s="20"/>
    </row>
    <row r="893" spans="1:2" ht="14.25">
      <c r="A893" s="17"/>
      <c r="B893" s="20"/>
    </row>
    <row r="894" spans="1:2" ht="14.25">
      <c r="A894" s="17"/>
      <c r="B894" s="20"/>
    </row>
    <row r="895" spans="1:2" ht="14.25">
      <c r="A895" s="17"/>
      <c r="B895" s="20"/>
    </row>
    <row r="896" spans="1:2" ht="14.25">
      <c r="A896" s="17"/>
      <c r="B896" s="20"/>
    </row>
    <row r="897" spans="1:2" ht="14.25">
      <c r="A897" s="17"/>
      <c r="B897" s="20"/>
    </row>
    <row r="898" spans="1:2" ht="14.25">
      <c r="A898" s="17"/>
      <c r="B898" s="20"/>
    </row>
    <row r="899" spans="1:2" ht="14.25">
      <c r="A899" s="17"/>
      <c r="B899" s="20"/>
    </row>
    <row r="900" spans="1:2" ht="14.25">
      <c r="A900" s="17"/>
      <c r="B900" s="20"/>
    </row>
    <row r="901" spans="1:2" ht="14.25">
      <c r="A901" s="17"/>
      <c r="B901" s="20"/>
    </row>
    <row r="902" spans="1:2" ht="14.25">
      <c r="A902" s="17"/>
      <c r="B902" s="20"/>
    </row>
    <row r="903" spans="1:2" ht="14.25">
      <c r="A903" s="17"/>
      <c r="B903" s="20"/>
    </row>
    <row r="904" spans="1:2" ht="14.25">
      <c r="A904" s="17"/>
      <c r="B904" s="20"/>
    </row>
    <row r="905" spans="1:2" ht="14.25">
      <c r="A905" s="17"/>
      <c r="B905" s="20"/>
    </row>
    <row r="906" spans="1:2" ht="14.25">
      <c r="A906" s="17"/>
      <c r="B906" s="20"/>
    </row>
    <row r="907" spans="1:2" ht="14.25">
      <c r="A907" s="17"/>
      <c r="B907" s="20"/>
    </row>
    <row r="908" spans="1:2" ht="14.25">
      <c r="A908" s="17"/>
      <c r="B908" s="20"/>
    </row>
    <row r="909" spans="1:2" ht="14.25">
      <c r="A909" s="17"/>
      <c r="B909" s="20"/>
    </row>
    <row r="910" spans="1:2" ht="14.25">
      <c r="A910" s="17"/>
      <c r="B910" s="20"/>
    </row>
    <row r="911" spans="1:2" ht="14.25">
      <c r="A911" s="17"/>
      <c r="B911" s="20"/>
    </row>
    <row r="912" spans="1:2" ht="14.25">
      <c r="A912" s="17"/>
      <c r="B912" s="20"/>
    </row>
    <row r="913" spans="1:2" ht="14.25">
      <c r="A913" s="17"/>
      <c r="B913" s="20"/>
    </row>
    <row r="914" spans="1:2" ht="14.25">
      <c r="A914" s="17"/>
      <c r="B914" s="20"/>
    </row>
    <row r="915" spans="1:2" ht="14.25">
      <c r="A915" s="17"/>
      <c r="B915" s="20"/>
    </row>
    <row r="916" spans="1:2" ht="14.25">
      <c r="A916" s="17"/>
      <c r="B916" s="20"/>
    </row>
    <row r="917" spans="1:2" ht="14.25">
      <c r="A917" s="17"/>
      <c r="B917" s="20"/>
    </row>
    <row r="918" spans="1:2" ht="14.25">
      <c r="A918" s="17"/>
      <c r="B918" s="20"/>
    </row>
    <row r="919" spans="1:2" ht="14.25">
      <c r="A919" s="17"/>
      <c r="B919" s="20"/>
    </row>
    <row r="920" spans="1:2" ht="14.25">
      <c r="A920" s="17"/>
      <c r="B920" s="20"/>
    </row>
    <row r="921" spans="1:2" ht="14.25">
      <c r="A921" s="17"/>
      <c r="B921" s="20"/>
    </row>
    <row r="922" spans="1:2" ht="14.25">
      <c r="A922" s="17"/>
      <c r="B922" s="20"/>
    </row>
    <row r="923" spans="1:2" ht="14.25">
      <c r="A923" s="17"/>
      <c r="B923" s="20"/>
    </row>
    <row r="924" spans="1:2" ht="14.25">
      <c r="A924" s="17"/>
      <c r="B924" s="20"/>
    </row>
    <row r="925" spans="1:2" ht="14.25">
      <c r="A925" s="17"/>
      <c r="B925" s="20"/>
    </row>
    <row r="926" spans="1:2" ht="14.25">
      <c r="A926" s="17"/>
      <c r="B926" s="20"/>
    </row>
    <row r="927" spans="1:2" ht="14.25">
      <c r="A927" s="17"/>
      <c r="B927" s="20"/>
    </row>
    <row r="928" spans="1:2" ht="14.25">
      <c r="A928" s="17"/>
      <c r="B928" s="20"/>
    </row>
    <row r="929" spans="1:2" ht="14.25">
      <c r="A929" s="17"/>
      <c r="B929" s="20"/>
    </row>
    <row r="930" spans="1:2" ht="14.25">
      <c r="A930" s="17"/>
      <c r="B930" s="20"/>
    </row>
    <row r="931" spans="1:2" ht="14.25">
      <c r="A931" s="17"/>
      <c r="B931" s="20"/>
    </row>
    <row r="932" spans="1:2" ht="14.25">
      <c r="A932" s="17"/>
      <c r="B932" s="20"/>
    </row>
    <row r="933" spans="1:2" ht="14.25">
      <c r="A933" s="17"/>
      <c r="B933" s="20"/>
    </row>
    <row r="934" spans="1:2" ht="14.25">
      <c r="A934" s="17"/>
      <c r="B934" s="20"/>
    </row>
    <row r="935" spans="1:2" ht="14.25">
      <c r="A935" s="17"/>
      <c r="B935" s="20"/>
    </row>
    <row r="936" spans="1:2" ht="14.25">
      <c r="A936" s="17"/>
      <c r="B936" s="20"/>
    </row>
    <row r="937" spans="1:2" ht="14.25">
      <c r="A937" s="17"/>
      <c r="B937" s="20"/>
    </row>
    <row r="938" spans="1:2" ht="14.25">
      <c r="A938" s="17"/>
      <c r="B938" s="20"/>
    </row>
    <row r="939" spans="1:2" ht="14.25">
      <c r="A939" s="17"/>
      <c r="B939" s="20"/>
    </row>
    <row r="940" spans="1:2" ht="14.25">
      <c r="A940" s="17"/>
      <c r="B940" s="20"/>
    </row>
    <row r="941" spans="1:2" ht="14.25">
      <c r="A941" s="17"/>
      <c r="B941" s="20"/>
    </row>
    <row r="942" spans="1:2" ht="14.25">
      <c r="A942" s="17"/>
      <c r="B942" s="20"/>
    </row>
    <row r="943" spans="1:2" ht="14.25">
      <c r="A943" s="17"/>
      <c r="B943" s="20"/>
    </row>
    <row r="944" spans="1:2" ht="14.25">
      <c r="A944" s="17"/>
      <c r="B944" s="20"/>
    </row>
    <row r="945" spans="1:2" ht="14.25">
      <c r="A945" s="17"/>
      <c r="B945" s="20"/>
    </row>
    <row r="946" spans="1:2" ht="14.25">
      <c r="A946" s="17"/>
      <c r="B946" s="20"/>
    </row>
    <row r="947" spans="1:2" ht="14.25">
      <c r="A947" s="17"/>
      <c r="B947" s="20"/>
    </row>
    <row r="948" spans="1:2" ht="14.25">
      <c r="A948" s="17"/>
      <c r="B948" s="20"/>
    </row>
    <row r="949" spans="1:2" ht="14.25">
      <c r="A949" s="17"/>
      <c r="B949" s="20"/>
    </row>
    <row r="950" spans="1:2" ht="14.25">
      <c r="A950" s="17"/>
      <c r="B950" s="20"/>
    </row>
    <row r="951" spans="1:2" ht="14.25">
      <c r="A951" s="17"/>
      <c r="B951" s="20"/>
    </row>
    <row r="952" spans="1:2" ht="14.25">
      <c r="A952" s="17"/>
      <c r="B952" s="20"/>
    </row>
    <row r="953" spans="1:2" ht="14.25">
      <c r="A953" s="17"/>
      <c r="B953" s="20"/>
    </row>
    <row r="954" spans="1:2" ht="14.25">
      <c r="A954" s="17"/>
      <c r="B954" s="20"/>
    </row>
    <row r="955" spans="1:2" ht="14.25">
      <c r="A955" s="17"/>
      <c r="B955" s="20"/>
    </row>
    <row r="956" spans="1:2" ht="14.25">
      <c r="A956" s="17"/>
      <c r="B956" s="20"/>
    </row>
    <row r="957" spans="1:2" ht="14.25">
      <c r="A957" s="17"/>
      <c r="B957" s="20"/>
    </row>
    <row r="958" spans="1:2" ht="14.25">
      <c r="A958" s="17"/>
      <c r="B958" s="20"/>
    </row>
    <row r="959" spans="1:2" ht="14.25">
      <c r="A959" s="17"/>
      <c r="B959" s="20"/>
    </row>
    <row r="960" spans="1:2" ht="14.25">
      <c r="A960" s="17"/>
      <c r="B960" s="20"/>
    </row>
    <row r="961" spans="1:2" ht="14.25">
      <c r="A961" s="17"/>
      <c r="B961" s="20"/>
    </row>
    <row r="962" spans="1:2" ht="14.25">
      <c r="A962" s="17"/>
      <c r="B962" s="20"/>
    </row>
    <row r="963" spans="1:2" ht="14.25">
      <c r="A963" s="17"/>
      <c r="B963" s="20"/>
    </row>
    <row r="964" spans="1:2" ht="14.25">
      <c r="A964" s="17"/>
      <c r="B964" s="20"/>
    </row>
    <row r="965" spans="1:2" ht="14.25">
      <c r="A965" s="17"/>
      <c r="B965" s="20"/>
    </row>
    <row r="966" spans="1:2" ht="14.25">
      <c r="A966" s="17"/>
      <c r="B966" s="20"/>
    </row>
    <row r="967" spans="1:2" ht="14.25">
      <c r="A967" s="17"/>
      <c r="B967" s="20"/>
    </row>
    <row r="968" spans="1:2" ht="14.25">
      <c r="A968" s="17"/>
      <c r="B968" s="20"/>
    </row>
    <row r="969" spans="1:2" ht="14.25">
      <c r="A969" s="17"/>
      <c r="B969" s="20"/>
    </row>
    <row r="970" spans="1:2" ht="14.25">
      <c r="A970" s="17"/>
      <c r="B970" s="20"/>
    </row>
    <row r="971" spans="1:2" ht="14.25">
      <c r="A971" s="17"/>
      <c r="B971" s="20"/>
    </row>
    <row r="972" spans="1:2" ht="14.25">
      <c r="A972" s="17"/>
      <c r="B972" s="20"/>
    </row>
    <row r="973" spans="1:2" ht="14.25">
      <c r="A973" s="17"/>
      <c r="B973" s="20"/>
    </row>
    <row r="974" spans="1:2" ht="14.25">
      <c r="A974" s="17"/>
      <c r="B974" s="20"/>
    </row>
    <row r="975" spans="1:2" ht="14.25">
      <c r="A975" s="17"/>
      <c r="B975" s="20"/>
    </row>
    <row r="976" spans="1:2" ht="14.25">
      <c r="A976" s="17"/>
      <c r="B976" s="20"/>
    </row>
    <row r="977" spans="1:2" ht="14.25">
      <c r="A977" s="17"/>
      <c r="B977" s="20"/>
    </row>
    <row r="978" spans="1:2" ht="14.25">
      <c r="A978" s="17"/>
      <c r="B978" s="20"/>
    </row>
    <row r="979" spans="1:2" ht="14.25">
      <c r="A979" s="17"/>
      <c r="B979" s="20"/>
    </row>
    <row r="980" spans="1:2" ht="14.25">
      <c r="A980" s="17"/>
      <c r="B980" s="20"/>
    </row>
    <row r="981" spans="1:2" ht="14.25">
      <c r="A981" s="17"/>
      <c r="B981" s="20"/>
    </row>
    <row r="982" spans="1:2" ht="14.25">
      <c r="A982" s="17"/>
      <c r="B982" s="20"/>
    </row>
    <row r="983" spans="1:2" ht="14.25">
      <c r="A983" s="17"/>
      <c r="B983" s="20"/>
    </row>
    <row r="984" spans="1:2" ht="14.25">
      <c r="A984" s="17"/>
      <c r="B984" s="20"/>
    </row>
    <row r="985" spans="1:2" ht="14.25">
      <c r="A985" s="17"/>
      <c r="B985" s="20"/>
    </row>
    <row r="986" spans="1:2" ht="14.25">
      <c r="A986" s="17"/>
      <c r="B986" s="20"/>
    </row>
    <row r="987" spans="1:2" ht="14.25">
      <c r="A987" s="17"/>
      <c r="B987" s="20"/>
    </row>
    <row r="988" spans="1:2" ht="14.25">
      <c r="A988" s="17"/>
      <c r="B988" s="20"/>
    </row>
    <row r="989" spans="1:2" ht="14.25">
      <c r="A989" s="17"/>
      <c r="B989" s="20"/>
    </row>
    <row r="990" spans="1:2" ht="14.25">
      <c r="A990" s="17"/>
      <c r="B990" s="20"/>
    </row>
    <row r="991" spans="1:2" ht="14.25">
      <c r="A991" s="17"/>
      <c r="B991" s="20"/>
    </row>
    <row r="992" spans="1:2" ht="14.25">
      <c r="A992" s="17"/>
      <c r="B992" s="20"/>
    </row>
    <row r="993" spans="1:2" ht="14.25">
      <c r="A993" s="17"/>
      <c r="B993" s="20"/>
    </row>
    <row r="994" spans="1:2" ht="14.25">
      <c r="A994" s="17"/>
      <c r="B994" s="20"/>
    </row>
    <row r="995" spans="1:2" ht="14.25">
      <c r="A995" s="17"/>
      <c r="B995" s="20"/>
    </row>
    <row r="996" spans="1:2" ht="14.25">
      <c r="A996" s="17"/>
      <c r="B996" s="20"/>
    </row>
    <row r="997" spans="1:2" ht="14.25">
      <c r="A997" s="17"/>
      <c r="B997" s="20"/>
    </row>
    <row r="998" spans="1:2" ht="14.25">
      <c r="A998" s="17"/>
      <c r="B998" s="20"/>
    </row>
    <row r="999" spans="1:2" ht="14.25">
      <c r="A999" s="17"/>
      <c r="B999" s="20"/>
    </row>
    <row r="1000" spans="1:2" ht="14.25">
      <c r="A1000" s="17"/>
      <c r="B1000" s="20"/>
    </row>
    <row r="1001" spans="1:2" ht="14.25">
      <c r="A1001" s="17"/>
      <c r="B1001" s="20"/>
    </row>
    <row r="1002" spans="1:2" ht="14.25">
      <c r="A1002" s="17"/>
      <c r="B1002" s="20"/>
    </row>
    <row r="1003" spans="1:2" ht="14.25">
      <c r="A1003" s="17"/>
      <c r="B1003" s="20"/>
    </row>
    <row r="1004" spans="1:2" ht="14.25">
      <c r="A1004" s="17"/>
      <c r="B1004" s="20"/>
    </row>
    <row r="1005" spans="1:2" ht="14.25">
      <c r="A1005" s="17"/>
      <c r="B1005" s="20"/>
    </row>
    <row r="1006" spans="1:2" ht="14.25">
      <c r="A1006" s="17"/>
      <c r="B1006" s="20"/>
    </row>
    <row r="1007" spans="1:2" ht="14.25">
      <c r="A1007" s="17"/>
      <c r="B1007" s="20"/>
    </row>
    <row r="1008" spans="1:2" ht="14.25">
      <c r="A1008" s="17"/>
      <c r="B1008" s="20"/>
    </row>
    <row r="1009" spans="1:2" ht="14.25">
      <c r="A1009" s="17"/>
      <c r="B1009" s="20"/>
    </row>
    <row r="1010" spans="1:2" ht="14.25">
      <c r="A1010" s="17"/>
      <c r="B1010" s="20"/>
    </row>
    <row r="1011" spans="1:2" ht="14.25">
      <c r="A1011" s="17"/>
      <c r="B1011" s="20"/>
    </row>
    <row r="1012" spans="1:2" ht="14.25">
      <c r="A1012" s="17"/>
      <c r="B1012" s="20"/>
    </row>
    <row r="1013" spans="1:2" ht="14.25">
      <c r="A1013" s="17"/>
      <c r="B1013" s="20"/>
    </row>
    <row r="1014" spans="1:2" ht="14.25">
      <c r="A1014" s="17"/>
      <c r="B1014" s="20"/>
    </row>
    <row r="1015" spans="1:2" ht="14.25">
      <c r="A1015" s="17"/>
      <c r="B1015" s="20"/>
    </row>
    <row r="1016" spans="1:2" ht="14.25">
      <c r="A1016" s="17"/>
      <c r="B1016" s="20"/>
    </row>
    <row r="1017" spans="1:2" ht="14.25">
      <c r="A1017" s="17"/>
      <c r="B1017" s="20"/>
    </row>
    <row r="1018" spans="1:2" ht="14.25">
      <c r="A1018" s="17"/>
      <c r="B1018" s="20"/>
    </row>
    <row r="1019" spans="1:2" ht="14.25">
      <c r="A1019" s="17"/>
      <c r="B1019" s="20"/>
    </row>
    <row r="1020" spans="1:2" ht="14.25">
      <c r="A1020" s="17"/>
      <c r="B1020" s="20"/>
    </row>
    <row r="1021" spans="1:2" ht="14.25">
      <c r="A1021" s="17"/>
      <c r="B1021" s="20"/>
    </row>
    <row r="1022" spans="1:2" ht="14.25">
      <c r="A1022" s="17"/>
      <c r="B1022" s="20"/>
    </row>
    <row r="1023" spans="1:2" ht="14.25">
      <c r="A1023" s="17"/>
      <c r="B1023" s="20"/>
    </row>
    <row r="1024" spans="1:2" ht="14.25">
      <c r="A1024" s="17"/>
      <c r="B1024" s="20"/>
    </row>
    <row r="1025" spans="1:2" ht="14.25">
      <c r="A1025" s="17"/>
      <c r="B1025" s="20"/>
    </row>
    <row r="1026" spans="1:2" ht="14.25">
      <c r="A1026" s="17"/>
      <c r="B1026" s="20"/>
    </row>
    <row r="1027" spans="1:2" ht="14.25">
      <c r="A1027" s="17"/>
      <c r="B1027" s="20"/>
    </row>
    <row r="1028" spans="1:2" ht="14.25">
      <c r="A1028" s="17"/>
      <c r="B1028" s="20"/>
    </row>
    <row r="1029" spans="1:2" ht="14.25">
      <c r="A1029" s="17"/>
      <c r="B1029" s="20"/>
    </row>
    <row r="1030" spans="1:2" ht="14.25">
      <c r="A1030" s="17"/>
      <c r="B1030" s="20"/>
    </row>
    <row r="1031" spans="1:2" ht="14.25">
      <c r="A1031" s="17"/>
      <c r="B1031" s="20"/>
    </row>
    <row r="1032" spans="1:2" ht="14.25">
      <c r="A1032" s="17"/>
      <c r="B1032" s="20"/>
    </row>
    <row r="1033" spans="1:2" ht="14.25">
      <c r="A1033" s="17"/>
      <c r="B1033" s="20"/>
    </row>
    <row r="1034" spans="1:2" ht="14.25">
      <c r="A1034" s="17"/>
      <c r="B1034" s="20"/>
    </row>
    <row r="1035" spans="1:2" ht="14.25">
      <c r="A1035" s="17"/>
      <c r="B1035" s="20"/>
    </row>
    <row r="1036" spans="1:2" ht="14.25">
      <c r="A1036" s="17"/>
      <c r="B1036" s="20"/>
    </row>
    <row r="1037" spans="1:2" ht="14.25">
      <c r="A1037" s="17"/>
      <c r="B1037" s="20"/>
    </row>
    <row r="1038" spans="1:2" ht="14.25">
      <c r="A1038" s="17"/>
      <c r="B1038" s="20"/>
    </row>
    <row r="1039" spans="1:2" ht="14.25">
      <c r="A1039" s="17"/>
      <c r="B1039" s="20"/>
    </row>
    <row r="1040" spans="1:2" ht="14.25">
      <c r="A1040" s="17"/>
      <c r="B1040" s="20"/>
    </row>
    <row r="1041" spans="1:2" ht="14.25">
      <c r="A1041" s="17"/>
      <c r="B1041" s="20"/>
    </row>
    <row r="1042" spans="1:2" ht="14.25">
      <c r="A1042" s="17"/>
      <c r="B1042" s="20"/>
    </row>
    <row r="1043" spans="1:2" ht="14.25">
      <c r="A1043" s="17"/>
      <c r="B1043" s="20"/>
    </row>
    <row r="1044" spans="1:2" ht="14.25">
      <c r="A1044" s="17"/>
      <c r="B1044" s="20"/>
    </row>
    <row r="1045" spans="1:2" ht="14.25">
      <c r="A1045" s="17"/>
      <c r="B1045" s="20"/>
    </row>
    <row r="1046" spans="1:2" ht="14.25">
      <c r="A1046" s="17"/>
      <c r="B1046" s="20"/>
    </row>
    <row r="1047" spans="1:2" ht="14.25">
      <c r="A1047" s="17"/>
      <c r="B1047" s="20"/>
    </row>
    <row r="1048" spans="1:2" ht="14.25">
      <c r="A1048" s="17"/>
      <c r="B1048" s="20"/>
    </row>
    <row r="1049" spans="1:2" ht="14.25">
      <c r="A1049" s="17"/>
      <c r="B1049" s="20"/>
    </row>
    <row r="1050" spans="1:2" ht="14.25">
      <c r="A1050" s="17"/>
      <c r="B1050" s="20"/>
    </row>
    <row r="1051" spans="1:2" ht="14.25">
      <c r="A1051" s="17"/>
      <c r="B1051" s="20"/>
    </row>
    <row r="1052" spans="1:2" ht="14.25">
      <c r="A1052" s="17"/>
      <c r="B1052" s="20"/>
    </row>
    <row r="1053" spans="1:2" ht="14.25">
      <c r="A1053" s="17"/>
      <c r="B1053" s="20"/>
    </row>
    <row r="1054" spans="1:2" ht="14.25">
      <c r="A1054" s="17"/>
      <c r="B1054" s="20"/>
    </row>
    <row r="1055" spans="1:2" ht="14.25">
      <c r="A1055" s="17"/>
      <c r="B1055" s="20"/>
    </row>
    <row r="1056" spans="1:2" ht="14.25">
      <c r="A1056" s="17"/>
      <c r="B1056" s="20"/>
    </row>
    <row r="1057" spans="1:2" ht="14.25">
      <c r="A1057" s="17"/>
      <c r="B1057" s="20"/>
    </row>
    <row r="1058" spans="1:2" ht="14.25">
      <c r="A1058" s="17"/>
      <c r="B1058" s="20"/>
    </row>
    <row r="1059" spans="1:2" ht="14.25">
      <c r="A1059" s="17"/>
      <c r="B1059" s="20"/>
    </row>
    <row r="1060" spans="1:2" ht="14.25">
      <c r="A1060" s="17"/>
      <c r="B1060" s="20"/>
    </row>
    <row r="1061" spans="1:2" ht="14.25">
      <c r="A1061" s="17"/>
      <c r="B1061" s="20"/>
    </row>
    <row r="1062" spans="1:2" ht="14.25">
      <c r="A1062" s="17"/>
      <c r="B1062" s="20"/>
    </row>
    <row r="1063" spans="1:2" ht="14.25">
      <c r="A1063" s="17"/>
      <c r="B1063" s="20"/>
    </row>
    <row r="1064" spans="1:2" ht="14.25">
      <c r="A1064" s="17"/>
      <c r="B1064" s="20"/>
    </row>
    <row r="1065" spans="1:2" ht="14.25">
      <c r="A1065" s="17"/>
      <c r="B1065" s="20"/>
    </row>
    <row r="1066" spans="1:2" ht="14.25">
      <c r="A1066" s="17"/>
      <c r="B1066" s="20"/>
    </row>
    <row r="1067" spans="1:2" ht="14.25">
      <c r="A1067" s="17"/>
      <c r="B1067" s="20"/>
    </row>
    <row r="1068" spans="1:2" ht="14.25">
      <c r="A1068" s="17"/>
      <c r="B1068" s="20"/>
    </row>
    <row r="1069" spans="1:2" ht="14.25">
      <c r="A1069" s="17"/>
      <c r="B1069" s="20"/>
    </row>
    <row r="1070" spans="1:2" ht="14.25">
      <c r="A1070" s="17"/>
      <c r="B1070" s="20"/>
    </row>
    <row r="1071" spans="1:2" ht="14.25">
      <c r="A1071" s="17"/>
      <c r="B1071" s="20"/>
    </row>
    <row r="1072" spans="1:2" ht="14.25">
      <c r="A1072" s="17"/>
      <c r="B1072" s="20"/>
    </row>
    <row r="1073" spans="1:2" ht="14.25">
      <c r="A1073" s="17"/>
      <c r="B1073" s="20"/>
    </row>
    <row r="1074" spans="1:2" ht="14.25">
      <c r="A1074" s="17"/>
      <c r="B1074" s="20"/>
    </row>
    <row r="1075" spans="1:2" ht="14.25">
      <c r="A1075" s="17"/>
      <c r="B1075" s="20"/>
    </row>
    <row r="1076" spans="1:2" ht="14.25">
      <c r="A1076" s="17"/>
      <c r="B1076" s="20"/>
    </row>
    <row r="1077" spans="1:2" ht="14.25">
      <c r="A1077" s="17"/>
      <c r="B1077" s="20"/>
    </row>
    <row r="1078" spans="1:2" ht="14.25">
      <c r="A1078" s="17"/>
      <c r="B1078" s="20"/>
    </row>
    <row r="1079" spans="1:2" ht="14.25">
      <c r="A1079" s="17"/>
      <c r="B1079" s="20"/>
    </row>
    <row r="1080" spans="1:2" ht="14.25">
      <c r="A1080" s="17"/>
      <c r="B1080" s="20"/>
    </row>
    <row r="1081" spans="1:2" ht="14.25">
      <c r="A1081" s="17"/>
      <c r="B1081" s="20"/>
    </row>
    <row r="1082" spans="1:2" ht="14.25">
      <c r="A1082" s="17"/>
      <c r="B1082" s="20"/>
    </row>
    <row r="1083" spans="1:2" ht="14.25">
      <c r="A1083" s="17"/>
      <c r="B1083" s="20"/>
    </row>
    <row r="1084" spans="1:2" ht="14.25">
      <c r="A1084" s="17"/>
      <c r="B1084" s="20"/>
    </row>
    <row r="1085" spans="1:2" ht="14.25">
      <c r="A1085" s="17"/>
      <c r="B1085" s="20"/>
    </row>
    <row r="1086" spans="1:2" ht="14.25">
      <c r="A1086" s="17"/>
      <c r="B1086" s="20"/>
    </row>
    <row r="1087" spans="1:2" ht="14.25">
      <c r="A1087" s="17"/>
      <c r="B1087" s="20"/>
    </row>
    <row r="1088" spans="1:2" ht="14.25">
      <c r="A1088" s="17"/>
      <c r="B1088" s="20"/>
    </row>
    <row r="1089" spans="1:2" ht="14.25">
      <c r="A1089" s="17"/>
      <c r="B1089" s="20"/>
    </row>
    <row r="1090" spans="1:2" ht="14.25">
      <c r="A1090" s="17"/>
      <c r="B1090" s="20"/>
    </row>
    <row r="1091" spans="1:2" ht="14.25">
      <c r="A1091" s="17"/>
      <c r="B1091" s="20"/>
    </row>
    <row r="1092" spans="1:2" ht="14.25">
      <c r="A1092" s="17"/>
      <c r="B1092" s="20"/>
    </row>
    <row r="1093" spans="1:2" ht="14.25">
      <c r="A1093" s="17"/>
      <c r="B1093" s="20"/>
    </row>
    <row r="1094" spans="1:2" ht="14.25">
      <c r="A1094" s="17"/>
      <c r="B1094" s="20"/>
    </row>
    <row r="1095" spans="1:2" ht="14.25">
      <c r="A1095" s="17"/>
      <c r="B1095" s="20"/>
    </row>
    <row r="1096" spans="1:2" ht="14.25">
      <c r="A1096" s="17"/>
      <c r="B1096" s="20"/>
    </row>
    <row r="1097" spans="1:2" ht="14.25">
      <c r="A1097" s="17"/>
      <c r="B1097" s="20"/>
    </row>
    <row r="1098" spans="1:2" ht="14.25">
      <c r="A1098" s="17"/>
      <c r="B1098" s="20"/>
    </row>
    <row r="1099" spans="1:2" ht="14.25">
      <c r="A1099" s="17"/>
      <c r="B1099" s="20"/>
    </row>
    <row r="1100" spans="1:2" ht="14.25">
      <c r="A1100" s="17"/>
      <c r="B1100" s="20"/>
    </row>
    <row r="1101" spans="1:2" ht="14.25">
      <c r="A1101" s="17"/>
      <c r="B1101" s="20"/>
    </row>
    <row r="1102" spans="1:2" ht="14.25">
      <c r="A1102" s="17"/>
      <c r="B1102" s="20"/>
    </row>
    <row r="1103" spans="1:2" ht="14.25">
      <c r="A1103" s="17"/>
      <c r="B1103" s="20"/>
    </row>
    <row r="1104" spans="1:2" ht="14.25">
      <c r="A1104" s="17"/>
      <c r="B1104" s="20"/>
    </row>
    <row r="1105" spans="1:2" ht="14.25">
      <c r="A1105" s="17"/>
      <c r="B1105" s="20"/>
    </row>
    <row r="1106" spans="1:2" ht="14.25">
      <c r="A1106" s="17"/>
      <c r="B1106" s="20"/>
    </row>
    <row r="1107" spans="1:2" ht="14.25">
      <c r="A1107" s="17"/>
      <c r="B1107" s="20"/>
    </row>
    <row r="1108" spans="1:2" ht="14.25">
      <c r="A1108" s="17"/>
      <c r="B1108" s="20"/>
    </row>
    <row r="1109" spans="1:2" ht="14.25">
      <c r="A1109" s="17"/>
      <c r="B1109" s="20"/>
    </row>
    <row r="1110" spans="1:2" ht="14.25">
      <c r="A1110" s="17"/>
      <c r="B1110" s="20"/>
    </row>
    <row r="1111" spans="1:2" ht="14.25">
      <c r="A1111" s="17"/>
      <c r="B1111" s="20"/>
    </row>
    <row r="1112" spans="1:2" ht="14.25">
      <c r="A1112" s="17"/>
      <c r="B1112" s="20"/>
    </row>
    <row r="1113" spans="1:2" ht="14.25">
      <c r="A1113" s="17"/>
      <c r="B1113" s="20"/>
    </row>
    <row r="1114" spans="1:2" ht="14.25">
      <c r="A1114" s="17"/>
      <c r="B1114" s="20"/>
    </row>
    <row r="1115" spans="1:2" ht="14.25">
      <c r="A1115" s="17"/>
      <c r="B1115" s="20"/>
    </row>
    <row r="1116" spans="1:2" ht="14.25">
      <c r="A1116" s="17"/>
      <c r="B1116" s="20"/>
    </row>
    <row r="1117" spans="1:2" ht="14.25">
      <c r="A1117" s="17"/>
      <c r="B1117" s="20"/>
    </row>
    <row r="1118" spans="1:2" ht="14.25">
      <c r="A1118" s="17"/>
      <c r="B1118" s="20"/>
    </row>
    <row r="1119" spans="1:2" ht="14.25">
      <c r="A1119" s="17"/>
      <c r="B1119" s="20"/>
    </row>
    <row r="1120" spans="1:2" ht="14.25">
      <c r="A1120" s="17"/>
      <c r="B1120" s="20"/>
    </row>
    <row r="1121" spans="1:2" ht="14.25">
      <c r="A1121" s="17"/>
      <c r="B1121" s="20"/>
    </row>
    <row r="1122" spans="1:2" ht="14.25">
      <c r="A1122" s="17"/>
      <c r="B1122" s="20"/>
    </row>
    <row r="1123" spans="1:2" ht="14.25">
      <c r="A1123" s="17"/>
      <c r="B1123" s="20"/>
    </row>
    <row r="1124" spans="1:2" ht="14.25">
      <c r="A1124" s="17"/>
      <c r="B1124" s="20"/>
    </row>
    <row r="1125" spans="1:2" ht="14.25">
      <c r="A1125" s="17"/>
      <c r="B1125" s="20"/>
    </row>
    <row r="1126" spans="1:2" ht="14.25">
      <c r="A1126" s="17"/>
      <c r="B1126" s="20"/>
    </row>
    <row r="1127" spans="1:2" ht="14.25">
      <c r="A1127" s="17"/>
      <c r="B1127" s="20"/>
    </row>
    <row r="1128" spans="1:2" ht="14.25">
      <c r="A1128" s="17"/>
      <c r="B1128" s="20"/>
    </row>
    <row r="1129" spans="1:2" ht="14.25">
      <c r="A1129" s="17"/>
      <c r="B1129" s="20"/>
    </row>
    <row r="1130" spans="1:2" ht="14.25">
      <c r="A1130" s="17"/>
      <c r="B1130" s="20"/>
    </row>
    <row r="1131" spans="1:2" ht="14.25">
      <c r="A1131" s="17"/>
      <c r="B1131" s="20"/>
    </row>
    <row r="1132" spans="1:2" ht="14.25">
      <c r="A1132" s="17"/>
      <c r="B1132" s="20"/>
    </row>
    <row r="1133" spans="1:2" ht="14.25">
      <c r="A1133" s="17"/>
      <c r="B1133" s="20"/>
    </row>
    <row r="1134" spans="1:2" ht="14.25">
      <c r="A1134" s="17"/>
      <c r="B1134" s="20"/>
    </row>
    <row r="1135" spans="1:2" ht="14.25">
      <c r="A1135" s="17"/>
      <c r="B1135" s="20"/>
    </row>
    <row r="1136" spans="1:2" ht="14.25">
      <c r="A1136" s="17"/>
      <c r="B1136" s="20"/>
    </row>
    <row r="1137" spans="1:2" ht="14.25">
      <c r="A1137" s="17"/>
      <c r="B1137" s="20"/>
    </row>
    <row r="1138" spans="1:2" ht="14.25">
      <c r="A1138" s="17"/>
      <c r="B1138" s="20"/>
    </row>
    <row r="1139" spans="1:2" ht="14.25">
      <c r="A1139" s="17"/>
      <c r="B1139" s="20"/>
    </row>
    <row r="1140" spans="1:2" ht="14.25">
      <c r="A1140" s="17"/>
      <c r="B1140" s="20"/>
    </row>
    <row r="1141" spans="1:2" ht="14.25">
      <c r="A1141" s="17"/>
      <c r="B1141" s="20"/>
    </row>
    <row r="1142" spans="1:2" ht="14.25">
      <c r="A1142" s="17"/>
      <c r="B1142" s="20"/>
    </row>
    <row r="1143" spans="1:2" ht="14.25">
      <c r="A1143" s="17"/>
      <c r="B1143" s="20"/>
    </row>
    <row r="1144" spans="1:2" ht="14.25">
      <c r="A1144" s="17"/>
      <c r="B1144" s="20"/>
    </row>
    <row r="1145" spans="1:2" ht="14.25">
      <c r="A1145" s="17"/>
      <c r="B1145" s="20"/>
    </row>
    <row r="1146" spans="1:2" ht="14.25">
      <c r="A1146" s="17"/>
      <c r="B1146" s="20"/>
    </row>
    <row r="1147" spans="1:2" ht="14.25">
      <c r="A1147" s="17"/>
      <c r="B1147" s="20"/>
    </row>
    <row r="1148" spans="1:2" ht="14.25">
      <c r="A1148" s="17"/>
      <c r="B1148" s="20"/>
    </row>
    <row r="1149" spans="1:2" ht="14.25">
      <c r="A1149" s="17"/>
      <c r="B1149" s="20"/>
    </row>
    <row r="1150" spans="1:2" ht="14.25">
      <c r="A1150" s="17"/>
      <c r="B1150" s="20"/>
    </row>
    <row r="1151" spans="1:2" ht="14.25">
      <c r="A1151" s="17"/>
      <c r="B1151" s="20"/>
    </row>
    <row r="1152" spans="1:2" ht="14.25">
      <c r="A1152" s="17"/>
      <c r="B1152" s="20"/>
    </row>
    <row r="1153" spans="1:2" ht="14.25">
      <c r="A1153" s="17"/>
      <c r="B1153" s="20"/>
    </row>
    <row r="1154" spans="1:2" ht="14.25">
      <c r="A1154" s="17"/>
      <c r="B1154" s="20"/>
    </row>
    <row r="1155" spans="1:2" ht="14.25">
      <c r="A1155" s="17"/>
      <c r="B1155" s="20"/>
    </row>
    <row r="1156" spans="1:2" ht="14.25">
      <c r="A1156" s="17"/>
      <c r="B1156" s="20"/>
    </row>
    <row r="1157" spans="1:2" ht="14.25">
      <c r="A1157" s="17"/>
      <c r="B1157" s="20"/>
    </row>
    <row r="1158" spans="1:2" ht="14.25">
      <c r="A1158" s="17"/>
      <c r="B1158" s="20"/>
    </row>
    <row r="1159" spans="1:2" ht="14.25">
      <c r="A1159" s="17"/>
      <c r="B1159" s="20"/>
    </row>
    <row r="1160" spans="1:2" ht="14.25">
      <c r="A1160" s="17"/>
      <c r="B1160" s="20"/>
    </row>
    <row r="1161" spans="1:2" ht="14.25">
      <c r="A1161" s="17"/>
      <c r="B1161" s="20"/>
    </row>
    <row r="1162" spans="1:2" ht="14.25">
      <c r="A1162" s="17"/>
      <c r="B1162" s="20"/>
    </row>
    <row r="1163" spans="1:2" ht="14.25">
      <c r="A1163" s="17"/>
      <c r="B1163" s="20"/>
    </row>
    <row r="1164" spans="1:2" ht="14.25">
      <c r="A1164" s="17"/>
      <c r="B1164" s="20"/>
    </row>
    <row r="1165" spans="1:2" ht="14.25">
      <c r="A1165" s="17"/>
      <c r="B1165" s="20"/>
    </row>
    <row r="1166" spans="1:2" ht="14.25">
      <c r="A1166" s="17"/>
      <c r="B1166" s="20"/>
    </row>
    <row r="1167" spans="1:2" ht="14.25">
      <c r="A1167" s="17"/>
      <c r="B1167" s="20"/>
    </row>
    <row r="1168" spans="1:2" ht="14.25">
      <c r="A1168" s="17"/>
      <c r="B1168" s="20"/>
    </row>
    <row r="1169" spans="1:2" ht="14.25">
      <c r="A1169" s="17"/>
      <c r="B1169" s="20"/>
    </row>
    <row r="1170" spans="1:2" ht="14.25">
      <c r="A1170" s="17"/>
      <c r="B1170" s="20"/>
    </row>
    <row r="1171" spans="1:2" ht="14.25">
      <c r="A1171" s="17"/>
      <c r="B1171" s="20"/>
    </row>
    <row r="1172" spans="1:2" ht="14.25">
      <c r="A1172" s="17"/>
      <c r="B1172" s="20"/>
    </row>
    <row r="1173" spans="1:2" ht="14.25">
      <c r="A1173" s="17"/>
      <c r="B1173" s="20"/>
    </row>
    <row r="1174" spans="1:2" ht="14.25">
      <c r="A1174" s="17"/>
      <c r="B1174" s="20"/>
    </row>
    <row r="1175" spans="1:2" ht="14.25">
      <c r="A1175" s="17"/>
      <c r="B1175" s="20"/>
    </row>
    <row r="1176" spans="1:2" ht="14.25">
      <c r="A1176" s="17"/>
      <c r="B1176" s="20"/>
    </row>
    <row r="1177" spans="1:2" ht="14.25">
      <c r="A1177" s="17"/>
      <c r="B1177" s="20"/>
    </row>
    <row r="1178" spans="1:2" ht="14.25">
      <c r="A1178" s="17"/>
      <c r="B1178" s="20"/>
    </row>
    <row r="1179" spans="1:2" ht="14.25">
      <c r="A1179" s="17"/>
      <c r="B1179" s="20"/>
    </row>
    <row r="1180" spans="1:2" ht="14.25">
      <c r="A1180" s="17"/>
      <c r="B1180" s="20"/>
    </row>
    <row r="1181" spans="1:2" ht="14.25">
      <c r="A1181" s="17"/>
      <c r="B1181" s="20"/>
    </row>
    <row r="1182" spans="1:2" ht="14.25">
      <c r="A1182" s="17"/>
      <c r="B1182" s="20"/>
    </row>
    <row r="1183" spans="1:2" ht="14.25">
      <c r="A1183" s="17"/>
      <c r="B1183" s="20"/>
    </row>
    <row r="1184" spans="1:2" ht="14.25">
      <c r="A1184" s="17"/>
      <c r="B1184" s="20"/>
    </row>
    <row r="1185" spans="1:2" ht="14.25">
      <c r="A1185" s="17"/>
      <c r="B1185" s="20"/>
    </row>
    <row r="1186" spans="1:2" ht="14.25">
      <c r="A1186" s="17"/>
      <c r="B1186" s="20"/>
    </row>
    <row r="1187" spans="1:2" ht="14.25">
      <c r="A1187" s="17"/>
      <c r="B1187" s="20"/>
    </row>
    <row r="1188" spans="1:2" ht="14.25">
      <c r="A1188" s="17"/>
      <c r="B1188" s="20"/>
    </row>
    <row r="1189" spans="1:2" ht="14.25">
      <c r="A1189" s="17"/>
      <c r="B1189" s="20"/>
    </row>
    <row r="1190" spans="1:2" ht="14.25">
      <c r="A1190" s="17"/>
      <c r="B1190" s="20"/>
    </row>
    <row r="1191" spans="1:2" ht="14.25">
      <c r="A1191" s="17"/>
      <c r="B1191" s="20"/>
    </row>
    <row r="1192" spans="1:2" ht="14.25">
      <c r="A1192" s="17"/>
      <c r="B1192" s="20"/>
    </row>
    <row r="1193" spans="1:2" ht="14.25">
      <c r="A1193" s="17"/>
      <c r="B1193" s="20"/>
    </row>
    <row r="1194" spans="1:2" ht="14.25">
      <c r="A1194" s="17"/>
      <c r="B1194" s="20"/>
    </row>
    <row r="1195" spans="1:2" ht="14.25">
      <c r="A1195" s="17"/>
      <c r="B1195" s="20"/>
    </row>
    <row r="1196" spans="1:2" ht="14.25">
      <c r="A1196" s="17"/>
      <c r="B1196" s="20"/>
    </row>
    <row r="1197" spans="1:2" ht="14.25">
      <c r="A1197" s="17"/>
      <c r="B1197" s="20"/>
    </row>
    <row r="1198" spans="1:2" ht="14.25">
      <c r="A1198" s="17"/>
      <c r="B1198" s="20"/>
    </row>
    <row r="1199" spans="1:2" ht="14.25">
      <c r="A1199" s="17"/>
      <c r="B1199" s="20"/>
    </row>
    <row r="1200" spans="1:2" ht="14.25">
      <c r="A1200" s="17"/>
      <c r="B1200" s="20"/>
    </row>
    <row r="1201" spans="1:2" ht="14.25">
      <c r="A1201" s="17"/>
      <c r="B1201" s="20"/>
    </row>
    <row r="1202" spans="1:2" ht="14.25">
      <c r="A1202" s="17"/>
      <c r="B1202" s="20"/>
    </row>
    <row r="1203" spans="1:2" ht="14.25">
      <c r="A1203" s="17"/>
      <c r="B1203" s="20"/>
    </row>
    <row r="1204" spans="1:2" ht="14.25">
      <c r="A1204" s="17"/>
      <c r="B1204" s="20"/>
    </row>
    <row r="1205" spans="1:2" ht="14.25">
      <c r="A1205" s="17"/>
      <c r="B1205" s="20"/>
    </row>
    <row r="1206" spans="1:2" ht="14.25">
      <c r="A1206" s="17"/>
      <c r="B1206" s="20"/>
    </row>
    <row r="1207" spans="1:2" ht="14.25">
      <c r="A1207" s="17"/>
      <c r="B1207" s="20"/>
    </row>
    <row r="1208" spans="1:2" ht="14.25">
      <c r="A1208" s="17"/>
      <c r="B1208" s="20"/>
    </row>
    <row r="1209" spans="1:2" ht="14.25">
      <c r="A1209" s="17"/>
      <c r="B1209" s="20"/>
    </row>
    <row r="1210" spans="1:2" ht="14.25">
      <c r="A1210" s="17"/>
      <c r="B1210" s="20"/>
    </row>
    <row r="1211" spans="1:2" ht="14.25">
      <c r="A1211" s="17"/>
      <c r="B1211" s="20"/>
    </row>
    <row r="1212" spans="1:2" ht="14.25">
      <c r="A1212" s="17"/>
      <c r="B1212" s="20"/>
    </row>
    <row r="1213" spans="1:2" ht="14.25">
      <c r="A1213" s="17"/>
      <c r="B1213" s="20"/>
    </row>
    <row r="1214" spans="1:2" ht="14.25">
      <c r="A1214" s="17"/>
      <c r="B1214" s="20"/>
    </row>
    <row r="1215" spans="1:2" ht="14.25">
      <c r="A1215" s="17"/>
      <c r="B1215" s="20"/>
    </row>
    <row r="1216" spans="1:2" ht="14.25">
      <c r="A1216" s="17"/>
      <c r="B1216" s="20"/>
    </row>
    <row r="1217" spans="1:2" ht="14.25">
      <c r="A1217" s="17"/>
      <c r="B1217" s="20"/>
    </row>
    <row r="1218" spans="1:2" ht="14.25">
      <c r="A1218" s="17"/>
      <c r="B1218" s="20"/>
    </row>
    <row r="1219" spans="1:2" ht="14.25">
      <c r="A1219" s="17"/>
      <c r="B1219" s="20"/>
    </row>
    <row r="1220" spans="1:2" ht="14.25">
      <c r="A1220" s="17"/>
      <c r="B1220" s="20"/>
    </row>
    <row r="1221" spans="1:2" ht="14.25">
      <c r="A1221" s="17"/>
      <c r="B1221" s="20"/>
    </row>
    <row r="1222" spans="1:2" ht="14.25">
      <c r="A1222" s="17"/>
      <c r="B1222" s="20"/>
    </row>
    <row r="1223" spans="1:2" ht="14.25">
      <c r="A1223" s="17"/>
      <c r="B1223" s="20"/>
    </row>
    <row r="1224" spans="1:2" ht="14.25">
      <c r="A1224" s="17"/>
      <c r="B1224" s="20"/>
    </row>
    <row r="1225" spans="1:2" ht="14.25">
      <c r="A1225" s="17"/>
      <c r="B1225" s="20"/>
    </row>
    <row r="1226" spans="1:2" ht="14.25">
      <c r="A1226" s="17"/>
      <c r="B1226" s="20"/>
    </row>
    <row r="1227" spans="1:2" ht="14.25">
      <c r="A1227" s="17"/>
      <c r="B1227" s="20"/>
    </row>
    <row r="1228" spans="1:2" ht="14.25">
      <c r="A1228" s="17"/>
      <c r="B1228" s="20"/>
    </row>
    <row r="1229" spans="1:2" ht="14.25">
      <c r="A1229" s="17"/>
      <c r="B1229" s="20"/>
    </row>
    <row r="1230" spans="1:2" ht="14.25">
      <c r="A1230" s="17"/>
      <c r="B1230" s="20"/>
    </row>
    <row r="1231" spans="1:2" ht="14.25">
      <c r="A1231" s="17"/>
      <c r="B1231" s="20"/>
    </row>
    <row r="1232" spans="1:2" ht="14.25">
      <c r="A1232" s="17"/>
      <c r="B1232" s="20"/>
    </row>
    <row r="1233" spans="1:2" ht="14.25">
      <c r="A1233" s="17"/>
      <c r="B1233" s="20"/>
    </row>
    <row r="1234" spans="1:2" ht="14.25">
      <c r="A1234" s="17"/>
      <c r="B1234" s="20"/>
    </row>
    <row r="1235" spans="1:2" ht="14.25">
      <c r="A1235" s="17"/>
      <c r="B1235" s="20"/>
    </row>
    <row r="1236" spans="1:2" ht="14.25">
      <c r="A1236" s="17"/>
      <c r="B1236" s="20"/>
    </row>
    <row r="1237" spans="1:2" ht="14.25">
      <c r="A1237" s="17"/>
      <c r="B1237" s="20"/>
    </row>
    <row r="1238" spans="1:2" ht="14.25">
      <c r="A1238" s="17"/>
      <c r="B1238" s="20"/>
    </row>
    <row r="1239" spans="1:2" ht="14.25">
      <c r="A1239" s="17"/>
      <c r="B1239" s="20"/>
    </row>
    <row r="1240" spans="1:2" ht="14.25">
      <c r="A1240" s="17"/>
      <c r="B1240" s="20"/>
    </row>
    <row r="1241" spans="1:2" ht="14.25">
      <c r="A1241" s="17"/>
      <c r="B1241" s="20"/>
    </row>
    <row r="1242" spans="1:2" ht="14.25">
      <c r="A1242" s="17"/>
      <c r="B1242" s="20"/>
    </row>
    <row r="1243" spans="1:2" ht="14.25">
      <c r="A1243" s="17"/>
      <c r="B1243" s="20"/>
    </row>
    <row r="1244" spans="1:2" ht="14.25">
      <c r="A1244" s="17"/>
      <c r="B1244" s="20"/>
    </row>
    <row r="1245" spans="1:2" ht="14.25">
      <c r="A1245" s="17"/>
      <c r="B1245" s="20"/>
    </row>
    <row r="1246" spans="1:2" ht="14.25">
      <c r="A1246" s="17"/>
      <c r="B1246" s="20"/>
    </row>
    <row r="1247" spans="1:2" ht="14.25">
      <c r="A1247" s="17"/>
      <c r="B1247" s="20"/>
    </row>
    <row r="1248" spans="1:2" ht="14.25">
      <c r="A1248" s="17"/>
      <c r="B1248" s="20"/>
    </row>
    <row r="1249" spans="1:2" ht="14.25">
      <c r="A1249" s="17"/>
      <c r="B1249" s="20"/>
    </row>
    <row r="1250" spans="1:2" ht="14.25">
      <c r="A1250" s="17"/>
      <c r="B1250" s="20"/>
    </row>
    <row r="1251" spans="1:2" ht="14.25">
      <c r="A1251" s="17"/>
      <c r="B1251" s="20"/>
    </row>
    <row r="1252" spans="1:2" ht="14.25">
      <c r="A1252" s="17"/>
      <c r="B1252" s="20"/>
    </row>
    <row r="1253" spans="1:2" ht="14.25">
      <c r="A1253" s="17"/>
      <c r="B1253" s="20"/>
    </row>
    <row r="1254" spans="1:2" ht="14.25">
      <c r="A1254" s="17"/>
      <c r="B1254" s="20"/>
    </row>
    <row r="1255" spans="1:2" ht="14.25">
      <c r="A1255" s="17"/>
      <c r="B1255" s="20"/>
    </row>
    <row r="1256" spans="1:2" ht="14.25">
      <c r="A1256" s="17"/>
      <c r="B1256" s="20"/>
    </row>
    <row r="1257" spans="1:2" ht="14.25">
      <c r="A1257" s="17"/>
      <c r="B1257" s="20"/>
    </row>
    <row r="1258" spans="1:2" ht="14.25">
      <c r="A1258" s="17"/>
      <c r="B1258" s="20"/>
    </row>
  </sheetData>
  <mergeCells count="16">
    <mergeCell ref="C10:K10"/>
    <mergeCell ref="I4:J4"/>
    <mergeCell ref="L3:N3"/>
    <mergeCell ref="F4:G4"/>
    <mergeCell ref="C8:K8"/>
    <mergeCell ref="C9:K9"/>
    <mergeCell ref="L4:M4"/>
    <mergeCell ref="D6:E6"/>
    <mergeCell ref="B1:N1"/>
    <mergeCell ref="B2:N2"/>
    <mergeCell ref="B3:B4"/>
    <mergeCell ref="C3:C4"/>
    <mergeCell ref="D3:D4"/>
    <mergeCell ref="E3:E4"/>
    <mergeCell ref="F3:H3"/>
    <mergeCell ref="I3:K3"/>
  </mergeCells>
  <phoneticPr fontId="2" type="noConversion"/>
  <pageMargins left="0.5" right="0.5" top="1" bottom="1" header="0.5" footer="0.5"/>
  <pageSetup paperSize="5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dimension ref="A1:Z1258"/>
  <sheetViews>
    <sheetView workbookViewId="0">
      <selection activeCell="C10" sqref="C10:K10"/>
    </sheetView>
  </sheetViews>
  <sheetFormatPr defaultRowHeight="12.75"/>
  <cols>
    <col min="1" max="1" width="13" customWidth="1"/>
    <col min="2" max="2" width="5.28515625" style="7" customWidth="1"/>
    <col min="3" max="3" width="49.85546875" customWidth="1"/>
    <col min="5" max="5" width="10.7109375" customWidth="1"/>
    <col min="6" max="6" width="12.5703125" style="30" customWidth="1"/>
    <col min="7" max="7" width="9.42578125" style="5" customWidth="1"/>
    <col min="8" max="8" width="15.42578125" style="5" customWidth="1"/>
    <col min="9" max="9" width="12.140625" customWidth="1"/>
    <col min="10" max="10" width="9.42578125" customWidth="1"/>
    <col min="11" max="11" width="14.42578125" customWidth="1"/>
    <col min="12" max="12" width="13.42578125" customWidth="1"/>
    <col min="13" max="13" width="10" customWidth="1"/>
    <col min="14" max="14" width="13" style="5" customWidth="1"/>
  </cols>
  <sheetData>
    <row r="1" spans="1:26" s="1" customFormat="1" ht="27" customHeight="1">
      <c r="B1" s="731" t="s">
        <v>701</v>
      </c>
      <c r="C1" s="883"/>
      <c r="D1" s="883"/>
      <c r="E1" s="883"/>
      <c r="F1" s="883"/>
      <c r="G1" s="883"/>
      <c r="H1" s="883"/>
      <c r="I1" s="883"/>
      <c r="J1" s="883"/>
      <c r="K1" s="883"/>
      <c r="L1" s="575"/>
      <c r="M1" s="575"/>
      <c r="N1" s="575"/>
    </row>
    <row r="2" spans="1:26" s="1" customFormat="1" ht="18.75" customHeight="1" thickBot="1">
      <c r="A2" s="753" t="s">
        <v>791</v>
      </c>
      <c r="B2" s="882"/>
      <c r="C2" s="882"/>
      <c r="D2" s="882"/>
      <c r="E2" s="882"/>
      <c r="F2" s="882"/>
      <c r="G2" s="882"/>
      <c r="H2" s="882"/>
      <c r="I2" s="882"/>
      <c r="J2" s="882"/>
      <c r="K2" s="882"/>
      <c r="L2" s="109"/>
      <c r="M2" s="109"/>
      <c r="N2" s="109"/>
    </row>
    <row r="3" spans="1:26" s="2" customFormat="1" ht="54.75" customHeight="1">
      <c r="B3" s="791" t="s">
        <v>707</v>
      </c>
      <c r="C3" s="793" t="s">
        <v>696</v>
      </c>
      <c r="D3" s="793" t="s">
        <v>738</v>
      </c>
      <c r="E3" s="796" t="s">
        <v>713</v>
      </c>
      <c r="F3" s="737" t="s">
        <v>787</v>
      </c>
      <c r="G3" s="737"/>
      <c r="H3" s="737"/>
      <c r="I3" s="736" t="s">
        <v>788</v>
      </c>
      <c r="J3" s="737"/>
      <c r="K3" s="738"/>
      <c r="L3" s="109"/>
      <c r="M3" s="109"/>
      <c r="N3" s="109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s="1" customFormat="1" ht="51" customHeight="1">
      <c r="B4" s="792"/>
      <c r="C4" s="795"/>
      <c r="D4" s="795"/>
      <c r="E4" s="797"/>
      <c r="F4" s="790" t="s">
        <v>722</v>
      </c>
      <c r="G4" s="757"/>
      <c r="H4" s="40" t="s">
        <v>708</v>
      </c>
      <c r="I4" s="756" t="s">
        <v>722</v>
      </c>
      <c r="J4" s="757"/>
      <c r="K4" s="576" t="s">
        <v>708</v>
      </c>
      <c r="L4" s="109"/>
      <c r="M4" s="109"/>
      <c r="N4" s="109"/>
      <c r="O4" s="72"/>
    </row>
    <row r="5" spans="1:26" s="1" customFormat="1" ht="86.25" customHeight="1">
      <c r="B5" s="91">
        <v>1</v>
      </c>
      <c r="C5" s="577" t="s">
        <v>792</v>
      </c>
      <c r="D5" s="578">
        <v>50000</v>
      </c>
      <c r="E5" s="47" t="s">
        <v>59</v>
      </c>
      <c r="F5" s="150">
        <v>28</v>
      </c>
      <c r="G5" s="158" t="s">
        <v>709</v>
      </c>
      <c r="H5" s="119">
        <f>F5*D5</f>
        <v>1400000</v>
      </c>
      <c r="I5" s="166">
        <v>25</v>
      </c>
      <c r="J5" s="158" t="s">
        <v>709</v>
      </c>
      <c r="K5" s="119">
        <f>I5*D5</f>
        <v>1250000</v>
      </c>
      <c r="L5" s="10"/>
      <c r="M5" s="22"/>
      <c r="N5" s="10"/>
      <c r="O5" s="72"/>
    </row>
    <row r="6" spans="1:26" s="1" customFormat="1" ht="30" customHeight="1" thickBot="1">
      <c r="B6" s="66"/>
      <c r="C6" s="136" t="s">
        <v>703</v>
      </c>
      <c r="D6" s="843"/>
      <c r="E6" s="799"/>
      <c r="F6" s="112"/>
      <c r="G6" s="35"/>
      <c r="H6" s="113">
        <f>SUM(H5:H5)</f>
        <v>1400000</v>
      </c>
      <c r="I6" s="114"/>
      <c r="J6" s="117"/>
      <c r="K6" s="579">
        <f>SUM(K5:K5)</f>
        <v>1250000</v>
      </c>
      <c r="L6" s="10"/>
      <c r="M6" s="22"/>
      <c r="N6" s="10"/>
      <c r="O6" s="75"/>
      <c r="P6" s="3"/>
    </row>
    <row r="7" spans="1:26" s="1" customFormat="1" ht="13.5" customHeight="1">
      <c r="B7" s="76"/>
      <c r="C7" s="72"/>
      <c r="D7" s="72"/>
      <c r="E7" s="72"/>
      <c r="F7" s="75"/>
      <c r="G7" s="77"/>
      <c r="H7" s="78"/>
      <c r="I7" s="72"/>
      <c r="J7" s="72"/>
      <c r="K7" s="79"/>
      <c r="L7" s="10"/>
      <c r="M7" s="10"/>
      <c r="N7" s="10"/>
      <c r="O7" s="72"/>
    </row>
    <row r="8" spans="1:26" s="10" customFormat="1" ht="15" customHeight="1">
      <c r="B8" s="6" t="s">
        <v>698</v>
      </c>
      <c r="C8" s="730" t="s">
        <v>719</v>
      </c>
      <c r="D8" s="730"/>
      <c r="E8" s="730"/>
      <c r="F8" s="730"/>
      <c r="G8" s="730"/>
      <c r="H8" s="730"/>
      <c r="I8" s="730"/>
      <c r="J8" s="730"/>
      <c r="K8" s="730"/>
      <c r="L8" s="33"/>
      <c r="M8" s="33"/>
      <c r="N8" s="33"/>
    </row>
    <row r="9" spans="1:26" s="10" customFormat="1" ht="18.75" customHeight="1">
      <c r="B9" s="6" t="s">
        <v>699</v>
      </c>
      <c r="C9" s="730" t="s">
        <v>563</v>
      </c>
      <c r="D9" s="730"/>
      <c r="E9" s="730"/>
      <c r="F9" s="730"/>
      <c r="G9" s="730"/>
      <c r="H9" s="730"/>
      <c r="I9" s="730"/>
      <c r="J9" s="730"/>
      <c r="K9" s="730"/>
      <c r="M9" s="24"/>
    </row>
    <row r="10" spans="1:26" s="10" customFormat="1" ht="15" customHeight="1">
      <c r="B10" s="6" t="s">
        <v>700</v>
      </c>
      <c r="C10" s="730" t="s">
        <v>720</v>
      </c>
      <c r="D10" s="730"/>
      <c r="E10" s="730"/>
      <c r="F10" s="730"/>
      <c r="G10" s="730"/>
      <c r="H10" s="730"/>
      <c r="I10" s="730"/>
      <c r="J10" s="730"/>
      <c r="K10" s="730"/>
      <c r="L10" s="72"/>
      <c r="M10" s="83"/>
    </row>
    <row r="11" spans="1:26" s="10" customFormat="1" ht="15" customHeight="1">
      <c r="B11" s="6"/>
      <c r="F11" s="9"/>
      <c r="G11" s="11"/>
      <c r="H11" s="11"/>
      <c r="I11" s="22"/>
      <c r="L11" s="72"/>
      <c r="M11" s="72"/>
      <c r="N11" s="77"/>
    </row>
    <row r="12" spans="1:26" s="10" customFormat="1" ht="15" customHeight="1">
      <c r="B12" s="6"/>
      <c r="F12" s="9"/>
      <c r="G12" s="11"/>
      <c r="H12" s="11"/>
      <c r="I12" s="22"/>
      <c r="M12" s="13"/>
      <c r="N12" s="11"/>
    </row>
    <row r="13" spans="1:26" s="10" customFormat="1" ht="15" customHeight="1">
      <c r="B13" s="6"/>
      <c r="F13" s="9"/>
      <c r="G13" s="11"/>
      <c r="H13" s="22"/>
      <c r="I13" s="22"/>
      <c r="J13" s="22" t="s">
        <v>30</v>
      </c>
      <c r="M13" s="13"/>
      <c r="N13" s="12"/>
    </row>
    <row r="14" spans="1:26" s="33" customFormat="1" ht="7.5" customHeight="1">
      <c r="B14" s="115"/>
      <c r="C14" s="22"/>
      <c r="D14" s="22"/>
      <c r="E14" s="22"/>
      <c r="F14" s="22"/>
      <c r="H14" s="22"/>
      <c r="J14" s="22"/>
      <c r="L14" s="10"/>
      <c r="M14" s="13"/>
      <c r="N14" s="14"/>
    </row>
    <row r="15" spans="1:26" s="10" customFormat="1" ht="3.75" customHeight="1">
      <c r="C15" s="24"/>
      <c r="D15" s="24"/>
      <c r="E15" s="24"/>
      <c r="F15" s="24"/>
      <c r="H15" s="24"/>
      <c r="J15" s="24"/>
      <c r="M15" s="13"/>
      <c r="N15" s="14"/>
    </row>
    <row r="16" spans="1:26" s="10" customFormat="1" ht="15" customHeight="1">
      <c r="C16" s="24"/>
      <c r="E16" s="24"/>
      <c r="F16" s="24"/>
      <c r="H16" s="24"/>
      <c r="J16" s="24"/>
      <c r="N16" s="11"/>
    </row>
    <row r="17" spans="2:15" s="1" customFormat="1" ht="15.75">
      <c r="B17" s="76"/>
      <c r="C17" s="294" t="s">
        <v>702</v>
      </c>
      <c r="D17" s="206" t="s">
        <v>706</v>
      </c>
      <c r="E17" s="33"/>
      <c r="F17" s="33"/>
      <c r="G17" s="206" t="s">
        <v>702</v>
      </c>
      <c r="H17" s="294"/>
      <c r="I17" s="294"/>
      <c r="J17" s="294" t="s">
        <v>732</v>
      </c>
      <c r="K17" s="217"/>
      <c r="L17" s="294"/>
      <c r="M17" s="294"/>
      <c r="N17" s="217"/>
      <c r="O17" s="10"/>
    </row>
    <row r="18" spans="2:15" s="1" customFormat="1" ht="15.75">
      <c r="B18" s="19"/>
      <c r="C18" s="25" t="s">
        <v>131</v>
      </c>
      <c r="D18" s="72" t="s">
        <v>121</v>
      </c>
      <c r="E18" s="10"/>
      <c r="F18" s="10"/>
      <c r="G18" s="72" t="s">
        <v>789</v>
      </c>
      <c r="H18" s="25"/>
      <c r="I18" s="25"/>
      <c r="J18" s="72" t="s">
        <v>119</v>
      </c>
      <c r="K18" s="25"/>
      <c r="L18" s="72"/>
      <c r="M18" s="72"/>
      <c r="N18" s="25"/>
      <c r="O18" s="10"/>
    </row>
    <row r="19" spans="2:15" s="1" customFormat="1" ht="15.75">
      <c r="B19" s="19"/>
      <c r="C19" s="25" t="s">
        <v>132</v>
      </c>
      <c r="D19" s="207" t="s">
        <v>133</v>
      </c>
      <c r="E19" s="10"/>
      <c r="F19" s="10"/>
      <c r="G19" s="10" t="s">
        <v>790</v>
      </c>
      <c r="H19" s="72"/>
      <c r="I19" s="25"/>
      <c r="J19" s="72" t="s">
        <v>120</v>
      </c>
      <c r="K19" s="25"/>
      <c r="L19" s="72"/>
      <c r="M19" s="72"/>
      <c r="N19" s="25"/>
      <c r="O19" s="10"/>
    </row>
    <row r="20" spans="2:15" s="1" customFormat="1" ht="15.75">
      <c r="B20" s="19"/>
      <c r="C20" s="83"/>
      <c r="D20" s="83" t="s">
        <v>710</v>
      </c>
      <c r="E20" s="87"/>
      <c r="F20" s="88"/>
      <c r="G20" s="88"/>
      <c r="J20" s="77"/>
      <c r="L20" s="72"/>
      <c r="M20" s="77"/>
      <c r="O20" s="33"/>
    </row>
    <row r="21" spans="2:15" s="1" customFormat="1" ht="15">
      <c r="B21" s="19"/>
      <c r="C21" s="24"/>
      <c r="D21" s="24"/>
      <c r="E21" s="24"/>
      <c r="F21" s="27"/>
      <c r="G21" s="25"/>
      <c r="H21" s="26"/>
      <c r="J21" s="4"/>
      <c r="K21" s="23"/>
      <c r="L21" s="23"/>
      <c r="M21" s="23"/>
      <c r="N21" s="23"/>
      <c r="O21" s="23"/>
    </row>
    <row r="22" spans="2:15" s="1" customFormat="1" ht="15">
      <c r="B22" s="19"/>
      <c r="C22" s="10"/>
      <c r="D22" s="10"/>
      <c r="E22" s="10"/>
      <c r="F22" s="9"/>
      <c r="H22" s="11"/>
      <c r="I22" s="10"/>
      <c r="J22" s="10"/>
      <c r="K22" s="13"/>
      <c r="L22" s="10"/>
      <c r="M22" s="10"/>
      <c r="N22" s="11"/>
    </row>
    <row r="23" spans="2:15" s="1" customFormat="1" ht="15">
      <c r="B23" s="19"/>
      <c r="C23" s="10"/>
      <c r="D23" s="10"/>
      <c r="E23" s="10"/>
      <c r="F23" s="9"/>
      <c r="G23" s="11"/>
      <c r="H23" s="12"/>
      <c r="I23" s="10"/>
      <c r="J23" s="13"/>
      <c r="K23" s="10"/>
      <c r="L23" s="10"/>
      <c r="M23" s="10"/>
      <c r="N23" s="11"/>
    </row>
    <row r="24" spans="2:15" s="1" customFormat="1" ht="15">
      <c r="B24" s="19"/>
      <c r="C24" s="10"/>
      <c r="D24" s="10"/>
      <c r="E24" s="10"/>
      <c r="F24" s="9"/>
      <c r="G24" s="11"/>
      <c r="H24" s="11"/>
      <c r="I24" s="10"/>
      <c r="J24" s="10"/>
      <c r="K24" s="10"/>
      <c r="L24" s="10"/>
      <c r="M24" s="10"/>
      <c r="N24" s="11"/>
    </row>
    <row r="25" spans="2:15" s="1" customFormat="1" ht="15">
      <c r="B25" s="19"/>
      <c r="C25" s="10"/>
      <c r="D25" s="10"/>
      <c r="E25" s="10"/>
      <c r="F25" s="9"/>
      <c r="G25" s="11"/>
      <c r="H25" s="11"/>
      <c r="I25" s="10"/>
      <c r="J25" s="10"/>
      <c r="K25" s="10"/>
      <c r="L25" s="10"/>
      <c r="M25" s="10"/>
      <c r="N25" s="11"/>
    </row>
    <row r="26" spans="2:15" s="1" customFormat="1" ht="15">
      <c r="B26" s="19"/>
      <c r="C26" s="10"/>
      <c r="D26" s="10"/>
      <c r="E26" s="10"/>
      <c r="F26" s="28"/>
      <c r="G26" s="15"/>
      <c r="H26" s="16"/>
      <c r="I26" s="10"/>
      <c r="J26" s="10"/>
      <c r="K26" s="10"/>
      <c r="L26" s="10"/>
      <c r="M26" s="10"/>
      <c r="N26" s="11"/>
    </row>
    <row r="27" spans="2:15" s="1" customFormat="1" ht="15">
      <c r="B27" s="19"/>
      <c r="C27" s="10"/>
      <c r="D27" s="10"/>
      <c r="E27" s="10"/>
      <c r="F27" s="9"/>
      <c r="G27" s="11"/>
      <c r="H27" s="14"/>
      <c r="I27" s="10"/>
      <c r="J27" s="10"/>
      <c r="K27" s="10"/>
      <c r="L27" s="10"/>
      <c r="M27" s="10"/>
      <c r="N27" s="11"/>
    </row>
    <row r="28" spans="2:15" s="1" customFormat="1" ht="15">
      <c r="B28" s="19"/>
      <c r="C28" s="10"/>
      <c r="D28" s="10"/>
      <c r="E28" s="10"/>
      <c r="F28" s="9"/>
      <c r="G28" s="11"/>
      <c r="H28" s="11"/>
      <c r="I28" s="10"/>
      <c r="J28" s="10"/>
      <c r="K28" s="10"/>
      <c r="L28" s="10"/>
      <c r="M28" s="10"/>
      <c r="N28" s="11"/>
    </row>
    <row r="29" spans="2:15" s="1" customFormat="1" ht="15">
      <c r="B29" s="19"/>
      <c r="C29" s="10"/>
      <c r="D29" s="10"/>
      <c r="E29" s="10"/>
      <c r="F29" s="9"/>
      <c r="G29" s="11"/>
      <c r="H29" s="11"/>
      <c r="I29" s="10"/>
      <c r="J29" s="10"/>
      <c r="K29" s="10"/>
      <c r="L29" s="10"/>
      <c r="M29" s="10"/>
      <c r="N29" s="11"/>
    </row>
    <row r="30" spans="2:15" s="1" customFormat="1" ht="15">
      <c r="B30" s="19"/>
      <c r="C30" s="10"/>
      <c r="D30" s="10"/>
      <c r="E30" s="10"/>
      <c r="F30" s="9"/>
      <c r="G30" s="11"/>
      <c r="H30" s="11"/>
      <c r="I30" s="10"/>
      <c r="J30" s="10"/>
      <c r="K30" s="10"/>
      <c r="L30" s="10"/>
      <c r="M30" s="10"/>
      <c r="N30" s="11"/>
    </row>
    <row r="31" spans="2:15" s="1" customFormat="1" ht="15">
      <c r="B31" s="19"/>
      <c r="C31" s="10"/>
      <c r="D31" s="10"/>
      <c r="E31" s="10"/>
      <c r="F31" s="9"/>
      <c r="G31" s="11"/>
      <c r="H31" s="11"/>
      <c r="I31" s="10"/>
      <c r="J31" s="10"/>
      <c r="K31" s="10"/>
      <c r="L31" s="10"/>
      <c r="M31" s="10"/>
      <c r="N31" s="11"/>
    </row>
    <row r="32" spans="2:15" s="1" customFormat="1" ht="15">
      <c r="B32" s="19"/>
      <c r="C32" s="10"/>
      <c r="D32" s="10"/>
      <c r="E32" s="10"/>
      <c r="F32" s="9"/>
      <c r="G32" s="11"/>
      <c r="H32" s="11"/>
      <c r="I32" s="10"/>
      <c r="J32" s="10"/>
      <c r="K32" s="10"/>
      <c r="L32" s="10"/>
      <c r="M32" s="10"/>
      <c r="N32" s="11"/>
    </row>
    <row r="33" spans="2:14" s="1" customFormat="1" ht="15">
      <c r="B33" s="19"/>
      <c r="C33" s="10"/>
      <c r="D33" s="10"/>
      <c r="E33" s="10"/>
      <c r="F33" s="9"/>
      <c r="G33" s="11"/>
      <c r="H33" s="11"/>
      <c r="I33" s="10"/>
      <c r="J33" s="10"/>
      <c r="K33" s="10"/>
      <c r="L33" s="10"/>
      <c r="M33" s="10"/>
      <c r="N33" s="11"/>
    </row>
    <row r="34" spans="2:14" s="1" customFormat="1" ht="15">
      <c r="B34" s="19"/>
      <c r="C34" s="10"/>
      <c r="D34" s="10"/>
      <c r="E34" s="10"/>
      <c r="F34" s="9"/>
      <c r="G34" s="11"/>
      <c r="H34" s="11"/>
      <c r="I34" s="10"/>
      <c r="J34" s="10"/>
      <c r="K34" s="10"/>
      <c r="L34" s="10"/>
      <c r="M34" s="10"/>
      <c r="N34" s="11"/>
    </row>
    <row r="35" spans="2:14" s="1" customFormat="1" ht="15">
      <c r="B35" s="19"/>
      <c r="C35" s="10"/>
      <c r="D35" s="10"/>
      <c r="E35" s="10"/>
      <c r="F35" s="9"/>
      <c r="G35" s="11"/>
      <c r="H35" s="11"/>
      <c r="I35" s="10"/>
      <c r="J35" s="10"/>
      <c r="K35" s="10"/>
      <c r="L35" s="10"/>
      <c r="M35" s="10"/>
      <c r="N35" s="11"/>
    </row>
    <row r="36" spans="2:14" s="1" customFormat="1" ht="15">
      <c r="B36" s="19"/>
      <c r="C36" s="10"/>
      <c r="D36" s="10"/>
      <c r="E36" s="10"/>
      <c r="F36" s="9"/>
      <c r="G36" s="11"/>
      <c r="H36" s="11"/>
      <c r="I36" s="10"/>
      <c r="J36" s="10"/>
      <c r="K36" s="10"/>
      <c r="L36" s="10"/>
      <c r="M36" s="10"/>
      <c r="N36" s="11"/>
    </row>
    <row r="37" spans="2:14" s="1" customFormat="1" ht="15">
      <c r="B37" s="19"/>
      <c r="C37" s="10"/>
      <c r="D37" s="10"/>
      <c r="E37" s="10"/>
      <c r="F37" s="9"/>
      <c r="G37" s="11"/>
      <c r="H37" s="11"/>
      <c r="I37" s="10"/>
      <c r="J37" s="10"/>
      <c r="K37" s="10"/>
      <c r="L37" s="17"/>
      <c r="M37" s="17"/>
      <c r="N37" s="18"/>
    </row>
    <row r="38" spans="2:14" s="1" customFormat="1" ht="15">
      <c r="B38" s="19"/>
      <c r="C38" s="10"/>
      <c r="D38" s="10"/>
      <c r="E38" s="10"/>
      <c r="F38" s="9"/>
      <c r="G38" s="11"/>
      <c r="H38" s="11"/>
      <c r="I38" s="10"/>
      <c r="J38" s="10"/>
      <c r="K38" s="10"/>
      <c r="L38" s="17"/>
      <c r="M38" s="17"/>
      <c r="N38" s="18"/>
    </row>
    <row r="39" spans="2:14" s="1" customFormat="1" ht="15">
      <c r="B39" s="19"/>
      <c r="C39" s="10"/>
      <c r="D39" s="10"/>
      <c r="E39" s="10"/>
      <c r="F39" s="9"/>
      <c r="G39" s="11"/>
      <c r="H39" s="11"/>
      <c r="I39" s="10"/>
      <c r="J39" s="10"/>
      <c r="K39" s="10"/>
      <c r="L39" s="17"/>
      <c r="M39" s="17"/>
      <c r="N39" s="18"/>
    </row>
    <row r="40" spans="2:14" s="1" customFormat="1" ht="15">
      <c r="B40" s="19"/>
      <c r="C40" s="10"/>
      <c r="D40" s="10"/>
      <c r="E40" s="10"/>
      <c r="F40" s="9"/>
      <c r="G40" s="11"/>
      <c r="H40" s="11"/>
      <c r="I40" s="10"/>
      <c r="J40" s="10"/>
      <c r="K40" s="10"/>
      <c r="L40" s="17"/>
      <c r="M40" s="17"/>
      <c r="N40" s="18"/>
    </row>
    <row r="41" spans="2:14" s="1" customFormat="1" ht="15">
      <c r="B41" s="19"/>
      <c r="C41" s="10"/>
      <c r="D41" s="10"/>
      <c r="E41" s="10"/>
      <c r="F41" s="9"/>
      <c r="G41" s="11"/>
      <c r="H41" s="11"/>
      <c r="I41" s="10"/>
      <c r="J41" s="10"/>
      <c r="K41" s="10"/>
      <c r="L41" s="17"/>
      <c r="M41" s="17"/>
      <c r="N41" s="18"/>
    </row>
    <row r="42" spans="2:14" s="1" customFormat="1" ht="15">
      <c r="B42" s="19"/>
      <c r="C42" s="10"/>
      <c r="D42" s="10"/>
      <c r="E42" s="10"/>
      <c r="F42" s="9"/>
      <c r="G42" s="11"/>
      <c r="H42" s="11"/>
      <c r="I42" s="10"/>
      <c r="J42" s="10"/>
      <c r="K42" s="10"/>
      <c r="L42" s="17"/>
      <c r="M42" s="17"/>
      <c r="N42" s="18"/>
    </row>
    <row r="43" spans="2:14" ht="14.25">
      <c r="B43" s="20"/>
      <c r="C43" s="17"/>
      <c r="D43" s="17"/>
      <c r="E43" s="17"/>
      <c r="F43" s="29"/>
      <c r="G43" s="18"/>
      <c r="H43" s="18"/>
      <c r="I43" s="17"/>
      <c r="J43" s="17"/>
      <c r="K43" s="17"/>
      <c r="L43" s="17"/>
      <c r="M43" s="17"/>
      <c r="N43" s="18"/>
    </row>
    <row r="44" spans="2:14" ht="14.25">
      <c r="B44" s="20"/>
      <c r="C44" s="17"/>
      <c r="D44" s="17"/>
      <c r="E44" s="17"/>
      <c r="F44" s="29"/>
      <c r="G44" s="18"/>
      <c r="H44" s="18"/>
      <c r="I44" s="17"/>
      <c r="J44" s="17"/>
      <c r="K44" s="17"/>
      <c r="L44" s="17"/>
      <c r="M44" s="17"/>
      <c r="N44" s="18"/>
    </row>
    <row r="45" spans="2:14" ht="14.25">
      <c r="B45" s="20"/>
      <c r="C45" s="17"/>
      <c r="D45" s="17"/>
      <c r="E45" s="17"/>
      <c r="F45" s="29"/>
      <c r="G45" s="18"/>
      <c r="H45" s="18"/>
      <c r="I45" s="17"/>
      <c r="J45" s="17"/>
      <c r="K45" s="17"/>
      <c r="L45" s="17"/>
      <c r="M45" s="17"/>
      <c r="N45" s="18"/>
    </row>
    <row r="46" spans="2:14" ht="14.25">
      <c r="B46" s="20"/>
      <c r="C46" s="17"/>
      <c r="D46" s="17"/>
      <c r="E46" s="17"/>
      <c r="F46" s="29"/>
      <c r="G46" s="18"/>
      <c r="H46" s="18"/>
      <c r="I46" s="17"/>
      <c r="J46" s="17"/>
      <c r="K46" s="17"/>
      <c r="L46" s="17"/>
      <c r="M46" s="17"/>
      <c r="N46" s="18"/>
    </row>
    <row r="47" spans="2:14" ht="14.25">
      <c r="B47" s="20"/>
      <c r="C47" s="17"/>
      <c r="D47" s="17"/>
      <c r="E47" s="17"/>
      <c r="F47" s="29"/>
      <c r="G47" s="18"/>
      <c r="H47" s="18"/>
      <c r="I47" s="17"/>
      <c r="J47" s="17"/>
      <c r="K47" s="17"/>
      <c r="L47" s="17"/>
      <c r="M47" s="17"/>
      <c r="N47" s="18"/>
    </row>
    <row r="48" spans="2:14" ht="14.25">
      <c r="B48" s="20"/>
      <c r="C48" s="17"/>
      <c r="D48" s="17"/>
      <c r="E48" s="17"/>
      <c r="F48" s="29"/>
      <c r="G48" s="18"/>
      <c r="H48" s="18"/>
      <c r="I48" s="17"/>
      <c r="J48" s="17"/>
      <c r="K48" s="17"/>
      <c r="L48" s="17"/>
      <c r="M48" s="17"/>
      <c r="N48" s="18"/>
    </row>
    <row r="49" spans="2:14" ht="14.25">
      <c r="B49" s="20"/>
      <c r="C49" s="17"/>
      <c r="D49" s="17"/>
      <c r="E49" s="17"/>
      <c r="F49" s="29"/>
      <c r="G49" s="18"/>
      <c r="H49" s="18"/>
      <c r="I49" s="17"/>
      <c r="J49" s="17"/>
      <c r="K49" s="17"/>
      <c r="L49" s="17"/>
      <c r="M49" s="17"/>
      <c r="N49" s="18"/>
    </row>
    <row r="50" spans="2:14" ht="14.25">
      <c r="B50" s="20"/>
      <c r="C50" s="17"/>
      <c r="D50" s="17"/>
      <c r="E50" s="17"/>
      <c r="F50" s="29"/>
      <c r="G50" s="18"/>
      <c r="H50" s="18"/>
      <c r="I50" s="17"/>
      <c r="J50" s="17"/>
      <c r="K50" s="17"/>
      <c r="L50" s="17"/>
      <c r="M50" s="17"/>
      <c r="N50" s="18"/>
    </row>
    <row r="51" spans="2:14" ht="14.25">
      <c r="B51" s="20"/>
      <c r="C51" s="17"/>
      <c r="D51" s="17"/>
      <c r="E51" s="17"/>
      <c r="F51" s="29"/>
      <c r="G51" s="18"/>
      <c r="H51" s="18"/>
      <c r="I51" s="17"/>
      <c r="J51" s="17"/>
      <c r="K51" s="17"/>
      <c r="L51" s="17"/>
      <c r="M51" s="17"/>
      <c r="N51" s="18"/>
    </row>
    <row r="52" spans="2:14" ht="14.25">
      <c r="B52" s="20"/>
      <c r="C52" s="17"/>
      <c r="D52" s="17"/>
      <c r="E52" s="17"/>
      <c r="F52" s="29"/>
      <c r="G52" s="18"/>
      <c r="H52" s="18"/>
      <c r="I52" s="17"/>
      <c r="J52" s="17"/>
      <c r="K52" s="17"/>
      <c r="L52" s="17"/>
      <c r="M52" s="17"/>
      <c r="N52" s="18"/>
    </row>
    <row r="53" spans="2:14" ht="14.25">
      <c r="B53" s="20"/>
      <c r="C53" s="17"/>
      <c r="D53" s="17"/>
      <c r="E53" s="17"/>
      <c r="F53" s="29"/>
      <c r="G53" s="18"/>
      <c r="H53" s="18"/>
      <c r="I53" s="17"/>
      <c r="J53" s="17"/>
      <c r="K53" s="17"/>
      <c r="L53" s="17"/>
      <c r="M53" s="17"/>
      <c r="N53" s="18"/>
    </row>
    <row r="54" spans="2:14" ht="14.25">
      <c r="B54" s="20"/>
      <c r="C54" s="17"/>
      <c r="D54" s="17"/>
      <c r="E54" s="17"/>
      <c r="F54" s="29"/>
      <c r="G54" s="18"/>
      <c r="H54" s="18"/>
      <c r="I54" s="17"/>
      <c r="J54" s="17"/>
      <c r="K54" s="17"/>
      <c r="L54" s="17"/>
      <c r="M54" s="17"/>
      <c r="N54" s="18"/>
    </row>
    <row r="55" spans="2:14" ht="14.25">
      <c r="B55" s="20"/>
      <c r="C55" s="17"/>
      <c r="D55" s="17"/>
      <c r="E55" s="17"/>
      <c r="F55" s="29"/>
      <c r="G55" s="18"/>
      <c r="H55" s="18"/>
      <c r="I55" s="17"/>
      <c r="J55" s="17"/>
      <c r="K55" s="17"/>
      <c r="L55" s="17"/>
      <c r="M55" s="17"/>
      <c r="N55" s="18"/>
    </row>
    <row r="56" spans="2:14" ht="14.25">
      <c r="B56" s="20"/>
      <c r="C56" s="17"/>
      <c r="D56" s="17"/>
      <c r="E56" s="17"/>
      <c r="F56" s="29"/>
      <c r="G56" s="18"/>
      <c r="H56" s="18"/>
      <c r="I56" s="17"/>
      <c r="J56" s="17"/>
      <c r="K56" s="17"/>
      <c r="L56" s="17"/>
      <c r="M56" s="17"/>
      <c r="N56" s="18"/>
    </row>
    <row r="57" spans="2:14" ht="14.25">
      <c r="B57" s="20"/>
      <c r="C57" s="17"/>
      <c r="D57" s="17"/>
      <c r="E57" s="17"/>
      <c r="F57" s="29"/>
      <c r="G57" s="18"/>
      <c r="H57" s="18"/>
      <c r="I57" s="17"/>
      <c r="J57" s="17"/>
      <c r="K57" s="17"/>
      <c r="L57" s="17"/>
      <c r="M57" s="17"/>
      <c r="N57" s="18"/>
    </row>
    <row r="58" spans="2:14" ht="14.25">
      <c r="B58" s="20"/>
      <c r="C58" s="17"/>
      <c r="D58" s="17"/>
      <c r="E58" s="17"/>
      <c r="F58" s="29"/>
      <c r="G58" s="18"/>
      <c r="H58" s="18"/>
      <c r="I58" s="17"/>
      <c r="J58" s="17"/>
      <c r="K58" s="17"/>
      <c r="L58" s="17"/>
      <c r="M58" s="17"/>
      <c r="N58" s="18"/>
    </row>
    <row r="59" spans="2:14" ht="14.25">
      <c r="B59" s="20"/>
      <c r="C59" s="17"/>
      <c r="D59" s="17"/>
      <c r="E59" s="17"/>
      <c r="F59" s="29"/>
      <c r="G59" s="18"/>
      <c r="H59" s="18"/>
      <c r="I59" s="17"/>
      <c r="J59" s="17"/>
      <c r="K59" s="17"/>
      <c r="L59" s="17"/>
      <c r="M59" s="17"/>
      <c r="N59" s="18"/>
    </row>
    <row r="60" spans="2:14" ht="14.25">
      <c r="B60" s="20"/>
      <c r="C60" s="17"/>
      <c r="D60" s="17"/>
      <c r="E60" s="17"/>
      <c r="F60" s="29"/>
      <c r="G60" s="18"/>
      <c r="H60" s="18"/>
      <c r="I60" s="17"/>
      <c r="J60" s="17"/>
      <c r="K60" s="17"/>
      <c r="L60" s="17"/>
      <c r="M60" s="17"/>
      <c r="N60" s="18"/>
    </row>
    <row r="61" spans="2:14" ht="14.25">
      <c r="B61" s="20"/>
      <c r="C61" s="17"/>
      <c r="D61" s="17"/>
      <c r="E61" s="17"/>
      <c r="F61" s="29"/>
      <c r="G61" s="18"/>
      <c r="H61" s="18"/>
      <c r="I61" s="17"/>
      <c r="J61" s="17"/>
      <c r="K61" s="17"/>
      <c r="L61" s="17"/>
      <c r="M61" s="17"/>
      <c r="N61" s="18"/>
    </row>
    <row r="62" spans="2:14" ht="14.25">
      <c r="B62" s="20"/>
      <c r="C62" s="17"/>
      <c r="D62" s="17"/>
      <c r="E62" s="17"/>
      <c r="F62" s="29"/>
      <c r="G62" s="18"/>
      <c r="H62" s="18"/>
      <c r="I62" s="17"/>
      <c r="J62" s="17"/>
      <c r="K62" s="17"/>
      <c r="L62" s="17"/>
      <c r="M62" s="17"/>
      <c r="N62" s="18"/>
    </row>
    <row r="63" spans="2:14" ht="14.25">
      <c r="B63" s="20"/>
      <c r="C63" s="17"/>
      <c r="D63" s="17"/>
      <c r="E63" s="17"/>
      <c r="F63" s="29"/>
      <c r="G63" s="18"/>
      <c r="H63" s="18"/>
      <c r="I63" s="17"/>
      <c r="J63" s="17"/>
      <c r="K63" s="17"/>
      <c r="L63" s="17"/>
      <c r="M63" s="17"/>
      <c r="N63" s="18"/>
    </row>
    <row r="64" spans="2:14" ht="14.25">
      <c r="B64" s="20"/>
      <c r="C64" s="17"/>
      <c r="D64" s="17"/>
      <c r="E64" s="17"/>
      <c r="F64" s="29"/>
      <c r="G64" s="18"/>
      <c r="H64" s="18"/>
      <c r="I64" s="17"/>
      <c r="J64" s="17"/>
      <c r="K64" s="17"/>
      <c r="L64" s="17"/>
      <c r="M64" s="17"/>
      <c r="N64" s="18"/>
    </row>
    <row r="65" spans="2:14" ht="14.25">
      <c r="B65" s="20"/>
      <c r="C65" s="17"/>
      <c r="D65" s="17"/>
      <c r="E65" s="17"/>
      <c r="F65" s="29"/>
      <c r="G65" s="18"/>
      <c r="H65" s="18"/>
      <c r="I65" s="17"/>
      <c r="J65" s="17"/>
      <c r="K65" s="17"/>
      <c r="L65" s="17"/>
      <c r="M65" s="17"/>
      <c r="N65" s="18"/>
    </row>
    <row r="66" spans="2:14" ht="14.25">
      <c r="B66" s="20"/>
      <c r="C66" s="17"/>
      <c r="D66" s="17"/>
      <c r="E66" s="17"/>
      <c r="F66" s="29"/>
      <c r="G66" s="18"/>
      <c r="H66" s="18"/>
      <c r="I66" s="17"/>
      <c r="J66" s="17"/>
      <c r="K66" s="17"/>
      <c r="L66" s="17"/>
      <c r="M66" s="17"/>
      <c r="N66" s="18"/>
    </row>
    <row r="67" spans="2:14" ht="14.25">
      <c r="B67" s="20"/>
      <c r="C67" s="17"/>
      <c r="D67" s="17"/>
      <c r="E67" s="17"/>
      <c r="F67" s="29"/>
      <c r="G67" s="18"/>
      <c r="H67" s="18"/>
      <c r="I67" s="17"/>
      <c r="J67" s="17"/>
      <c r="K67" s="17"/>
      <c r="L67" s="17"/>
      <c r="M67" s="17"/>
      <c r="N67" s="18"/>
    </row>
    <row r="68" spans="2:14" ht="14.25">
      <c r="B68" s="20"/>
      <c r="C68" s="17"/>
      <c r="D68" s="17"/>
      <c r="E68" s="17"/>
      <c r="F68" s="29"/>
      <c r="G68" s="18"/>
      <c r="H68" s="18"/>
      <c r="I68" s="17"/>
      <c r="J68" s="17"/>
      <c r="K68" s="17"/>
      <c r="L68" s="17"/>
      <c r="M68" s="17"/>
      <c r="N68" s="18"/>
    </row>
    <row r="69" spans="2:14" ht="14.25">
      <c r="B69" s="20"/>
      <c r="C69" s="17"/>
      <c r="D69" s="17"/>
      <c r="E69" s="17"/>
      <c r="F69" s="29"/>
      <c r="G69" s="18"/>
      <c r="H69" s="18"/>
      <c r="I69" s="17"/>
      <c r="J69" s="17"/>
      <c r="K69" s="17"/>
      <c r="L69" s="17"/>
      <c r="M69" s="17"/>
      <c r="N69" s="18"/>
    </row>
    <row r="70" spans="2:14" ht="14.25">
      <c r="B70" s="20"/>
      <c r="C70" s="17"/>
      <c r="D70" s="17"/>
      <c r="E70" s="17"/>
      <c r="F70" s="29"/>
      <c r="G70" s="18"/>
      <c r="H70" s="18"/>
      <c r="I70" s="17"/>
      <c r="J70" s="17"/>
      <c r="K70" s="17"/>
      <c r="L70" s="17"/>
      <c r="M70" s="17"/>
      <c r="N70" s="18"/>
    </row>
    <row r="71" spans="2:14" ht="14.25">
      <c r="B71" s="20"/>
      <c r="C71" s="17"/>
      <c r="D71" s="17"/>
      <c r="E71" s="17"/>
      <c r="F71" s="29"/>
      <c r="G71" s="18"/>
      <c r="H71" s="18"/>
      <c r="I71" s="17"/>
      <c r="J71" s="17"/>
      <c r="K71" s="17"/>
      <c r="L71" s="17"/>
      <c r="M71" s="17"/>
      <c r="N71" s="18"/>
    </row>
    <row r="72" spans="2:14" ht="14.25">
      <c r="B72" s="20"/>
      <c r="C72" s="17"/>
      <c r="D72" s="17"/>
      <c r="E72" s="17"/>
      <c r="F72" s="29"/>
      <c r="G72" s="18"/>
      <c r="H72" s="18"/>
      <c r="I72" s="17"/>
      <c r="J72" s="17"/>
      <c r="K72" s="17"/>
      <c r="L72" s="17"/>
      <c r="M72" s="17"/>
      <c r="N72" s="18"/>
    </row>
    <row r="73" spans="2:14" ht="14.25">
      <c r="B73" s="20"/>
      <c r="C73" s="17"/>
      <c r="D73" s="17"/>
      <c r="E73" s="17"/>
      <c r="F73" s="29"/>
      <c r="G73" s="18"/>
      <c r="H73" s="18"/>
      <c r="I73" s="17"/>
      <c r="J73" s="17"/>
      <c r="K73" s="17"/>
      <c r="L73" s="17"/>
      <c r="M73" s="17"/>
      <c r="N73" s="18"/>
    </row>
    <row r="74" spans="2:14" ht="14.25">
      <c r="B74" s="20"/>
      <c r="C74" s="17"/>
      <c r="D74" s="17"/>
      <c r="E74" s="17"/>
      <c r="F74" s="29"/>
      <c r="G74" s="18"/>
      <c r="H74" s="18"/>
      <c r="I74" s="17"/>
      <c r="J74" s="17"/>
      <c r="K74" s="17"/>
      <c r="L74" s="17"/>
      <c r="M74" s="17"/>
      <c r="N74" s="18"/>
    </row>
    <row r="75" spans="2:14" ht="14.25">
      <c r="B75" s="20"/>
      <c r="C75" s="17"/>
      <c r="D75" s="17"/>
      <c r="E75" s="17"/>
      <c r="F75" s="29"/>
      <c r="G75" s="18"/>
      <c r="H75" s="18"/>
      <c r="I75" s="17"/>
      <c r="J75" s="17"/>
      <c r="K75" s="17"/>
      <c r="L75" s="17"/>
      <c r="M75" s="17"/>
      <c r="N75" s="18"/>
    </row>
    <row r="76" spans="2:14" ht="14.25">
      <c r="B76" s="20"/>
      <c r="C76" s="17"/>
      <c r="D76" s="17"/>
      <c r="E76" s="17"/>
      <c r="F76" s="29"/>
      <c r="G76" s="18"/>
      <c r="H76" s="18"/>
      <c r="I76" s="17"/>
      <c r="J76" s="17"/>
      <c r="K76" s="17"/>
      <c r="L76" s="17"/>
      <c r="M76" s="17"/>
      <c r="N76" s="18"/>
    </row>
    <row r="77" spans="2:14" ht="14.25">
      <c r="B77" s="20"/>
      <c r="C77" s="17"/>
      <c r="D77" s="17"/>
      <c r="E77" s="17"/>
      <c r="F77" s="29"/>
      <c r="G77" s="18"/>
      <c r="H77" s="18"/>
      <c r="I77" s="17"/>
      <c r="J77" s="17"/>
      <c r="K77" s="17"/>
      <c r="L77" s="17"/>
      <c r="M77" s="17"/>
      <c r="N77" s="18"/>
    </row>
    <row r="78" spans="2:14" ht="14.25">
      <c r="B78" s="20"/>
      <c r="C78" s="17"/>
      <c r="D78" s="17"/>
      <c r="E78" s="17"/>
      <c r="F78" s="29"/>
      <c r="G78" s="18"/>
      <c r="H78" s="18"/>
      <c r="I78" s="17"/>
      <c r="J78" s="17"/>
      <c r="K78" s="17"/>
      <c r="L78" s="17"/>
      <c r="M78" s="17"/>
      <c r="N78" s="18"/>
    </row>
    <row r="79" spans="2:14" ht="14.25">
      <c r="B79" s="20"/>
      <c r="C79" s="17"/>
      <c r="D79" s="17"/>
      <c r="E79" s="17"/>
      <c r="F79" s="29"/>
      <c r="G79" s="18"/>
      <c r="H79" s="18"/>
      <c r="I79" s="17"/>
      <c r="J79" s="17"/>
      <c r="K79" s="17"/>
      <c r="L79" s="17"/>
      <c r="M79" s="17"/>
      <c r="N79" s="18"/>
    </row>
    <row r="80" spans="2:14" ht="14.25">
      <c r="B80" s="20"/>
      <c r="C80" s="17"/>
      <c r="D80" s="17"/>
      <c r="E80" s="17"/>
      <c r="F80" s="29"/>
      <c r="G80" s="18"/>
      <c r="H80" s="18"/>
      <c r="I80" s="17"/>
      <c r="J80" s="17"/>
      <c r="K80" s="17"/>
      <c r="L80" s="17"/>
      <c r="M80" s="17"/>
      <c r="N80" s="18"/>
    </row>
    <row r="81" spans="2:14" ht="14.25">
      <c r="B81" s="20"/>
      <c r="C81" s="17"/>
      <c r="D81" s="17"/>
      <c r="E81" s="17"/>
      <c r="F81" s="29"/>
      <c r="G81" s="18"/>
      <c r="H81" s="18"/>
      <c r="I81" s="17"/>
      <c r="J81" s="17"/>
      <c r="K81" s="17"/>
      <c r="L81" s="17"/>
      <c r="M81" s="17"/>
      <c r="N81" s="18"/>
    </row>
    <row r="82" spans="2:14" ht="14.25">
      <c r="B82" s="20"/>
      <c r="C82" s="17"/>
      <c r="D82" s="17"/>
      <c r="E82" s="17"/>
      <c r="F82" s="29"/>
      <c r="G82" s="18"/>
      <c r="H82" s="18"/>
      <c r="I82" s="17"/>
      <c r="J82" s="17"/>
      <c r="K82" s="17"/>
      <c r="L82" s="17"/>
      <c r="M82" s="17"/>
      <c r="N82" s="18"/>
    </row>
    <row r="83" spans="2:14" ht="14.25">
      <c r="B83" s="20"/>
      <c r="C83" s="17"/>
      <c r="D83" s="17"/>
      <c r="E83" s="17"/>
      <c r="F83" s="29"/>
      <c r="G83" s="18"/>
      <c r="H83" s="18"/>
      <c r="I83" s="17"/>
      <c r="J83" s="17"/>
      <c r="K83" s="17"/>
      <c r="L83" s="17"/>
      <c r="M83" s="17"/>
      <c r="N83" s="18"/>
    </row>
    <row r="84" spans="2:14" ht="14.25">
      <c r="B84" s="20"/>
      <c r="C84" s="17"/>
      <c r="D84" s="17"/>
      <c r="E84" s="17"/>
      <c r="F84" s="29"/>
      <c r="G84" s="18"/>
      <c r="H84" s="18"/>
      <c r="I84" s="17"/>
      <c r="J84" s="17"/>
      <c r="K84" s="17"/>
      <c r="L84" s="17"/>
      <c r="M84" s="17"/>
      <c r="N84" s="18"/>
    </row>
    <row r="85" spans="2:14" ht="14.25">
      <c r="B85" s="20"/>
      <c r="C85" s="17"/>
      <c r="D85" s="17"/>
      <c r="E85" s="17"/>
      <c r="F85" s="29"/>
      <c r="G85" s="18"/>
      <c r="H85" s="18"/>
      <c r="I85" s="17"/>
      <c r="J85" s="17"/>
      <c r="K85" s="17"/>
      <c r="L85" s="17"/>
      <c r="M85" s="17"/>
      <c r="N85" s="18"/>
    </row>
    <row r="86" spans="2:14" ht="14.25">
      <c r="B86" s="20"/>
      <c r="C86" s="17"/>
      <c r="D86" s="17"/>
      <c r="E86" s="17"/>
      <c r="F86" s="29"/>
      <c r="G86" s="18"/>
      <c r="H86" s="18"/>
      <c r="I86" s="17"/>
      <c r="J86" s="17"/>
      <c r="K86" s="17"/>
      <c r="L86" s="17"/>
      <c r="M86" s="17"/>
      <c r="N86" s="18"/>
    </row>
    <row r="87" spans="2:14" ht="14.25">
      <c r="B87" s="20"/>
      <c r="C87" s="17"/>
      <c r="D87" s="17"/>
      <c r="E87" s="17"/>
      <c r="F87" s="29"/>
      <c r="G87" s="18"/>
      <c r="H87" s="18"/>
      <c r="I87" s="17"/>
      <c r="J87" s="17"/>
      <c r="K87" s="17"/>
      <c r="L87" s="17"/>
      <c r="M87" s="17"/>
      <c r="N87" s="18"/>
    </row>
    <row r="88" spans="2:14" ht="14.25">
      <c r="B88" s="20"/>
      <c r="C88" s="17"/>
      <c r="D88" s="17"/>
      <c r="E88" s="17"/>
      <c r="F88" s="29"/>
      <c r="G88" s="18"/>
      <c r="H88" s="18"/>
      <c r="I88" s="17"/>
      <c r="J88" s="17"/>
      <c r="K88" s="17"/>
      <c r="L88" s="17"/>
      <c r="M88" s="17"/>
      <c r="N88" s="18"/>
    </row>
    <row r="89" spans="2:14" ht="14.25">
      <c r="B89" s="20"/>
      <c r="C89" s="17"/>
      <c r="D89" s="17"/>
      <c r="E89" s="17"/>
      <c r="F89" s="29"/>
      <c r="G89" s="18"/>
      <c r="H89" s="18"/>
      <c r="I89" s="17"/>
      <c r="J89" s="17"/>
      <c r="K89" s="17"/>
      <c r="L89" s="17"/>
      <c r="M89" s="17"/>
      <c r="N89" s="18"/>
    </row>
    <row r="90" spans="2:14" ht="14.25">
      <c r="B90" s="20"/>
      <c r="C90" s="17"/>
      <c r="D90" s="17"/>
      <c r="E90" s="17"/>
      <c r="F90" s="29"/>
      <c r="G90" s="18"/>
      <c r="H90" s="18"/>
      <c r="I90" s="17"/>
      <c r="J90" s="17"/>
      <c r="K90" s="17"/>
      <c r="L90" s="17"/>
      <c r="M90" s="17"/>
      <c r="N90" s="18"/>
    </row>
    <row r="91" spans="2:14" ht="14.25">
      <c r="B91" s="20"/>
      <c r="C91" s="17"/>
      <c r="D91" s="17"/>
      <c r="E91" s="17"/>
      <c r="F91" s="29"/>
      <c r="G91" s="18"/>
      <c r="H91" s="18"/>
      <c r="I91" s="17"/>
      <c r="J91" s="17"/>
      <c r="K91" s="17"/>
      <c r="L91" s="17"/>
      <c r="M91" s="17"/>
      <c r="N91" s="18"/>
    </row>
    <row r="92" spans="2:14" ht="14.25">
      <c r="B92" s="20"/>
      <c r="C92" s="17"/>
      <c r="D92" s="17"/>
      <c r="E92" s="17"/>
      <c r="F92" s="29"/>
      <c r="G92" s="18"/>
      <c r="H92" s="18"/>
      <c r="I92" s="17"/>
      <c r="J92" s="17"/>
      <c r="K92" s="17"/>
      <c r="L92" s="17"/>
      <c r="M92" s="17"/>
      <c r="N92" s="18"/>
    </row>
    <row r="93" spans="2:14" ht="14.25">
      <c r="B93" s="20"/>
      <c r="C93" s="17"/>
      <c r="D93" s="17"/>
      <c r="E93" s="17"/>
      <c r="F93" s="29"/>
      <c r="G93" s="18"/>
      <c r="H93" s="18"/>
      <c r="I93" s="17"/>
      <c r="J93" s="17"/>
      <c r="K93" s="17"/>
      <c r="L93" s="17"/>
      <c r="M93" s="17"/>
      <c r="N93" s="18"/>
    </row>
    <row r="94" spans="2:14" ht="14.25">
      <c r="B94" s="20"/>
      <c r="C94" s="17"/>
      <c r="D94" s="17"/>
      <c r="E94" s="17"/>
      <c r="F94" s="29"/>
      <c r="G94" s="18"/>
      <c r="H94" s="18"/>
      <c r="I94" s="17"/>
      <c r="J94" s="17"/>
      <c r="K94" s="17"/>
      <c r="L94" s="17"/>
      <c r="M94" s="17"/>
      <c r="N94" s="18"/>
    </row>
    <row r="95" spans="2:14" ht="14.25">
      <c r="B95" s="20"/>
      <c r="C95" s="17"/>
      <c r="D95" s="17"/>
      <c r="E95" s="17"/>
      <c r="F95" s="29"/>
      <c r="G95" s="18"/>
      <c r="H95" s="18"/>
      <c r="I95" s="17"/>
      <c r="J95" s="17"/>
      <c r="K95" s="17"/>
      <c r="L95" s="17"/>
      <c r="M95" s="17"/>
      <c r="N95" s="18"/>
    </row>
    <row r="96" spans="2:14" ht="14.25">
      <c r="B96" s="20"/>
      <c r="C96" s="17"/>
      <c r="D96" s="17"/>
      <c r="E96" s="17"/>
      <c r="F96" s="29"/>
      <c r="G96" s="18"/>
      <c r="H96" s="18"/>
      <c r="I96" s="17"/>
      <c r="J96" s="17"/>
      <c r="K96" s="17"/>
      <c r="L96" s="17"/>
      <c r="M96" s="17"/>
      <c r="N96" s="18"/>
    </row>
    <row r="97" spans="2:14" ht="14.25">
      <c r="B97" s="20"/>
      <c r="C97" s="17"/>
      <c r="D97" s="17"/>
      <c r="E97" s="17"/>
      <c r="F97" s="29"/>
      <c r="G97" s="18"/>
      <c r="H97" s="18"/>
      <c r="I97" s="17"/>
      <c r="J97" s="17"/>
      <c r="K97" s="17"/>
      <c r="L97" s="17"/>
      <c r="M97" s="17"/>
      <c r="N97" s="18"/>
    </row>
    <row r="98" spans="2:14" ht="14.25">
      <c r="B98" s="20"/>
      <c r="C98" s="17"/>
      <c r="D98" s="17"/>
      <c r="E98" s="17"/>
      <c r="F98" s="29"/>
      <c r="G98" s="18"/>
      <c r="H98" s="18"/>
      <c r="I98" s="17"/>
      <c r="J98" s="17"/>
      <c r="K98" s="17"/>
      <c r="L98" s="17"/>
      <c r="M98" s="17"/>
      <c r="N98" s="18"/>
    </row>
    <row r="99" spans="2:14" ht="14.25">
      <c r="B99" s="20"/>
      <c r="C99" s="17"/>
      <c r="D99" s="17"/>
      <c r="E99" s="17"/>
      <c r="F99" s="29"/>
      <c r="G99" s="18"/>
      <c r="H99" s="18"/>
      <c r="I99" s="17"/>
      <c r="J99" s="17"/>
      <c r="K99" s="17"/>
      <c r="L99" s="17"/>
      <c r="M99" s="17"/>
      <c r="N99" s="18"/>
    </row>
    <row r="100" spans="2:14" ht="14.25">
      <c r="B100" s="20"/>
      <c r="C100" s="17"/>
      <c r="D100" s="17"/>
      <c r="E100" s="17"/>
      <c r="F100" s="29"/>
      <c r="G100" s="18"/>
      <c r="H100" s="18"/>
      <c r="I100" s="17"/>
      <c r="J100" s="17"/>
      <c r="K100" s="17"/>
      <c r="L100" s="17"/>
      <c r="M100" s="17"/>
      <c r="N100" s="18"/>
    </row>
    <row r="101" spans="2:14" ht="14.25">
      <c r="B101" s="20"/>
      <c r="C101" s="17"/>
      <c r="D101" s="17"/>
      <c r="E101" s="17"/>
      <c r="F101" s="29"/>
      <c r="G101" s="18"/>
      <c r="H101" s="18"/>
      <c r="I101" s="17"/>
      <c r="J101" s="17"/>
      <c r="K101" s="17"/>
      <c r="L101" s="17"/>
      <c r="M101" s="17"/>
      <c r="N101" s="18"/>
    </row>
    <row r="102" spans="2:14" ht="14.25">
      <c r="B102" s="20"/>
      <c r="C102" s="17"/>
      <c r="D102" s="17"/>
      <c r="E102" s="17"/>
      <c r="F102" s="29"/>
      <c r="G102" s="18"/>
      <c r="H102" s="18"/>
      <c r="I102" s="17"/>
      <c r="J102" s="17"/>
      <c r="K102" s="17"/>
      <c r="L102" s="17"/>
      <c r="M102" s="17"/>
      <c r="N102" s="18"/>
    </row>
    <row r="103" spans="2:14" ht="14.25">
      <c r="B103" s="20"/>
      <c r="C103" s="17"/>
      <c r="D103" s="17"/>
      <c r="E103" s="17"/>
      <c r="F103" s="29"/>
      <c r="G103" s="18"/>
      <c r="H103" s="18"/>
      <c r="I103" s="17"/>
      <c r="J103" s="17"/>
      <c r="K103" s="17"/>
      <c r="L103" s="17"/>
      <c r="M103" s="17"/>
      <c r="N103" s="18"/>
    </row>
    <row r="104" spans="2:14" ht="14.25">
      <c r="B104" s="20"/>
      <c r="C104" s="17"/>
      <c r="D104" s="17"/>
      <c r="E104" s="17"/>
      <c r="F104" s="29"/>
      <c r="G104" s="18"/>
      <c r="H104" s="18"/>
      <c r="I104" s="17"/>
      <c r="J104" s="17"/>
      <c r="K104" s="17"/>
      <c r="L104" s="17"/>
      <c r="M104" s="17"/>
      <c r="N104" s="18"/>
    </row>
    <row r="105" spans="2:14" ht="14.25">
      <c r="B105" s="20"/>
      <c r="C105" s="17"/>
      <c r="D105" s="17"/>
      <c r="E105" s="17"/>
      <c r="F105" s="29"/>
      <c r="G105" s="18"/>
      <c r="H105" s="18"/>
      <c r="I105" s="17"/>
      <c r="J105" s="17"/>
      <c r="K105" s="17"/>
      <c r="L105" s="17"/>
      <c r="M105" s="17"/>
      <c r="N105" s="18"/>
    </row>
    <row r="106" spans="2:14" ht="14.25">
      <c r="B106" s="20"/>
      <c r="C106" s="17"/>
      <c r="D106" s="17"/>
      <c r="E106" s="17"/>
      <c r="F106" s="29"/>
      <c r="G106" s="18"/>
      <c r="H106" s="18"/>
      <c r="I106" s="17"/>
      <c r="J106" s="17"/>
      <c r="K106" s="17"/>
      <c r="L106" s="17"/>
      <c r="M106" s="17"/>
      <c r="N106" s="18"/>
    </row>
    <row r="107" spans="2:14" ht="14.25">
      <c r="B107" s="20"/>
      <c r="C107" s="17"/>
      <c r="D107" s="17"/>
      <c r="E107" s="17"/>
      <c r="F107" s="29"/>
      <c r="G107" s="18"/>
      <c r="H107" s="18"/>
      <c r="I107" s="17"/>
      <c r="J107" s="17"/>
      <c r="K107" s="17"/>
      <c r="L107" s="17"/>
      <c r="M107" s="17"/>
      <c r="N107" s="18"/>
    </row>
    <row r="108" spans="2:14" ht="14.25">
      <c r="B108" s="20"/>
      <c r="C108" s="17"/>
      <c r="D108" s="17"/>
      <c r="E108" s="17"/>
      <c r="F108" s="29"/>
      <c r="G108" s="18"/>
      <c r="H108" s="18"/>
      <c r="I108" s="17"/>
      <c r="J108" s="17"/>
      <c r="K108" s="17"/>
      <c r="L108" s="17"/>
      <c r="M108" s="17"/>
      <c r="N108" s="18"/>
    </row>
    <row r="109" spans="2:14" ht="14.25">
      <c r="B109" s="20"/>
      <c r="C109" s="17"/>
      <c r="D109" s="17"/>
      <c r="E109" s="17"/>
      <c r="F109" s="29"/>
      <c r="G109" s="18"/>
      <c r="H109" s="18"/>
      <c r="I109" s="17"/>
      <c r="J109" s="17"/>
      <c r="K109" s="17"/>
      <c r="L109" s="17"/>
      <c r="M109" s="17"/>
      <c r="N109" s="18"/>
    </row>
    <row r="110" spans="2:14" ht="14.25">
      <c r="B110" s="20"/>
      <c r="C110" s="17"/>
      <c r="D110" s="17"/>
      <c r="E110" s="17"/>
      <c r="F110" s="29"/>
      <c r="G110" s="18"/>
      <c r="H110" s="18"/>
      <c r="I110" s="17"/>
      <c r="J110" s="17"/>
      <c r="K110" s="17"/>
      <c r="L110" s="17"/>
      <c r="M110" s="17"/>
      <c r="N110" s="18"/>
    </row>
    <row r="111" spans="2:14" ht="14.25">
      <c r="B111" s="20"/>
      <c r="C111" s="17"/>
      <c r="D111" s="17"/>
      <c r="E111" s="17"/>
      <c r="F111" s="29"/>
      <c r="G111" s="18"/>
      <c r="H111" s="18"/>
      <c r="I111" s="17"/>
      <c r="J111" s="17"/>
      <c r="K111" s="17"/>
      <c r="L111" s="17"/>
      <c r="M111" s="17"/>
      <c r="N111" s="18"/>
    </row>
    <row r="112" spans="2:14" ht="14.25">
      <c r="B112" s="20"/>
      <c r="C112" s="17"/>
      <c r="D112" s="17"/>
      <c r="E112" s="17"/>
      <c r="F112" s="29"/>
      <c r="G112" s="18"/>
      <c r="H112" s="18"/>
      <c r="I112" s="17"/>
      <c r="J112" s="17"/>
      <c r="K112" s="17"/>
      <c r="L112" s="17"/>
      <c r="M112" s="17"/>
      <c r="N112" s="18"/>
    </row>
    <row r="113" spans="2:14" ht="14.25">
      <c r="B113" s="20"/>
      <c r="C113" s="17"/>
      <c r="D113" s="17"/>
      <c r="E113" s="17"/>
      <c r="F113" s="29"/>
      <c r="G113" s="18"/>
      <c r="H113" s="18"/>
      <c r="I113" s="17"/>
      <c r="J113" s="17"/>
      <c r="K113" s="17"/>
      <c r="L113" s="17"/>
      <c r="M113" s="17"/>
      <c r="N113" s="18"/>
    </row>
    <row r="114" spans="2:14" ht="14.25">
      <c r="B114" s="20"/>
      <c r="C114" s="17"/>
      <c r="D114" s="17"/>
      <c r="E114" s="17"/>
      <c r="F114" s="29"/>
      <c r="G114" s="18"/>
      <c r="H114" s="18"/>
      <c r="I114" s="17"/>
      <c r="J114" s="17"/>
      <c r="K114" s="17"/>
      <c r="L114" s="17"/>
      <c r="M114" s="17"/>
      <c r="N114" s="18"/>
    </row>
    <row r="115" spans="2:14" ht="14.25">
      <c r="B115" s="20"/>
      <c r="C115" s="17"/>
      <c r="D115" s="17"/>
      <c r="E115" s="17"/>
      <c r="F115" s="29"/>
      <c r="G115" s="18"/>
      <c r="H115" s="18"/>
      <c r="I115" s="17"/>
      <c r="J115" s="17"/>
      <c r="K115" s="17"/>
      <c r="L115" s="17"/>
      <c r="M115" s="17"/>
      <c r="N115" s="18"/>
    </row>
    <row r="116" spans="2:14" ht="14.25">
      <c r="B116" s="20"/>
      <c r="C116" s="17"/>
      <c r="D116" s="17"/>
      <c r="E116" s="17"/>
      <c r="F116" s="29"/>
      <c r="G116" s="18"/>
      <c r="H116" s="18"/>
      <c r="I116" s="17"/>
      <c r="J116" s="17"/>
      <c r="K116" s="17"/>
      <c r="L116" s="17"/>
      <c r="M116" s="17"/>
      <c r="N116" s="18"/>
    </row>
    <row r="117" spans="2:14" ht="14.25">
      <c r="B117" s="20"/>
      <c r="C117" s="17"/>
      <c r="D117" s="17"/>
      <c r="E117" s="17"/>
      <c r="F117" s="29"/>
      <c r="G117" s="18"/>
      <c r="H117" s="18"/>
      <c r="I117" s="17"/>
      <c r="J117" s="17"/>
      <c r="K117" s="17"/>
      <c r="L117" s="17"/>
      <c r="M117" s="17"/>
      <c r="N117" s="18"/>
    </row>
    <row r="118" spans="2:14" ht="14.25">
      <c r="B118" s="20"/>
      <c r="C118" s="17"/>
      <c r="D118" s="17"/>
      <c r="E118" s="17"/>
      <c r="F118" s="29"/>
      <c r="G118" s="18"/>
      <c r="H118" s="18"/>
      <c r="I118" s="17"/>
      <c r="J118" s="17"/>
      <c r="K118" s="17"/>
      <c r="L118" s="17"/>
      <c r="M118" s="17"/>
      <c r="N118" s="18"/>
    </row>
    <row r="119" spans="2:14" ht="14.25">
      <c r="B119" s="20"/>
      <c r="C119" s="17"/>
      <c r="D119" s="17"/>
      <c r="E119" s="17"/>
      <c r="F119" s="29"/>
      <c r="G119" s="18"/>
      <c r="H119" s="18"/>
      <c r="I119" s="17"/>
      <c r="J119" s="17"/>
      <c r="K119" s="17"/>
      <c r="L119" s="17"/>
      <c r="M119" s="17"/>
      <c r="N119" s="18"/>
    </row>
    <row r="120" spans="2:14" ht="14.25">
      <c r="B120" s="20"/>
      <c r="C120" s="17"/>
      <c r="D120" s="17"/>
      <c r="E120" s="17"/>
      <c r="F120" s="29"/>
      <c r="G120" s="18"/>
      <c r="H120" s="18"/>
      <c r="I120" s="17"/>
      <c r="J120" s="17"/>
      <c r="K120" s="17"/>
      <c r="L120" s="17"/>
      <c r="M120" s="17"/>
      <c r="N120" s="18"/>
    </row>
    <row r="121" spans="2:14" ht="14.25">
      <c r="B121" s="20"/>
      <c r="C121" s="17"/>
      <c r="D121" s="17"/>
      <c r="E121" s="17"/>
      <c r="F121" s="29"/>
      <c r="G121" s="18"/>
      <c r="H121" s="18"/>
      <c r="I121" s="17"/>
      <c r="J121" s="17"/>
      <c r="K121" s="17"/>
      <c r="L121" s="17"/>
      <c r="M121" s="17"/>
      <c r="N121" s="18"/>
    </row>
    <row r="122" spans="2:14" ht="14.25">
      <c r="B122" s="20"/>
      <c r="C122" s="17"/>
      <c r="D122" s="17"/>
      <c r="E122" s="17"/>
      <c r="F122" s="29"/>
      <c r="G122" s="18"/>
      <c r="H122" s="18"/>
      <c r="I122" s="17"/>
      <c r="J122" s="17"/>
      <c r="K122" s="17"/>
      <c r="L122" s="17"/>
      <c r="M122" s="17"/>
      <c r="N122" s="18"/>
    </row>
    <row r="123" spans="2:14" ht="14.25">
      <c r="B123" s="20"/>
      <c r="C123" s="17"/>
      <c r="D123" s="17"/>
      <c r="E123" s="17"/>
      <c r="F123" s="29"/>
      <c r="G123" s="18"/>
      <c r="H123" s="18"/>
      <c r="I123" s="17"/>
      <c r="J123" s="17"/>
      <c r="K123" s="17"/>
      <c r="L123" s="17"/>
      <c r="M123" s="17"/>
      <c r="N123" s="18"/>
    </row>
    <row r="124" spans="2:14" ht="14.25">
      <c r="B124" s="20"/>
      <c r="C124" s="17"/>
      <c r="D124" s="17"/>
      <c r="E124" s="17"/>
      <c r="F124" s="29"/>
      <c r="G124" s="18"/>
      <c r="H124" s="18"/>
      <c r="I124" s="17"/>
      <c r="J124" s="17"/>
      <c r="K124" s="17"/>
      <c r="L124" s="17"/>
      <c r="M124" s="17"/>
      <c r="N124" s="18"/>
    </row>
    <row r="125" spans="2:14" ht="14.25">
      <c r="B125" s="20"/>
      <c r="C125" s="17"/>
      <c r="D125" s="17"/>
      <c r="E125" s="17"/>
      <c r="F125" s="29"/>
      <c r="G125" s="18"/>
      <c r="H125" s="18"/>
      <c r="I125" s="17"/>
      <c r="J125" s="17"/>
      <c r="K125" s="17"/>
      <c r="L125" s="17"/>
      <c r="M125" s="17"/>
      <c r="N125" s="18"/>
    </row>
    <row r="126" spans="2:14" ht="14.25">
      <c r="B126" s="20"/>
      <c r="C126" s="17"/>
      <c r="D126" s="17"/>
      <c r="E126" s="17"/>
      <c r="F126" s="29"/>
      <c r="G126" s="18"/>
      <c r="H126" s="18"/>
      <c r="I126" s="17"/>
      <c r="J126" s="17"/>
      <c r="K126" s="17"/>
      <c r="L126" s="17"/>
      <c r="M126" s="17"/>
      <c r="N126" s="18"/>
    </row>
    <row r="127" spans="2:14" ht="14.25">
      <c r="B127" s="20"/>
      <c r="C127" s="17"/>
      <c r="D127" s="17"/>
      <c r="E127" s="17"/>
      <c r="F127" s="29"/>
      <c r="G127" s="18"/>
      <c r="H127" s="18"/>
      <c r="I127" s="17"/>
      <c r="J127" s="17"/>
      <c r="K127" s="17"/>
      <c r="L127" s="17"/>
      <c r="M127" s="17"/>
      <c r="N127" s="18"/>
    </row>
    <row r="128" spans="2:14" ht="14.25">
      <c r="B128" s="20"/>
      <c r="C128" s="17"/>
      <c r="D128" s="17"/>
      <c r="E128" s="17"/>
      <c r="F128" s="29"/>
      <c r="G128" s="18"/>
      <c r="H128" s="18"/>
      <c r="I128" s="17"/>
      <c r="J128" s="17"/>
      <c r="K128" s="17"/>
      <c r="L128" s="17"/>
      <c r="M128" s="17"/>
      <c r="N128" s="18"/>
    </row>
    <row r="129" spans="2:14" ht="14.25">
      <c r="B129" s="20"/>
      <c r="C129" s="17"/>
      <c r="D129" s="17"/>
      <c r="E129" s="17"/>
      <c r="F129" s="29"/>
      <c r="G129" s="18"/>
      <c r="H129" s="18"/>
      <c r="I129" s="17"/>
      <c r="J129" s="17"/>
      <c r="K129" s="17"/>
      <c r="L129" s="17"/>
      <c r="M129" s="17"/>
      <c r="N129" s="18"/>
    </row>
    <row r="130" spans="2:14" ht="14.25">
      <c r="B130" s="20"/>
      <c r="C130" s="17"/>
      <c r="D130" s="17"/>
      <c r="E130" s="17"/>
      <c r="F130" s="29"/>
      <c r="G130" s="18"/>
      <c r="H130" s="18"/>
      <c r="I130" s="17"/>
      <c r="J130" s="17"/>
      <c r="K130" s="17"/>
      <c r="L130" s="17"/>
      <c r="M130" s="17"/>
      <c r="N130" s="18"/>
    </row>
    <row r="131" spans="2:14" ht="14.25">
      <c r="B131" s="20"/>
      <c r="C131" s="17"/>
      <c r="D131" s="17"/>
      <c r="E131" s="17"/>
      <c r="F131" s="29"/>
      <c r="G131" s="18"/>
      <c r="H131" s="18"/>
      <c r="I131" s="17"/>
      <c r="J131" s="17"/>
      <c r="K131" s="17"/>
      <c r="L131" s="17"/>
      <c r="M131" s="17"/>
      <c r="N131" s="18"/>
    </row>
    <row r="132" spans="2:14" ht="14.25">
      <c r="B132" s="20"/>
      <c r="C132" s="17"/>
      <c r="D132" s="17"/>
      <c r="E132" s="17"/>
      <c r="F132" s="29"/>
      <c r="G132" s="18"/>
      <c r="H132" s="18"/>
      <c r="I132" s="17"/>
      <c r="J132" s="17"/>
      <c r="K132" s="17"/>
      <c r="L132" s="17"/>
      <c r="M132" s="17"/>
      <c r="N132" s="18"/>
    </row>
    <row r="133" spans="2:14" ht="14.25">
      <c r="B133" s="20"/>
      <c r="C133" s="17"/>
      <c r="D133" s="17"/>
      <c r="E133" s="17"/>
      <c r="F133" s="29"/>
      <c r="G133" s="18"/>
      <c r="H133" s="18"/>
      <c r="I133" s="17"/>
      <c r="J133" s="17"/>
      <c r="K133" s="17"/>
      <c r="L133" s="17"/>
      <c r="M133" s="17"/>
      <c r="N133" s="18"/>
    </row>
    <row r="134" spans="2:14" ht="14.25">
      <c r="B134" s="20"/>
      <c r="C134" s="17"/>
      <c r="D134" s="17"/>
      <c r="E134" s="17"/>
      <c r="F134" s="29"/>
      <c r="G134" s="18"/>
      <c r="H134" s="18"/>
      <c r="I134" s="17"/>
      <c r="J134" s="17"/>
      <c r="K134" s="17"/>
      <c r="L134" s="17"/>
      <c r="M134" s="17"/>
      <c r="N134" s="18"/>
    </row>
    <row r="135" spans="2:14" ht="14.25">
      <c r="B135" s="20"/>
      <c r="C135" s="17"/>
      <c r="D135" s="17"/>
      <c r="E135" s="17"/>
      <c r="F135" s="29"/>
      <c r="G135" s="18"/>
      <c r="H135" s="18"/>
      <c r="I135" s="17"/>
      <c r="J135" s="17"/>
      <c r="K135" s="17"/>
      <c r="L135" s="17"/>
      <c r="M135" s="17"/>
      <c r="N135" s="18"/>
    </row>
    <row r="136" spans="2:14" ht="14.25">
      <c r="B136" s="20"/>
      <c r="C136" s="17"/>
      <c r="D136" s="17"/>
      <c r="E136" s="17"/>
      <c r="F136" s="29"/>
      <c r="G136" s="18"/>
      <c r="H136" s="18"/>
      <c r="I136" s="17"/>
      <c r="J136" s="17"/>
      <c r="K136" s="17"/>
      <c r="L136" s="17"/>
      <c r="M136" s="17"/>
      <c r="N136" s="18"/>
    </row>
    <row r="137" spans="2:14" ht="14.25">
      <c r="B137" s="20"/>
      <c r="C137" s="17"/>
      <c r="D137" s="17"/>
      <c r="E137" s="17"/>
      <c r="F137" s="29"/>
      <c r="G137" s="18"/>
      <c r="H137" s="18"/>
      <c r="I137" s="17"/>
      <c r="J137" s="17"/>
      <c r="K137" s="17"/>
      <c r="L137" s="17"/>
      <c r="M137" s="17"/>
      <c r="N137" s="18"/>
    </row>
    <row r="138" spans="2:14" ht="14.25">
      <c r="B138" s="20"/>
      <c r="C138" s="17"/>
      <c r="D138" s="17"/>
      <c r="E138" s="17"/>
      <c r="F138" s="29"/>
      <c r="G138" s="18"/>
      <c r="H138" s="18"/>
      <c r="I138" s="17"/>
      <c r="J138" s="17"/>
      <c r="K138" s="17"/>
      <c r="L138" s="17"/>
      <c r="M138" s="17"/>
      <c r="N138" s="18"/>
    </row>
    <row r="139" spans="2:14" ht="14.25">
      <c r="B139" s="20"/>
      <c r="C139" s="17"/>
      <c r="D139" s="17"/>
      <c r="E139" s="17"/>
      <c r="F139" s="29"/>
      <c r="G139" s="18"/>
      <c r="H139" s="18"/>
      <c r="I139" s="17"/>
      <c r="J139" s="17"/>
      <c r="K139" s="17"/>
      <c r="L139" s="17"/>
      <c r="M139" s="17"/>
      <c r="N139" s="18"/>
    </row>
    <row r="140" spans="2:14" ht="14.25">
      <c r="B140" s="20"/>
      <c r="C140" s="17"/>
      <c r="D140" s="17"/>
      <c r="E140" s="17"/>
      <c r="F140" s="29"/>
      <c r="G140" s="18"/>
      <c r="H140" s="18"/>
      <c r="I140" s="17"/>
      <c r="J140" s="17"/>
      <c r="K140" s="17"/>
      <c r="L140" s="17"/>
      <c r="M140" s="17"/>
      <c r="N140" s="18"/>
    </row>
    <row r="141" spans="2:14" ht="14.25">
      <c r="B141" s="20"/>
      <c r="C141" s="17"/>
      <c r="D141" s="17"/>
      <c r="E141" s="17"/>
      <c r="F141" s="29"/>
      <c r="G141" s="18"/>
      <c r="H141" s="18"/>
      <c r="I141" s="17"/>
      <c r="J141" s="17"/>
      <c r="K141" s="17"/>
      <c r="L141" s="17"/>
      <c r="M141" s="17"/>
      <c r="N141" s="18"/>
    </row>
    <row r="142" spans="2:14" ht="14.25">
      <c r="B142" s="20"/>
      <c r="C142" s="17"/>
      <c r="D142" s="17"/>
      <c r="E142" s="17"/>
      <c r="F142" s="29"/>
      <c r="G142" s="18"/>
      <c r="H142" s="18"/>
      <c r="I142" s="17"/>
      <c r="J142" s="17"/>
      <c r="K142" s="17"/>
      <c r="L142" s="17"/>
      <c r="M142" s="17"/>
      <c r="N142" s="18"/>
    </row>
    <row r="143" spans="2:14" ht="14.25">
      <c r="B143" s="20"/>
      <c r="C143" s="17"/>
      <c r="D143" s="17"/>
      <c r="E143" s="17"/>
      <c r="F143" s="29"/>
      <c r="G143" s="18"/>
      <c r="H143" s="18"/>
      <c r="I143" s="17"/>
      <c r="J143" s="17"/>
      <c r="K143" s="17"/>
      <c r="L143" s="17"/>
      <c r="M143" s="17"/>
      <c r="N143" s="18"/>
    </row>
    <row r="144" spans="2:14" ht="14.25">
      <c r="B144" s="20"/>
      <c r="C144" s="17"/>
      <c r="D144" s="17"/>
      <c r="E144" s="17"/>
      <c r="F144" s="29"/>
      <c r="G144" s="18"/>
      <c r="H144" s="18"/>
      <c r="I144" s="17"/>
      <c r="J144" s="17"/>
      <c r="K144" s="17"/>
      <c r="L144" s="17"/>
      <c r="M144" s="17"/>
      <c r="N144" s="18"/>
    </row>
    <row r="145" spans="2:14" ht="14.25">
      <c r="B145" s="20"/>
      <c r="C145" s="17"/>
      <c r="D145" s="17"/>
      <c r="E145" s="17"/>
      <c r="F145" s="29"/>
      <c r="G145" s="18"/>
      <c r="H145" s="18"/>
      <c r="I145" s="17"/>
      <c r="J145" s="17"/>
      <c r="K145" s="17"/>
      <c r="L145" s="17"/>
      <c r="M145" s="17"/>
      <c r="N145" s="18"/>
    </row>
    <row r="146" spans="2:14" ht="14.25">
      <c r="B146" s="20"/>
      <c r="C146" s="17"/>
      <c r="D146" s="17"/>
      <c r="E146" s="17"/>
      <c r="F146" s="29"/>
      <c r="G146" s="18"/>
      <c r="H146" s="18"/>
      <c r="I146" s="17"/>
      <c r="J146" s="17"/>
      <c r="K146" s="17"/>
      <c r="L146" s="17"/>
      <c r="M146" s="17"/>
      <c r="N146" s="18"/>
    </row>
    <row r="147" spans="2:14" ht="14.25">
      <c r="B147" s="20"/>
      <c r="C147" s="17"/>
      <c r="D147" s="17"/>
      <c r="E147" s="17"/>
      <c r="F147" s="29"/>
      <c r="G147" s="18"/>
      <c r="H147" s="18"/>
      <c r="I147" s="17"/>
      <c r="J147" s="17"/>
      <c r="K147" s="17"/>
      <c r="L147" s="17"/>
      <c r="M147" s="17"/>
      <c r="N147" s="18"/>
    </row>
    <row r="148" spans="2:14" ht="14.25">
      <c r="B148" s="20"/>
      <c r="C148" s="17"/>
      <c r="D148" s="17"/>
      <c r="E148" s="17"/>
      <c r="F148" s="29"/>
      <c r="G148" s="18"/>
      <c r="H148" s="18"/>
      <c r="I148" s="17"/>
      <c r="J148" s="17"/>
      <c r="K148" s="17"/>
      <c r="L148" s="17"/>
      <c r="M148" s="17"/>
      <c r="N148" s="18"/>
    </row>
    <row r="149" spans="2:14" ht="14.25">
      <c r="B149" s="20"/>
      <c r="C149" s="17"/>
      <c r="D149" s="17"/>
      <c r="E149" s="17"/>
      <c r="F149" s="29"/>
      <c r="G149" s="18"/>
      <c r="H149" s="18"/>
      <c r="I149" s="17"/>
      <c r="J149" s="17"/>
      <c r="K149" s="17"/>
      <c r="L149" s="17"/>
      <c r="M149" s="17"/>
      <c r="N149" s="18"/>
    </row>
    <row r="150" spans="2:14" ht="14.25">
      <c r="B150" s="20"/>
      <c r="C150" s="17"/>
      <c r="D150" s="17"/>
      <c r="E150" s="17"/>
      <c r="F150" s="29"/>
      <c r="G150" s="18"/>
      <c r="H150" s="18"/>
      <c r="I150" s="17"/>
      <c r="J150" s="17"/>
      <c r="K150" s="17"/>
      <c r="L150" s="17"/>
      <c r="M150" s="17"/>
      <c r="N150" s="18"/>
    </row>
    <row r="151" spans="2:14" ht="14.25">
      <c r="B151" s="20"/>
      <c r="C151" s="17"/>
      <c r="D151" s="17"/>
      <c r="E151" s="17"/>
      <c r="F151" s="29"/>
      <c r="G151" s="18"/>
      <c r="H151" s="18"/>
      <c r="I151" s="17"/>
      <c r="J151" s="17"/>
      <c r="K151" s="17"/>
      <c r="L151" s="17"/>
      <c r="M151" s="17"/>
      <c r="N151" s="18"/>
    </row>
    <row r="152" spans="2:14" ht="14.25">
      <c r="B152" s="20"/>
      <c r="C152" s="17"/>
      <c r="D152" s="17"/>
      <c r="E152" s="17"/>
      <c r="F152" s="29"/>
      <c r="G152" s="18"/>
      <c r="H152" s="18"/>
      <c r="I152" s="17"/>
      <c r="J152" s="17"/>
      <c r="K152" s="17"/>
      <c r="L152" s="17"/>
      <c r="M152" s="17"/>
      <c r="N152" s="18"/>
    </row>
    <row r="153" spans="2:14" ht="14.25">
      <c r="B153" s="20"/>
      <c r="C153" s="17"/>
      <c r="D153" s="17"/>
      <c r="E153" s="17"/>
      <c r="F153" s="29"/>
      <c r="G153" s="18"/>
      <c r="H153" s="18"/>
      <c r="I153" s="17"/>
      <c r="J153" s="17"/>
      <c r="K153" s="17"/>
      <c r="L153" s="17"/>
      <c r="M153" s="17"/>
      <c r="N153" s="18"/>
    </row>
    <row r="154" spans="2:14" ht="14.25">
      <c r="B154" s="20"/>
      <c r="C154" s="17"/>
      <c r="D154" s="17"/>
      <c r="E154" s="17"/>
      <c r="F154" s="29"/>
      <c r="G154" s="18"/>
      <c r="H154" s="18"/>
      <c r="I154" s="17"/>
      <c r="J154" s="17"/>
      <c r="K154" s="17"/>
      <c r="L154" s="17"/>
      <c r="M154" s="17"/>
      <c r="N154" s="18"/>
    </row>
    <row r="155" spans="2:14" ht="14.25">
      <c r="B155" s="20"/>
      <c r="C155" s="17"/>
      <c r="D155" s="17"/>
      <c r="E155" s="17"/>
      <c r="F155" s="29"/>
      <c r="G155" s="18"/>
      <c r="H155" s="18"/>
      <c r="I155" s="17"/>
      <c r="J155" s="17"/>
      <c r="K155" s="17"/>
      <c r="L155" s="17"/>
      <c r="M155" s="17"/>
      <c r="N155" s="18"/>
    </row>
    <row r="156" spans="2:14" ht="14.25">
      <c r="B156" s="20"/>
      <c r="C156" s="17"/>
      <c r="D156" s="17"/>
      <c r="E156" s="17"/>
      <c r="F156" s="29"/>
      <c r="G156" s="18"/>
      <c r="H156" s="18"/>
      <c r="I156" s="17"/>
      <c r="J156" s="17"/>
      <c r="K156" s="17"/>
      <c r="L156" s="17"/>
      <c r="M156" s="17"/>
      <c r="N156" s="18"/>
    </row>
    <row r="157" spans="2:14" ht="14.25">
      <c r="B157" s="20"/>
      <c r="C157" s="17"/>
      <c r="D157" s="17"/>
      <c r="E157" s="17"/>
      <c r="F157" s="29"/>
      <c r="G157" s="18"/>
      <c r="H157" s="18"/>
      <c r="I157" s="17"/>
      <c r="J157" s="17"/>
      <c r="K157" s="17"/>
      <c r="L157" s="17"/>
      <c r="M157" s="17"/>
      <c r="N157" s="18"/>
    </row>
    <row r="158" spans="2:14" ht="14.25">
      <c r="B158" s="20"/>
      <c r="C158" s="17"/>
      <c r="D158" s="17"/>
      <c r="E158" s="17"/>
      <c r="F158" s="29"/>
      <c r="G158" s="18"/>
      <c r="H158" s="18"/>
      <c r="I158" s="17"/>
      <c r="J158" s="17"/>
      <c r="K158" s="17"/>
      <c r="L158" s="17"/>
      <c r="M158" s="17"/>
      <c r="N158" s="18"/>
    </row>
    <row r="159" spans="2:14" ht="14.25">
      <c r="B159" s="20"/>
      <c r="C159" s="17"/>
      <c r="D159" s="17"/>
      <c r="E159" s="17"/>
      <c r="F159" s="29"/>
      <c r="G159" s="18"/>
      <c r="H159" s="18"/>
      <c r="I159" s="17"/>
      <c r="J159" s="17"/>
      <c r="K159" s="17"/>
      <c r="L159" s="17"/>
      <c r="M159" s="17"/>
      <c r="N159" s="18"/>
    </row>
    <row r="160" spans="2:14" ht="14.25">
      <c r="B160" s="20"/>
      <c r="C160" s="17"/>
      <c r="D160" s="17"/>
      <c r="E160" s="17"/>
      <c r="F160" s="29"/>
      <c r="G160" s="18"/>
      <c r="H160" s="18"/>
      <c r="I160" s="17"/>
      <c r="J160" s="17"/>
      <c r="K160" s="17"/>
      <c r="L160" s="17"/>
      <c r="M160" s="17"/>
      <c r="N160" s="18"/>
    </row>
    <row r="161" spans="2:14" ht="14.25">
      <c r="B161" s="20"/>
      <c r="C161" s="17"/>
      <c r="D161" s="17"/>
      <c r="E161" s="17"/>
      <c r="F161" s="29"/>
      <c r="G161" s="18"/>
      <c r="H161" s="18"/>
      <c r="I161" s="17"/>
      <c r="J161" s="17"/>
      <c r="K161" s="17"/>
      <c r="L161" s="17"/>
      <c r="M161" s="17"/>
      <c r="N161" s="18"/>
    </row>
    <row r="162" spans="2:14" ht="14.25">
      <c r="B162" s="20"/>
      <c r="C162" s="17"/>
      <c r="D162" s="17"/>
      <c r="E162" s="17"/>
      <c r="F162" s="29"/>
      <c r="G162" s="18"/>
      <c r="H162" s="18"/>
      <c r="I162" s="17"/>
      <c r="J162" s="17"/>
      <c r="K162" s="17"/>
      <c r="L162" s="17"/>
      <c r="M162" s="17"/>
      <c r="N162" s="18"/>
    </row>
    <row r="163" spans="2:14" ht="14.25">
      <c r="B163" s="20"/>
      <c r="C163" s="17"/>
      <c r="D163" s="17"/>
      <c r="E163" s="17"/>
      <c r="F163" s="29"/>
      <c r="G163" s="18"/>
      <c r="H163" s="18"/>
      <c r="I163" s="17"/>
      <c r="J163" s="17"/>
      <c r="K163" s="17"/>
      <c r="L163" s="17"/>
      <c r="M163" s="17"/>
      <c r="N163" s="18"/>
    </row>
    <row r="164" spans="2:14" ht="14.25">
      <c r="B164" s="20"/>
      <c r="C164" s="17"/>
      <c r="D164" s="17"/>
      <c r="E164" s="17"/>
      <c r="F164" s="29"/>
      <c r="G164" s="18"/>
      <c r="H164" s="18"/>
      <c r="I164" s="17"/>
      <c r="J164" s="17"/>
      <c r="K164" s="17"/>
      <c r="L164" s="17"/>
      <c r="M164" s="17"/>
      <c r="N164" s="18"/>
    </row>
    <row r="165" spans="2:14" ht="14.25">
      <c r="B165" s="20"/>
      <c r="C165" s="17"/>
      <c r="D165" s="17"/>
      <c r="E165" s="17"/>
      <c r="F165" s="29"/>
      <c r="G165" s="18"/>
      <c r="H165" s="18"/>
      <c r="I165" s="17"/>
      <c r="J165" s="17"/>
      <c r="K165" s="17"/>
      <c r="L165" s="17"/>
      <c r="M165" s="17"/>
      <c r="N165" s="18"/>
    </row>
    <row r="166" spans="2:14" ht="14.25">
      <c r="B166" s="20"/>
      <c r="C166" s="17"/>
      <c r="D166" s="17"/>
      <c r="E166" s="17"/>
      <c r="F166" s="29"/>
      <c r="G166" s="18"/>
      <c r="H166" s="18"/>
      <c r="I166" s="17"/>
      <c r="J166" s="17"/>
      <c r="K166" s="17"/>
      <c r="L166" s="17"/>
      <c r="M166" s="17"/>
      <c r="N166" s="18"/>
    </row>
    <row r="167" spans="2:14" ht="14.25">
      <c r="B167" s="20"/>
      <c r="C167" s="17"/>
      <c r="D167" s="17"/>
      <c r="E167" s="17"/>
      <c r="F167" s="29"/>
      <c r="G167" s="18"/>
      <c r="H167" s="18"/>
      <c r="I167" s="17"/>
      <c r="J167" s="17"/>
      <c r="K167" s="17"/>
      <c r="L167" s="17"/>
      <c r="M167" s="17"/>
      <c r="N167" s="18"/>
    </row>
    <row r="168" spans="2:14" ht="14.25">
      <c r="B168" s="20"/>
      <c r="C168" s="17"/>
      <c r="D168" s="17"/>
      <c r="E168" s="17"/>
      <c r="F168" s="29"/>
      <c r="G168" s="18"/>
      <c r="H168" s="18"/>
      <c r="I168" s="17"/>
      <c r="J168" s="17"/>
      <c r="K168" s="17"/>
      <c r="L168" s="17"/>
      <c r="M168" s="17"/>
      <c r="N168" s="18"/>
    </row>
    <row r="169" spans="2:14" ht="14.25">
      <c r="B169" s="20"/>
      <c r="C169" s="17"/>
      <c r="D169" s="17"/>
      <c r="E169" s="17"/>
      <c r="F169" s="29"/>
      <c r="G169" s="18"/>
      <c r="H169" s="18"/>
      <c r="I169" s="17"/>
      <c r="J169" s="17"/>
      <c r="K169" s="17"/>
      <c r="L169" s="17"/>
      <c r="M169" s="17"/>
      <c r="N169" s="18"/>
    </row>
    <row r="170" spans="2:14" ht="14.25">
      <c r="B170" s="20"/>
      <c r="C170" s="17"/>
      <c r="D170" s="17"/>
      <c r="E170" s="17"/>
      <c r="F170" s="29"/>
      <c r="G170" s="18"/>
      <c r="H170" s="18"/>
      <c r="I170" s="17"/>
      <c r="J170" s="17"/>
      <c r="K170" s="17"/>
      <c r="L170" s="17"/>
      <c r="M170" s="17"/>
      <c r="N170" s="18"/>
    </row>
    <row r="171" spans="2:14" ht="14.25">
      <c r="B171" s="20"/>
      <c r="C171" s="17"/>
      <c r="D171" s="17"/>
      <c r="E171" s="17"/>
      <c r="F171" s="29"/>
      <c r="G171" s="18"/>
      <c r="H171" s="18"/>
      <c r="I171" s="17"/>
      <c r="J171" s="17"/>
      <c r="K171" s="17"/>
      <c r="L171" s="17"/>
      <c r="M171" s="17"/>
      <c r="N171" s="18"/>
    </row>
    <row r="172" spans="2:14" ht="14.25">
      <c r="B172" s="20"/>
      <c r="C172" s="17"/>
      <c r="D172" s="17"/>
      <c r="E172" s="17"/>
      <c r="F172" s="29"/>
      <c r="G172" s="18"/>
      <c r="H172" s="18"/>
      <c r="I172" s="17"/>
      <c r="J172" s="17"/>
      <c r="K172" s="17"/>
      <c r="L172" s="17"/>
      <c r="M172" s="17"/>
      <c r="N172" s="18"/>
    </row>
    <row r="173" spans="2:14" ht="14.25">
      <c r="B173" s="20"/>
      <c r="C173" s="17"/>
      <c r="D173" s="17"/>
      <c r="E173" s="17"/>
      <c r="F173" s="29"/>
      <c r="G173" s="18"/>
      <c r="H173" s="18"/>
      <c r="I173" s="17"/>
      <c r="J173" s="17"/>
      <c r="K173" s="17"/>
      <c r="L173" s="17"/>
      <c r="M173" s="17"/>
      <c r="N173" s="18"/>
    </row>
    <row r="174" spans="2:14" ht="14.25">
      <c r="B174" s="20"/>
      <c r="C174" s="17"/>
      <c r="D174" s="17"/>
      <c r="E174" s="17"/>
      <c r="F174" s="29"/>
      <c r="G174" s="18"/>
      <c r="H174" s="18"/>
      <c r="I174" s="17"/>
      <c r="J174" s="17"/>
      <c r="K174" s="17"/>
      <c r="L174" s="17"/>
      <c r="M174" s="17"/>
      <c r="N174" s="18"/>
    </row>
    <row r="175" spans="2:14" ht="14.25">
      <c r="B175" s="20"/>
      <c r="C175" s="17"/>
      <c r="D175" s="17"/>
      <c r="E175" s="17"/>
      <c r="F175" s="29"/>
      <c r="G175" s="18"/>
      <c r="H175" s="18"/>
      <c r="I175" s="17"/>
      <c r="J175" s="17"/>
      <c r="K175" s="17"/>
      <c r="L175" s="17"/>
      <c r="M175" s="17"/>
      <c r="N175" s="18"/>
    </row>
    <row r="176" spans="2:14" ht="14.25">
      <c r="B176" s="20"/>
      <c r="C176" s="17"/>
      <c r="D176" s="17"/>
      <c r="E176" s="17"/>
      <c r="F176" s="29"/>
      <c r="G176" s="18"/>
      <c r="H176" s="18"/>
      <c r="I176" s="17"/>
      <c r="J176" s="17"/>
      <c r="K176" s="17"/>
      <c r="L176" s="17"/>
      <c r="M176" s="17"/>
      <c r="N176" s="18"/>
    </row>
    <row r="177" spans="2:14" ht="14.25">
      <c r="B177" s="20"/>
      <c r="C177" s="17"/>
      <c r="D177" s="17"/>
      <c r="E177" s="17"/>
      <c r="F177" s="29"/>
      <c r="G177" s="18"/>
      <c r="H177" s="18"/>
      <c r="I177" s="17"/>
      <c r="J177" s="17"/>
      <c r="K177" s="17"/>
      <c r="L177" s="17"/>
      <c r="M177" s="17"/>
      <c r="N177" s="18"/>
    </row>
    <row r="178" spans="2:14" ht="14.25">
      <c r="B178" s="20"/>
      <c r="C178" s="17"/>
      <c r="D178" s="17"/>
      <c r="E178" s="17"/>
      <c r="F178" s="29"/>
      <c r="G178" s="18"/>
      <c r="H178" s="18"/>
      <c r="I178" s="17"/>
      <c r="J178" s="17"/>
      <c r="K178" s="17"/>
      <c r="L178" s="17"/>
      <c r="M178" s="17"/>
      <c r="N178" s="18"/>
    </row>
    <row r="179" spans="2:14" ht="14.25">
      <c r="B179" s="20"/>
      <c r="C179" s="17"/>
      <c r="D179" s="17"/>
      <c r="E179" s="17"/>
      <c r="F179" s="29"/>
      <c r="G179" s="18"/>
      <c r="H179" s="18"/>
      <c r="I179" s="17"/>
      <c r="J179" s="17"/>
      <c r="K179" s="17"/>
      <c r="L179" s="17"/>
      <c r="M179" s="17"/>
      <c r="N179" s="18"/>
    </row>
    <row r="180" spans="2:14" ht="14.25">
      <c r="B180" s="20"/>
      <c r="C180" s="17"/>
      <c r="D180" s="17"/>
      <c r="E180" s="17"/>
      <c r="F180" s="29"/>
      <c r="G180" s="18"/>
      <c r="H180" s="18"/>
      <c r="I180" s="17"/>
      <c r="J180" s="17"/>
      <c r="K180" s="17"/>
      <c r="L180" s="17"/>
      <c r="M180" s="17"/>
      <c r="N180" s="18"/>
    </row>
    <row r="181" spans="2:14" ht="14.25">
      <c r="B181" s="20"/>
      <c r="C181" s="17"/>
      <c r="D181" s="17"/>
      <c r="E181" s="17"/>
      <c r="F181" s="29"/>
      <c r="G181" s="18"/>
      <c r="H181" s="18"/>
      <c r="I181" s="17"/>
      <c r="J181" s="17"/>
      <c r="K181" s="17"/>
      <c r="L181" s="17"/>
      <c r="M181" s="17"/>
      <c r="N181" s="18"/>
    </row>
    <row r="182" spans="2:14" ht="14.25">
      <c r="B182" s="20"/>
      <c r="C182" s="17"/>
      <c r="D182" s="17"/>
      <c r="E182" s="17"/>
      <c r="F182" s="29"/>
      <c r="G182" s="18"/>
      <c r="H182" s="18"/>
      <c r="I182" s="17"/>
      <c r="J182" s="17"/>
      <c r="K182" s="17"/>
      <c r="L182" s="17"/>
      <c r="M182" s="17"/>
      <c r="N182" s="18"/>
    </row>
    <row r="183" spans="2:14" ht="14.25">
      <c r="B183" s="20"/>
      <c r="C183" s="17"/>
      <c r="D183" s="17"/>
      <c r="E183" s="17"/>
      <c r="F183" s="29"/>
      <c r="G183" s="18"/>
      <c r="H183" s="18"/>
      <c r="I183" s="17"/>
      <c r="J183" s="17"/>
      <c r="K183" s="17"/>
      <c r="L183" s="17"/>
      <c r="M183" s="17"/>
      <c r="N183" s="18"/>
    </row>
    <row r="184" spans="2:14" ht="14.25">
      <c r="B184" s="20"/>
      <c r="C184" s="17"/>
      <c r="D184" s="17"/>
      <c r="E184" s="17"/>
      <c r="F184" s="29"/>
      <c r="G184" s="18"/>
      <c r="H184" s="18"/>
      <c r="I184" s="17"/>
      <c r="J184" s="17"/>
      <c r="K184" s="17"/>
      <c r="L184" s="17"/>
      <c r="M184" s="17"/>
      <c r="N184" s="18"/>
    </row>
    <row r="185" spans="2:14" ht="14.25">
      <c r="B185" s="20"/>
      <c r="C185" s="17"/>
      <c r="D185" s="17"/>
      <c r="E185" s="17"/>
      <c r="F185" s="29"/>
      <c r="G185" s="18"/>
      <c r="H185" s="18"/>
      <c r="I185" s="17"/>
      <c r="J185" s="17"/>
      <c r="K185" s="17"/>
      <c r="L185" s="17"/>
      <c r="M185" s="17"/>
      <c r="N185" s="18"/>
    </row>
    <row r="186" spans="2:14" ht="14.25">
      <c r="B186" s="20"/>
      <c r="C186" s="17"/>
      <c r="D186" s="17"/>
      <c r="E186" s="17"/>
      <c r="F186" s="29"/>
      <c r="G186" s="18"/>
      <c r="H186" s="18"/>
      <c r="I186" s="17"/>
      <c r="J186" s="17"/>
      <c r="K186" s="17"/>
      <c r="L186" s="17"/>
      <c r="M186" s="17"/>
      <c r="N186" s="18"/>
    </row>
    <row r="187" spans="2:14" ht="14.25">
      <c r="B187" s="20"/>
      <c r="C187" s="17"/>
      <c r="D187" s="17"/>
      <c r="E187" s="17"/>
      <c r="F187" s="29"/>
      <c r="G187" s="18"/>
      <c r="H187" s="18"/>
      <c r="I187" s="17"/>
      <c r="J187" s="17"/>
      <c r="K187" s="17"/>
      <c r="L187" s="17"/>
      <c r="M187" s="17"/>
      <c r="N187" s="18"/>
    </row>
    <row r="188" spans="2:14" ht="14.25">
      <c r="B188" s="20"/>
      <c r="C188" s="17"/>
      <c r="D188" s="17"/>
      <c r="E188" s="17"/>
      <c r="F188" s="29"/>
      <c r="G188" s="18"/>
      <c r="H188" s="18"/>
      <c r="I188" s="17"/>
      <c r="J188" s="17"/>
      <c r="K188" s="17"/>
      <c r="L188" s="17"/>
      <c r="M188" s="17"/>
      <c r="N188" s="18"/>
    </row>
    <row r="189" spans="2:14" ht="14.25">
      <c r="B189" s="20"/>
      <c r="C189" s="17"/>
      <c r="D189" s="17"/>
      <c r="E189" s="17"/>
      <c r="F189" s="29"/>
      <c r="G189" s="18"/>
      <c r="H189" s="18"/>
      <c r="I189" s="17"/>
      <c r="J189" s="17"/>
      <c r="K189" s="17"/>
      <c r="L189" s="17"/>
      <c r="M189" s="17"/>
      <c r="N189" s="18"/>
    </row>
    <row r="190" spans="2:14" ht="14.25">
      <c r="B190" s="20"/>
      <c r="C190" s="17"/>
      <c r="D190" s="17"/>
      <c r="E190" s="17"/>
      <c r="F190" s="29"/>
      <c r="G190" s="18"/>
      <c r="H190" s="18"/>
      <c r="I190" s="17"/>
      <c r="J190" s="17"/>
      <c r="K190" s="17"/>
      <c r="L190" s="17"/>
      <c r="M190" s="17"/>
      <c r="N190" s="18"/>
    </row>
    <row r="191" spans="2:14" ht="14.25">
      <c r="B191" s="20"/>
      <c r="C191" s="17"/>
      <c r="D191" s="17"/>
      <c r="E191" s="17"/>
      <c r="F191" s="29"/>
      <c r="G191" s="18"/>
      <c r="H191" s="18"/>
      <c r="I191" s="17"/>
      <c r="J191" s="17"/>
      <c r="K191" s="17"/>
      <c r="L191" s="17"/>
      <c r="M191" s="17"/>
      <c r="N191" s="18"/>
    </row>
    <row r="192" spans="2:14" ht="14.25">
      <c r="B192" s="20"/>
      <c r="C192" s="17"/>
      <c r="D192" s="17"/>
      <c r="E192" s="17"/>
      <c r="F192" s="29"/>
      <c r="G192" s="18"/>
      <c r="H192" s="18"/>
      <c r="I192" s="17"/>
      <c r="J192" s="17"/>
      <c r="K192" s="17"/>
      <c r="L192" s="17"/>
      <c r="M192" s="17"/>
      <c r="N192" s="18"/>
    </row>
    <row r="193" spans="2:14" ht="14.25">
      <c r="B193" s="20"/>
      <c r="C193" s="17"/>
      <c r="D193" s="17"/>
      <c r="E193" s="17"/>
      <c r="F193" s="29"/>
      <c r="G193" s="18"/>
      <c r="H193" s="18"/>
      <c r="I193" s="17"/>
      <c r="J193" s="17"/>
      <c r="K193" s="17"/>
      <c r="L193" s="17"/>
      <c r="M193" s="17"/>
      <c r="N193" s="18"/>
    </row>
    <row r="194" spans="2:14" ht="14.25">
      <c r="B194" s="20"/>
      <c r="C194" s="17"/>
      <c r="D194" s="17"/>
      <c r="E194" s="17"/>
      <c r="F194" s="29"/>
      <c r="G194" s="18"/>
      <c r="H194" s="18"/>
      <c r="I194" s="17"/>
      <c r="J194" s="17"/>
      <c r="K194" s="17"/>
      <c r="L194" s="17"/>
      <c r="M194" s="17"/>
      <c r="N194" s="18"/>
    </row>
    <row r="195" spans="2:14" ht="14.25">
      <c r="B195" s="20"/>
      <c r="C195" s="17"/>
      <c r="D195" s="17"/>
      <c r="E195" s="17"/>
      <c r="F195" s="29"/>
      <c r="G195" s="18"/>
      <c r="H195" s="18"/>
      <c r="I195" s="17"/>
      <c r="J195" s="17"/>
      <c r="K195" s="17"/>
      <c r="L195" s="17"/>
      <c r="M195" s="17"/>
      <c r="N195" s="18"/>
    </row>
    <row r="196" spans="2:14" ht="14.25">
      <c r="B196" s="20"/>
      <c r="C196" s="17"/>
      <c r="D196" s="17"/>
      <c r="E196" s="17"/>
      <c r="F196" s="29"/>
      <c r="G196" s="18"/>
      <c r="H196" s="18"/>
      <c r="I196" s="17"/>
      <c r="J196" s="17"/>
      <c r="K196" s="17"/>
      <c r="L196" s="17"/>
      <c r="M196" s="17"/>
      <c r="N196" s="18"/>
    </row>
    <row r="197" spans="2:14" ht="14.25">
      <c r="B197" s="20"/>
      <c r="C197" s="17"/>
      <c r="D197" s="17"/>
      <c r="E197" s="17"/>
      <c r="F197" s="29"/>
      <c r="G197" s="18"/>
      <c r="H197" s="18"/>
      <c r="I197" s="17"/>
      <c r="J197" s="17"/>
      <c r="K197" s="17"/>
      <c r="L197" s="17"/>
      <c r="M197" s="17"/>
      <c r="N197" s="18"/>
    </row>
    <row r="198" spans="2:14" ht="14.25">
      <c r="B198" s="20"/>
      <c r="C198" s="17"/>
      <c r="D198" s="17"/>
      <c r="E198" s="17"/>
      <c r="F198" s="29"/>
      <c r="G198" s="18"/>
      <c r="H198" s="18"/>
      <c r="I198" s="17"/>
      <c r="J198" s="17"/>
      <c r="K198" s="17"/>
      <c r="L198" s="17"/>
      <c r="M198" s="17"/>
      <c r="N198" s="18"/>
    </row>
    <row r="199" spans="2:14" ht="14.25">
      <c r="B199" s="20"/>
      <c r="C199" s="17"/>
      <c r="D199" s="17"/>
      <c r="E199" s="17"/>
      <c r="F199" s="29"/>
      <c r="G199" s="18"/>
      <c r="H199" s="18"/>
      <c r="I199" s="17"/>
      <c r="J199" s="17"/>
      <c r="K199" s="17"/>
      <c r="L199" s="17"/>
      <c r="M199" s="17"/>
      <c r="N199" s="18"/>
    </row>
    <row r="200" spans="2:14" ht="14.25">
      <c r="B200" s="20"/>
      <c r="C200" s="17"/>
      <c r="D200" s="17"/>
      <c r="E200" s="17"/>
      <c r="F200" s="29"/>
      <c r="G200" s="18"/>
      <c r="H200" s="18"/>
      <c r="I200" s="17"/>
      <c r="J200" s="17"/>
      <c r="K200" s="17"/>
      <c r="L200" s="17"/>
      <c r="M200" s="17"/>
      <c r="N200" s="18"/>
    </row>
    <row r="201" spans="2:14" ht="14.25">
      <c r="B201" s="20"/>
      <c r="C201" s="17"/>
      <c r="D201" s="17"/>
      <c r="E201" s="17"/>
      <c r="F201" s="29"/>
      <c r="G201" s="18"/>
      <c r="H201" s="18"/>
      <c r="I201" s="17"/>
      <c r="J201" s="17"/>
      <c r="K201" s="17"/>
      <c r="L201" s="17"/>
      <c r="M201" s="17"/>
      <c r="N201" s="18"/>
    </row>
    <row r="202" spans="2:14" ht="14.25">
      <c r="B202" s="20"/>
      <c r="C202" s="17"/>
      <c r="D202" s="17"/>
      <c r="E202" s="17"/>
      <c r="F202" s="29"/>
      <c r="G202" s="18"/>
      <c r="H202" s="18"/>
      <c r="I202" s="17"/>
      <c r="J202" s="17"/>
      <c r="K202" s="17"/>
      <c r="L202" s="17"/>
      <c r="M202" s="17"/>
      <c r="N202" s="18"/>
    </row>
    <row r="203" spans="2:14" ht="14.25">
      <c r="B203" s="20"/>
      <c r="C203" s="17"/>
      <c r="D203" s="17"/>
      <c r="E203" s="17"/>
      <c r="F203" s="29"/>
      <c r="G203" s="18"/>
      <c r="H203" s="18"/>
      <c r="I203" s="17"/>
      <c r="J203" s="17"/>
      <c r="K203" s="17"/>
      <c r="L203" s="17"/>
      <c r="M203" s="17"/>
      <c r="N203" s="18"/>
    </row>
    <row r="204" spans="2:14" ht="14.25">
      <c r="B204" s="20"/>
      <c r="C204" s="17"/>
      <c r="D204" s="17"/>
      <c r="E204" s="17"/>
      <c r="F204" s="29"/>
      <c r="G204" s="18"/>
      <c r="H204" s="18"/>
      <c r="I204" s="17"/>
      <c r="J204" s="17"/>
      <c r="K204" s="17"/>
      <c r="L204" s="17"/>
      <c r="M204" s="17"/>
      <c r="N204" s="18"/>
    </row>
    <row r="205" spans="2:14" ht="14.25">
      <c r="B205" s="20"/>
      <c r="C205" s="17"/>
      <c r="D205" s="17"/>
      <c r="E205" s="17"/>
      <c r="F205" s="29"/>
      <c r="G205" s="18"/>
      <c r="H205" s="18"/>
      <c r="I205" s="17"/>
      <c r="J205" s="17"/>
      <c r="K205" s="17"/>
      <c r="L205" s="17"/>
      <c r="M205" s="17"/>
      <c r="N205" s="18"/>
    </row>
    <row r="206" spans="2:14" ht="14.25">
      <c r="B206" s="20"/>
      <c r="C206" s="17"/>
      <c r="D206" s="17"/>
      <c r="E206" s="17"/>
      <c r="F206" s="29"/>
      <c r="G206" s="18"/>
      <c r="H206" s="18"/>
      <c r="I206" s="17"/>
      <c r="J206" s="17"/>
      <c r="K206" s="17"/>
      <c r="L206" s="17"/>
      <c r="M206" s="17"/>
      <c r="N206" s="18"/>
    </row>
    <row r="207" spans="2:14" ht="14.25">
      <c r="B207" s="20"/>
      <c r="C207" s="17"/>
      <c r="D207" s="17"/>
      <c r="E207" s="17"/>
      <c r="F207" s="29"/>
      <c r="G207" s="18"/>
      <c r="H207" s="18"/>
      <c r="I207" s="17"/>
      <c r="J207" s="17"/>
      <c r="K207" s="17"/>
      <c r="L207" s="17"/>
      <c r="M207" s="17"/>
      <c r="N207" s="18"/>
    </row>
    <row r="208" spans="2:14" ht="14.25">
      <c r="B208" s="20"/>
      <c r="C208" s="17"/>
      <c r="D208" s="17"/>
      <c r="E208" s="17"/>
      <c r="F208" s="29"/>
      <c r="G208" s="18"/>
      <c r="H208" s="18"/>
      <c r="I208" s="17"/>
      <c r="J208" s="17"/>
      <c r="K208" s="17"/>
      <c r="L208" s="17"/>
      <c r="M208" s="17"/>
      <c r="N208" s="18"/>
    </row>
    <row r="209" spans="2:14" ht="14.25">
      <c r="B209" s="20"/>
      <c r="C209" s="17"/>
      <c r="D209" s="17"/>
      <c r="E209" s="17"/>
      <c r="F209" s="29"/>
      <c r="G209" s="18"/>
      <c r="H209" s="18"/>
      <c r="I209" s="17"/>
      <c r="J209" s="17"/>
      <c r="K209" s="17"/>
      <c r="L209" s="17"/>
      <c r="M209" s="17"/>
      <c r="N209" s="18"/>
    </row>
    <row r="210" spans="2:14" ht="14.25">
      <c r="B210" s="20"/>
      <c r="C210" s="17"/>
      <c r="D210" s="17"/>
      <c r="E210" s="17"/>
      <c r="F210" s="29"/>
      <c r="G210" s="18"/>
      <c r="H210" s="18"/>
      <c r="I210" s="17"/>
      <c r="J210" s="17"/>
      <c r="K210" s="17"/>
      <c r="L210" s="17"/>
      <c r="M210" s="17"/>
      <c r="N210" s="18"/>
    </row>
    <row r="211" spans="2:14" ht="14.25">
      <c r="B211" s="20"/>
      <c r="C211" s="17"/>
      <c r="D211" s="17"/>
      <c r="E211" s="17"/>
      <c r="F211" s="29"/>
      <c r="G211" s="18"/>
      <c r="H211" s="18"/>
      <c r="I211" s="17"/>
      <c r="J211" s="17"/>
      <c r="K211" s="17"/>
      <c r="L211" s="17"/>
      <c r="M211" s="17"/>
      <c r="N211" s="18"/>
    </row>
    <row r="212" spans="2:14" ht="14.25">
      <c r="B212" s="20"/>
      <c r="C212" s="17"/>
      <c r="D212" s="17"/>
      <c r="E212" s="17"/>
      <c r="F212" s="29"/>
      <c r="G212" s="18"/>
      <c r="H212" s="18"/>
      <c r="I212" s="17"/>
      <c r="J212" s="17"/>
      <c r="K212" s="17"/>
      <c r="L212" s="17"/>
      <c r="M212" s="17"/>
      <c r="N212" s="18"/>
    </row>
    <row r="213" spans="2:14" ht="14.25">
      <c r="B213" s="20"/>
      <c r="C213" s="17"/>
      <c r="D213" s="17"/>
      <c r="E213" s="17"/>
      <c r="F213" s="29"/>
      <c r="G213" s="18"/>
      <c r="H213" s="18"/>
      <c r="I213" s="17"/>
      <c r="J213" s="17"/>
      <c r="K213" s="17"/>
      <c r="L213" s="17"/>
      <c r="M213" s="17"/>
      <c r="N213" s="18"/>
    </row>
    <row r="214" spans="2:14" ht="14.25">
      <c r="B214" s="20"/>
      <c r="C214" s="17"/>
      <c r="D214" s="17"/>
      <c r="E214" s="17"/>
      <c r="F214" s="29"/>
      <c r="G214" s="18"/>
      <c r="H214" s="18"/>
      <c r="I214" s="17"/>
      <c r="J214" s="17"/>
      <c r="K214" s="17"/>
      <c r="L214" s="17"/>
      <c r="M214" s="17"/>
      <c r="N214" s="18"/>
    </row>
    <row r="215" spans="2:14" ht="14.25">
      <c r="B215" s="20"/>
      <c r="C215" s="17"/>
      <c r="D215" s="17"/>
      <c r="E215" s="17"/>
      <c r="F215" s="29"/>
      <c r="G215" s="18"/>
      <c r="H215" s="18"/>
      <c r="I215" s="17"/>
      <c r="J215" s="17"/>
      <c r="K215" s="17"/>
      <c r="L215" s="17"/>
      <c r="M215" s="17"/>
      <c r="N215" s="18"/>
    </row>
    <row r="216" spans="2:14" ht="14.25">
      <c r="B216" s="20"/>
      <c r="C216" s="17"/>
      <c r="D216" s="17"/>
      <c r="E216" s="17"/>
      <c r="F216" s="29"/>
      <c r="G216" s="18"/>
      <c r="H216" s="18"/>
      <c r="I216" s="17"/>
      <c r="J216" s="17"/>
      <c r="K216" s="17"/>
      <c r="L216" s="17"/>
      <c r="M216" s="17"/>
      <c r="N216" s="18"/>
    </row>
    <row r="217" spans="2:14" ht="14.25">
      <c r="B217" s="20"/>
      <c r="C217" s="17"/>
      <c r="D217" s="17"/>
      <c r="E217" s="17"/>
      <c r="F217" s="29"/>
      <c r="G217" s="18"/>
      <c r="H217" s="18"/>
      <c r="I217" s="17"/>
      <c r="J217" s="17"/>
      <c r="K217" s="17"/>
      <c r="L217" s="17"/>
      <c r="M217" s="17"/>
      <c r="N217" s="18"/>
    </row>
    <row r="218" spans="2:14" ht="14.25">
      <c r="B218" s="20"/>
      <c r="C218" s="17"/>
      <c r="D218" s="17"/>
      <c r="E218" s="17"/>
      <c r="F218" s="29"/>
      <c r="G218" s="18"/>
      <c r="H218" s="18"/>
      <c r="I218" s="17"/>
      <c r="J218" s="17"/>
      <c r="K218" s="17"/>
      <c r="L218" s="17"/>
      <c r="M218" s="17"/>
      <c r="N218" s="18"/>
    </row>
    <row r="219" spans="2:14" ht="14.25">
      <c r="B219" s="20"/>
      <c r="C219" s="17"/>
      <c r="D219" s="17"/>
      <c r="E219" s="17"/>
      <c r="F219" s="29"/>
      <c r="G219" s="18"/>
      <c r="H219" s="18"/>
      <c r="I219" s="17"/>
      <c r="J219" s="17"/>
      <c r="K219" s="17"/>
      <c r="L219" s="17"/>
      <c r="M219" s="17"/>
      <c r="N219" s="18"/>
    </row>
    <row r="220" spans="2:14" ht="14.25">
      <c r="B220" s="20"/>
      <c r="C220" s="17"/>
      <c r="D220" s="17"/>
      <c r="E220" s="17"/>
      <c r="F220" s="29"/>
      <c r="G220" s="18"/>
      <c r="H220" s="18"/>
      <c r="I220" s="17"/>
      <c r="J220" s="17"/>
      <c r="K220" s="17"/>
      <c r="L220" s="17"/>
      <c r="M220" s="17"/>
      <c r="N220" s="18"/>
    </row>
    <row r="221" spans="2:14" ht="14.25">
      <c r="B221" s="20"/>
      <c r="C221" s="17"/>
      <c r="D221" s="17"/>
      <c r="E221" s="17"/>
      <c r="F221" s="29"/>
      <c r="G221" s="18"/>
      <c r="H221" s="18"/>
      <c r="I221" s="17"/>
      <c r="J221" s="17"/>
      <c r="K221" s="17"/>
      <c r="L221" s="17"/>
      <c r="M221" s="17"/>
      <c r="N221" s="18"/>
    </row>
    <row r="222" spans="2:14" ht="14.25">
      <c r="B222" s="20"/>
      <c r="C222" s="17"/>
      <c r="D222" s="17"/>
      <c r="E222" s="17"/>
      <c r="F222" s="29"/>
      <c r="G222" s="18"/>
      <c r="H222" s="18"/>
      <c r="I222" s="17"/>
      <c r="J222" s="17"/>
      <c r="K222" s="17"/>
      <c r="L222" s="17"/>
      <c r="M222" s="17"/>
      <c r="N222" s="18"/>
    </row>
    <row r="223" spans="2:14" ht="14.25">
      <c r="B223" s="20"/>
      <c r="C223" s="17"/>
      <c r="D223" s="17"/>
      <c r="E223" s="17"/>
      <c r="F223" s="29"/>
      <c r="G223" s="18"/>
      <c r="H223" s="18"/>
      <c r="I223" s="17"/>
      <c r="J223" s="17"/>
      <c r="K223" s="17"/>
      <c r="L223" s="17"/>
      <c r="M223" s="17"/>
      <c r="N223" s="18"/>
    </row>
    <row r="224" spans="2:14" ht="14.25">
      <c r="B224" s="20"/>
      <c r="C224" s="17"/>
      <c r="D224" s="17"/>
      <c r="E224" s="17"/>
      <c r="F224" s="29"/>
      <c r="G224" s="18"/>
      <c r="H224" s="18"/>
      <c r="I224" s="17"/>
      <c r="J224" s="17"/>
      <c r="K224" s="17"/>
      <c r="L224" s="17"/>
      <c r="M224" s="17"/>
      <c r="N224" s="18"/>
    </row>
    <row r="225" spans="2:14" ht="14.25">
      <c r="B225" s="20"/>
      <c r="C225" s="17"/>
      <c r="D225" s="17"/>
      <c r="E225" s="17"/>
      <c r="F225" s="29"/>
      <c r="G225" s="18"/>
      <c r="H225" s="18"/>
      <c r="I225" s="17"/>
      <c r="J225" s="17"/>
      <c r="K225" s="17"/>
      <c r="L225" s="17"/>
      <c r="M225" s="17"/>
      <c r="N225" s="18"/>
    </row>
    <row r="226" spans="2:14" ht="14.25">
      <c r="B226" s="20"/>
      <c r="C226" s="17"/>
      <c r="D226" s="17"/>
      <c r="E226" s="17"/>
      <c r="F226" s="29"/>
      <c r="G226" s="18"/>
      <c r="H226" s="18"/>
      <c r="I226" s="17"/>
      <c r="J226" s="17"/>
      <c r="K226" s="17"/>
      <c r="L226" s="17"/>
      <c r="M226" s="17"/>
      <c r="N226" s="18"/>
    </row>
    <row r="227" spans="2:14" ht="14.25">
      <c r="B227" s="20"/>
      <c r="C227" s="17"/>
      <c r="D227" s="17"/>
      <c r="E227" s="17"/>
      <c r="F227" s="29"/>
      <c r="G227" s="18"/>
      <c r="H227" s="18"/>
      <c r="I227" s="17"/>
      <c r="J227" s="17"/>
      <c r="K227" s="17"/>
      <c r="L227" s="17"/>
      <c r="M227" s="17"/>
      <c r="N227" s="18"/>
    </row>
    <row r="228" spans="2:14" ht="14.25">
      <c r="B228" s="20"/>
      <c r="C228" s="17"/>
      <c r="D228" s="17"/>
      <c r="E228" s="17"/>
      <c r="F228" s="29"/>
      <c r="G228" s="18"/>
      <c r="H228" s="18"/>
      <c r="I228" s="17"/>
      <c r="J228" s="17"/>
      <c r="K228" s="17"/>
      <c r="L228" s="17"/>
      <c r="M228" s="17"/>
      <c r="N228" s="18"/>
    </row>
    <row r="229" spans="2:14" ht="14.25">
      <c r="B229" s="20"/>
      <c r="C229" s="17"/>
      <c r="D229" s="17"/>
      <c r="E229" s="17"/>
      <c r="F229" s="29"/>
      <c r="G229" s="18"/>
      <c r="H229" s="18"/>
      <c r="I229" s="17"/>
      <c r="J229" s="17"/>
      <c r="K229" s="17"/>
      <c r="L229" s="17"/>
      <c r="M229" s="17"/>
      <c r="N229" s="18"/>
    </row>
    <row r="230" spans="2:14" ht="14.25">
      <c r="B230" s="20"/>
      <c r="C230" s="17"/>
      <c r="D230" s="17"/>
      <c r="E230" s="17"/>
      <c r="F230" s="29"/>
      <c r="G230" s="18"/>
      <c r="H230" s="18"/>
      <c r="I230" s="17"/>
      <c r="J230" s="17"/>
      <c r="K230" s="17"/>
      <c r="L230" s="17"/>
      <c r="M230" s="17"/>
      <c r="N230" s="18"/>
    </row>
    <row r="231" spans="2:14" ht="14.25">
      <c r="B231" s="20"/>
      <c r="C231" s="17"/>
      <c r="D231" s="17"/>
      <c r="E231" s="17"/>
      <c r="F231" s="29"/>
      <c r="G231" s="18"/>
      <c r="H231" s="18"/>
      <c r="I231" s="17"/>
      <c r="J231" s="17"/>
      <c r="K231" s="17"/>
      <c r="L231" s="17"/>
      <c r="M231" s="17"/>
      <c r="N231" s="18"/>
    </row>
    <row r="232" spans="2:14" ht="14.25">
      <c r="B232" s="20"/>
      <c r="C232" s="17"/>
      <c r="D232" s="17"/>
      <c r="E232" s="17"/>
      <c r="F232" s="29"/>
      <c r="G232" s="18"/>
      <c r="H232" s="18"/>
      <c r="I232" s="17"/>
      <c r="J232" s="17"/>
      <c r="K232" s="17"/>
      <c r="L232" s="17"/>
      <c r="M232" s="17"/>
      <c r="N232" s="18"/>
    </row>
    <row r="233" spans="2:14" ht="14.25">
      <c r="B233" s="20"/>
      <c r="C233" s="17"/>
      <c r="D233" s="17"/>
      <c r="E233" s="17"/>
      <c r="F233" s="29"/>
      <c r="G233" s="18"/>
      <c r="H233" s="18"/>
      <c r="I233" s="17"/>
      <c r="J233" s="17"/>
      <c r="K233" s="17"/>
      <c r="L233" s="17"/>
      <c r="M233" s="17"/>
      <c r="N233" s="18"/>
    </row>
    <row r="234" spans="2:14" ht="14.25">
      <c r="B234" s="20"/>
      <c r="C234" s="17"/>
      <c r="D234" s="17"/>
      <c r="E234" s="17"/>
      <c r="F234" s="29"/>
      <c r="G234" s="18"/>
      <c r="H234" s="18"/>
      <c r="I234" s="17"/>
      <c r="J234" s="17"/>
      <c r="K234" s="17"/>
      <c r="L234" s="17"/>
      <c r="M234" s="17"/>
      <c r="N234" s="18"/>
    </row>
    <row r="235" spans="2:14" ht="14.25">
      <c r="B235" s="20"/>
      <c r="C235" s="17"/>
      <c r="D235" s="17"/>
      <c r="E235" s="17"/>
      <c r="F235" s="29"/>
      <c r="G235" s="18"/>
      <c r="H235" s="18"/>
      <c r="I235" s="17"/>
      <c r="J235" s="17"/>
      <c r="K235" s="17"/>
      <c r="L235" s="17"/>
      <c r="M235" s="17"/>
      <c r="N235" s="18"/>
    </row>
    <row r="236" spans="2:14" ht="14.25">
      <c r="B236" s="20"/>
      <c r="C236" s="17"/>
      <c r="D236" s="17"/>
      <c r="E236" s="17"/>
      <c r="F236" s="29"/>
      <c r="G236" s="18"/>
      <c r="H236" s="18"/>
      <c r="I236" s="17"/>
      <c r="J236" s="17"/>
      <c r="K236" s="17"/>
      <c r="L236" s="17"/>
      <c r="M236" s="17"/>
      <c r="N236" s="18"/>
    </row>
    <row r="237" spans="2:14" ht="14.25">
      <c r="B237" s="20"/>
      <c r="C237" s="17"/>
      <c r="D237" s="17"/>
      <c r="E237" s="17"/>
      <c r="F237" s="29"/>
      <c r="G237" s="18"/>
      <c r="H237" s="18"/>
      <c r="I237" s="17"/>
      <c r="J237" s="17"/>
      <c r="K237" s="17"/>
      <c r="L237" s="17"/>
      <c r="M237" s="17"/>
      <c r="N237" s="18"/>
    </row>
    <row r="238" spans="2:14" ht="14.25">
      <c r="B238" s="20"/>
      <c r="C238" s="17"/>
      <c r="D238" s="17"/>
      <c r="E238" s="17"/>
      <c r="F238" s="29"/>
      <c r="G238" s="18"/>
      <c r="H238" s="18"/>
      <c r="I238" s="17"/>
      <c r="J238" s="17"/>
      <c r="K238" s="17"/>
      <c r="L238" s="17"/>
      <c r="M238" s="17"/>
      <c r="N238" s="18"/>
    </row>
    <row r="239" spans="2:14" ht="14.25">
      <c r="B239" s="20"/>
      <c r="C239" s="17"/>
      <c r="D239" s="17"/>
      <c r="E239" s="17"/>
      <c r="F239" s="29"/>
      <c r="G239" s="18"/>
      <c r="H239" s="18"/>
      <c r="I239" s="17"/>
      <c r="J239" s="17"/>
      <c r="K239" s="17"/>
      <c r="L239" s="17"/>
      <c r="M239" s="17"/>
      <c r="N239" s="18"/>
    </row>
    <row r="240" spans="2:14" ht="14.25">
      <c r="B240" s="20"/>
      <c r="C240" s="17"/>
      <c r="D240" s="17"/>
      <c r="E240" s="17"/>
      <c r="F240" s="29"/>
      <c r="G240" s="18"/>
      <c r="H240" s="18"/>
      <c r="I240" s="17"/>
      <c r="J240" s="17"/>
      <c r="K240" s="17"/>
      <c r="L240" s="17"/>
      <c r="M240" s="17"/>
      <c r="N240" s="18"/>
    </row>
    <row r="241" spans="2:14" ht="14.25">
      <c r="B241" s="20"/>
      <c r="C241" s="17"/>
      <c r="D241" s="17"/>
      <c r="E241" s="17"/>
      <c r="F241" s="29"/>
      <c r="G241" s="18"/>
      <c r="H241" s="18"/>
      <c r="I241" s="17"/>
      <c r="J241" s="17"/>
      <c r="K241" s="17"/>
      <c r="L241" s="17"/>
      <c r="M241" s="17"/>
      <c r="N241" s="18"/>
    </row>
    <row r="242" spans="2:14" ht="14.25">
      <c r="B242" s="20"/>
      <c r="C242" s="17"/>
      <c r="D242" s="17"/>
      <c r="E242" s="17"/>
      <c r="F242" s="29"/>
      <c r="G242" s="18"/>
      <c r="H242" s="18"/>
      <c r="I242" s="17"/>
      <c r="J242" s="17"/>
      <c r="K242" s="17"/>
      <c r="L242" s="17"/>
      <c r="M242" s="17"/>
      <c r="N242" s="18"/>
    </row>
    <row r="243" spans="2:14" ht="14.25">
      <c r="B243" s="20"/>
      <c r="C243" s="17"/>
      <c r="D243" s="17"/>
      <c r="E243" s="17"/>
      <c r="F243" s="29"/>
      <c r="G243" s="18"/>
      <c r="H243" s="18"/>
      <c r="I243" s="17"/>
      <c r="J243" s="17"/>
      <c r="K243" s="17"/>
      <c r="L243" s="17"/>
      <c r="M243" s="17"/>
      <c r="N243" s="18"/>
    </row>
    <row r="244" spans="2:14" ht="14.25">
      <c r="B244" s="20"/>
      <c r="C244" s="17"/>
      <c r="D244" s="17"/>
      <c r="E244" s="17"/>
      <c r="F244" s="29"/>
      <c r="G244" s="18"/>
      <c r="H244" s="18"/>
      <c r="I244" s="17"/>
      <c r="J244" s="17"/>
      <c r="K244" s="17"/>
      <c r="L244" s="17"/>
      <c r="M244" s="17"/>
      <c r="N244" s="18"/>
    </row>
    <row r="245" spans="2:14" ht="14.25">
      <c r="B245" s="20"/>
      <c r="C245" s="17"/>
      <c r="D245" s="17"/>
      <c r="E245" s="17"/>
      <c r="F245" s="29"/>
      <c r="G245" s="18"/>
      <c r="H245" s="18"/>
      <c r="I245" s="17"/>
      <c r="J245" s="17"/>
      <c r="K245" s="17"/>
      <c r="L245" s="17"/>
      <c r="M245" s="17"/>
      <c r="N245" s="18"/>
    </row>
    <row r="246" spans="2:14" ht="14.25">
      <c r="B246" s="20"/>
      <c r="C246" s="17"/>
      <c r="D246" s="17"/>
      <c r="E246" s="17"/>
      <c r="F246" s="29"/>
      <c r="G246" s="18"/>
      <c r="H246" s="18"/>
      <c r="I246" s="17"/>
      <c r="J246" s="17"/>
      <c r="K246" s="17"/>
      <c r="L246" s="17"/>
      <c r="M246" s="17"/>
      <c r="N246" s="18"/>
    </row>
    <row r="247" spans="2:14" ht="14.25">
      <c r="B247" s="20"/>
      <c r="C247" s="17"/>
      <c r="D247" s="17"/>
      <c r="E247" s="17"/>
      <c r="F247" s="29"/>
      <c r="G247" s="18"/>
      <c r="H247" s="18"/>
      <c r="I247" s="17"/>
      <c r="J247" s="17"/>
      <c r="K247" s="17"/>
      <c r="L247" s="17"/>
      <c r="M247" s="17"/>
      <c r="N247" s="18"/>
    </row>
    <row r="248" spans="2:14" ht="14.25">
      <c r="B248" s="20"/>
      <c r="C248" s="17"/>
      <c r="D248" s="17"/>
      <c r="E248" s="17"/>
      <c r="F248" s="29"/>
      <c r="G248" s="18"/>
      <c r="H248" s="18"/>
      <c r="I248" s="17"/>
      <c r="J248" s="17"/>
      <c r="K248" s="17"/>
      <c r="L248" s="17"/>
      <c r="M248" s="17"/>
      <c r="N248" s="18"/>
    </row>
    <row r="249" spans="2:14" ht="14.25">
      <c r="B249" s="20"/>
      <c r="C249" s="17"/>
      <c r="D249" s="17"/>
      <c r="E249" s="17"/>
      <c r="F249" s="29"/>
      <c r="G249" s="18"/>
      <c r="H249" s="18"/>
      <c r="I249" s="17"/>
      <c r="J249" s="17"/>
      <c r="K249" s="17"/>
      <c r="L249" s="17"/>
      <c r="M249" s="17"/>
      <c r="N249" s="18"/>
    </row>
    <row r="250" spans="2:14" ht="14.25">
      <c r="B250" s="20"/>
      <c r="C250" s="17"/>
      <c r="D250" s="17"/>
      <c r="E250" s="17"/>
      <c r="F250" s="29"/>
      <c r="G250" s="18"/>
      <c r="H250" s="18"/>
      <c r="I250" s="17"/>
      <c r="J250" s="17"/>
      <c r="K250" s="17"/>
      <c r="L250" s="17"/>
      <c r="M250" s="17"/>
      <c r="N250" s="18"/>
    </row>
    <row r="251" spans="2:14" ht="14.25">
      <c r="B251" s="20"/>
      <c r="C251" s="17"/>
      <c r="D251" s="17"/>
      <c r="E251" s="17"/>
      <c r="F251" s="29"/>
      <c r="G251" s="18"/>
      <c r="H251" s="18"/>
      <c r="I251" s="17"/>
      <c r="J251" s="17"/>
      <c r="K251" s="17"/>
      <c r="L251" s="17"/>
      <c r="M251" s="17"/>
      <c r="N251" s="18"/>
    </row>
    <row r="252" spans="2:14" ht="14.25">
      <c r="B252" s="20"/>
      <c r="C252" s="17"/>
      <c r="D252" s="17"/>
      <c r="E252" s="17"/>
      <c r="F252" s="29"/>
      <c r="G252" s="18"/>
      <c r="H252" s="18"/>
      <c r="I252" s="17"/>
      <c r="J252" s="17"/>
      <c r="K252" s="17"/>
      <c r="L252" s="17"/>
      <c r="M252" s="17"/>
      <c r="N252" s="18"/>
    </row>
    <row r="253" spans="2:14" ht="14.25">
      <c r="B253" s="20"/>
      <c r="C253" s="17"/>
      <c r="D253" s="17"/>
      <c r="E253" s="17"/>
      <c r="F253" s="29"/>
      <c r="G253" s="18"/>
      <c r="H253" s="18"/>
      <c r="I253" s="17"/>
      <c r="J253" s="17"/>
      <c r="K253" s="17"/>
      <c r="L253" s="17"/>
      <c r="M253" s="17"/>
      <c r="N253" s="18"/>
    </row>
    <row r="254" spans="2:14" ht="14.25">
      <c r="B254" s="20"/>
      <c r="C254" s="17"/>
      <c r="D254" s="17"/>
      <c r="E254" s="17"/>
      <c r="F254" s="29"/>
      <c r="G254" s="18"/>
      <c r="H254" s="18"/>
      <c r="I254" s="17"/>
      <c r="J254" s="17"/>
      <c r="K254" s="17"/>
      <c r="L254" s="17"/>
      <c r="M254" s="17"/>
      <c r="N254" s="18"/>
    </row>
    <row r="255" spans="2:14" ht="14.25">
      <c r="B255" s="20"/>
      <c r="C255" s="17"/>
      <c r="D255" s="17"/>
      <c r="E255" s="17"/>
      <c r="F255" s="29"/>
      <c r="G255" s="18"/>
      <c r="H255" s="18"/>
      <c r="I255" s="17"/>
      <c r="J255" s="17"/>
      <c r="K255" s="17"/>
      <c r="L255" s="17"/>
      <c r="M255" s="17"/>
      <c r="N255" s="18"/>
    </row>
    <row r="256" spans="2:14" ht="14.25">
      <c r="B256" s="20"/>
      <c r="C256" s="17"/>
      <c r="D256" s="17"/>
      <c r="E256" s="17"/>
      <c r="F256" s="29"/>
      <c r="G256" s="18"/>
      <c r="H256" s="18"/>
      <c r="I256" s="17"/>
      <c r="J256" s="17"/>
      <c r="K256" s="17"/>
      <c r="L256" s="17"/>
      <c r="M256" s="17"/>
      <c r="N256" s="18"/>
    </row>
    <row r="257" spans="2:14" ht="14.25">
      <c r="B257" s="20"/>
      <c r="C257" s="17"/>
      <c r="D257" s="17"/>
      <c r="E257" s="17"/>
      <c r="F257" s="29"/>
      <c r="G257" s="18"/>
      <c r="H257" s="18"/>
      <c r="I257" s="17"/>
      <c r="J257" s="17"/>
      <c r="K257" s="17"/>
      <c r="L257" s="17"/>
      <c r="M257" s="17"/>
      <c r="N257" s="18"/>
    </row>
    <row r="258" spans="2:14" ht="14.25">
      <c r="B258" s="20"/>
      <c r="C258" s="17"/>
      <c r="D258" s="17"/>
      <c r="E258" s="17"/>
      <c r="F258" s="29"/>
      <c r="G258" s="18"/>
      <c r="H258" s="18"/>
      <c r="I258" s="17"/>
      <c r="J258" s="17"/>
      <c r="K258" s="17"/>
      <c r="L258" s="17"/>
      <c r="M258" s="17"/>
      <c r="N258" s="18"/>
    </row>
    <row r="259" spans="2:14" ht="14.25">
      <c r="B259" s="20"/>
      <c r="C259" s="17"/>
      <c r="D259" s="17"/>
      <c r="E259" s="17"/>
      <c r="F259" s="29"/>
      <c r="G259" s="18"/>
      <c r="H259" s="18"/>
      <c r="I259" s="17"/>
      <c r="J259" s="17"/>
      <c r="K259" s="17"/>
      <c r="L259" s="17"/>
      <c r="M259" s="17"/>
      <c r="N259" s="18"/>
    </row>
    <row r="260" spans="2:14" ht="14.25">
      <c r="B260" s="20"/>
      <c r="C260" s="17"/>
      <c r="D260" s="17"/>
      <c r="E260" s="17"/>
      <c r="F260" s="29"/>
      <c r="G260" s="18"/>
      <c r="H260" s="18"/>
      <c r="I260" s="17"/>
      <c r="J260" s="17"/>
      <c r="K260" s="17"/>
      <c r="L260" s="17"/>
      <c r="M260" s="17"/>
      <c r="N260" s="18"/>
    </row>
    <row r="261" spans="2:14" ht="14.25">
      <c r="B261" s="20"/>
      <c r="C261" s="17"/>
      <c r="D261" s="17"/>
      <c r="E261" s="17"/>
      <c r="F261" s="29"/>
      <c r="G261" s="18"/>
      <c r="H261" s="18"/>
      <c r="I261" s="17"/>
      <c r="J261" s="17"/>
      <c r="K261" s="17"/>
      <c r="L261" s="17"/>
      <c r="M261" s="17"/>
      <c r="N261" s="18"/>
    </row>
    <row r="262" spans="2:14" ht="14.25">
      <c r="B262" s="20"/>
      <c r="C262" s="17"/>
      <c r="D262" s="17"/>
      <c r="E262" s="17"/>
      <c r="F262" s="29"/>
      <c r="G262" s="18"/>
      <c r="H262" s="18"/>
      <c r="I262" s="17"/>
      <c r="J262" s="17"/>
      <c r="K262" s="17"/>
      <c r="L262" s="17"/>
      <c r="M262" s="17"/>
      <c r="N262" s="18"/>
    </row>
    <row r="263" spans="2:14" ht="14.25">
      <c r="B263" s="20"/>
      <c r="C263" s="17"/>
      <c r="D263" s="17"/>
      <c r="E263" s="17"/>
      <c r="F263" s="29"/>
      <c r="G263" s="18"/>
      <c r="H263" s="18"/>
      <c r="I263" s="17"/>
      <c r="J263" s="17"/>
      <c r="K263" s="17"/>
      <c r="L263" s="17"/>
      <c r="M263" s="17"/>
      <c r="N263" s="18"/>
    </row>
    <row r="264" spans="2:14" ht="14.25">
      <c r="B264" s="20"/>
      <c r="C264" s="17"/>
      <c r="D264" s="17"/>
      <c r="E264" s="17"/>
      <c r="F264" s="29"/>
      <c r="G264" s="18"/>
      <c r="H264" s="18"/>
      <c r="I264" s="17"/>
      <c r="J264" s="17"/>
      <c r="K264" s="17"/>
      <c r="L264" s="17"/>
      <c r="M264" s="17"/>
      <c r="N264" s="18"/>
    </row>
    <row r="265" spans="2:14" ht="14.25">
      <c r="B265" s="20"/>
      <c r="C265" s="17"/>
      <c r="D265" s="17"/>
      <c r="E265" s="17"/>
      <c r="F265" s="29"/>
      <c r="G265" s="18"/>
      <c r="H265" s="18"/>
      <c r="I265" s="17"/>
      <c r="J265" s="17"/>
      <c r="K265" s="17"/>
      <c r="L265" s="17"/>
      <c r="M265" s="17"/>
      <c r="N265" s="18"/>
    </row>
    <row r="266" spans="2:14" ht="14.25">
      <c r="B266" s="20"/>
      <c r="C266" s="17"/>
      <c r="D266" s="17"/>
      <c r="E266" s="17"/>
      <c r="F266" s="29"/>
      <c r="G266" s="18"/>
      <c r="H266" s="18"/>
      <c r="I266" s="17"/>
      <c r="J266" s="17"/>
      <c r="K266" s="17"/>
      <c r="L266" s="17"/>
      <c r="M266" s="17"/>
      <c r="N266" s="18"/>
    </row>
    <row r="267" spans="2:14" ht="14.25">
      <c r="B267" s="20"/>
      <c r="C267" s="17"/>
      <c r="D267" s="17"/>
      <c r="E267" s="17"/>
      <c r="F267" s="29"/>
      <c r="G267" s="18"/>
      <c r="H267" s="18"/>
      <c r="I267" s="17"/>
      <c r="J267" s="17"/>
      <c r="K267" s="17"/>
      <c r="L267" s="17"/>
      <c r="M267" s="17"/>
      <c r="N267" s="18"/>
    </row>
    <row r="268" spans="2:14" ht="14.25">
      <c r="B268" s="20"/>
      <c r="C268" s="17"/>
      <c r="D268" s="17"/>
      <c r="E268" s="17"/>
      <c r="F268" s="29"/>
      <c r="G268" s="18"/>
      <c r="H268" s="18"/>
      <c r="I268" s="17"/>
      <c r="J268" s="17"/>
      <c r="K268" s="17"/>
      <c r="L268" s="17"/>
      <c r="M268" s="17"/>
      <c r="N268" s="18"/>
    </row>
    <row r="269" spans="2:14" ht="14.25">
      <c r="B269" s="20"/>
      <c r="C269" s="17"/>
      <c r="D269" s="17"/>
      <c r="E269" s="17"/>
      <c r="F269" s="29"/>
      <c r="G269" s="18"/>
      <c r="H269" s="18"/>
      <c r="I269" s="17"/>
      <c r="J269" s="17"/>
      <c r="K269" s="17"/>
      <c r="L269" s="17"/>
      <c r="M269" s="17"/>
      <c r="N269" s="18"/>
    </row>
    <row r="270" spans="2:14" ht="14.25">
      <c r="B270" s="20"/>
      <c r="C270" s="17"/>
      <c r="D270" s="17"/>
      <c r="E270" s="17"/>
      <c r="F270" s="29"/>
      <c r="G270" s="18"/>
      <c r="H270" s="18"/>
      <c r="I270" s="17"/>
      <c r="J270" s="17"/>
      <c r="K270" s="17"/>
      <c r="L270" s="17"/>
      <c r="M270" s="17"/>
      <c r="N270" s="18"/>
    </row>
    <row r="271" spans="2:14" ht="14.25">
      <c r="B271" s="20"/>
      <c r="C271" s="17"/>
      <c r="D271" s="17"/>
      <c r="E271" s="17"/>
      <c r="F271" s="29"/>
      <c r="G271" s="18"/>
      <c r="H271" s="18"/>
      <c r="I271" s="17"/>
      <c r="J271" s="17"/>
      <c r="K271" s="17"/>
      <c r="L271" s="17"/>
      <c r="M271" s="17"/>
      <c r="N271" s="18"/>
    </row>
    <row r="272" spans="2:14" ht="14.25">
      <c r="B272" s="20"/>
      <c r="C272" s="17"/>
      <c r="D272" s="17"/>
      <c r="E272" s="17"/>
      <c r="F272" s="29"/>
      <c r="G272" s="18"/>
      <c r="H272" s="18"/>
      <c r="I272" s="17"/>
      <c r="J272" s="17"/>
      <c r="K272" s="17"/>
      <c r="L272" s="17"/>
      <c r="M272" s="17"/>
      <c r="N272" s="18"/>
    </row>
    <row r="273" spans="2:14" ht="14.25">
      <c r="B273" s="20"/>
      <c r="C273" s="17"/>
      <c r="D273" s="17"/>
      <c r="E273" s="17"/>
      <c r="F273" s="29"/>
      <c r="G273" s="18"/>
      <c r="H273" s="18"/>
      <c r="I273" s="17"/>
      <c r="J273" s="17"/>
      <c r="K273" s="17"/>
      <c r="L273" s="17"/>
      <c r="M273" s="17"/>
      <c r="N273" s="18"/>
    </row>
    <row r="274" spans="2:14" ht="14.25">
      <c r="B274" s="20"/>
      <c r="C274" s="17"/>
      <c r="D274" s="17"/>
      <c r="E274" s="17"/>
      <c r="F274" s="29"/>
      <c r="G274" s="18"/>
      <c r="H274" s="18"/>
      <c r="I274" s="17"/>
      <c r="J274" s="17"/>
      <c r="K274" s="17"/>
      <c r="L274" s="17"/>
      <c r="M274" s="17"/>
      <c r="N274" s="18"/>
    </row>
    <row r="275" spans="2:14" ht="14.25">
      <c r="B275" s="20"/>
      <c r="C275" s="17"/>
      <c r="D275" s="17"/>
      <c r="E275" s="17"/>
      <c r="F275" s="29"/>
      <c r="G275" s="18"/>
      <c r="H275" s="18"/>
      <c r="I275" s="17"/>
      <c r="J275" s="17"/>
      <c r="K275" s="17"/>
      <c r="L275" s="17"/>
      <c r="M275" s="17"/>
      <c r="N275" s="18"/>
    </row>
    <row r="276" spans="2:14" ht="14.25">
      <c r="B276" s="20"/>
      <c r="C276" s="17"/>
      <c r="D276" s="17"/>
      <c r="E276" s="17"/>
      <c r="F276" s="29"/>
      <c r="G276" s="18"/>
      <c r="H276" s="18"/>
      <c r="I276" s="17"/>
      <c r="J276" s="17"/>
      <c r="K276" s="17"/>
      <c r="L276" s="17"/>
      <c r="M276" s="17"/>
      <c r="N276" s="18"/>
    </row>
    <row r="277" spans="2:14" ht="14.25">
      <c r="B277" s="20"/>
      <c r="C277" s="17"/>
      <c r="D277" s="17"/>
      <c r="E277" s="17"/>
      <c r="F277" s="29"/>
      <c r="G277" s="18"/>
      <c r="H277" s="18"/>
      <c r="I277" s="17"/>
      <c r="J277" s="17"/>
      <c r="K277" s="17"/>
      <c r="L277" s="17"/>
      <c r="M277" s="17"/>
      <c r="N277" s="18"/>
    </row>
    <row r="278" spans="2:14" ht="14.25">
      <c r="B278" s="20"/>
      <c r="C278" s="17"/>
      <c r="D278" s="17"/>
      <c r="E278" s="17"/>
      <c r="F278" s="29"/>
      <c r="G278" s="18"/>
      <c r="H278" s="18"/>
      <c r="I278" s="17"/>
      <c r="J278" s="17"/>
      <c r="K278" s="17"/>
      <c r="L278" s="17"/>
      <c r="M278" s="17"/>
      <c r="N278" s="18"/>
    </row>
    <row r="279" spans="2:14" ht="14.25">
      <c r="B279" s="20"/>
      <c r="C279" s="17"/>
      <c r="D279" s="17"/>
      <c r="E279" s="17"/>
      <c r="F279" s="29"/>
      <c r="G279" s="18"/>
      <c r="H279" s="18"/>
      <c r="I279" s="17"/>
      <c r="J279" s="17"/>
      <c r="K279" s="17"/>
      <c r="L279" s="17"/>
      <c r="M279" s="17"/>
      <c r="N279" s="18"/>
    </row>
    <row r="280" spans="2:14" ht="14.25">
      <c r="B280" s="20"/>
      <c r="C280" s="17"/>
      <c r="D280" s="17"/>
      <c r="E280" s="17"/>
      <c r="F280" s="29"/>
      <c r="G280" s="18"/>
      <c r="H280" s="18"/>
      <c r="I280" s="17"/>
      <c r="J280" s="17"/>
      <c r="K280" s="17"/>
      <c r="L280" s="17"/>
      <c r="M280" s="17"/>
      <c r="N280" s="18"/>
    </row>
    <row r="281" spans="2:14" ht="14.25">
      <c r="B281" s="20"/>
      <c r="C281" s="17"/>
      <c r="D281" s="17"/>
      <c r="E281" s="17"/>
      <c r="F281" s="29"/>
      <c r="G281" s="18"/>
      <c r="H281" s="18"/>
      <c r="I281" s="17"/>
      <c r="J281" s="17"/>
      <c r="K281" s="17"/>
      <c r="L281" s="17"/>
      <c r="M281" s="17"/>
      <c r="N281" s="18"/>
    </row>
    <row r="282" spans="2:14" ht="14.25">
      <c r="B282" s="20"/>
      <c r="C282" s="17"/>
      <c r="D282" s="17"/>
      <c r="E282" s="17"/>
      <c r="F282" s="29"/>
      <c r="G282" s="18"/>
      <c r="H282" s="18"/>
      <c r="I282" s="17"/>
      <c r="J282" s="17"/>
      <c r="K282" s="17"/>
      <c r="L282" s="17"/>
      <c r="M282" s="17"/>
      <c r="N282" s="18"/>
    </row>
    <row r="283" spans="2:14" ht="14.25">
      <c r="B283" s="20"/>
      <c r="C283" s="17"/>
      <c r="D283" s="17"/>
      <c r="E283" s="17"/>
      <c r="F283" s="29"/>
      <c r="G283" s="18"/>
      <c r="H283" s="18"/>
      <c r="I283" s="17"/>
      <c r="J283" s="17"/>
      <c r="K283" s="17"/>
      <c r="L283" s="17"/>
      <c r="M283" s="17"/>
      <c r="N283" s="18"/>
    </row>
    <row r="284" spans="2:14" ht="14.25">
      <c r="B284" s="20"/>
      <c r="C284" s="17"/>
      <c r="D284" s="17"/>
      <c r="E284" s="17"/>
      <c r="F284" s="29"/>
      <c r="G284" s="18"/>
      <c r="H284" s="18"/>
      <c r="I284" s="17"/>
      <c r="J284" s="17"/>
      <c r="K284" s="17"/>
      <c r="L284" s="17"/>
      <c r="M284" s="17"/>
      <c r="N284" s="18"/>
    </row>
    <row r="285" spans="2:14" ht="14.25">
      <c r="B285" s="20"/>
      <c r="C285" s="17"/>
      <c r="D285" s="17"/>
      <c r="E285" s="17"/>
      <c r="F285" s="29"/>
      <c r="G285" s="18"/>
      <c r="H285" s="18"/>
      <c r="I285" s="17"/>
      <c r="J285" s="17"/>
      <c r="K285" s="17"/>
      <c r="L285" s="17"/>
      <c r="M285" s="17"/>
      <c r="N285" s="18"/>
    </row>
    <row r="286" spans="2:14" ht="14.25">
      <c r="B286" s="20"/>
      <c r="C286" s="17"/>
      <c r="D286" s="17"/>
      <c r="E286" s="17"/>
      <c r="F286" s="29"/>
      <c r="G286" s="18"/>
      <c r="H286" s="18"/>
      <c r="I286" s="17"/>
      <c r="J286" s="17"/>
      <c r="K286" s="17"/>
      <c r="L286" s="17"/>
      <c r="M286" s="17"/>
      <c r="N286" s="18"/>
    </row>
    <row r="287" spans="2:14" ht="14.25">
      <c r="B287" s="20"/>
      <c r="C287" s="17"/>
      <c r="D287" s="17"/>
      <c r="E287" s="17"/>
      <c r="F287" s="29"/>
      <c r="G287" s="18"/>
      <c r="H287" s="18"/>
      <c r="I287" s="17"/>
      <c r="J287" s="17"/>
      <c r="K287" s="17"/>
      <c r="L287" s="17"/>
      <c r="M287" s="17"/>
      <c r="N287" s="18"/>
    </row>
    <row r="288" spans="2:14" ht="14.25">
      <c r="B288" s="20"/>
      <c r="C288" s="17"/>
      <c r="D288" s="17"/>
      <c r="E288" s="17"/>
      <c r="F288" s="29"/>
      <c r="G288" s="18"/>
      <c r="H288" s="18"/>
      <c r="I288" s="17"/>
      <c r="J288" s="17"/>
      <c r="K288" s="17"/>
      <c r="L288" s="17"/>
      <c r="M288" s="17"/>
      <c r="N288" s="18"/>
    </row>
    <row r="289" spans="2:14" ht="14.25">
      <c r="B289" s="20"/>
      <c r="C289" s="17"/>
      <c r="D289" s="17"/>
      <c r="E289" s="17"/>
      <c r="F289" s="29"/>
      <c r="G289" s="18"/>
      <c r="H289" s="18"/>
      <c r="I289" s="17"/>
      <c r="J289" s="17"/>
      <c r="K289" s="17"/>
      <c r="L289" s="17"/>
      <c r="M289" s="17"/>
      <c r="N289" s="18"/>
    </row>
    <row r="290" spans="2:14" ht="14.25">
      <c r="B290" s="20"/>
      <c r="C290" s="17"/>
      <c r="D290" s="17"/>
      <c r="E290" s="17"/>
      <c r="F290" s="29"/>
      <c r="G290" s="18"/>
      <c r="H290" s="18"/>
      <c r="I290" s="17"/>
      <c r="J290" s="17"/>
      <c r="K290" s="17"/>
      <c r="L290" s="17"/>
      <c r="M290" s="17"/>
      <c r="N290" s="18"/>
    </row>
    <row r="291" spans="2:14" ht="14.25">
      <c r="B291" s="20"/>
      <c r="C291" s="17"/>
      <c r="D291" s="17"/>
      <c r="E291" s="17"/>
      <c r="F291" s="29"/>
      <c r="G291" s="18"/>
      <c r="H291" s="18"/>
      <c r="I291" s="17"/>
      <c r="J291" s="17"/>
      <c r="K291" s="17"/>
      <c r="L291" s="17"/>
      <c r="M291" s="17"/>
      <c r="N291" s="18"/>
    </row>
    <row r="292" spans="2:14" ht="14.25">
      <c r="B292" s="20"/>
      <c r="C292" s="17"/>
      <c r="D292" s="17"/>
      <c r="E292" s="17"/>
      <c r="F292" s="29"/>
      <c r="G292" s="18"/>
      <c r="H292" s="18"/>
      <c r="I292" s="17"/>
      <c r="J292" s="17"/>
      <c r="K292" s="17"/>
    </row>
    <row r="293" spans="2:14" ht="14.25">
      <c r="B293" s="20"/>
      <c r="C293" s="17"/>
      <c r="D293" s="17"/>
      <c r="E293" s="17"/>
      <c r="F293" s="29"/>
      <c r="G293" s="18"/>
      <c r="H293" s="18"/>
      <c r="I293" s="17"/>
      <c r="J293" s="17"/>
      <c r="K293" s="17"/>
    </row>
    <row r="294" spans="2:14" ht="14.25">
      <c r="B294" s="20"/>
      <c r="C294" s="17"/>
      <c r="D294" s="17"/>
      <c r="E294" s="17"/>
      <c r="F294" s="29"/>
      <c r="G294" s="18"/>
      <c r="H294" s="18"/>
      <c r="I294" s="17"/>
      <c r="J294" s="17"/>
      <c r="K294" s="17"/>
    </row>
    <row r="295" spans="2:14" ht="14.25">
      <c r="B295" s="20"/>
      <c r="C295" s="17"/>
      <c r="D295" s="17"/>
      <c r="E295" s="17"/>
      <c r="F295" s="29"/>
      <c r="G295" s="18"/>
      <c r="H295" s="18"/>
      <c r="I295" s="17"/>
      <c r="J295" s="17"/>
      <c r="K295" s="17"/>
    </row>
    <row r="296" spans="2:14" ht="14.25">
      <c r="B296" s="20"/>
      <c r="C296" s="17"/>
      <c r="D296" s="17"/>
      <c r="E296" s="17"/>
      <c r="F296" s="29"/>
      <c r="G296" s="18"/>
      <c r="H296" s="18"/>
      <c r="I296" s="17"/>
      <c r="J296" s="17"/>
      <c r="K296" s="17"/>
    </row>
    <row r="297" spans="2:14" ht="14.25">
      <c r="B297" s="20"/>
      <c r="C297" s="17"/>
      <c r="D297" s="17"/>
      <c r="E297" s="17"/>
      <c r="F297" s="29"/>
      <c r="G297" s="18"/>
      <c r="H297" s="18"/>
      <c r="I297" s="17"/>
      <c r="J297" s="17"/>
      <c r="K297" s="17"/>
    </row>
    <row r="298" spans="2:14" ht="14.25">
      <c r="B298" s="20"/>
    </row>
    <row r="299" spans="2:14" ht="14.25">
      <c r="B299" s="20"/>
    </row>
    <row r="300" spans="2:14" ht="14.25">
      <c r="B300" s="20"/>
    </row>
    <row r="301" spans="2:14" ht="14.25">
      <c r="B301" s="20"/>
    </row>
    <row r="302" spans="2:14" ht="14.25">
      <c r="B302" s="20"/>
    </row>
    <row r="303" spans="2:14" ht="14.25">
      <c r="B303" s="20"/>
    </row>
    <row r="304" spans="2:14" ht="14.25">
      <c r="B304" s="20"/>
    </row>
    <row r="305" spans="2:2" ht="14.25">
      <c r="B305" s="20"/>
    </row>
    <row r="306" spans="2:2" ht="14.25">
      <c r="B306" s="20"/>
    </row>
    <row r="307" spans="2:2" ht="14.25">
      <c r="B307" s="20"/>
    </row>
    <row r="308" spans="2:2" ht="14.25">
      <c r="B308" s="20"/>
    </row>
    <row r="309" spans="2:2" ht="14.25">
      <c r="B309" s="20"/>
    </row>
    <row r="310" spans="2:2" ht="14.25">
      <c r="B310" s="20"/>
    </row>
    <row r="311" spans="2:2" ht="14.25">
      <c r="B311" s="20"/>
    </row>
    <row r="312" spans="2:2" ht="14.25">
      <c r="B312" s="20"/>
    </row>
    <row r="313" spans="2:2" ht="14.25">
      <c r="B313" s="20"/>
    </row>
    <row r="314" spans="2:2" ht="14.25">
      <c r="B314" s="20"/>
    </row>
    <row r="315" spans="2:2" ht="14.25">
      <c r="B315" s="20"/>
    </row>
    <row r="316" spans="2:2" ht="14.25">
      <c r="B316" s="20"/>
    </row>
    <row r="317" spans="2:2" ht="14.25">
      <c r="B317" s="20"/>
    </row>
    <row r="318" spans="2:2" ht="14.25">
      <c r="B318" s="20"/>
    </row>
    <row r="319" spans="2:2" ht="14.25">
      <c r="B319" s="20"/>
    </row>
    <row r="320" spans="2:2" ht="14.25">
      <c r="B320" s="20"/>
    </row>
    <row r="321" spans="2:2" ht="14.25">
      <c r="B321" s="20"/>
    </row>
    <row r="322" spans="2:2" ht="14.25">
      <c r="B322" s="20"/>
    </row>
    <row r="323" spans="2:2" ht="14.25">
      <c r="B323" s="20"/>
    </row>
    <row r="324" spans="2:2" ht="14.25">
      <c r="B324" s="20"/>
    </row>
    <row r="325" spans="2:2" ht="14.25">
      <c r="B325" s="20"/>
    </row>
    <row r="326" spans="2:2" ht="14.25">
      <c r="B326" s="20"/>
    </row>
    <row r="327" spans="2:2" ht="14.25">
      <c r="B327" s="20"/>
    </row>
    <row r="328" spans="2:2" ht="14.25">
      <c r="B328" s="20"/>
    </row>
    <row r="329" spans="2:2" ht="14.25">
      <c r="B329" s="20"/>
    </row>
    <row r="330" spans="2:2" ht="14.25">
      <c r="B330" s="20"/>
    </row>
    <row r="331" spans="2:2" ht="14.25">
      <c r="B331" s="20"/>
    </row>
    <row r="332" spans="2:2" ht="14.25">
      <c r="B332" s="20"/>
    </row>
    <row r="333" spans="2:2" ht="14.25">
      <c r="B333" s="20"/>
    </row>
    <row r="334" spans="2:2" ht="14.25">
      <c r="B334" s="20"/>
    </row>
    <row r="335" spans="2:2" ht="14.25">
      <c r="B335" s="20"/>
    </row>
    <row r="336" spans="2:2" ht="14.25">
      <c r="B336" s="20"/>
    </row>
    <row r="337" spans="2:2" ht="14.25">
      <c r="B337" s="20"/>
    </row>
    <row r="338" spans="2:2" ht="14.25">
      <c r="B338" s="20"/>
    </row>
    <row r="339" spans="2:2" ht="14.25">
      <c r="B339" s="20"/>
    </row>
    <row r="340" spans="2:2" ht="14.25">
      <c r="B340" s="20"/>
    </row>
    <row r="341" spans="2:2" ht="14.25">
      <c r="B341" s="20"/>
    </row>
    <row r="342" spans="2:2" ht="14.25">
      <c r="B342" s="20"/>
    </row>
    <row r="343" spans="2:2" ht="14.25">
      <c r="B343" s="20"/>
    </row>
    <row r="344" spans="2:2" ht="14.25">
      <c r="B344" s="20"/>
    </row>
    <row r="345" spans="2:2" ht="14.25">
      <c r="B345" s="20"/>
    </row>
    <row r="346" spans="2:2" ht="14.25">
      <c r="B346" s="20"/>
    </row>
    <row r="347" spans="2:2" ht="14.25">
      <c r="B347" s="20"/>
    </row>
    <row r="348" spans="2:2" ht="14.25">
      <c r="B348" s="20"/>
    </row>
    <row r="349" spans="2:2" ht="14.25">
      <c r="B349" s="20"/>
    </row>
    <row r="350" spans="2:2" ht="14.25">
      <c r="B350" s="20"/>
    </row>
    <row r="351" spans="2:2" ht="14.25">
      <c r="B351" s="20"/>
    </row>
    <row r="352" spans="2:2" ht="14.25">
      <c r="B352" s="20"/>
    </row>
    <row r="353" spans="2:2" ht="14.25">
      <c r="B353" s="20"/>
    </row>
    <row r="354" spans="2:2" ht="14.25">
      <c r="B354" s="20"/>
    </row>
    <row r="355" spans="2:2" ht="14.25">
      <c r="B355" s="20"/>
    </row>
    <row r="356" spans="2:2" ht="14.25">
      <c r="B356" s="20"/>
    </row>
    <row r="357" spans="2:2" ht="14.25">
      <c r="B357" s="20"/>
    </row>
    <row r="358" spans="2:2" ht="14.25">
      <c r="B358" s="20"/>
    </row>
    <row r="359" spans="2:2" ht="14.25">
      <c r="B359" s="20"/>
    </row>
    <row r="360" spans="2:2" ht="14.25">
      <c r="B360" s="20"/>
    </row>
    <row r="361" spans="2:2" ht="14.25">
      <c r="B361" s="20"/>
    </row>
    <row r="362" spans="2:2" ht="14.25">
      <c r="B362" s="20"/>
    </row>
    <row r="363" spans="2:2" ht="14.25">
      <c r="B363" s="20"/>
    </row>
    <row r="364" spans="2:2" ht="14.25">
      <c r="B364" s="20"/>
    </row>
    <row r="365" spans="2:2" ht="14.25">
      <c r="B365" s="20"/>
    </row>
    <row r="366" spans="2:2" ht="14.25">
      <c r="B366" s="20"/>
    </row>
    <row r="367" spans="2:2" ht="14.25">
      <c r="B367" s="20"/>
    </row>
    <row r="368" spans="2:2" ht="14.25">
      <c r="B368" s="20"/>
    </row>
    <row r="369" spans="2:2" ht="14.25">
      <c r="B369" s="20"/>
    </row>
    <row r="370" spans="2:2" ht="14.25">
      <c r="B370" s="20"/>
    </row>
    <row r="371" spans="2:2" ht="14.25">
      <c r="B371" s="20"/>
    </row>
    <row r="372" spans="2:2" ht="14.25">
      <c r="B372" s="20"/>
    </row>
    <row r="373" spans="2:2" ht="14.25">
      <c r="B373" s="20"/>
    </row>
    <row r="374" spans="2:2" ht="14.25">
      <c r="B374" s="20"/>
    </row>
    <row r="375" spans="2:2" ht="14.25">
      <c r="B375" s="20"/>
    </row>
    <row r="376" spans="2:2" ht="14.25">
      <c r="B376" s="20"/>
    </row>
    <row r="377" spans="2:2" ht="14.25">
      <c r="B377" s="20"/>
    </row>
    <row r="378" spans="2:2" ht="14.25">
      <c r="B378" s="20"/>
    </row>
    <row r="379" spans="2:2" ht="14.25">
      <c r="B379" s="20"/>
    </row>
    <row r="380" spans="2:2" ht="14.25">
      <c r="B380" s="20"/>
    </row>
    <row r="381" spans="2:2" ht="14.25">
      <c r="B381" s="20"/>
    </row>
    <row r="382" spans="2:2" ht="14.25">
      <c r="B382" s="20"/>
    </row>
    <row r="383" spans="2:2" ht="14.25">
      <c r="B383" s="20"/>
    </row>
    <row r="384" spans="2:2" ht="14.25">
      <c r="B384" s="20"/>
    </row>
    <row r="385" spans="2:2" ht="14.25">
      <c r="B385" s="20"/>
    </row>
    <row r="386" spans="2:2" ht="14.25">
      <c r="B386" s="20"/>
    </row>
    <row r="387" spans="2:2" ht="14.25">
      <c r="B387" s="20"/>
    </row>
    <row r="388" spans="2:2" ht="14.25">
      <c r="B388" s="20"/>
    </row>
    <row r="389" spans="2:2" ht="14.25">
      <c r="B389" s="20"/>
    </row>
    <row r="390" spans="2:2" ht="14.25">
      <c r="B390" s="20"/>
    </row>
    <row r="391" spans="2:2" ht="14.25">
      <c r="B391" s="20"/>
    </row>
    <row r="392" spans="2:2" ht="14.25">
      <c r="B392" s="20"/>
    </row>
    <row r="393" spans="2:2" ht="14.25">
      <c r="B393" s="20"/>
    </row>
    <row r="394" spans="2:2" ht="14.25">
      <c r="B394" s="20"/>
    </row>
    <row r="395" spans="2:2" ht="14.25">
      <c r="B395" s="20"/>
    </row>
    <row r="396" spans="2:2" ht="14.25">
      <c r="B396" s="20"/>
    </row>
    <row r="397" spans="2:2" ht="14.25">
      <c r="B397" s="20"/>
    </row>
    <row r="398" spans="2:2" ht="14.25">
      <c r="B398" s="20"/>
    </row>
    <row r="399" spans="2:2" ht="14.25">
      <c r="B399" s="20"/>
    </row>
    <row r="400" spans="2:2" ht="14.25">
      <c r="B400" s="20"/>
    </row>
    <row r="401" spans="2:2" ht="14.25">
      <c r="B401" s="20"/>
    </row>
    <row r="402" spans="2:2" ht="14.25">
      <c r="B402" s="20"/>
    </row>
    <row r="403" spans="2:2" ht="14.25">
      <c r="B403" s="20"/>
    </row>
    <row r="404" spans="2:2" ht="14.25">
      <c r="B404" s="20"/>
    </row>
    <row r="405" spans="2:2" ht="14.25">
      <c r="B405" s="20"/>
    </row>
    <row r="406" spans="2:2" ht="14.25">
      <c r="B406" s="20"/>
    </row>
    <row r="407" spans="2:2" ht="14.25">
      <c r="B407" s="20"/>
    </row>
    <row r="408" spans="2:2" ht="14.25">
      <c r="B408" s="20"/>
    </row>
    <row r="409" spans="2:2" ht="14.25">
      <c r="B409" s="20"/>
    </row>
    <row r="410" spans="2:2" ht="14.25">
      <c r="B410" s="20"/>
    </row>
    <row r="411" spans="2:2" ht="14.25">
      <c r="B411" s="20"/>
    </row>
    <row r="412" spans="2:2" ht="14.25">
      <c r="B412" s="20"/>
    </row>
    <row r="413" spans="2:2" ht="14.25">
      <c r="B413" s="20"/>
    </row>
    <row r="414" spans="2:2" ht="14.25">
      <c r="B414" s="20"/>
    </row>
    <row r="415" spans="2:2" ht="14.25">
      <c r="B415" s="20"/>
    </row>
    <row r="416" spans="2:2" ht="14.25">
      <c r="B416" s="20"/>
    </row>
    <row r="417" spans="2:2" ht="14.25">
      <c r="B417" s="20"/>
    </row>
    <row r="418" spans="2:2" ht="14.25">
      <c r="B418" s="20"/>
    </row>
    <row r="419" spans="2:2" ht="14.25">
      <c r="B419" s="20"/>
    </row>
    <row r="420" spans="2:2" ht="14.25">
      <c r="B420" s="20"/>
    </row>
    <row r="421" spans="2:2" ht="14.25">
      <c r="B421" s="20"/>
    </row>
    <row r="422" spans="2:2" ht="14.25">
      <c r="B422" s="20"/>
    </row>
    <row r="423" spans="2:2" ht="14.25">
      <c r="B423" s="20"/>
    </row>
    <row r="424" spans="2:2" ht="14.25">
      <c r="B424" s="20"/>
    </row>
    <row r="425" spans="2:2" ht="14.25">
      <c r="B425" s="20"/>
    </row>
    <row r="426" spans="2:2" ht="14.25">
      <c r="B426" s="20"/>
    </row>
    <row r="427" spans="2:2" ht="14.25">
      <c r="B427" s="20"/>
    </row>
    <row r="428" spans="2:2" ht="14.25">
      <c r="B428" s="20"/>
    </row>
    <row r="429" spans="2:2" ht="14.25">
      <c r="B429" s="20"/>
    </row>
    <row r="430" spans="2:2" ht="14.25">
      <c r="B430" s="20"/>
    </row>
    <row r="431" spans="2:2" ht="14.25">
      <c r="B431" s="20"/>
    </row>
    <row r="432" spans="2:2" ht="14.25">
      <c r="B432" s="20"/>
    </row>
    <row r="433" spans="2:2" ht="14.25">
      <c r="B433" s="20"/>
    </row>
    <row r="434" spans="2:2" ht="14.25">
      <c r="B434" s="20"/>
    </row>
    <row r="435" spans="2:2" ht="14.25">
      <c r="B435" s="20"/>
    </row>
    <row r="436" spans="2:2" ht="14.25">
      <c r="B436" s="20"/>
    </row>
    <row r="437" spans="2:2" ht="14.25">
      <c r="B437" s="20"/>
    </row>
    <row r="438" spans="2:2" ht="14.25">
      <c r="B438" s="20"/>
    </row>
    <row r="439" spans="2:2" ht="14.25">
      <c r="B439" s="20"/>
    </row>
    <row r="440" spans="2:2" ht="14.25">
      <c r="B440" s="20"/>
    </row>
    <row r="441" spans="2:2" ht="14.25">
      <c r="B441" s="20"/>
    </row>
    <row r="442" spans="2:2" ht="14.25">
      <c r="B442" s="20"/>
    </row>
    <row r="443" spans="2:2" ht="14.25">
      <c r="B443" s="20"/>
    </row>
    <row r="444" spans="2:2" ht="14.25">
      <c r="B444" s="20"/>
    </row>
    <row r="445" spans="2:2" ht="14.25">
      <c r="B445" s="20"/>
    </row>
    <row r="446" spans="2:2" ht="14.25">
      <c r="B446" s="20"/>
    </row>
    <row r="447" spans="2:2" ht="14.25">
      <c r="B447" s="20"/>
    </row>
    <row r="448" spans="2:2" ht="14.25">
      <c r="B448" s="20"/>
    </row>
    <row r="449" spans="2:2" ht="14.25">
      <c r="B449" s="20"/>
    </row>
    <row r="450" spans="2:2" ht="14.25">
      <c r="B450" s="20"/>
    </row>
    <row r="451" spans="2:2" ht="14.25">
      <c r="B451" s="20"/>
    </row>
    <row r="452" spans="2:2" ht="14.25">
      <c r="B452" s="20"/>
    </row>
    <row r="453" spans="2:2" ht="14.25">
      <c r="B453" s="20"/>
    </row>
    <row r="454" spans="2:2" ht="14.25">
      <c r="B454" s="20"/>
    </row>
    <row r="455" spans="2:2" ht="14.25">
      <c r="B455" s="20"/>
    </row>
    <row r="456" spans="2:2" ht="14.25">
      <c r="B456" s="20"/>
    </row>
    <row r="457" spans="2:2" ht="14.25">
      <c r="B457" s="20"/>
    </row>
    <row r="458" spans="2:2" ht="14.25">
      <c r="B458" s="20"/>
    </row>
    <row r="459" spans="2:2" ht="14.25">
      <c r="B459" s="20"/>
    </row>
    <row r="460" spans="2:2" ht="14.25">
      <c r="B460" s="20"/>
    </row>
    <row r="461" spans="2:2" ht="14.25">
      <c r="B461" s="20"/>
    </row>
    <row r="462" spans="2:2" ht="14.25">
      <c r="B462" s="20"/>
    </row>
    <row r="463" spans="2:2" ht="14.25">
      <c r="B463" s="20"/>
    </row>
    <row r="464" spans="2:2" ht="14.25">
      <c r="B464" s="20"/>
    </row>
    <row r="465" spans="2:2" ht="14.25">
      <c r="B465" s="20"/>
    </row>
    <row r="466" spans="2:2" ht="14.25">
      <c r="B466" s="20"/>
    </row>
    <row r="467" spans="2:2" ht="14.25">
      <c r="B467" s="20"/>
    </row>
    <row r="468" spans="2:2" ht="14.25">
      <c r="B468" s="20"/>
    </row>
    <row r="469" spans="2:2" ht="14.25">
      <c r="B469" s="20"/>
    </row>
    <row r="470" spans="2:2" ht="14.25">
      <c r="B470" s="20"/>
    </row>
    <row r="471" spans="2:2" ht="14.25">
      <c r="B471" s="20"/>
    </row>
    <row r="472" spans="2:2" ht="14.25">
      <c r="B472" s="20"/>
    </row>
    <row r="473" spans="2:2" ht="14.25">
      <c r="B473" s="20"/>
    </row>
    <row r="474" spans="2:2" ht="14.25">
      <c r="B474" s="20"/>
    </row>
    <row r="475" spans="2:2" ht="14.25">
      <c r="B475" s="20"/>
    </row>
    <row r="476" spans="2:2" ht="14.25">
      <c r="B476" s="20"/>
    </row>
    <row r="477" spans="2:2" ht="14.25">
      <c r="B477" s="20"/>
    </row>
    <row r="478" spans="2:2" ht="14.25">
      <c r="B478" s="20"/>
    </row>
    <row r="479" spans="2:2" ht="14.25">
      <c r="B479" s="20"/>
    </row>
    <row r="480" spans="2:2" ht="14.25">
      <c r="B480" s="20"/>
    </row>
    <row r="481" spans="2:2" ht="14.25">
      <c r="B481" s="20"/>
    </row>
    <row r="482" spans="2:2" ht="14.25">
      <c r="B482" s="20"/>
    </row>
    <row r="483" spans="2:2" ht="14.25">
      <c r="B483" s="20"/>
    </row>
    <row r="484" spans="2:2" ht="14.25">
      <c r="B484" s="20"/>
    </row>
    <row r="485" spans="2:2" ht="14.25">
      <c r="B485" s="20"/>
    </row>
    <row r="486" spans="2:2" ht="14.25">
      <c r="B486" s="20"/>
    </row>
    <row r="487" spans="2:2" ht="14.25">
      <c r="B487" s="20"/>
    </row>
    <row r="488" spans="2:2" ht="14.25">
      <c r="B488" s="20"/>
    </row>
    <row r="489" spans="2:2" ht="14.25">
      <c r="B489" s="20"/>
    </row>
    <row r="490" spans="2:2" ht="14.25">
      <c r="B490" s="20"/>
    </row>
    <row r="491" spans="2:2" ht="14.25">
      <c r="B491" s="20"/>
    </row>
    <row r="492" spans="2:2" ht="14.25">
      <c r="B492" s="20"/>
    </row>
    <row r="493" spans="2:2" ht="14.25">
      <c r="B493" s="20"/>
    </row>
    <row r="494" spans="2:2" ht="14.25">
      <c r="B494" s="20"/>
    </row>
    <row r="495" spans="2:2" ht="14.25">
      <c r="B495" s="20"/>
    </row>
    <row r="496" spans="2:2" ht="14.25">
      <c r="B496" s="20"/>
    </row>
    <row r="497" spans="2:2" ht="14.25">
      <c r="B497" s="20"/>
    </row>
    <row r="498" spans="2:2" ht="14.25">
      <c r="B498" s="20"/>
    </row>
    <row r="499" spans="2:2" ht="14.25">
      <c r="B499" s="20"/>
    </row>
    <row r="500" spans="2:2" ht="14.25">
      <c r="B500" s="20"/>
    </row>
    <row r="501" spans="2:2" ht="14.25">
      <c r="B501" s="20"/>
    </row>
    <row r="502" spans="2:2" ht="14.25">
      <c r="B502" s="20"/>
    </row>
    <row r="503" spans="2:2" ht="14.25">
      <c r="B503" s="20"/>
    </row>
    <row r="504" spans="2:2" ht="14.25">
      <c r="B504" s="20"/>
    </row>
    <row r="505" spans="2:2" ht="14.25">
      <c r="B505" s="20"/>
    </row>
    <row r="506" spans="2:2" ht="14.25">
      <c r="B506" s="20"/>
    </row>
    <row r="507" spans="2:2" ht="14.25">
      <c r="B507" s="20"/>
    </row>
    <row r="508" spans="2:2" ht="14.25">
      <c r="B508" s="20"/>
    </row>
    <row r="509" spans="2:2" ht="14.25">
      <c r="B509" s="20"/>
    </row>
    <row r="510" spans="2:2" ht="14.25">
      <c r="B510" s="20"/>
    </row>
    <row r="511" spans="2:2" ht="14.25">
      <c r="B511" s="20"/>
    </row>
    <row r="512" spans="2:2" ht="14.25">
      <c r="B512" s="20"/>
    </row>
    <row r="513" spans="2:2" ht="14.25">
      <c r="B513" s="20"/>
    </row>
    <row r="514" spans="2:2" ht="14.25">
      <c r="B514" s="20"/>
    </row>
    <row r="515" spans="2:2" ht="14.25">
      <c r="B515" s="20"/>
    </row>
    <row r="516" spans="2:2" ht="14.25">
      <c r="B516" s="20"/>
    </row>
    <row r="517" spans="2:2" ht="14.25">
      <c r="B517" s="20"/>
    </row>
    <row r="518" spans="2:2" ht="14.25">
      <c r="B518" s="20"/>
    </row>
    <row r="519" spans="2:2" ht="14.25">
      <c r="B519" s="20"/>
    </row>
    <row r="520" spans="2:2" ht="14.25">
      <c r="B520" s="20"/>
    </row>
    <row r="521" spans="2:2" ht="14.25">
      <c r="B521" s="20"/>
    </row>
    <row r="522" spans="2:2" ht="14.25">
      <c r="B522" s="20"/>
    </row>
    <row r="523" spans="2:2" ht="14.25">
      <c r="B523" s="20"/>
    </row>
    <row r="524" spans="2:2" ht="14.25">
      <c r="B524" s="20"/>
    </row>
    <row r="525" spans="2:2" ht="14.25">
      <c r="B525" s="20"/>
    </row>
    <row r="526" spans="2:2" ht="14.25">
      <c r="B526" s="20"/>
    </row>
    <row r="527" spans="2:2" ht="14.25">
      <c r="B527" s="20"/>
    </row>
    <row r="528" spans="2:2" ht="14.25">
      <c r="B528" s="20"/>
    </row>
    <row r="529" spans="2:2" ht="14.25">
      <c r="B529" s="20"/>
    </row>
    <row r="530" spans="2:2" ht="14.25">
      <c r="B530" s="20"/>
    </row>
    <row r="531" spans="2:2" ht="14.25">
      <c r="B531" s="20"/>
    </row>
    <row r="532" spans="2:2" ht="14.25">
      <c r="B532" s="20"/>
    </row>
    <row r="533" spans="2:2" ht="14.25">
      <c r="B533" s="20"/>
    </row>
    <row r="534" spans="2:2" ht="14.25">
      <c r="B534" s="20"/>
    </row>
    <row r="535" spans="2:2" ht="14.25">
      <c r="B535" s="20"/>
    </row>
    <row r="536" spans="2:2" ht="14.25">
      <c r="B536" s="20"/>
    </row>
    <row r="537" spans="2:2" ht="14.25">
      <c r="B537" s="20"/>
    </row>
    <row r="538" spans="2:2" ht="14.25">
      <c r="B538" s="20"/>
    </row>
    <row r="539" spans="2:2" ht="14.25">
      <c r="B539" s="20"/>
    </row>
    <row r="540" spans="2:2" ht="14.25">
      <c r="B540" s="20"/>
    </row>
    <row r="541" spans="2:2" ht="14.25">
      <c r="B541" s="20"/>
    </row>
    <row r="542" spans="2:2" ht="14.25">
      <c r="B542" s="20"/>
    </row>
    <row r="543" spans="2:2" ht="14.25">
      <c r="B543" s="20"/>
    </row>
    <row r="544" spans="2:2" ht="14.25">
      <c r="B544" s="20"/>
    </row>
    <row r="545" spans="2:2" ht="14.25">
      <c r="B545" s="20"/>
    </row>
    <row r="546" spans="2:2" ht="14.25">
      <c r="B546" s="20"/>
    </row>
    <row r="547" spans="2:2" ht="14.25">
      <c r="B547" s="20"/>
    </row>
    <row r="548" spans="2:2" ht="14.25">
      <c r="B548" s="20"/>
    </row>
    <row r="549" spans="2:2" ht="14.25">
      <c r="B549" s="20"/>
    </row>
    <row r="550" spans="2:2" ht="14.25">
      <c r="B550" s="20"/>
    </row>
    <row r="551" spans="2:2" ht="14.25">
      <c r="B551" s="20"/>
    </row>
    <row r="552" spans="2:2" ht="14.25">
      <c r="B552" s="20"/>
    </row>
    <row r="553" spans="2:2" ht="14.25">
      <c r="B553" s="20"/>
    </row>
    <row r="554" spans="2:2" ht="14.25">
      <c r="B554" s="20"/>
    </row>
    <row r="555" spans="2:2" ht="14.25">
      <c r="B555" s="20"/>
    </row>
    <row r="556" spans="2:2" ht="14.25">
      <c r="B556" s="20"/>
    </row>
    <row r="557" spans="2:2" ht="14.25">
      <c r="B557" s="20"/>
    </row>
    <row r="558" spans="2:2" ht="14.25">
      <c r="B558" s="20"/>
    </row>
    <row r="559" spans="2:2" ht="14.25">
      <c r="B559" s="20"/>
    </row>
    <row r="560" spans="2:2" ht="14.25">
      <c r="B560" s="20"/>
    </row>
    <row r="561" spans="2:2" ht="14.25">
      <c r="B561" s="20"/>
    </row>
    <row r="562" spans="2:2" ht="14.25">
      <c r="B562" s="20"/>
    </row>
    <row r="563" spans="2:2" ht="14.25">
      <c r="B563" s="20"/>
    </row>
    <row r="564" spans="2:2" ht="14.25">
      <c r="B564" s="20"/>
    </row>
    <row r="565" spans="2:2" ht="14.25">
      <c r="B565" s="20"/>
    </row>
    <row r="566" spans="2:2" ht="14.25">
      <c r="B566" s="20"/>
    </row>
    <row r="567" spans="2:2" ht="14.25">
      <c r="B567" s="20"/>
    </row>
    <row r="568" spans="2:2" ht="14.25">
      <c r="B568" s="20"/>
    </row>
    <row r="569" spans="2:2" ht="14.25">
      <c r="B569" s="20"/>
    </row>
    <row r="570" spans="2:2" ht="14.25">
      <c r="B570" s="20"/>
    </row>
    <row r="571" spans="2:2" ht="14.25">
      <c r="B571" s="20"/>
    </row>
    <row r="572" spans="2:2" ht="14.25">
      <c r="B572" s="20"/>
    </row>
    <row r="573" spans="2:2" ht="14.25">
      <c r="B573" s="20"/>
    </row>
    <row r="574" spans="2:2" ht="14.25">
      <c r="B574" s="20"/>
    </row>
    <row r="575" spans="2:2" ht="14.25">
      <c r="B575" s="20"/>
    </row>
    <row r="576" spans="2:2" ht="14.25">
      <c r="B576" s="20"/>
    </row>
    <row r="577" spans="2:2" ht="14.25">
      <c r="B577" s="20"/>
    </row>
    <row r="578" spans="2:2" ht="14.25">
      <c r="B578" s="20"/>
    </row>
    <row r="579" spans="2:2" ht="14.25">
      <c r="B579" s="20"/>
    </row>
    <row r="580" spans="2:2" ht="14.25">
      <c r="B580" s="20"/>
    </row>
    <row r="581" spans="2:2" ht="14.25">
      <c r="B581" s="20"/>
    </row>
    <row r="582" spans="2:2" ht="14.25">
      <c r="B582" s="20"/>
    </row>
    <row r="583" spans="2:2" ht="14.25">
      <c r="B583" s="20"/>
    </row>
    <row r="584" spans="2:2" ht="14.25">
      <c r="B584" s="20"/>
    </row>
    <row r="585" spans="2:2" ht="14.25">
      <c r="B585" s="20"/>
    </row>
    <row r="586" spans="2:2" ht="14.25">
      <c r="B586" s="20"/>
    </row>
    <row r="587" spans="2:2" ht="14.25">
      <c r="B587" s="20"/>
    </row>
    <row r="588" spans="2:2" ht="14.25">
      <c r="B588" s="20"/>
    </row>
    <row r="589" spans="2:2" ht="14.25">
      <c r="B589" s="20"/>
    </row>
    <row r="590" spans="2:2" ht="14.25">
      <c r="B590" s="20"/>
    </row>
    <row r="591" spans="2:2" ht="14.25">
      <c r="B591" s="20"/>
    </row>
    <row r="592" spans="2:2" ht="14.25">
      <c r="B592" s="20"/>
    </row>
    <row r="593" spans="2:2" ht="14.25">
      <c r="B593" s="20"/>
    </row>
    <row r="594" spans="2:2" ht="14.25">
      <c r="B594" s="20"/>
    </row>
    <row r="595" spans="2:2" ht="14.25">
      <c r="B595" s="20"/>
    </row>
    <row r="596" spans="2:2" ht="14.25">
      <c r="B596" s="20"/>
    </row>
    <row r="597" spans="2:2" ht="14.25">
      <c r="B597" s="20"/>
    </row>
    <row r="598" spans="2:2" ht="14.25">
      <c r="B598" s="20"/>
    </row>
    <row r="599" spans="2:2" ht="14.25">
      <c r="B599" s="20"/>
    </row>
    <row r="600" spans="2:2" ht="14.25">
      <c r="B600" s="20"/>
    </row>
    <row r="601" spans="2:2" ht="14.25">
      <c r="B601" s="20"/>
    </row>
    <row r="602" spans="2:2" ht="14.25">
      <c r="B602" s="20"/>
    </row>
    <row r="603" spans="2:2" ht="14.25">
      <c r="B603" s="20"/>
    </row>
    <row r="604" spans="2:2" ht="14.25">
      <c r="B604" s="20"/>
    </row>
    <row r="605" spans="2:2" ht="14.25">
      <c r="B605" s="20"/>
    </row>
    <row r="606" spans="2:2" ht="14.25">
      <c r="B606" s="20"/>
    </row>
    <row r="607" spans="2:2" ht="14.25">
      <c r="B607" s="20"/>
    </row>
    <row r="608" spans="2:2" ht="14.25">
      <c r="B608" s="20"/>
    </row>
    <row r="609" spans="2:2" ht="14.25">
      <c r="B609" s="20"/>
    </row>
    <row r="610" spans="2:2" ht="14.25">
      <c r="B610" s="20"/>
    </row>
    <row r="611" spans="2:2" ht="14.25">
      <c r="B611" s="20"/>
    </row>
    <row r="612" spans="2:2" ht="14.25">
      <c r="B612" s="20"/>
    </row>
    <row r="613" spans="2:2" ht="14.25">
      <c r="B613" s="20"/>
    </row>
    <row r="614" spans="2:2" ht="14.25">
      <c r="B614" s="20"/>
    </row>
    <row r="615" spans="2:2" ht="14.25">
      <c r="B615" s="20"/>
    </row>
    <row r="616" spans="2:2" ht="14.25">
      <c r="B616" s="20"/>
    </row>
    <row r="617" spans="2:2" ht="14.25">
      <c r="B617" s="20"/>
    </row>
    <row r="618" spans="2:2" ht="14.25">
      <c r="B618" s="20"/>
    </row>
    <row r="619" spans="2:2" ht="14.25">
      <c r="B619" s="20"/>
    </row>
    <row r="620" spans="2:2" ht="14.25">
      <c r="B620" s="20"/>
    </row>
    <row r="621" spans="2:2" ht="14.25">
      <c r="B621" s="20"/>
    </row>
    <row r="622" spans="2:2" ht="14.25">
      <c r="B622" s="20"/>
    </row>
    <row r="623" spans="2:2" ht="14.25">
      <c r="B623" s="20"/>
    </row>
    <row r="624" spans="2:2" ht="14.25">
      <c r="B624" s="20"/>
    </row>
    <row r="625" spans="2:2" ht="14.25">
      <c r="B625" s="20"/>
    </row>
    <row r="626" spans="2:2" ht="14.25">
      <c r="B626" s="20"/>
    </row>
    <row r="627" spans="2:2" ht="14.25">
      <c r="B627" s="20"/>
    </row>
    <row r="628" spans="2:2" ht="14.25">
      <c r="B628" s="20"/>
    </row>
    <row r="629" spans="2:2" ht="14.25">
      <c r="B629" s="20"/>
    </row>
    <row r="630" spans="2:2" ht="14.25">
      <c r="B630" s="20"/>
    </row>
    <row r="631" spans="2:2" ht="14.25">
      <c r="B631" s="20"/>
    </row>
    <row r="632" spans="2:2" ht="14.25">
      <c r="B632" s="20"/>
    </row>
    <row r="633" spans="2:2" ht="14.25">
      <c r="B633" s="20"/>
    </row>
    <row r="634" spans="2:2" ht="14.25">
      <c r="B634" s="20"/>
    </row>
    <row r="635" spans="2:2" ht="14.25">
      <c r="B635" s="20"/>
    </row>
    <row r="636" spans="2:2" ht="14.25">
      <c r="B636" s="20"/>
    </row>
    <row r="637" spans="2:2" ht="14.25">
      <c r="B637" s="20"/>
    </row>
    <row r="638" spans="2:2" ht="14.25">
      <c r="B638" s="20"/>
    </row>
    <row r="639" spans="2:2" ht="14.25">
      <c r="B639" s="20"/>
    </row>
    <row r="640" spans="2:2" ht="14.25">
      <c r="B640" s="20"/>
    </row>
    <row r="641" spans="2:2" ht="14.25">
      <c r="B641" s="20"/>
    </row>
    <row r="642" spans="2:2" ht="14.25">
      <c r="B642" s="20"/>
    </row>
    <row r="643" spans="2:2" ht="14.25">
      <c r="B643" s="20"/>
    </row>
    <row r="644" spans="2:2" ht="14.25">
      <c r="B644" s="20"/>
    </row>
    <row r="645" spans="2:2" ht="14.25">
      <c r="B645" s="20"/>
    </row>
    <row r="646" spans="2:2" ht="14.25">
      <c r="B646" s="20"/>
    </row>
    <row r="647" spans="2:2" ht="14.25">
      <c r="B647" s="20"/>
    </row>
    <row r="648" spans="2:2" ht="14.25">
      <c r="B648" s="20"/>
    </row>
    <row r="649" spans="2:2" ht="14.25">
      <c r="B649" s="20"/>
    </row>
    <row r="650" spans="2:2" ht="14.25">
      <c r="B650" s="20"/>
    </row>
    <row r="651" spans="2:2" ht="14.25">
      <c r="B651" s="20"/>
    </row>
    <row r="652" spans="2:2" ht="14.25">
      <c r="B652" s="20"/>
    </row>
    <row r="653" spans="2:2" ht="14.25">
      <c r="B653" s="20"/>
    </row>
    <row r="654" spans="2:2" ht="14.25">
      <c r="B654" s="20"/>
    </row>
    <row r="655" spans="2:2" ht="14.25">
      <c r="B655" s="20"/>
    </row>
    <row r="656" spans="2:2" ht="14.25">
      <c r="B656" s="20"/>
    </row>
    <row r="657" spans="2:2" ht="14.25">
      <c r="B657" s="20"/>
    </row>
    <row r="658" spans="2:2" ht="14.25">
      <c r="B658" s="20"/>
    </row>
    <row r="659" spans="2:2" ht="14.25">
      <c r="B659" s="20"/>
    </row>
    <row r="660" spans="2:2" ht="14.25">
      <c r="B660" s="20"/>
    </row>
    <row r="661" spans="2:2" ht="14.25">
      <c r="B661" s="20"/>
    </row>
    <row r="662" spans="2:2" ht="14.25">
      <c r="B662" s="20"/>
    </row>
    <row r="663" spans="2:2" ht="14.25">
      <c r="B663" s="20"/>
    </row>
    <row r="664" spans="2:2" ht="14.25">
      <c r="B664" s="20"/>
    </row>
    <row r="665" spans="2:2" ht="14.25">
      <c r="B665" s="20"/>
    </row>
    <row r="666" spans="2:2" ht="14.25">
      <c r="B666" s="20"/>
    </row>
    <row r="667" spans="2:2" ht="14.25">
      <c r="B667" s="20"/>
    </row>
    <row r="668" spans="2:2" ht="14.25">
      <c r="B668" s="20"/>
    </row>
    <row r="669" spans="2:2" ht="14.25">
      <c r="B669" s="20"/>
    </row>
    <row r="670" spans="2:2" ht="14.25">
      <c r="B670" s="20"/>
    </row>
    <row r="671" spans="2:2" ht="14.25">
      <c r="B671" s="20"/>
    </row>
    <row r="672" spans="2:2" ht="14.25">
      <c r="B672" s="20"/>
    </row>
    <row r="673" spans="2:2" ht="14.25">
      <c r="B673" s="20"/>
    </row>
    <row r="674" spans="2:2" ht="14.25">
      <c r="B674" s="20"/>
    </row>
    <row r="675" spans="2:2" ht="14.25">
      <c r="B675" s="20"/>
    </row>
    <row r="676" spans="2:2" ht="14.25">
      <c r="B676" s="20"/>
    </row>
    <row r="677" spans="2:2" ht="14.25">
      <c r="B677" s="20"/>
    </row>
    <row r="678" spans="2:2" ht="14.25">
      <c r="B678" s="20"/>
    </row>
    <row r="679" spans="2:2" ht="14.25">
      <c r="B679" s="20"/>
    </row>
    <row r="680" spans="2:2" ht="14.25">
      <c r="B680" s="20"/>
    </row>
    <row r="681" spans="2:2" ht="14.25">
      <c r="B681" s="20"/>
    </row>
    <row r="682" spans="2:2" ht="14.25">
      <c r="B682" s="20"/>
    </row>
    <row r="683" spans="2:2" ht="14.25">
      <c r="B683" s="20"/>
    </row>
    <row r="684" spans="2:2" ht="14.25">
      <c r="B684" s="20"/>
    </row>
    <row r="685" spans="2:2" ht="14.25">
      <c r="B685" s="20"/>
    </row>
    <row r="686" spans="2:2" ht="14.25">
      <c r="B686" s="20"/>
    </row>
    <row r="687" spans="2:2" ht="14.25">
      <c r="B687" s="20"/>
    </row>
    <row r="688" spans="2:2" ht="14.25">
      <c r="B688" s="20"/>
    </row>
    <row r="689" spans="2:2" ht="14.25">
      <c r="B689" s="20"/>
    </row>
    <row r="690" spans="2:2" ht="14.25">
      <c r="B690" s="20"/>
    </row>
    <row r="691" spans="2:2" ht="14.25">
      <c r="B691" s="20"/>
    </row>
    <row r="692" spans="2:2" ht="14.25">
      <c r="B692" s="20"/>
    </row>
    <row r="693" spans="2:2" ht="14.25">
      <c r="B693" s="20"/>
    </row>
    <row r="694" spans="2:2" ht="14.25">
      <c r="B694" s="20"/>
    </row>
    <row r="695" spans="2:2" ht="14.25">
      <c r="B695" s="20"/>
    </row>
    <row r="696" spans="2:2" ht="14.25">
      <c r="B696" s="20"/>
    </row>
    <row r="697" spans="2:2" ht="14.25">
      <c r="B697" s="20"/>
    </row>
    <row r="698" spans="2:2" ht="14.25">
      <c r="B698" s="20"/>
    </row>
    <row r="699" spans="2:2" ht="14.25">
      <c r="B699" s="20"/>
    </row>
    <row r="700" spans="2:2" ht="14.25">
      <c r="B700" s="20"/>
    </row>
    <row r="701" spans="2:2" ht="14.25">
      <c r="B701" s="20"/>
    </row>
    <row r="702" spans="2:2" ht="14.25">
      <c r="B702" s="20"/>
    </row>
    <row r="703" spans="2:2" ht="14.25">
      <c r="B703" s="20"/>
    </row>
    <row r="704" spans="2:2" ht="14.25">
      <c r="B704" s="20"/>
    </row>
    <row r="705" spans="2:2" ht="14.25">
      <c r="B705" s="20"/>
    </row>
    <row r="706" spans="2:2" ht="14.25">
      <c r="B706" s="20"/>
    </row>
    <row r="707" spans="2:2" ht="14.25">
      <c r="B707" s="20"/>
    </row>
    <row r="708" spans="2:2" ht="14.25">
      <c r="B708" s="20"/>
    </row>
    <row r="709" spans="2:2" ht="14.25">
      <c r="B709" s="20"/>
    </row>
    <row r="710" spans="2:2" ht="14.25">
      <c r="B710" s="20"/>
    </row>
    <row r="711" spans="2:2" ht="14.25">
      <c r="B711" s="20"/>
    </row>
    <row r="712" spans="2:2" ht="14.25">
      <c r="B712" s="20"/>
    </row>
    <row r="713" spans="2:2" ht="14.25">
      <c r="B713" s="20"/>
    </row>
    <row r="714" spans="2:2" ht="14.25">
      <c r="B714" s="20"/>
    </row>
    <row r="715" spans="2:2" ht="14.25">
      <c r="B715" s="20"/>
    </row>
    <row r="716" spans="2:2" ht="14.25">
      <c r="B716" s="20"/>
    </row>
    <row r="717" spans="2:2" ht="14.25">
      <c r="B717" s="20"/>
    </row>
    <row r="718" spans="2:2" ht="14.25">
      <c r="B718" s="20"/>
    </row>
    <row r="719" spans="2:2" ht="14.25">
      <c r="B719" s="20"/>
    </row>
    <row r="720" spans="2:2" ht="14.25">
      <c r="B720" s="20"/>
    </row>
    <row r="721" spans="2:2" ht="14.25">
      <c r="B721" s="20"/>
    </row>
    <row r="722" spans="2:2" ht="14.25">
      <c r="B722" s="20"/>
    </row>
    <row r="723" spans="2:2" ht="14.25">
      <c r="B723" s="20"/>
    </row>
    <row r="724" spans="2:2" ht="14.25">
      <c r="B724" s="20"/>
    </row>
    <row r="725" spans="2:2" ht="14.25">
      <c r="B725" s="20"/>
    </row>
    <row r="726" spans="2:2" ht="14.25">
      <c r="B726" s="20"/>
    </row>
    <row r="727" spans="2:2" ht="14.25">
      <c r="B727" s="20"/>
    </row>
    <row r="728" spans="2:2" ht="14.25">
      <c r="B728" s="20"/>
    </row>
    <row r="729" spans="2:2" ht="14.25">
      <c r="B729" s="20"/>
    </row>
    <row r="730" spans="2:2" ht="14.25">
      <c r="B730" s="20"/>
    </row>
    <row r="731" spans="2:2" ht="14.25">
      <c r="B731" s="20"/>
    </row>
    <row r="732" spans="2:2" ht="14.25">
      <c r="B732" s="20"/>
    </row>
    <row r="733" spans="2:2" ht="14.25">
      <c r="B733" s="20"/>
    </row>
    <row r="734" spans="2:2" ht="14.25">
      <c r="B734" s="20"/>
    </row>
    <row r="735" spans="2:2" ht="14.25">
      <c r="B735" s="20"/>
    </row>
    <row r="736" spans="2:2" ht="14.25">
      <c r="B736" s="20"/>
    </row>
    <row r="737" spans="2:2" ht="14.25">
      <c r="B737" s="20"/>
    </row>
    <row r="738" spans="2:2" ht="14.25">
      <c r="B738" s="20"/>
    </row>
    <row r="739" spans="2:2" ht="14.25">
      <c r="B739" s="20"/>
    </row>
    <row r="740" spans="2:2" ht="14.25">
      <c r="B740" s="20"/>
    </row>
    <row r="741" spans="2:2" ht="14.25">
      <c r="B741" s="20"/>
    </row>
    <row r="742" spans="2:2" ht="14.25">
      <c r="B742" s="20"/>
    </row>
    <row r="743" spans="2:2" ht="14.25">
      <c r="B743" s="20"/>
    </row>
    <row r="744" spans="2:2" ht="14.25">
      <c r="B744" s="20"/>
    </row>
    <row r="745" spans="2:2" ht="14.25">
      <c r="B745" s="20"/>
    </row>
    <row r="746" spans="2:2" ht="14.25">
      <c r="B746" s="20"/>
    </row>
    <row r="747" spans="2:2" ht="14.25">
      <c r="B747" s="20"/>
    </row>
    <row r="748" spans="2:2" ht="14.25">
      <c r="B748" s="20"/>
    </row>
    <row r="749" spans="2:2" ht="14.25">
      <c r="B749" s="20"/>
    </row>
    <row r="750" spans="2:2" ht="14.25">
      <c r="B750" s="20"/>
    </row>
    <row r="751" spans="2:2" ht="14.25">
      <c r="B751" s="20"/>
    </row>
    <row r="752" spans="2:2" ht="14.25">
      <c r="B752" s="20"/>
    </row>
    <row r="753" spans="2:2" ht="14.25">
      <c r="B753" s="20"/>
    </row>
    <row r="754" spans="2:2" ht="14.25">
      <c r="B754" s="20"/>
    </row>
    <row r="755" spans="2:2" ht="14.25">
      <c r="B755" s="20"/>
    </row>
    <row r="756" spans="2:2" ht="14.25">
      <c r="B756" s="20"/>
    </row>
    <row r="757" spans="2:2" ht="14.25">
      <c r="B757" s="20"/>
    </row>
    <row r="758" spans="2:2" ht="14.25">
      <c r="B758" s="20"/>
    </row>
    <row r="759" spans="2:2" ht="14.25">
      <c r="B759" s="20"/>
    </row>
    <row r="760" spans="2:2" ht="14.25">
      <c r="B760" s="20"/>
    </row>
    <row r="761" spans="2:2" ht="14.25">
      <c r="B761" s="20"/>
    </row>
    <row r="762" spans="2:2" ht="14.25">
      <c r="B762" s="20"/>
    </row>
    <row r="763" spans="2:2" ht="14.25">
      <c r="B763" s="20"/>
    </row>
    <row r="764" spans="2:2" ht="14.25">
      <c r="B764" s="20"/>
    </row>
    <row r="765" spans="2:2" ht="14.25">
      <c r="B765" s="20"/>
    </row>
    <row r="766" spans="2:2" ht="14.25">
      <c r="B766" s="20"/>
    </row>
    <row r="767" spans="2:2" ht="14.25">
      <c r="B767" s="20"/>
    </row>
    <row r="768" spans="2:2" ht="14.25">
      <c r="B768" s="20"/>
    </row>
    <row r="769" spans="2:2" ht="14.25">
      <c r="B769" s="20"/>
    </row>
    <row r="770" spans="2:2" ht="14.25">
      <c r="B770" s="20"/>
    </row>
    <row r="771" spans="2:2" ht="14.25">
      <c r="B771" s="20"/>
    </row>
    <row r="772" spans="2:2" ht="14.25">
      <c r="B772" s="20"/>
    </row>
    <row r="773" spans="2:2" ht="14.25">
      <c r="B773" s="20"/>
    </row>
    <row r="774" spans="2:2" ht="14.25">
      <c r="B774" s="20"/>
    </row>
    <row r="775" spans="2:2" ht="14.25">
      <c r="B775" s="20"/>
    </row>
    <row r="776" spans="2:2" ht="14.25">
      <c r="B776" s="20"/>
    </row>
    <row r="777" spans="2:2" ht="14.25">
      <c r="B777" s="20"/>
    </row>
    <row r="778" spans="2:2" ht="14.25">
      <c r="B778" s="20"/>
    </row>
    <row r="779" spans="2:2" ht="14.25">
      <c r="B779" s="20"/>
    </row>
    <row r="780" spans="2:2" ht="14.25">
      <c r="B780" s="20"/>
    </row>
    <row r="781" spans="2:2" ht="14.25">
      <c r="B781" s="20"/>
    </row>
    <row r="782" spans="2:2" ht="14.25">
      <c r="B782" s="20"/>
    </row>
    <row r="783" spans="2:2" ht="14.25">
      <c r="B783" s="20"/>
    </row>
    <row r="784" spans="2:2" ht="14.25">
      <c r="B784" s="20"/>
    </row>
    <row r="785" spans="2:2" ht="14.25">
      <c r="B785" s="20"/>
    </row>
    <row r="786" spans="2:2" ht="14.25">
      <c r="B786" s="20"/>
    </row>
    <row r="787" spans="2:2" ht="14.25">
      <c r="B787" s="20"/>
    </row>
    <row r="788" spans="2:2" ht="14.25">
      <c r="B788" s="20"/>
    </row>
    <row r="789" spans="2:2" ht="14.25">
      <c r="B789" s="20"/>
    </row>
    <row r="790" spans="2:2" ht="14.25">
      <c r="B790" s="20"/>
    </row>
    <row r="791" spans="2:2" ht="14.25">
      <c r="B791" s="20"/>
    </row>
    <row r="792" spans="2:2" ht="14.25">
      <c r="B792" s="20"/>
    </row>
    <row r="793" spans="2:2" ht="14.25">
      <c r="B793" s="20"/>
    </row>
    <row r="794" spans="2:2" ht="14.25">
      <c r="B794" s="20"/>
    </row>
    <row r="795" spans="2:2" ht="14.25">
      <c r="B795" s="20"/>
    </row>
    <row r="796" spans="2:2" ht="14.25">
      <c r="B796" s="20"/>
    </row>
    <row r="797" spans="2:2" ht="14.25">
      <c r="B797" s="20"/>
    </row>
    <row r="798" spans="2:2" ht="14.25">
      <c r="B798" s="20"/>
    </row>
    <row r="799" spans="2:2" ht="14.25">
      <c r="B799" s="20"/>
    </row>
    <row r="800" spans="2:2" ht="14.25">
      <c r="B800" s="20"/>
    </row>
    <row r="801" spans="2:2" ht="14.25">
      <c r="B801" s="20"/>
    </row>
    <row r="802" spans="2:2" ht="14.25">
      <c r="B802" s="20"/>
    </row>
    <row r="803" spans="2:2" ht="14.25">
      <c r="B803" s="20"/>
    </row>
    <row r="804" spans="2:2" ht="14.25">
      <c r="B804" s="20"/>
    </row>
    <row r="805" spans="2:2" ht="14.25">
      <c r="B805" s="20"/>
    </row>
    <row r="806" spans="2:2" ht="14.25">
      <c r="B806" s="20"/>
    </row>
    <row r="807" spans="2:2" ht="14.25">
      <c r="B807" s="20"/>
    </row>
    <row r="808" spans="2:2" ht="14.25">
      <c r="B808" s="20"/>
    </row>
    <row r="809" spans="2:2" ht="14.25">
      <c r="B809" s="20"/>
    </row>
    <row r="810" spans="2:2" ht="14.25">
      <c r="B810" s="20"/>
    </row>
    <row r="811" spans="2:2" ht="14.25">
      <c r="B811" s="20"/>
    </row>
    <row r="812" spans="2:2" ht="14.25">
      <c r="B812" s="20"/>
    </row>
    <row r="813" spans="2:2" ht="14.25">
      <c r="B813" s="20"/>
    </row>
    <row r="814" spans="2:2" ht="14.25">
      <c r="B814" s="20"/>
    </row>
    <row r="815" spans="2:2" ht="14.25">
      <c r="B815" s="20"/>
    </row>
    <row r="816" spans="2:2" ht="14.25">
      <c r="B816" s="20"/>
    </row>
    <row r="817" spans="2:2" ht="14.25">
      <c r="B817" s="20"/>
    </row>
    <row r="818" spans="2:2" ht="14.25">
      <c r="B818" s="20"/>
    </row>
    <row r="819" spans="2:2" ht="14.25">
      <c r="B819" s="20"/>
    </row>
    <row r="820" spans="2:2" ht="14.25">
      <c r="B820" s="20"/>
    </row>
    <row r="821" spans="2:2" ht="14.25">
      <c r="B821" s="20"/>
    </row>
    <row r="822" spans="2:2" ht="14.25">
      <c r="B822" s="20"/>
    </row>
    <row r="823" spans="2:2" ht="14.25">
      <c r="B823" s="20"/>
    </row>
    <row r="824" spans="2:2" ht="14.25">
      <c r="B824" s="20"/>
    </row>
    <row r="825" spans="2:2" ht="14.25">
      <c r="B825" s="20"/>
    </row>
    <row r="826" spans="2:2" ht="14.25">
      <c r="B826" s="20"/>
    </row>
    <row r="827" spans="2:2" ht="14.25">
      <c r="B827" s="20"/>
    </row>
    <row r="828" spans="2:2" ht="14.25">
      <c r="B828" s="20"/>
    </row>
    <row r="829" spans="2:2" ht="14.25">
      <c r="B829" s="20"/>
    </row>
    <row r="830" spans="2:2" ht="14.25">
      <c r="B830" s="20"/>
    </row>
    <row r="831" spans="2:2" ht="14.25">
      <c r="B831" s="20"/>
    </row>
    <row r="832" spans="2:2" ht="14.25">
      <c r="B832" s="20"/>
    </row>
    <row r="833" spans="2:2" ht="14.25">
      <c r="B833" s="20"/>
    </row>
    <row r="834" spans="2:2" ht="14.25">
      <c r="B834" s="20"/>
    </row>
    <row r="835" spans="2:2" ht="14.25">
      <c r="B835" s="20"/>
    </row>
    <row r="836" spans="2:2" ht="14.25">
      <c r="B836" s="20"/>
    </row>
    <row r="837" spans="2:2" ht="14.25">
      <c r="B837" s="20"/>
    </row>
    <row r="838" spans="2:2" ht="14.25">
      <c r="B838" s="20"/>
    </row>
    <row r="839" spans="2:2" ht="14.25">
      <c r="B839" s="20"/>
    </row>
    <row r="840" spans="2:2" ht="14.25">
      <c r="B840" s="20"/>
    </row>
    <row r="841" spans="2:2" ht="14.25">
      <c r="B841" s="20"/>
    </row>
    <row r="842" spans="2:2" ht="14.25">
      <c r="B842" s="20"/>
    </row>
    <row r="843" spans="2:2" ht="14.25">
      <c r="B843" s="20"/>
    </row>
    <row r="844" spans="2:2" ht="14.25">
      <c r="B844" s="20"/>
    </row>
    <row r="845" spans="2:2" ht="14.25">
      <c r="B845" s="20"/>
    </row>
    <row r="846" spans="2:2" ht="14.25">
      <c r="B846" s="20"/>
    </row>
    <row r="847" spans="2:2" ht="14.25">
      <c r="B847" s="20"/>
    </row>
    <row r="848" spans="2:2" ht="14.25">
      <c r="B848" s="20"/>
    </row>
    <row r="849" spans="2:2" ht="14.25">
      <c r="B849" s="20"/>
    </row>
    <row r="850" spans="2:2" ht="14.25">
      <c r="B850" s="20"/>
    </row>
    <row r="851" spans="2:2" ht="14.25">
      <c r="B851" s="20"/>
    </row>
    <row r="852" spans="2:2" ht="14.25">
      <c r="B852" s="20"/>
    </row>
    <row r="853" spans="2:2" ht="14.25">
      <c r="B853" s="20"/>
    </row>
    <row r="854" spans="2:2" ht="14.25">
      <c r="B854" s="20"/>
    </row>
    <row r="855" spans="2:2" ht="14.25">
      <c r="B855" s="20"/>
    </row>
    <row r="856" spans="2:2" ht="14.25">
      <c r="B856" s="20"/>
    </row>
    <row r="857" spans="2:2" ht="14.25">
      <c r="B857" s="20"/>
    </row>
    <row r="858" spans="2:2" ht="14.25">
      <c r="B858" s="20"/>
    </row>
    <row r="859" spans="2:2" ht="14.25">
      <c r="B859" s="20"/>
    </row>
    <row r="860" spans="2:2" ht="14.25">
      <c r="B860" s="20"/>
    </row>
    <row r="861" spans="2:2" ht="14.25">
      <c r="B861" s="20"/>
    </row>
    <row r="862" spans="2:2" ht="14.25">
      <c r="B862" s="20"/>
    </row>
    <row r="863" spans="2:2" ht="14.25">
      <c r="B863" s="20"/>
    </row>
    <row r="864" spans="2:2" ht="14.25">
      <c r="B864" s="20"/>
    </row>
    <row r="865" spans="2:2" ht="14.25">
      <c r="B865" s="20"/>
    </row>
    <row r="866" spans="2:2" ht="14.25">
      <c r="B866" s="20"/>
    </row>
    <row r="867" spans="2:2" ht="14.25">
      <c r="B867" s="20"/>
    </row>
    <row r="868" spans="2:2" ht="14.25">
      <c r="B868" s="20"/>
    </row>
    <row r="869" spans="2:2" ht="14.25">
      <c r="B869" s="20"/>
    </row>
    <row r="870" spans="2:2" ht="14.25">
      <c r="B870" s="20"/>
    </row>
    <row r="871" spans="2:2" ht="14.25">
      <c r="B871" s="20"/>
    </row>
    <row r="872" spans="2:2" ht="14.25">
      <c r="B872" s="20"/>
    </row>
    <row r="873" spans="2:2" ht="14.25">
      <c r="B873" s="20"/>
    </row>
    <row r="874" spans="2:2" ht="14.25">
      <c r="B874" s="20"/>
    </row>
    <row r="875" spans="2:2" ht="14.25">
      <c r="B875" s="20"/>
    </row>
    <row r="876" spans="2:2" ht="14.25">
      <c r="B876" s="20"/>
    </row>
    <row r="877" spans="2:2" ht="14.25">
      <c r="B877" s="20"/>
    </row>
    <row r="878" spans="2:2" ht="14.25">
      <c r="B878" s="20"/>
    </row>
    <row r="879" spans="2:2" ht="14.25">
      <c r="B879" s="20"/>
    </row>
    <row r="880" spans="2:2" ht="14.25">
      <c r="B880" s="20"/>
    </row>
    <row r="881" spans="2:2" ht="14.25">
      <c r="B881" s="20"/>
    </row>
    <row r="882" spans="2:2" ht="14.25">
      <c r="B882" s="20"/>
    </row>
    <row r="883" spans="2:2" ht="14.25">
      <c r="B883" s="20"/>
    </row>
    <row r="884" spans="2:2" ht="14.25">
      <c r="B884" s="20"/>
    </row>
    <row r="885" spans="2:2" ht="14.25">
      <c r="B885" s="20"/>
    </row>
    <row r="886" spans="2:2" ht="14.25">
      <c r="B886" s="20"/>
    </row>
    <row r="887" spans="2:2" ht="14.25">
      <c r="B887" s="20"/>
    </row>
    <row r="888" spans="2:2" ht="14.25">
      <c r="B888" s="20"/>
    </row>
    <row r="889" spans="2:2" ht="14.25">
      <c r="B889" s="20"/>
    </row>
    <row r="890" spans="2:2" ht="14.25">
      <c r="B890" s="20"/>
    </row>
    <row r="891" spans="2:2" ht="14.25">
      <c r="B891" s="20"/>
    </row>
    <row r="892" spans="2:2" ht="14.25">
      <c r="B892" s="20"/>
    </row>
    <row r="893" spans="2:2" ht="14.25">
      <c r="B893" s="20"/>
    </row>
    <row r="894" spans="2:2" ht="14.25">
      <c r="B894" s="20"/>
    </row>
    <row r="895" spans="2:2" ht="14.25">
      <c r="B895" s="20"/>
    </row>
    <row r="896" spans="2:2" ht="14.25">
      <c r="B896" s="20"/>
    </row>
    <row r="897" spans="2:2" ht="14.25">
      <c r="B897" s="20"/>
    </row>
    <row r="898" spans="2:2" ht="14.25">
      <c r="B898" s="20"/>
    </row>
    <row r="899" spans="2:2" ht="14.25">
      <c r="B899" s="20"/>
    </row>
    <row r="900" spans="2:2" ht="14.25">
      <c r="B900" s="20"/>
    </row>
    <row r="901" spans="2:2" ht="14.25">
      <c r="B901" s="20"/>
    </row>
    <row r="902" spans="2:2" ht="14.25">
      <c r="B902" s="20"/>
    </row>
    <row r="903" spans="2:2" ht="14.25">
      <c r="B903" s="20"/>
    </row>
    <row r="904" spans="2:2" ht="14.25">
      <c r="B904" s="20"/>
    </row>
    <row r="905" spans="2:2" ht="14.25">
      <c r="B905" s="20"/>
    </row>
    <row r="906" spans="2:2" ht="14.25">
      <c r="B906" s="20"/>
    </row>
    <row r="907" spans="2:2" ht="14.25">
      <c r="B907" s="20"/>
    </row>
    <row r="908" spans="2:2" ht="14.25">
      <c r="B908" s="20"/>
    </row>
    <row r="909" spans="2:2" ht="14.25">
      <c r="B909" s="20"/>
    </row>
    <row r="910" spans="2:2" ht="14.25">
      <c r="B910" s="20"/>
    </row>
    <row r="911" spans="2:2" ht="14.25">
      <c r="B911" s="20"/>
    </row>
    <row r="912" spans="2:2" ht="14.25">
      <c r="B912" s="20"/>
    </row>
    <row r="913" spans="2:2" ht="14.25">
      <c r="B913" s="20"/>
    </row>
    <row r="914" spans="2:2" ht="14.25">
      <c r="B914" s="20"/>
    </row>
    <row r="915" spans="2:2" ht="14.25">
      <c r="B915" s="20"/>
    </row>
    <row r="916" spans="2:2" ht="14.25">
      <c r="B916" s="20"/>
    </row>
    <row r="917" spans="2:2" ht="14.25">
      <c r="B917" s="20"/>
    </row>
    <row r="918" spans="2:2" ht="14.25">
      <c r="B918" s="20"/>
    </row>
    <row r="919" spans="2:2" ht="14.25">
      <c r="B919" s="20"/>
    </row>
    <row r="920" spans="2:2" ht="14.25">
      <c r="B920" s="20"/>
    </row>
    <row r="921" spans="2:2" ht="14.25">
      <c r="B921" s="20"/>
    </row>
    <row r="922" spans="2:2" ht="14.25">
      <c r="B922" s="20"/>
    </row>
    <row r="923" spans="2:2" ht="14.25">
      <c r="B923" s="20"/>
    </row>
    <row r="924" spans="2:2" ht="14.25">
      <c r="B924" s="20"/>
    </row>
    <row r="925" spans="2:2" ht="14.25">
      <c r="B925" s="20"/>
    </row>
    <row r="926" spans="2:2" ht="14.25">
      <c r="B926" s="20"/>
    </row>
    <row r="927" spans="2:2" ht="14.25">
      <c r="B927" s="20"/>
    </row>
    <row r="928" spans="2:2" ht="14.25">
      <c r="B928" s="20"/>
    </row>
    <row r="929" spans="2:2" ht="14.25">
      <c r="B929" s="20"/>
    </row>
    <row r="930" spans="2:2" ht="14.25">
      <c r="B930" s="20"/>
    </row>
    <row r="931" spans="2:2" ht="14.25">
      <c r="B931" s="20"/>
    </row>
    <row r="932" spans="2:2" ht="14.25">
      <c r="B932" s="20"/>
    </row>
    <row r="933" spans="2:2" ht="14.25">
      <c r="B933" s="20"/>
    </row>
    <row r="934" spans="2:2" ht="14.25">
      <c r="B934" s="20"/>
    </row>
    <row r="935" spans="2:2" ht="14.25">
      <c r="B935" s="20"/>
    </row>
    <row r="936" spans="2:2" ht="14.25">
      <c r="B936" s="20"/>
    </row>
    <row r="937" spans="2:2" ht="14.25">
      <c r="B937" s="20"/>
    </row>
    <row r="938" spans="2:2" ht="14.25">
      <c r="B938" s="20"/>
    </row>
    <row r="939" spans="2:2" ht="14.25">
      <c r="B939" s="20"/>
    </row>
    <row r="940" spans="2:2" ht="14.25">
      <c r="B940" s="20"/>
    </row>
    <row r="941" spans="2:2" ht="14.25">
      <c r="B941" s="20"/>
    </row>
    <row r="942" spans="2:2" ht="14.25">
      <c r="B942" s="20"/>
    </row>
    <row r="943" spans="2:2" ht="14.25">
      <c r="B943" s="20"/>
    </row>
    <row r="944" spans="2:2" ht="14.25">
      <c r="B944" s="20"/>
    </row>
    <row r="945" spans="2:2" ht="14.25">
      <c r="B945" s="20"/>
    </row>
    <row r="946" spans="2:2" ht="14.25">
      <c r="B946" s="20"/>
    </row>
    <row r="947" spans="2:2" ht="14.25">
      <c r="B947" s="20"/>
    </row>
    <row r="948" spans="2:2" ht="14.25">
      <c r="B948" s="20"/>
    </row>
    <row r="949" spans="2:2" ht="14.25">
      <c r="B949" s="20"/>
    </row>
    <row r="950" spans="2:2" ht="14.25">
      <c r="B950" s="20"/>
    </row>
    <row r="951" spans="2:2" ht="14.25">
      <c r="B951" s="20"/>
    </row>
    <row r="952" spans="2:2" ht="14.25">
      <c r="B952" s="20"/>
    </row>
    <row r="953" spans="2:2" ht="14.25">
      <c r="B953" s="20"/>
    </row>
    <row r="954" spans="2:2" ht="14.25">
      <c r="B954" s="20"/>
    </row>
    <row r="955" spans="2:2" ht="14.25">
      <c r="B955" s="20"/>
    </row>
    <row r="956" spans="2:2" ht="14.25">
      <c r="B956" s="20"/>
    </row>
    <row r="957" spans="2:2" ht="14.25">
      <c r="B957" s="20"/>
    </row>
    <row r="958" spans="2:2" ht="14.25">
      <c r="B958" s="20"/>
    </row>
    <row r="959" spans="2:2" ht="14.25">
      <c r="B959" s="20"/>
    </row>
    <row r="960" spans="2:2" ht="14.25">
      <c r="B960" s="20"/>
    </row>
    <row r="961" spans="2:2" ht="14.25">
      <c r="B961" s="20"/>
    </row>
    <row r="962" spans="2:2" ht="14.25">
      <c r="B962" s="20"/>
    </row>
    <row r="963" spans="2:2" ht="14.25">
      <c r="B963" s="20"/>
    </row>
    <row r="964" spans="2:2" ht="14.25">
      <c r="B964" s="20"/>
    </row>
    <row r="965" spans="2:2" ht="14.25">
      <c r="B965" s="20"/>
    </row>
    <row r="966" spans="2:2" ht="14.25">
      <c r="B966" s="20"/>
    </row>
    <row r="967" spans="2:2" ht="14.25">
      <c r="B967" s="20"/>
    </row>
    <row r="968" spans="2:2" ht="14.25">
      <c r="B968" s="20"/>
    </row>
    <row r="969" spans="2:2" ht="14.25">
      <c r="B969" s="20"/>
    </row>
    <row r="970" spans="2:2" ht="14.25">
      <c r="B970" s="20"/>
    </row>
    <row r="971" spans="2:2" ht="14.25">
      <c r="B971" s="20"/>
    </row>
    <row r="972" spans="2:2" ht="14.25">
      <c r="B972" s="20"/>
    </row>
    <row r="973" spans="2:2" ht="14.25">
      <c r="B973" s="20"/>
    </row>
    <row r="974" spans="2:2" ht="14.25">
      <c r="B974" s="20"/>
    </row>
    <row r="975" spans="2:2" ht="14.25">
      <c r="B975" s="20"/>
    </row>
    <row r="976" spans="2:2" ht="14.25">
      <c r="B976" s="20"/>
    </row>
    <row r="977" spans="2:2" ht="14.25">
      <c r="B977" s="20"/>
    </row>
    <row r="978" spans="2:2" ht="14.25">
      <c r="B978" s="20"/>
    </row>
    <row r="979" spans="2:2" ht="14.25">
      <c r="B979" s="20"/>
    </row>
    <row r="980" spans="2:2" ht="14.25">
      <c r="B980" s="20"/>
    </row>
    <row r="981" spans="2:2" ht="14.25">
      <c r="B981" s="20"/>
    </row>
    <row r="982" spans="2:2" ht="14.25">
      <c r="B982" s="20"/>
    </row>
    <row r="983" spans="2:2" ht="14.25">
      <c r="B983" s="20"/>
    </row>
    <row r="984" spans="2:2" ht="14.25">
      <c r="B984" s="20"/>
    </row>
    <row r="985" spans="2:2" ht="14.25">
      <c r="B985" s="20"/>
    </row>
    <row r="986" spans="2:2" ht="14.25">
      <c r="B986" s="20"/>
    </row>
    <row r="987" spans="2:2" ht="14.25">
      <c r="B987" s="20"/>
    </row>
    <row r="988" spans="2:2" ht="14.25">
      <c r="B988" s="20"/>
    </row>
    <row r="989" spans="2:2" ht="14.25">
      <c r="B989" s="20"/>
    </row>
    <row r="990" spans="2:2" ht="14.25">
      <c r="B990" s="20"/>
    </row>
    <row r="991" spans="2:2" ht="14.25">
      <c r="B991" s="20"/>
    </row>
    <row r="992" spans="2:2" ht="14.25">
      <c r="B992" s="20"/>
    </row>
    <row r="993" spans="2:2" ht="14.25">
      <c r="B993" s="20"/>
    </row>
    <row r="994" spans="2:2" ht="14.25">
      <c r="B994" s="20"/>
    </row>
    <row r="995" spans="2:2" ht="14.25">
      <c r="B995" s="20"/>
    </row>
    <row r="996" spans="2:2" ht="14.25">
      <c r="B996" s="20"/>
    </row>
    <row r="997" spans="2:2" ht="14.25">
      <c r="B997" s="20"/>
    </row>
    <row r="998" spans="2:2" ht="14.25">
      <c r="B998" s="20"/>
    </row>
    <row r="999" spans="2:2" ht="14.25">
      <c r="B999" s="20"/>
    </row>
    <row r="1000" spans="2:2" ht="14.25">
      <c r="B1000" s="20"/>
    </row>
    <row r="1001" spans="2:2" ht="14.25">
      <c r="B1001" s="20"/>
    </row>
    <row r="1002" spans="2:2" ht="14.25">
      <c r="B1002" s="20"/>
    </row>
    <row r="1003" spans="2:2" ht="14.25">
      <c r="B1003" s="20"/>
    </row>
    <row r="1004" spans="2:2" ht="14.25">
      <c r="B1004" s="20"/>
    </row>
    <row r="1005" spans="2:2" ht="14.25">
      <c r="B1005" s="20"/>
    </row>
    <row r="1006" spans="2:2" ht="14.25">
      <c r="B1006" s="20"/>
    </row>
    <row r="1007" spans="2:2" ht="14.25">
      <c r="B1007" s="20"/>
    </row>
    <row r="1008" spans="2:2" ht="14.25">
      <c r="B1008" s="20"/>
    </row>
    <row r="1009" spans="2:2" ht="14.25">
      <c r="B1009" s="20"/>
    </row>
    <row r="1010" spans="2:2" ht="14.25">
      <c r="B1010" s="20"/>
    </row>
    <row r="1011" spans="2:2" ht="14.25">
      <c r="B1011" s="20"/>
    </row>
    <row r="1012" spans="2:2" ht="14.25">
      <c r="B1012" s="20"/>
    </row>
    <row r="1013" spans="2:2" ht="14.25">
      <c r="B1013" s="20"/>
    </row>
    <row r="1014" spans="2:2" ht="14.25">
      <c r="B1014" s="20"/>
    </row>
    <row r="1015" spans="2:2" ht="14.25">
      <c r="B1015" s="20"/>
    </row>
    <row r="1016" spans="2:2" ht="14.25">
      <c r="B1016" s="20"/>
    </row>
    <row r="1017" spans="2:2" ht="14.25">
      <c r="B1017" s="20"/>
    </row>
    <row r="1018" spans="2:2" ht="14.25">
      <c r="B1018" s="20"/>
    </row>
    <row r="1019" spans="2:2" ht="14.25">
      <c r="B1019" s="20"/>
    </row>
    <row r="1020" spans="2:2" ht="14.25">
      <c r="B1020" s="20"/>
    </row>
    <row r="1021" spans="2:2" ht="14.25">
      <c r="B1021" s="20"/>
    </row>
    <row r="1022" spans="2:2" ht="14.25">
      <c r="B1022" s="20"/>
    </row>
    <row r="1023" spans="2:2" ht="14.25">
      <c r="B1023" s="20"/>
    </row>
    <row r="1024" spans="2:2" ht="14.25">
      <c r="B1024" s="20"/>
    </row>
    <row r="1025" spans="2:2" ht="14.25">
      <c r="B1025" s="20"/>
    </row>
    <row r="1026" spans="2:2" ht="14.25">
      <c r="B1026" s="20"/>
    </row>
    <row r="1027" spans="2:2" ht="14.25">
      <c r="B1027" s="20"/>
    </row>
    <row r="1028" spans="2:2" ht="14.25">
      <c r="B1028" s="20"/>
    </row>
    <row r="1029" spans="2:2" ht="14.25">
      <c r="B1029" s="20"/>
    </row>
    <row r="1030" spans="2:2" ht="14.25">
      <c r="B1030" s="20"/>
    </row>
    <row r="1031" spans="2:2" ht="14.25">
      <c r="B1031" s="20"/>
    </row>
    <row r="1032" spans="2:2" ht="14.25">
      <c r="B1032" s="20"/>
    </row>
    <row r="1033" spans="2:2" ht="14.25">
      <c r="B1033" s="20"/>
    </row>
    <row r="1034" spans="2:2" ht="14.25">
      <c r="B1034" s="20"/>
    </row>
    <row r="1035" spans="2:2" ht="14.25">
      <c r="B1035" s="20"/>
    </row>
    <row r="1036" spans="2:2" ht="14.25">
      <c r="B1036" s="20"/>
    </row>
    <row r="1037" spans="2:2" ht="14.25">
      <c r="B1037" s="20"/>
    </row>
    <row r="1038" spans="2:2" ht="14.25">
      <c r="B1038" s="20"/>
    </row>
    <row r="1039" spans="2:2" ht="14.25">
      <c r="B1039" s="20"/>
    </row>
    <row r="1040" spans="2:2" ht="14.25">
      <c r="B1040" s="20"/>
    </row>
    <row r="1041" spans="2:2" ht="14.25">
      <c r="B1041" s="20"/>
    </row>
    <row r="1042" spans="2:2" ht="14.25">
      <c r="B1042" s="20"/>
    </row>
    <row r="1043" spans="2:2" ht="14.25">
      <c r="B1043" s="20"/>
    </row>
    <row r="1044" spans="2:2" ht="14.25">
      <c r="B1044" s="20"/>
    </row>
    <row r="1045" spans="2:2" ht="14.25">
      <c r="B1045" s="20"/>
    </row>
    <row r="1046" spans="2:2" ht="14.25">
      <c r="B1046" s="20"/>
    </row>
    <row r="1047" spans="2:2" ht="14.25">
      <c r="B1047" s="20"/>
    </row>
    <row r="1048" spans="2:2" ht="14.25">
      <c r="B1048" s="20"/>
    </row>
    <row r="1049" spans="2:2" ht="14.25">
      <c r="B1049" s="20"/>
    </row>
    <row r="1050" spans="2:2" ht="14.25">
      <c r="B1050" s="20"/>
    </row>
    <row r="1051" spans="2:2" ht="14.25">
      <c r="B1051" s="20"/>
    </row>
    <row r="1052" spans="2:2" ht="14.25">
      <c r="B1052" s="20"/>
    </row>
    <row r="1053" spans="2:2" ht="14.25">
      <c r="B1053" s="20"/>
    </row>
    <row r="1054" spans="2:2" ht="14.25">
      <c r="B1054" s="20"/>
    </row>
    <row r="1055" spans="2:2" ht="14.25">
      <c r="B1055" s="20"/>
    </row>
    <row r="1056" spans="2:2" ht="14.25">
      <c r="B1056" s="20"/>
    </row>
    <row r="1057" spans="2:2" ht="14.25">
      <c r="B1057" s="20"/>
    </row>
    <row r="1058" spans="2:2" ht="14.25">
      <c r="B1058" s="20"/>
    </row>
    <row r="1059" spans="2:2" ht="14.25">
      <c r="B1059" s="20"/>
    </row>
    <row r="1060" spans="2:2" ht="14.25">
      <c r="B1060" s="20"/>
    </row>
    <row r="1061" spans="2:2" ht="14.25">
      <c r="B1061" s="20"/>
    </row>
    <row r="1062" spans="2:2" ht="14.25">
      <c r="B1062" s="20"/>
    </row>
    <row r="1063" spans="2:2" ht="14.25">
      <c r="B1063" s="20"/>
    </row>
    <row r="1064" spans="2:2" ht="14.25">
      <c r="B1064" s="20"/>
    </row>
    <row r="1065" spans="2:2" ht="14.25">
      <c r="B1065" s="20"/>
    </row>
    <row r="1066" spans="2:2" ht="14.25">
      <c r="B1066" s="20"/>
    </row>
    <row r="1067" spans="2:2" ht="14.25">
      <c r="B1067" s="20"/>
    </row>
    <row r="1068" spans="2:2" ht="14.25">
      <c r="B1068" s="20"/>
    </row>
    <row r="1069" spans="2:2" ht="14.25">
      <c r="B1069" s="20"/>
    </row>
    <row r="1070" spans="2:2" ht="14.25">
      <c r="B1070" s="20"/>
    </row>
    <row r="1071" spans="2:2" ht="14.25">
      <c r="B1071" s="20"/>
    </row>
    <row r="1072" spans="2:2" ht="14.25">
      <c r="B1072" s="20"/>
    </row>
    <row r="1073" spans="2:2" ht="14.25">
      <c r="B1073" s="20"/>
    </row>
    <row r="1074" spans="2:2" ht="14.25">
      <c r="B1074" s="20"/>
    </row>
    <row r="1075" spans="2:2" ht="14.25">
      <c r="B1075" s="20"/>
    </row>
    <row r="1076" spans="2:2" ht="14.25">
      <c r="B1076" s="20"/>
    </row>
    <row r="1077" spans="2:2" ht="14.25">
      <c r="B1077" s="20"/>
    </row>
    <row r="1078" spans="2:2" ht="14.25">
      <c r="B1078" s="20"/>
    </row>
    <row r="1079" spans="2:2" ht="14.25">
      <c r="B1079" s="20"/>
    </row>
    <row r="1080" spans="2:2" ht="14.25">
      <c r="B1080" s="20"/>
    </row>
    <row r="1081" spans="2:2" ht="14.25">
      <c r="B1081" s="20"/>
    </row>
    <row r="1082" spans="2:2" ht="14.25">
      <c r="B1082" s="20"/>
    </row>
    <row r="1083" spans="2:2" ht="14.25">
      <c r="B1083" s="20"/>
    </row>
    <row r="1084" spans="2:2" ht="14.25">
      <c r="B1084" s="20"/>
    </row>
    <row r="1085" spans="2:2" ht="14.25">
      <c r="B1085" s="20"/>
    </row>
    <row r="1086" spans="2:2" ht="14.25">
      <c r="B1086" s="20"/>
    </row>
    <row r="1087" spans="2:2" ht="14.25">
      <c r="B1087" s="20"/>
    </row>
    <row r="1088" spans="2:2" ht="14.25">
      <c r="B1088" s="20"/>
    </row>
    <row r="1089" spans="2:2" ht="14.25">
      <c r="B1089" s="20"/>
    </row>
    <row r="1090" spans="2:2" ht="14.25">
      <c r="B1090" s="20"/>
    </row>
    <row r="1091" spans="2:2" ht="14.25">
      <c r="B1091" s="20"/>
    </row>
    <row r="1092" spans="2:2" ht="14.25">
      <c r="B1092" s="20"/>
    </row>
    <row r="1093" spans="2:2" ht="14.25">
      <c r="B1093" s="20"/>
    </row>
    <row r="1094" spans="2:2" ht="14.25">
      <c r="B1094" s="20"/>
    </row>
    <row r="1095" spans="2:2" ht="14.25">
      <c r="B1095" s="20"/>
    </row>
    <row r="1096" spans="2:2" ht="14.25">
      <c r="B1096" s="20"/>
    </row>
    <row r="1097" spans="2:2" ht="14.25">
      <c r="B1097" s="20"/>
    </row>
    <row r="1098" spans="2:2" ht="14.25">
      <c r="B1098" s="20"/>
    </row>
    <row r="1099" spans="2:2" ht="14.25">
      <c r="B1099" s="20"/>
    </row>
    <row r="1100" spans="2:2" ht="14.25">
      <c r="B1100" s="20"/>
    </row>
    <row r="1101" spans="2:2" ht="14.25">
      <c r="B1101" s="20"/>
    </row>
    <row r="1102" spans="2:2" ht="14.25">
      <c r="B1102" s="20"/>
    </row>
    <row r="1103" spans="2:2" ht="14.25">
      <c r="B1103" s="20"/>
    </row>
    <row r="1104" spans="2:2" ht="14.25">
      <c r="B1104" s="20"/>
    </row>
    <row r="1105" spans="2:2" ht="14.25">
      <c r="B1105" s="20"/>
    </row>
    <row r="1106" spans="2:2" ht="14.25">
      <c r="B1106" s="20"/>
    </row>
    <row r="1107" spans="2:2" ht="14.25">
      <c r="B1107" s="20"/>
    </row>
    <row r="1108" spans="2:2" ht="14.25">
      <c r="B1108" s="20"/>
    </row>
    <row r="1109" spans="2:2" ht="14.25">
      <c r="B1109" s="20"/>
    </row>
    <row r="1110" spans="2:2" ht="14.25">
      <c r="B1110" s="20"/>
    </row>
    <row r="1111" spans="2:2" ht="14.25">
      <c r="B1111" s="20"/>
    </row>
    <row r="1112" spans="2:2" ht="14.25">
      <c r="B1112" s="20"/>
    </row>
    <row r="1113" spans="2:2" ht="14.25">
      <c r="B1113" s="20"/>
    </row>
    <row r="1114" spans="2:2" ht="14.25">
      <c r="B1114" s="20"/>
    </row>
    <row r="1115" spans="2:2" ht="14.25">
      <c r="B1115" s="20"/>
    </row>
    <row r="1116" spans="2:2" ht="14.25">
      <c r="B1116" s="20"/>
    </row>
    <row r="1117" spans="2:2" ht="14.25">
      <c r="B1117" s="20"/>
    </row>
    <row r="1118" spans="2:2" ht="14.25">
      <c r="B1118" s="20"/>
    </row>
    <row r="1119" spans="2:2" ht="14.25">
      <c r="B1119" s="20"/>
    </row>
    <row r="1120" spans="2:2" ht="14.25">
      <c r="B1120" s="20"/>
    </row>
    <row r="1121" spans="2:2" ht="14.25">
      <c r="B1121" s="20"/>
    </row>
    <row r="1122" spans="2:2" ht="14.25">
      <c r="B1122" s="20"/>
    </row>
    <row r="1123" spans="2:2" ht="14.25">
      <c r="B1123" s="20"/>
    </row>
    <row r="1124" spans="2:2" ht="14.25">
      <c r="B1124" s="20"/>
    </row>
    <row r="1125" spans="2:2" ht="14.25">
      <c r="B1125" s="20"/>
    </row>
    <row r="1126" spans="2:2" ht="14.25">
      <c r="B1126" s="20"/>
    </row>
    <row r="1127" spans="2:2" ht="14.25">
      <c r="B1127" s="20"/>
    </row>
    <row r="1128" spans="2:2" ht="14.25">
      <c r="B1128" s="20"/>
    </row>
    <row r="1129" spans="2:2" ht="14.25">
      <c r="B1129" s="20"/>
    </row>
    <row r="1130" spans="2:2" ht="14.25">
      <c r="B1130" s="20"/>
    </row>
    <row r="1131" spans="2:2" ht="14.25">
      <c r="B1131" s="20"/>
    </row>
    <row r="1132" spans="2:2" ht="14.25">
      <c r="B1132" s="20"/>
    </row>
    <row r="1133" spans="2:2" ht="14.25">
      <c r="B1133" s="20"/>
    </row>
    <row r="1134" spans="2:2" ht="14.25">
      <c r="B1134" s="20"/>
    </row>
    <row r="1135" spans="2:2" ht="14.25">
      <c r="B1135" s="20"/>
    </row>
    <row r="1136" spans="2:2" ht="14.25">
      <c r="B1136" s="20"/>
    </row>
    <row r="1137" spans="2:2" ht="14.25">
      <c r="B1137" s="20"/>
    </row>
    <row r="1138" spans="2:2" ht="14.25">
      <c r="B1138" s="20"/>
    </row>
    <row r="1139" spans="2:2" ht="14.25">
      <c r="B1139" s="20"/>
    </row>
    <row r="1140" spans="2:2" ht="14.25">
      <c r="B1140" s="20"/>
    </row>
    <row r="1141" spans="2:2" ht="14.25">
      <c r="B1141" s="20"/>
    </row>
    <row r="1142" spans="2:2" ht="14.25">
      <c r="B1142" s="20"/>
    </row>
    <row r="1143" spans="2:2" ht="14.25">
      <c r="B1143" s="20"/>
    </row>
    <row r="1144" spans="2:2" ht="14.25">
      <c r="B1144" s="20"/>
    </row>
    <row r="1145" spans="2:2" ht="14.25">
      <c r="B1145" s="20"/>
    </row>
    <row r="1146" spans="2:2" ht="14.25">
      <c r="B1146" s="20"/>
    </row>
    <row r="1147" spans="2:2" ht="14.25">
      <c r="B1147" s="20"/>
    </row>
    <row r="1148" spans="2:2" ht="14.25">
      <c r="B1148" s="20"/>
    </row>
    <row r="1149" spans="2:2" ht="14.25">
      <c r="B1149" s="20"/>
    </row>
    <row r="1150" spans="2:2" ht="14.25">
      <c r="B1150" s="20"/>
    </row>
    <row r="1151" spans="2:2" ht="14.25">
      <c r="B1151" s="20"/>
    </row>
    <row r="1152" spans="2:2" ht="14.25">
      <c r="B1152" s="20"/>
    </row>
    <row r="1153" spans="2:2" ht="14.25">
      <c r="B1153" s="20"/>
    </row>
    <row r="1154" spans="2:2" ht="14.25">
      <c r="B1154" s="20"/>
    </row>
    <row r="1155" spans="2:2" ht="14.25">
      <c r="B1155" s="20"/>
    </row>
    <row r="1156" spans="2:2" ht="14.25">
      <c r="B1156" s="20"/>
    </row>
    <row r="1157" spans="2:2" ht="14.25">
      <c r="B1157" s="20"/>
    </row>
    <row r="1158" spans="2:2" ht="14.25">
      <c r="B1158" s="20"/>
    </row>
    <row r="1159" spans="2:2" ht="14.25">
      <c r="B1159" s="20"/>
    </row>
    <row r="1160" spans="2:2" ht="14.25">
      <c r="B1160" s="20"/>
    </row>
    <row r="1161" spans="2:2" ht="14.25">
      <c r="B1161" s="20"/>
    </row>
    <row r="1162" spans="2:2" ht="14.25">
      <c r="B1162" s="20"/>
    </row>
    <row r="1163" spans="2:2" ht="14.25">
      <c r="B1163" s="20"/>
    </row>
    <row r="1164" spans="2:2" ht="14.25">
      <c r="B1164" s="20"/>
    </row>
    <row r="1165" spans="2:2" ht="14.25">
      <c r="B1165" s="20"/>
    </row>
    <row r="1166" spans="2:2" ht="14.25">
      <c r="B1166" s="20"/>
    </row>
    <row r="1167" spans="2:2" ht="14.25">
      <c r="B1167" s="20"/>
    </row>
    <row r="1168" spans="2:2" ht="14.25">
      <c r="B1168" s="20"/>
    </row>
    <row r="1169" spans="2:2" ht="14.25">
      <c r="B1169" s="20"/>
    </row>
    <row r="1170" spans="2:2" ht="14.25">
      <c r="B1170" s="20"/>
    </row>
    <row r="1171" spans="2:2" ht="14.25">
      <c r="B1171" s="20"/>
    </row>
    <row r="1172" spans="2:2" ht="14.25">
      <c r="B1172" s="20"/>
    </row>
    <row r="1173" spans="2:2" ht="14.25">
      <c r="B1173" s="20"/>
    </row>
    <row r="1174" spans="2:2" ht="14.25">
      <c r="B1174" s="20"/>
    </row>
    <row r="1175" spans="2:2" ht="14.25">
      <c r="B1175" s="20"/>
    </row>
    <row r="1176" spans="2:2" ht="14.25">
      <c r="B1176" s="20"/>
    </row>
    <row r="1177" spans="2:2" ht="14.25">
      <c r="B1177" s="20"/>
    </row>
    <row r="1178" spans="2:2" ht="14.25">
      <c r="B1178" s="20"/>
    </row>
    <row r="1179" spans="2:2" ht="14.25">
      <c r="B1179" s="20"/>
    </row>
    <row r="1180" spans="2:2" ht="14.25">
      <c r="B1180" s="20"/>
    </row>
    <row r="1181" spans="2:2" ht="14.25">
      <c r="B1181" s="20"/>
    </row>
    <row r="1182" spans="2:2" ht="14.25">
      <c r="B1182" s="20"/>
    </row>
    <row r="1183" spans="2:2" ht="14.25">
      <c r="B1183" s="20"/>
    </row>
    <row r="1184" spans="2:2" ht="14.25">
      <c r="B1184" s="20"/>
    </row>
    <row r="1185" spans="2:2" ht="14.25">
      <c r="B1185" s="20"/>
    </row>
    <row r="1186" spans="2:2" ht="14.25">
      <c r="B1186" s="20"/>
    </row>
    <row r="1187" spans="2:2" ht="14.25">
      <c r="B1187" s="20"/>
    </row>
    <row r="1188" spans="2:2" ht="14.25">
      <c r="B1188" s="20"/>
    </row>
    <row r="1189" spans="2:2" ht="14.25">
      <c r="B1189" s="20"/>
    </row>
    <row r="1190" spans="2:2" ht="14.25">
      <c r="B1190" s="20"/>
    </row>
    <row r="1191" spans="2:2" ht="14.25">
      <c r="B1191" s="20"/>
    </row>
    <row r="1192" spans="2:2" ht="14.25">
      <c r="B1192" s="20"/>
    </row>
    <row r="1193" spans="2:2" ht="14.25">
      <c r="B1193" s="20"/>
    </row>
    <row r="1194" spans="2:2" ht="14.25">
      <c r="B1194" s="20"/>
    </row>
    <row r="1195" spans="2:2" ht="14.25">
      <c r="B1195" s="20"/>
    </row>
    <row r="1196" spans="2:2" ht="14.25">
      <c r="B1196" s="20"/>
    </row>
    <row r="1197" spans="2:2" ht="14.25">
      <c r="B1197" s="20"/>
    </row>
    <row r="1198" spans="2:2" ht="14.25">
      <c r="B1198" s="20"/>
    </row>
    <row r="1199" spans="2:2" ht="14.25">
      <c r="B1199" s="20"/>
    </row>
    <row r="1200" spans="2:2" ht="14.25">
      <c r="B1200" s="20"/>
    </row>
    <row r="1201" spans="2:2" ht="14.25">
      <c r="B1201" s="20"/>
    </row>
    <row r="1202" spans="2:2" ht="14.25">
      <c r="B1202" s="20"/>
    </row>
    <row r="1203" spans="2:2" ht="14.25">
      <c r="B1203" s="20"/>
    </row>
    <row r="1204" spans="2:2" ht="14.25">
      <c r="B1204" s="20"/>
    </row>
    <row r="1205" spans="2:2" ht="14.25">
      <c r="B1205" s="20"/>
    </row>
    <row r="1206" spans="2:2" ht="14.25">
      <c r="B1206" s="20"/>
    </row>
    <row r="1207" spans="2:2" ht="14.25">
      <c r="B1207" s="20"/>
    </row>
    <row r="1208" spans="2:2" ht="14.25">
      <c r="B1208" s="20"/>
    </row>
    <row r="1209" spans="2:2" ht="14.25">
      <c r="B1209" s="20"/>
    </row>
    <row r="1210" spans="2:2" ht="14.25">
      <c r="B1210" s="20"/>
    </row>
    <row r="1211" spans="2:2" ht="14.25">
      <c r="B1211" s="20"/>
    </row>
    <row r="1212" spans="2:2" ht="14.25">
      <c r="B1212" s="20"/>
    </row>
    <row r="1213" spans="2:2" ht="14.25">
      <c r="B1213" s="20"/>
    </row>
    <row r="1214" spans="2:2" ht="14.25">
      <c r="B1214" s="20"/>
    </row>
    <row r="1215" spans="2:2" ht="14.25">
      <c r="B1215" s="20"/>
    </row>
    <row r="1216" spans="2:2" ht="14.25">
      <c r="B1216" s="20"/>
    </row>
    <row r="1217" spans="2:2" ht="14.25">
      <c r="B1217" s="20"/>
    </row>
    <row r="1218" spans="2:2" ht="14.25">
      <c r="B1218" s="20"/>
    </row>
    <row r="1219" spans="2:2" ht="14.25">
      <c r="B1219" s="20"/>
    </row>
    <row r="1220" spans="2:2" ht="14.25">
      <c r="B1220" s="20"/>
    </row>
    <row r="1221" spans="2:2" ht="14.25">
      <c r="B1221" s="20"/>
    </row>
    <row r="1222" spans="2:2" ht="14.25">
      <c r="B1222" s="20"/>
    </row>
    <row r="1223" spans="2:2" ht="14.25">
      <c r="B1223" s="20"/>
    </row>
    <row r="1224" spans="2:2" ht="14.25">
      <c r="B1224" s="20"/>
    </row>
    <row r="1225" spans="2:2" ht="14.25">
      <c r="B1225" s="20"/>
    </row>
    <row r="1226" spans="2:2" ht="14.25">
      <c r="B1226" s="20"/>
    </row>
    <row r="1227" spans="2:2" ht="14.25">
      <c r="B1227" s="20"/>
    </row>
    <row r="1228" spans="2:2" ht="14.25">
      <c r="B1228" s="20"/>
    </row>
    <row r="1229" spans="2:2" ht="14.25">
      <c r="B1229" s="20"/>
    </row>
    <row r="1230" spans="2:2" ht="14.25">
      <c r="B1230" s="20"/>
    </row>
    <row r="1231" spans="2:2" ht="14.25">
      <c r="B1231" s="20"/>
    </row>
    <row r="1232" spans="2:2" ht="14.25">
      <c r="B1232" s="20"/>
    </row>
    <row r="1233" spans="2:2" ht="14.25">
      <c r="B1233" s="20"/>
    </row>
    <row r="1234" spans="2:2" ht="14.25">
      <c r="B1234" s="20"/>
    </row>
    <row r="1235" spans="2:2" ht="14.25">
      <c r="B1235" s="20"/>
    </row>
    <row r="1236" spans="2:2" ht="14.25">
      <c r="B1236" s="20"/>
    </row>
    <row r="1237" spans="2:2" ht="14.25">
      <c r="B1237" s="20"/>
    </row>
    <row r="1238" spans="2:2" ht="14.25">
      <c r="B1238" s="20"/>
    </row>
    <row r="1239" spans="2:2" ht="14.25">
      <c r="B1239" s="20"/>
    </row>
    <row r="1240" spans="2:2" ht="14.25">
      <c r="B1240" s="20"/>
    </row>
    <row r="1241" spans="2:2" ht="14.25">
      <c r="B1241" s="20"/>
    </row>
    <row r="1242" spans="2:2" ht="14.25">
      <c r="B1242" s="20"/>
    </row>
    <row r="1243" spans="2:2" ht="14.25">
      <c r="B1243" s="20"/>
    </row>
    <row r="1244" spans="2:2" ht="14.25">
      <c r="B1244" s="20"/>
    </row>
    <row r="1245" spans="2:2" ht="14.25">
      <c r="B1245" s="20"/>
    </row>
    <row r="1246" spans="2:2" ht="14.25">
      <c r="B1246" s="20"/>
    </row>
    <row r="1247" spans="2:2" ht="14.25">
      <c r="B1247" s="20"/>
    </row>
    <row r="1248" spans="2:2" ht="14.25">
      <c r="B1248" s="20"/>
    </row>
    <row r="1249" spans="2:2" ht="14.25">
      <c r="B1249" s="20"/>
    </row>
    <row r="1250" spans="2:2" ht="14.25">
      <c r="B1250" s="20"/>
    </row>
    <row r="1251" spans="2:2" ht="14.25">
      <c r="B1251" s="20"/>
    </row>
    <row r="1252" spans="2:2" ht="14.25">
      <c r="B1252" s="20"/>
    </row>
    <row r="1253" spans="2:2" ht="14.25">
      <c r="B1253" s="20"/>
    </row>
    <row r="1254" spans="2:2" ht="14.25">
      <c r="B1254" s="20"/>
    </row>
    <row r="1255" spans="2:2" ht="14.25">
      <c r="B1255" s="20"/>
    </row>
    <row r="1256" spans="2:2" ht="14.25">
      <c r="B1256" s="20"/>
    </row>
    <row r="1257" spans="2:2" ht="14.25">
      <c r="B1257" s="20"/>
    </row>
    <row r="1258" spans="2:2" ht="14.25">
      <c r="B1258" s="20"/>
    </row>
  </sheetData>
  <mergeCells count="14">
    <mergeCell ref="A2:K2"/>
    <mergeCell ref="B1:K1"/>
    <mergeCell ref="C10:K10"/>
    <mergeCell ref="D6:E6"/>
    <mergeCell ref="C8:K8"/>
    <mergeCell ref="C9:K9"/>
    <mergeCell ref="F4:G4"/>
    <mergeCell ref="I4:J4"/>
    <mergeCell ref="F3:H3"/>
    <mergeCell ref="I3:K3"/>
    <mergeCell ref="B3:B4"/>
    <mergeCell ref="C3:C4"/>
    <mergeCell ref="D3:D4"/>
    <mergeCell ref="E3:E4"/>
  </mergeCells>
  <phoneticPr fontId="2" type="noConversion"/>
  <pageMargins left="0.25" right="0.25" top="1" bottom="1" header="0.5" footer="0.5"/>
  <pageSetup paperSize="5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dimension ref="B2:S1263"/>
  <sheetViews>
    <sheetView workbookViewId="0">
      <selection activeCell="O14" sqref="O14"/>
    </sheetView>
  </sheetViews>
  <sheetFormatPr defaultRowHeight="12.75"/>
  <cols>
    <col min="1" max="1" width="12" style="175" customWidth="1"/>
    <col min="2" max="2" width="5.42578125" style="177" customWidth="1"/>
    <col min="3" max="3" width="38.140625" style="175" customWidth="1"/>
    <col min="4" max="4" width="10.42578125" style="175" customWidth="1"/>
    <col min="5" max="5" width="9.28515625" style="175" customWidth="1"/>
    <col min="6" max="6" width="10" style="30" customWidth="1"/>
    <col min="7" max="7" width="8.140625" style="176" customWidth="1"/>
    <col min="8" max="8" width="11.28515625" style="176" customWidth="1"/>
    <col min="9" max="9" width="9.140625" style="175"/>
    <col min="10" max="10" width="9.42578125" style="175" customWidth="1"/>
    <col min="11" max="11" width="11.85546875" style="175" customWidth="1"/>
    <col min="12" max="12" width="10.140625" style="175" customWidth="1"/>
    <col min="13" max="13" width="9.28515625" style="175" customWidth="1"/>
    <col min="14" max="14" width="11.42578125" style="175" customWidth="1"/>
    <col min="15" max="16384" width="9.140625" style="175"/>
  </cols>
  <sheetData>
    <row r="2" spans="2:19" s="1" customFormat="1" ht="42.75" customHeight="1">
      <c r="B2" s="731" t="s">
        <v>101</v>
      </c>
      <c r="C2" s="731"/>
      <c r="D2" s="731"/>
      <c r="E2" s="731"/>
      <c r="F2" s="731"/>
      <c r="G2" s="731"/>
      <c r="H2" s="731"/>
      <c r="I2" s="731"/>
      <c r="J2" s="731"/>
      <c r="K2" s="731"/>
      <c r="L2" s="731"/>
      <c r="M2" s="731"/>
      <c r="N2" s="731"/>
    </row>
    <row r="3" spans="2:19" s="1" customFormat="1" ht="24" customHeight="1" thickBot="1">
      <c r="B3" s="886" t="s">
        <v>586</v>
      </c>
      <c r="C3" s="886"/>
      <c r="D3" s="886"/>
      <c r="E3" s="886"/>
      <c r="F3" s="886"/>
      <c r="G3" s="886"/>
      <c r="H3" s="886"/>
      <c r="I3" s="886"/>
      <c r="J3" s="886"/>
      <c r="K3" s="886"/>
      <c r="L3" s="886"/>
      <c r="M3" s="886"/>
      <c r="N3" s="886"/>
    </row>
    <row r="4" spans="2:19" s="412" customFormat="1" ht="34.5" customHeight="1" thickBot="1">
      <c r="B4" s="887" t="s">
        <v>707</v>
      </c>
      <c r="C4" s="889" t="s">
        <v>696</v>
      </c>
      <c r="D4" s="891" t="s">
        <v>697</v>
      </c>
      <c r="E4" s="893" t="s">
        <v>713</v>
      </c>
      <c r="F4" s="736" t="s">
        <v>579</v>
      </c>
      <c r="G4" s="737"/>
      <c r="H4" s="738"/>
      <c r="I4" s="736" t="s">
        <v>622</v>
      </c>
      <c r="J4" s="737"/>
      <c r="K4" s="738"/>
      <c r="L4" s="855" t="s">
        <v>623</v>
      </c>
      <c r="M4" s="856"/>
      <c r="N4" s="857"/>
      <c r="O4" s="38"/>
      <c r="P4" s="38"/>
      <c r="Q4" s="38"/>
      <c r="R4" s="38"/>
      <c r="S4" s="38"/>
    </row>
    <row r="5" spans="2:19" s="10" customFormat="1" ht="42" customHeight="1" thickBot="1">
      <c r="B5" s="888"/>
      <c r="C5" s="890"/>
      <c r="D5" s="892"/>
      <c r="E5" s="894"/>
      <c r="F5" s="895" t="s">
        <v>722</v>
      </c>
      <c r="G5" s="896"/>
      <c r="H5" s="434" t="s">
        <v>708</v>
      </c>
      <c r="I5" s="895" t="s">
        <v>722</v>
      </c>
      <c r="J5" s="896"/>
      <c r="K5" s="435" t="s">
        <v>708</v>
      </c>
      <c r="L5" s="897" t="s">
        <v>722</v>
      </c>
      <c r="M5" s="898"/>
      <c r="N5" s="452" t="s">
        <v>708</v>
      </c>
    </row>
    <row r="6" spans="2:19" s="10" customFormat="1" ht="24.95" customHeight="1">
      <c r="B6" s="425">
        <v>1</v>
      </c>
      <c r="C6" s="185" t="s">
        <v>580</v>
      </c>
      <c r="D6" s="437">
        <v>8</v>
      </c>
      <c r="E6" s="438" t="s">
        <v>704</v>
      </c>
      <c r="F6" s="418">
        <v>1800</v>
      </c>
      <c r="G6" s="419" t="s">
        <v>709</v>
      </c>
      <c r="H6" s="420">
        <f>(D6*F6)</f>
        <v>14400</v>
      </c>
      <c r="I6" s="430">
        <v>3350</v>
      </c>
      <c r="J6" s="419" t="s">
        <v>709</v>
      </c>
      <c r="K6" s="421">
        <f>(D6*I6)</f>
        <v>26800</v>
      </c>
      <c r="L6" s="431">
        <v>3200</v>
      </c>
      <c r="M6" s="419" t="s">
        <v>709</v>
      </c>
      <c r="N6" s="427">
        <f>(L6*D6)</f>
        <v>25600</v>
      </c>
    </row>
    <row r="7" spans="2:19" s="10" customFormat="1" ht="24.95" customHeight="1">
      <c r="B7" s="424">
        <v>2</v>
      </c>
      <c r="C7" s="186" t="s">
        <v>581</v>
      </c>
      <c r="D7" s="266">
        <v>3</v>
      </c>
      <c r="E7" s="438" t="s">
        <v>704</v>
      </c>
      <c r="F7" s="307">
        <v>700</v>
      </c>
      <c r="G7" s="415" t="s">
        <v>709</v>
      </c>
      <c r="H7" s="416">
        <f>(D7*F7)</f>
        <v>2100</v>
      </c>
      <c r="I7" s="429">
        <v>1020</v>
      </c>
      <c r="J7" s="415" t="s">
        <v>709</v>
      </c>
      <c r="K7" s="421">
        <f>(D7*I7)</f>
        <v>3060</v>
      </c>
      <c r="L7" s="432">
        <v>980</v>
      </c>
      <c r="M7" s="415" t="s">
        <v>709</v>
      </c>
      <c r="N7" s="420">
        <f>(L7*D7)</f>
        <v>2940</v>
      </c>
    </row>
    <row r="8" spans="2:19" s="10" customFormat="1" ht="24.95" customHeight="1">
      <c r="B8" s="424">
        <v>3</v>
      </c>
      <c r="C8" s="186" t="s">
        <v>582</v>
      </c>
      <c r="D8" s="266">
        <v>36</v>
      </c>
      <c r="E8" s="438" t="s">
        <v>704</v>
      </c>
      <c r="F8" s="307">
        <v>12</v>
      </c>
      <c r="G8" s="415" t="s">
        <v>709</v>
      </c>
      <c r="H8" s="416">
        <f>(D8*F8)</f>
        <v>432</v>
      </c>
      <c r="I8" s="429">
        <v>35</v>
      </c>
      <c r="J8" s="415" t="s">
        <v>709</v>
      </c>
      <c r="K8" s="421">
        <f>(D8*I8)</f>
        <v>1260</v>
      </c>
      <c r="L8" s="432">
        <v>28</v>
      </c>
      <c r="M8" s="415" t="s">
        <v>709</v>
      </c>
      <c r="N8" s="420">
        <f>(L8*D8)</f>
        <v>1008</v>
      </c>
    </row>
    <row r="9" spans="2:19" s="10" customFormat="1" ht="24.95" customHeight="1" thickBot="1">
      <c r="B9" s="424">
        <v>4</v>
      </c>
      <c r="C9" s="439" t="s">
        <v>583</v>
      </c>
      <c r="D9" s="423">
        <v>4</v>
      </c>
      <c r="E9" s="438" t="s">
        <v>704</v>
      </c>
      <c r="F9" s="307">
        <v>25</v>
      </c>
      <c r="G9" s="415" t="s">
        <v>709</v>
      </c>
      <c r="H9" s="416">
        <f>(D9*F9)</f>
        <v>100</v>
      </c>
      <c r="I9" s="429">
        <v>45</v>
      </c>
      <c r="J9" s="415" t="s">
        <v>709</v>
      </c>
      <c r="K9" s="421">
        <f>(D9*I9)</f>
        <v>180</v>
      </c>
      <c r="L9" s="432">
        <v>38</v>
      </c>
      <c r="M9" s="415" t="s">
        <v>709</v>
      </c>
      <c r="N9" s="420">
        <f>(L9*D9)</f>
        <v>152</v>
      </c>
    </row>
    <row r="10" spans="2:19" s="413" customFormat="1" ht="21.75" customHeight="1" thickBot="1">
      <c r="B10" s="377"/>
      <c r="C10" s="428" t="s">
        <v>703</v>
      </c>
      <c r="D10" s="884"/>
      <c r="E10" s="885"/>
      <c r="F10" s="233"/>
      <c r="G10" s="234"/>
      <c r="H10" s="417">
        <f>SUM(H6:H9)</f>
        <v>17032</v>
      </c>
      <c r="I10" s="233"/>
      <c r="J10" s="234"/>
      <c r="K10" s="417">
        <f>SUM(K6:K9)</f>
        <v>31300</v>
      </c>
      <c r="L10" s="400"/>
      <c r="M10" s="400"/>
      <c r="N10" s="440">
        <f>SUM(N6:N9)</f>
        <v>29700</v>
      </c>
      <c r="O10" s="414"/>
      <c r="P10" s="414"/>
    </row>
    <row r="11" spans="2:19" s="1" customFormat="1" ht="7.5" customHeight="1">
      <c r="B11" s="76"/>
      <c r="C11" s="72"/>
      <c r="D11" s="72"/>
      <c r="E11" s="72"/>
      <c r="F11" s="75"/>
      <c r="G11" s="77"/>
      <c r="H11" s="78"/>
      <c r="I11" s="72"/>
      <c r="J11" s="72"/>
      <c r="K11" s="79"/>
      <c r="L11" s="79"/>
      <c r="M11" s="79"/>
      <c r="N11" s="79"/>
      <c r="O11" s="72"/>
    </row>
    <row r="12" spans="2:19" s="10" customFormat="1" ht="18.75" customHeight="1">
      <c r="B12" s="6" t="s">
        <v>698</v>
      </c>
      <c r="C12" s="730" t="s">
        <v>585</v>
      </c>
      <c r="D12" s="730"/>
      <c r="E12" s="730"/>
      <c r="F12" s="730"/>
      <c r="G12" s="730"/>
      <c r="H12" s="730"/>
      <c r="I12" s="730"/>
      <c r="J12" s="730"/>
      <c r="K12" s="730"/>
      <c r="L12" s="109"/>
      <c r="M12" s="109"/>
      <c r="N12" s="109"/>
      <c r="O12" s="433"/>
    </row>
    <row r="13" spans="2:19" s="10" customFormat="1" ht="16.5" customHeight="1">
      <c r="B13" s="6" t="s">
        <v>699</v>
      </c>
      <c r="C13" s="730" t="s">
        <v>584</v>
      </c>
      <c r="D13" s="730"/>
      <c r="E13" s="730"/>
      <c r="F13" s="730"/>
      <c r="G13" s="730"/>
      <c r="H13" s="730"/>
      <c r="I13" s="730"/>
      <c r="J13" s="730"/>
      <c r="K13" s="730"/>
      <c r="L13" s="730"/>
      <c r="M13" s="730"/>
      <c r="N13" s="730"/>
    </row>
    <row r="14" spans="2:19" s="10" customFormat="1" ht="15.75" customHeight="1">
      <c r="B14" s="6" t="s">
        <v>700</v>
      </c>
      <c r="C14" s="730" t="s">
        <v>720</v>
      </c>
      <c r="D14" s="730"/>
      <c r="E14" s="730"/>
      <c r="F14" s="730"/>
      <c r="G14" s="730"/>
      <c r="H14" s="730"/>
      <c r="I14" s="730"/>
      <c r="J14" s="188"/>
    </row>
    <row r="15" spans="2:19" s="10" customFormat="1" ht="15" customHeight="1">
      <c r="B15" s="6"/>
      <c r="F15" s="9"/>
      <c r="G15" s="11"/>
      <c r="H15" s="22"/>
      <c r="L15" s="22" t="s">
        <v>673</v>
      </c>
      <c r="M15" s="22"/>
    </row>
    <row r="16" spans="2:19" s="10" customFormat="1" ht="15" customHeight="1">
      <c r="B16" s="6"/>
      <c r="F16" s="9"/>
      <c r="G16" s="11"/>
      <c r="H16" s="22"/>
    </row>
    <row r="17" spans="2:14" s="10" customFormat="1" ht="15" customHeight="1">
      <c r="B17" s="6"/>
      <c r="F17" s="9"/>
      <c r="G17" s="11"/>
      <c r="H17" s="22"/>
    </row>
    <row r="18" spans="2:14" s="10" customFormat="1" ht="15" customHeight="1">
      <c r="B18" s="6"/>
      <c r="C18" s="22" t="s">
        <v>702</v>
      </c>
      <c r="D18" s="22" t="s">
        <v>706</v>
      </c>
      <c r="G18" s="9"/>
      <c r="H18" s="22" t="s">
        <v>714</v>
      </c>
      <c r="L18" s="22" t="s">
        <v>578</v>
      </c>
      <c r="M18" s="22"/>
    </row>
    <row r="19" spans="2:14" s="33" customFormat="1" ht="15" customHeight="1">
      <c r="B19" s="115"/>
      <c r="C19" s="24" t="s">
        <v>711</v>
      </c>
      <c r="D19" s="24" t="s">
        <v>99</v>
      </c>
      <c r="H19" s="24" t="s">
        <v>674</v>
      </c>
      <c r="L19" s="24" t="s">
        <v>672</v>
      </c>
      <c r="M19" s="24"/>
    </row>
    <row r="20" spans="2:14" s="10" customFormat="1" ht="15" customHeight="1">
      <c r="C20" s="24" t="s">
        <v>712</v>
      </c>
      <c r="D20" s="24"/>
      <c r="H20" s="24" t="s">
        <v>100</v>
      </c>
      <c r="L20" s="24" t="s">
        <v>675</v>
      </c>
      <c r="M20" s="24"/>
    </row>
    <row r="21" spans="2:14" s="10" customFormat="1" ht="15" customHeight="1">
      <c r="E21" s="24"/>
      <c r="G21" s="24"/>
      <c r="H21" s="24"/>
      <c r="I21" s="24"/>
    </row>
    <row r="22" spans="2:14" s="1" customFormat="1" ht="15.75">
      <c r="B22" s="76"/>
      <c r="C22" s="83"/>
      <c r="D22" s="83"/>
      <c r="E22" s="83" t="s">
        <v>710</v>
      </c>
      <c r="F22" s="87"/>
      <c r="G22" s="88"/>
      <c r="I22" s="24"/>
      <c r="K22" s="72"/>
      <c r="L22" s="72"/>
      <c r="M22" s="72"/>
      <c r="N22" s="72"/>
    </row>
    <row r="23" spans="2:14" s="1" customFormat="1" ht="15">
      <c r="B23" s="19"/>
      <c r="C23" s="24"/>
      <c r="D23" s="24"/>
      <c r="E23" s="24"/>
      <c r="F23" s="27"/>
      <c r="G23" s="25"/>
      <c r="H23" s="26"/>
      <c r="J23" s="4"/>
      <c r="K23" s="23"/>
      <c r="L23" s="23"/>
      <c r="M23" s="23"/>
      <c r="N23" s="23"/>
    </row>
    <row r="24" spans="2:14" s="1" customFormat="1" ht="15">
      <c r="B24" s="19"/>
      <c r="C24" s="10"/>
      <c r="E24" s="10"/>
      <c r="F24" s="9"/>
      <c r="G24" s="11"/>
      <c r="H24" s="12"/>
      <c r="K24" s="23"/>
      <c r="L24" s="23"/>
      <c r="M24" s="23"/>
      <c r="N24" s="23"/>
    </row>
    <row r="25" spans="2:14" s="1" customFormat="1" ht="15">
      <c r="B25" s="19"/>
      <c r="C25" s="10"/>
      <c r="E25" s="10"/>
      <c r="H25" s="12"/>
      <c r="K25" s="10"/>
      <c r="L25" s="10"/>
      <c r="M25" s="10"/>
      <c r="N25" s="10"/>
    </row>
    <row r="26" spans="2:14" s="1" customFormat="1" ht="15">
      <c r="B26" s="19"/>
      <c r="C26" s="10"/>
      <c r="D26" s="10"/>
      <c r="E26" s="10"/>
      <c r="H26" s="14"/>
      <c r="I26" s="10"/>
      <c r="J26" s="10"/>
      <c r="K26" s="13"/>
      <c r="L26" s="13"/>
      <c r="M26" s="13"/>
      <c r="N26" s="13"/>
    </row>
    <row r="27" spans="2:14" s="1" customFormat="1" ht="15">
      <c r="B27" s="19"/>
      <c r="C27" s="10"/>
      <c r="D27" s="10"/>
      <c r="E27" s="10"/>
      <c r="H27" s="11"/>
      <c r="I27" s="10"/>
      <c r="J27" s="10"/>
      <c r="K27" s="13"/>
      <c r="L27" s="13"/>
      <c r="M27" s="13"/>
      <c r="N27" s="13"/>
    </row>
    <row r="28" spans="2:14" s="1" customFormat="1" ht="15">
      <c r="B28" s="19"/>
      <c r="C28" s="10"/>
      <c r="D28" s="10"/>
      <c r="E28" s="10"/>
      <c r="F28" s="9"/>
      <c r="G28" s="11"/>
      <c r="H28" s="12"/>
      <c r="I28" s="10"/>
      <c r="J28" s="13"/>
      <c r="K28" s="10"/>
      <c r="L28" s="10"/>
      <c r="M28" s="10"/>
      <c r="N28" s="10"/>
    </row>
    <row r="29" spans="2:14" s="1" customFormat="1" ht="15">
      <c r="B29" s="19"/>
      <c r="C29" s="10"/>
      <c r="D29" s="10"/>
      <c r="E29" s="10"/>
      <c r="F29" s="9"/>
      <c r="G29" s="11"/>
      <c r="H29" s="11"/>
      <c r="I29" s="10"/>
      <c r="J29" s="10"/>
      <c r="K29" s="10"/>
      <c r="L29" s="10"/>
      <c r="M29" s="10"/>
      <c r="N29" s="10"/>
    </row>
    <row r="30" spans="2:14" s="1" customFormat="1" ht="15">
      <c r="B30" s="19"/>
      <c r="C30" s="10"/>
      <c r="D30" s="10"/>
      <c r="E30" s="10"/>
      <c r="F30" s="9"/>
      <c r="G30" s="11"/>
      <c r="H30" s="11"/>
      <c r="I30" s="10"/>
      <c r="J30" s="10"/>
      <c r="K30" s="10"/>
      <c r="L30" s="10"/>
      <c r="M30" s="10"/>
      <c r="N30" s="10"/>
    </row>
    <row r="31" spans="2:14" s="1" customFormat="1" ht="15">
      <c r="B31" s="19"/>
      <c r="C31" s="10"/>
      <c r="D31" s="10"/>
      <c r="E31" s="10"/>
      <c r="F31" s="28"/>
      <c r="G31" s="15"/>
      <c r="H31" s="16"/>
      <c r="I31" s="10"/>
      <c r="J31" s="10"/>
      <c r="K31" s="10"/>
      <c r="L31" s="10"/>
      <c r="M31" s="10"/>
      <c r="N31" s="10"/>
    </row>
    <row r="32" spans="2:14" s="1" customFormat="1" ht="15">
      <c r="B32" s="19"/>
      <c r="C32" s="10"/>
      <c r="D32" s="10"/>
      <c r="E32" s="10"/>
      <c r="F32" s="9"/>
      <c r="G32" s="11"/>
      <c r="H32" s="14"/>
      <c r="I32" s="10"/>
      <c r="J32" s="10"/>
      <c r="K32" s="10"/>
      <c r="L32" s="10"/>
      <c r="M32" s="10"/>
      <c r="N32" s="10"/>
    </row>
    <row r="33" spans="2:14" s="1" customFormat="1" ht="15">
      <c r="B33" s="19"/>
      <c r="C33" s="10"/>
      <c r="D33" s="10"/>
      <c r="E33" s="10"/>
      <c r="F33" s="9"/>
      <c r="G33" s="11"/>
      <c r="H33" s="11"/>
      <c r="I33" s="10"/>
      <c r="J33" s="10"/>
      <c r="K33" s="10"/>
      <c r="L33" s="10"/>
      <c r="M33" s="10"/>
      <c r="N33" s="10"/>
    </row>
    <row r="34" spans="2:14" s="1" customFormat="1" ht="15">
      <c r="B34" s="19"/>
      <c r="C34" s="10"/>
      <c r="D34" s="10"/>
      <c r="E34" s="10"/>
      <c r="F34" s="9"/>
      <c r="G34" s="11"/>
      <c r="H34" s="11"/>
      <c r="I34" s="10"/>
      <c r="J34" s="10"/>
      <c r="K34" s="10"/>
      <c r="L34" s="10"/>
      <c r="M34" s="10"/>
      <c r="N34" s="10"/>
    </row>
    <row r="35" spans="2:14" s="1" customFormat="1" ht="15">
      <c r="B35" s="19"/>
      <c r="C35" s="10"/>
      <c r="D35" s="10"/>
      <c r="E35" s="10"/>
      <c r="F35" s="9"/>
      <c r="G35" s="11"/>
      <c r="H35" s="11"/>
      <c r="I35" s="10"/>
      <c r="J35" s="10"/>
      <c r="K35" s="10"/>
      <c r="L35" s="10"/>
      <c r="M35" s="10"/>
      <c r="N35" s="10"/>
    </row>
    <row r="36" spans="2:14" s="1" customFormat="1" ht="15">
      <c r="B36" s="19"/>
      <c r="C36" s="10"/>
      <c r="D36" s="10"/>
      <c r="E36" s="10"/>
      <c r="F36" s="9"/>
      <c r="G36" s="11"/>
      <c r="H36" s="11"/>
      <c r="I36" s="10"/>
      <c r="J36" s="10"/>
      <c r="K36" s="10"/>
      <c r="L36" s="10"/>
      <c r="M36" s="10"/>
      <c r="N36" s="10"/>
    </row>
    <row r="37" spans="2:14" s="1" customFormat="1" ht="15">
      <c r="B37" s="19"/>
      <c r="C37" s="10"/>
      <c r="D37" s="10"/>
      <c r="E37" s="10"/>
      <c r="F37" s="9"/>
      <c r="G37" s="11"/>
      <c r="H37" s="11"/>
      <c r="I37" s="10"/>
      <c r="J37" s="10"/>
      <c r="K37" s="10"/>
      <c r="L37" s="10"/>
      <c r="M37" s="10"/>
      <c r="N37" s="10"/>
    </row>
    <row r="38" spans="2:14" s="1" customFormat="1" ht="15">
      <c r="B38" s="19"/>
      <c r="C38" s="10"/>
      <c r="D38" s="10"/>
      <c r="E38" s="10"/>
      <c r="F38" s="9"/>
      <c r="G38" s="11"/>
      <c r="H38" s="11"/>
      <c r="I38" s="10"/>
      <c r="J38" s="10"/>
      <c r="K38" s="10"/>
      <c r="L38" s="10"/>
      <c r="M38" s="10"/>
      <c r="N38" s="10"/>
    </row>
    <row r="39" spans="2:14" s="1" customFormat="1" ht="15">
      <c r="B39" s="19"/>
      <c r="C39" s="10"/>
      <c r="D39" s="10"/>
      <c r="E39" s="10"/>
      <c r="F39" s="9"/>
      <c r="G39" s="11"/>
      <c r="H39" s="11"/>
      <c r="I39" s="10"/>
      <c r="J39" s="10"/>
      <c r="K39" s="10"/>
      <c r="L39" s="10"/>
      <c r="M39" s="10"/>
      <c r="N39" s="10"/>
    </row>
    <row r="40" spans="2:14" s="1" customFormat="1" ht="15">
      <c r="B40" s="19"/>
      <c r="C40" s="10"/>
      <c r="D40" s="10"/>
      <c r="E40" s="10"/>
      <c r="F40" s="9"/>
      <c r="G40" s="11"/>
      <c r="H40" s="11"/>
      <c r="I40" s="10"/>
      <c r="J40" s="10"/>
      <c r="K40" s="10"/>
      <c r="L40" s="10"/>
      <c r="M40" s="10"/>
      <c r="N40" s="10"/>
    </row>
    <row r="41" spans="2:14" s="1" customFormat="1" ht="15">
      <c r="B41" s="19"/>
      <c r="C41" s="10"/>
      <c r="D41" s="10"/>
      <c r="E41" s="10"/>
      <c r="F41" s="9"/>
      <c r="G41" s="11"/>
      <c r="H41" s="11"/>
      <c r="I41" s="10"/>
      <c r="J41" s="10"/>
      <c r="K41" s="10"/>
      <c r="L41" s="10"/>
      <c r="M41" s="10"/>
      <c r="N41" s="10"/>
    </row>
    <row r="42" spans="2:14" s="1" customFormat="1" ht="15">
      <c r="B42" s="19"/>
      <c r="C42" s="10"/>
      <c r="D42" s="10"/>
      <c r="E42" s="10"/>
      <c r="F42" s="9"/>
      <c r="G42" s="11"/>
      <c r="H42" s="11"/>
      <c r="I42" s="10"/>
      <c r="J42" s="10"/>
      <c r="K42" s="10"/>
      <c r="L42" s="10"/>
      <c r="M42" s="10"/>
      <c r="N42" s="10"/>
    </row>
    <row r="43" spans="2:14" s="1" customFormat="1" ht="15">
      <c r="B43" s="19"/>
      <c r="C43" s="10"/>
      <c r="D43" s="10"/>
      <c r="E43" s="10"/>
      <c r="F43" s="9"/>
      <c r="G43" s="11"/>
      <c r="H43" s="11"/>
      <c r="I43" s="10"/>
      <c r="J43" s="10"/>
      <c r="K43" s="10"/>
      <c r="L43" s="10"/>
      <c r="M43" s="10"/>
      <c r="N43" s="10"/>
    </row>
    <row r="44" spans="2:14" s="1" customFormat="1" ht="15">
      <c r="B44" s="19"/>
      <c r="C44" s="10"/>
      <c r="D44" s="10"/>
      <c r="E44" s="10"/>
      <c r="F44" s="9"/>
      <c r="G44" s="11"/>
      <c r="H44" s="11"/>
      <c r="I44" s="10"/>
      <c r="J44" s="10"/>
      <c r="K44" s="10"/>
      <c r="L44" s="10"/>
      <c r="M44" s="10"/>
      <c r="N44" s="10"/>
    </row>
    <row r="45" spans="2:14" s="1" customFormat="1" ht="15">
      <c r="B45" s="19"/>
      <c r="C45" s="10"/>
      <c r="D45" s="10"/>
      <c r="E45" s="10"/>
      <c r="F45" s="9"/>
      <c r="G45" s="11"/>
      <c r="H45" s="11"/>
      <c r="I45" s="10"/>
      <c r="J45" s="10"/>
      <c r="K45" s="10"/>
      <c r="L45" s="10"/>
      <c r="M45" s="10"/>
      <c r="N45" s="10"/>
    </row>
    <row r="46" spans="2:14" s="1" customFormat="1" ht="15">
      <c r="B46" s="19"/>
      <c r="C46" s="10"/>
      <c r="D46" s="10"/>
      <c r="E46" s="10"/>
      <c r="F46" s="9"/>
      <c r="G46" s="11"/>
      <c r="H46" s="11"/>
      <c r="I46" s="10"/>
      <c r="J46" s="10"/>
      <c r="K46" s="10"/>
      <c r="L46" s="10"/>
      <c r="M46" s="10"/>
      <c r="N46" s="10"/>
    </row>
    <row r="47" spans="2:14" s="1" customFormat="1" ht="15">
      <c r="B47" s="19"/>
      <c r="C47" s="10"/>
      <c r="D47" s="10"/>
      <c r="E47" s="10"/>
      <c r="F47" s="9"/>
      <c r="G47" s="11"/>
      <c r="H47" s="11"/>
      <c r="I47" s="10"/>
      <c r="J47" s="10"/>
      <c r="K47" s="10"/>
      <c r="L47" s="10"/>
      <c r="M47" s="10"/>
      <c r="N47" s="10"/>
    </row>
    <row r="48" spans="2:14" ht="14.25">
      <c r="B48" s="20"/>
      <c r="C48" s="17"/>
      <c r="D48" s="17"/>
      <c r="E48" s="17"/>
      <c r="F48" s="29"/>
      <c r="G48" s="18"/>
      <c r="H48" s="18"/>
      <c r="I48" s="17"/>
      <c r="J48" s="17"/>
      <c r="K48" s="17"/>
      <c r="L48" s="17"/>
      <c r="M48" s="17"/>
      <c r="N48" s="17"/>
    </row>
    <row r="49" spans="2:14" ht="14.25">
      <c r="B49" s="20"/>
      <c r="C49" s="17"/>
      <c r="D49" s="17"/>
      <c r="E49" s="17"/>
      <c r="F49" s="29"/>
      <c r="G49" s="18"/>
      <c r="H49" s="18"/>
      <c r="I49" s="17"/>
      <c r="J49" s="17"/>
      <c r="K49" s="17"/>
      <c r="L49" s="17"/>
      <c r="M49" s="17"/>
      <c r="N49" s="17"/>
    </row>
    <row r="50" spans="2:14" ht="14.25">
      <c r="B50" s="20"/>
      <c r="C50" s="17"/>
      <c r="D50" s="17"/>
      <c r="E50" s="17"/>
      <c r="F50" s="29"/>
      <c r="G50" s="18"/>
      <c r="H50" s="18"/>
      <c r="I50" s="17"/>
      <c r="J50" s="17"/>
      <c r="K50" s="17"/>
      <c r="L50" s="17"/>
      <c r="M50" s="17"/>
      <c r="N50" s="17"/>
    </row>
    <row r="51" spans="2:14" ht="14.25">
      <c r="B51" s="20"/>
      <c r="C51" s="17"/>
      <c r="D51" s="17"/>
      <c r="E51" s="17"/>
      <c r="F51" s="29"/>
      <c r="G51" s="18"/>
      <c r="H51" s="18"/>
      <c r="I51" s="17"/>
      <c r="J51" s="17"/>
      <c r="K51" s="17"/>
      <c r="L51" s="17"/>
      <c r="M51" s="17"/>
      <c r="N51" s="17"/>
    </row>
    <row r="52" spans="2:14" ht="14.25">
      <c r="B52" s="20"/>
      <c r="C52" s="17"/>
      <c r="D52" s="17"/>
      <c r="E52" s="17"/>
      <c r="F52" s="29"/>
      <c r="G52" s="18"/>
      <c r="H52" s="18"/>
      <c r="I52" s="17"/>
      <c r="J52" s="17"/>
      <c r="K52" s="17"/>
      <c r="L52" s="17"/>
      <c r="M52" s="17"/>
      <c r="N52" s="17"/>
    </row>
    <row r="53" spans="2:14" ht="14.25">
      <c r="B53" s="20"/>
      <c r="C53" s="17"/>
      <c r="D53" s="17"/>
      <c r="E53" s="17"/>
      <c r="F53" s="29"/>
      <c r="G53" s="18"/>
      <c r="H53" s="18"/>
      <c r="I53" s="17"/>
      <c r="J53" s="17"/>
      <c r="K53" s="17"/>
      <c r="L53" s="17"/>
      <c r="M53" s="17"/>
      <c r="N53" s="17"/>
    </row>
    <row r="54" spans="2:14" ht="14.25">
      <c r="B54" s="20"/>
      <c r="C54" s="17"/>
      <c r="D54" s="17"/>
      <c r="E54" s="17"/>
      <c r="F54" s="29"/>
      <c r="G54" s="18"/>
      <c r="H54" s="18"/>
      <c r="I54" s="17"/>
      <c r="J54" s="17"/>
      <c r="K54" s="17"/>
      <c r="L54" s="17"/>
      <c r="M54" s="17"/>
      <c r="N54" s="17"/>
    </row>
    <row r="55" spans="2:14" ht="14.25">
      <c r="B55" s="20"/>
      <c r="C55" s="17"/>
      <c r="D55" s="17"/>
      <c r="E55" s="17"/>
      <c r="F55" s="29"/>
      <c r="G55" s="18"/>
      <c r="H55" s="18"/>
      <c r="I55" s="17"/>
      <c r="J55" s="17"/>
      <c r="K55" s="17"/>
      <c r="L55" s="17"/>
      <c r="M55" s="17"/>
      <c r="N55" s="17"/>
    </row>
    <row r="56" spans="2:14" ht="14.25">
      <c r="B56" s="20"/>
      <c r="C56" s="17"/>
      <c r="D56" s="17"/>
      <c r="E56" s="17"/>
      <c r="F56" s="29"/>
      <c r="G56" s="18"/>
      <c r="H56" s="18"/>
      <c r="I56" s="17"/>
      <c r="J56" s="17"/>
      <c r="K56" s="17"/>
      <c r="L56" s="17"/>
      <c r="M56" s="17"/>
      <c r="N56" s="17"/>
    </row>
    <row r="57" spans="2:14" ht="14.25">
      <c r="B57" s="20"/>
      <c r="C57" s="17"/>
      <c r="D57" s="17"/>
      <c r="E57" s="17"/>
      <c r="F57" s="29"/>
      <c r="G57" s="18"/>
      <c r="H57" s="18"/>
      <c r="I57" s="17"/>
      <c r="J57" s="17"/>
      <c r="K57" s="17"/>
      <c r="L57" s="17"/>
      <c r="M57" s="17"/>
      <c r="N57" s="17"/>
    </row>
    <row r="58" spans="2:14" ht="14.25">
      <c r="B58" s="20"/>
      <c r="C58" s="17"/>
      <c r="D58" s="17"/>
      <c r="E58" s="17"/>
      <c r="F58" s="29"/>
      <c r="G58" s="18"/>
      <c r="H58" s="18"/>
      <c r="I58" s="17"/>
      <c r="J58" s="17"/>
      <c r="K58" s="17"/>
      <c r="L58" s="17"/>
      <c r="M58" s="17"/>
      <c r="N58" s="17"/>
    </row>
    <row r="59" spans="2:14" ht="14.25">
      <c r="B59" s="20"/>
      <c r="C59" s="17"/>
      <c r="D59" s="17"/>
      <c r="E59" s="17"/>
      <c r="F59" s="29"/>
      <c r="G59" s="18"/>
      <c r="H59" s="18"/>
      <c r="I59" s="17"/>
      <c r="J59" s="17"/>
      <c r="K59" s="17"/>
      <c r="L59" s="17"/>
      <c r="M59" s="17"/>
      <c r="N59" s="17"/>
    </row>
    <row r="60" spans="2:14" ht="14.25">
      <c r="B60" s="20"/>
      <c r="C60" s="17"/>
      <c r="D60" s="17"/>
      <c r="E60" s="17"/>
      <c r="F60" s="29"/>
      <c r="G60" s="18"/>
      <c r="H60" s="18"/>
      <c r="I60" s="17"/>
      <c r="J60" s="17"/>
      <c r="K60" s="17"/>
      <c r="L60" s="17"/>
      <c r="M60" s="17"/>
      <c r="N60" s="17"/>
    </row>
    <row r="61" spans="2:14" ht="14.25">
      <c r="B61" s="20"/>
      <c r="C61" s="17"/>
      <c r="D61" s="17"/>
      <c r="E61" s="17"/>
      <c r="F61" s="29"/>
      <c r="G61" s="18"/>
      <c r="H61" s="18"/>
      <c r="I61" s="17"/>
      <c r="J61" s="17"/>
      <c r="K61" s="17"/>
      <c r="L61" s="17"/>
      <c r="M61" s="17"/>
      <c r="N61" s="17"/>
    </row>
    <row r="62" spans="2:14" ht="14.25">
      <c r="B62" s="20"/>
      <c r="C62" s="17"/>
      <c r="D62" s="17"/>
      <c r="E62" s="17"/>
      <c r="F62" s="29"/>
      <c r="G62" s="18"/>
      <c r="H62" s="18"/>
      <c r="I62" s="17"/>
      <c r="J62" s="17"/>
      <c r="K62" s="17"/>
      <c r="L62" s="17"/>
      <c r="M62" s="17"/>
      <c r="N62" s="17"/>
    </row>
    <row r="63" spans="2:14" ht="14.25">
      <c r="B63" s="20"/>
      <c r="C63" s="17"/>
      <c r="D63" s="17"/>
      <c r="E63" s="17"/>
      <c r="F63" s="29"/>
      <c r="G63" s="18"/>
      <c r="H63" s="18"/>
      <c r="I63" s="17"/>
      <c r="J63" s="17"/>
      <c r="K63" s="17"/>
      <c r="L63" s="17"/>
      <c r="M63" s="17"/>
      <c r="N63" s="17"/>
    </row>
    <row r="64" spans="2:14" ht="14.25">
      <c r="B64" s="20"/>
      <c r="C64" s="17"/>
      <c r="D64" s="17"/>
      <c r="E64" s="17"/>
      <c r="F64" s="29"/>
      <c r="G64" s="18"/>
      <c r="H64" s="18"/>
      <c r="I64" s="17"/>
      <c r="J64" s="17"/>
      <c r="K64" s="17"/>
      <c r="L64" s="17"/>
      <c r="M64" s="17"/>
      <c r="N64" s="17"/>
    </row>
    <row r="65" spans="2:14" ht="14.25">
      <c r="B65" s="20"/>
      <c r="C65" s="17"/>
      <c r="D65" s="17"/>
      <c r="E65" s="17"/>
      <c r="F65" s="29"/>
      <c r="G65" s="18"/>
      <c r="H65" s="18"/>
      <c r="I65" s="17"/>
      <c r="J65" s="17"/>
      <c r="K65" s="17"/>
      <c r="L65" s="17"/>
      <c r="M65" s="17"/>
      <c r="N65" s="17"/>
    </row>
    <row r="66" spans="2:14" ht="14.25">
      <c r="B66" s="20"/>
      <c r="C66" s="17"/>
      <c r="D66" s="17"/>
      <c r="E66" s="17"/>
      <c r="F66" s="29"/>
      <c r="G66" s="18"/>
      <c r="H66" s="18"/>
      <c r="I66" s="17"/>
      <c r="J66" s="17"/>
      <c r="K66" s="17"/>
      <c r="L66" s="17"/>
      <c r="M66" s="17"/>
      <c r="N66" s="17"/>
    </row>
    <row r="67" spans="2:14" ht="14.25">
      <c r="B67" s="20"/>
      <c r="C67" s="17"/>
      <c r="D67" s="17"/>
      <c r="E67" s="17"/>
      <c r="F67" s="29"/>
      <c r="G67" s="18"/>
      <c r="H67" s="18"/>
      <c r="I67" s="17"/>
      <c r="J67" s="17"/>
      <c r="K67" s="17"/>
      <c r="L67" s="17"/>
      <c r="M67" s="17"/>
      <c r="N67" s="17"/>
    </row>
    <row r="68" spans="2:14" ht="14.25">
      <c r="B68" s="20"/>
      <c r="C68" s="17"/>
      <c r="D68" s="17"/>
      <c r="E68" s="17"/>
      <c r="F68" s="29"/>
      <c r="G68" s="18"/>
      <c r="H68" s="18"/>
      <c r="I68" s="17"/>
      <c r="J68" s="17"/>
      <c r="K68" s="17"/>
      <c r="L68" s="17"/>
      <c r="M68" s="17"/>
      <c r="N68" s="17"/>
    </row>
    <row r="69" spans="2:14" ht="14.25">
      <c r="B69" s="20"/>
      <c r="C69" s="17"/>
      <c r="D69" s="17"/>
      <c r="E69" s="17"/>
      <c r="F69" s="29"/>
      <c r="G69" s="18"/>
      <c r="H69" s="18"/>
      <c r="I69" s="17"/>
      <c r="J69" s="17"/>
      <c r="K69" s="17"/>
      <c r="L69" s="17"/>
      <c r="M69" s="17"/>
      <c r="N69" s="17"/>
    </row>
    <row r="70" spans="2:14" ht="14.25">
      <c r="B70" s="20"/>
      <c r="C70" s="17"/>
      <c r="D70" s="17"/>
      <c r="E70" s="17"/>
      <c r="F70" s="29"/>
      <c r="G70" s="18"/>
      <c r="H70" s="18"/>
      <c r="I70" s="17"/>
      <c r="J70" s="17"/>
      <c r="K70" s="17"/>
      <c r="L70" s="17"/>
      <c r="M70" s="17"/>
      <c r="N70" s="17"/>
    </row>
    <row r="71" spans="2:14" ht="14.25">
      <c r="B71" s="20"/>
      <c r="C71" s="17"/>
      <c r="D71" s="17"/>
      <c r="E71" s="17"/>
      <c r="F71" s="29"/>
      <c r="G71" s="18"/>
      <c r="H71" s="18"/>
      <c r="I71" s="17"/>
      <c r="J71" s="17"/>
      <c r="K71" s="17"/>
      <c r="L71" s="17"/>
      <c r="M71" s="17"/>
      <c r="N71" s="17"/>
    </row>
    <row r="72" spans="2:14" ht="14.25">
      <c r="B72" s="20"/>
      <c r="C72" s="17"/>
      <c r="D72" s="17"/>
      <c r="E72" s="17"/>
      <c r="F72" s="29"/>
      <c r="G72" s="18"/>
      <c r="H72" s="18"/>
      <c r="I72" s="17"/>
      <c r="J72" s="17"/>
      <c r="K72" s="17"/>
      <c r="L72" s="17"/>
      <c r="M72" s="17"/>
      <c r="N72" s="17"/>
    </row>
    <row r="73" spans="2:14" ht="14.25">
      <c r="B73" s="20"/>
      <c r="C73" s="17"/>
      <c r="D73" s="17"/>
      <c r="E73" s="17"/>
      <c r="F73" s="29"/>
      <c r="G73" s="18"/>
      <c r="H73" s="18"/>
      <c r="I73" s="17"/>
      <c r="J73" s="17"/>
      <c r="K73" s="17"/>
      <c r="L73" s="17"/>
      <c r="M73" s="17"/>
      <c r="N73" s="17"/>
    </row>
    <row r="74" spans="2:14" ht="14.25">
      <c r="B74" s="20"/>
      <c r="C74" s="17"/>
      <c r="D74" s="17"/>
      <c r="E74" s="17"/>
      <c r="F74" s="29"/>
      <c r="G74" s="18"/>
      <c r="H74" s="18"/>
      <c r="I74" s="17"/>
      <c r="J74" s="17"/>
      <c r="K74" s="17"/>
      <c r="L74" s="17"/>
      <c r="M74" s="17"/>
      <c r="N74" s="17"/>
    </row>
    <row r="75" spans="2:14" ht="14.25">
      <c r="B75" s="20"/>
      <c r="C75" s="17"/>
      <c r="D75" s="17"/>
      <c r="E75" s="17"/>
      <c r="F75" s="29"/>
      <c r="G75" s="18"/>
      <c r="H75" s="18"/>
      <c r="I75" s="17"/>
      <c r="J75" s="17"/>
      <c r="K75" s="17"/>
      <c r="L75" s="17"/>
      <c r="M75" s="17"/>
      <c r="N75" s="17"/>
    </row>
    <row r="76" spans="2:14" ht="14.25">
      <c r="B76" s="20"/>
      <c r="C76" s="17"/>
      <c r="D76" s="17"/>
      <c r="E76" s="17"/>
      <c r="F76" s="29"/>
      <c r="G76" s="18"/>
      <c r="H76" s="18"/>
      <c r="I76" s="17"/>
      <c r="J76" s="17"/>
      <c r="K76" s="17"/>
      <c r="L76" s="17"/>
      <c r="M76" s="17"/>
      <c r="N76" s="17"/>
    </row>
    <row r="77" spans="2:14" ht="14.25">
      <c r="B77" s="20"/>
      <c r="C77" s="17"/>
      <c r="D77" s="17"/>
      <c r="E77" s="17"/>
      <c r="F77" s="29"/>
      <c r="G77" s="18"/>
      <c r="H77" s="18"/>
      <c r="I77" s="17"/>
      <c r="J77" s="17"/>
      <c r="K77" s="17"/>
      <c r="L77" s="17"/>
      <c r="M77" s="17"/>
      <c r="N77" s="17"/>
    </row>
    <row r="78" spans="2:14" ht="14.25">
      <c r="B78" s="20"/>
      <c r="C78" s="17"/>
      <c r="D78" s="17"/>
      <c r="E78" s="17"/>
      <c r="F78" s="29"/>
      <c r="G78" s="18"/>
      <c r="H78" s="18"/>
      <c r="I78" s="17"/>
      <c r="J78" s="17"/>
      <c r="K78" s="17"/>
      <c r="L78" s="17"/>
      <c r="M78" s="17"/>
      <c r="N78" s="17"/>
    </row>
    <row r="79" spans="2:14" ht="14.25">
      <c r="B79" s="20"/>
      <c r="C79" s="17"/>
      <c r="D79" s="17"/>
      <c r="E79" s="17"/>
      <c r="F79" s="29"/>
      <c r="G79" s="18"/>
      <c r="H79" s="18"/>
      <c r="I79" s="17"/>
      <c r="J79" s="17"/>
      <c r="K79" s="17"/>
      <c r="L79" s="17"/>
      <c r="M79" s="17"/>
      <c r="N79" s="17"/>
    </row>
    <row r="80" spans="2:14" ht="14.25">
      <c r="B80" s="20"/>
      <c r="C80" s="17"/>
      <c r="D80" s="17"/>
      <c r="E80" s="17"/>
      <c r="F80" s="29"/>
      <c r="G80" s="18"/>
      <c r="H80" s="18"/>
      <c r="I80" s="17"/>
      <c r="J80" s="17"/>
      <c r="K80" s="17"/>
      <c r="L80" s="17"/>
      <c r="M80" s="17"/>
      <c r="N80" s="17"/>
    </row>
    <row r="81" spans="2:14" ht="14.25">
      <c r="B81" s="20"/>
      <c r="C81" s="17"/>
      <c r="D81" s="17"/>
      <c r="E81" s="17"/>
      <c r="F81" s="29"/>
      <c r="G81" s="18"/>
      <c r="H81" s="18"/>
      <c r="I81" s="17"/>
      <c r="J81" s="17"/>
      <c r="K81" s="17"/>
      <c r="L81" s="17"/>
      <c r="M81" s="17"/>
      <c r="N81" s="17"/>
    </row>
    <row r="82" spans="2:14" ht="14.25">
      <c r="B82" s="20"/>
      <c r="C82" s="17"/>
      <c r="D82" s="17"/>
      <c r="E82" s="17"/>
      <c r="F82" s="29"/>
      <c r="G82" s="18"/>
      <c r="H82" s="18"/>
      <c r="I82" s="17"/>
      <c r="J82" s="17"/>
      <c r="K82" s="17"/>
      <c r="L82" s="17"/>
      <c r="M82" s="17"/>
      <c r="N82" s="17"/>
    </row>
    <row r="83" spans="2:14" ht="14.25">
      <c r="B83" s="20"/>
      <c r="C83" s="17"/>
      <c r="D83" s="17"/>
      <c r="E83" s="17"/>
      <c r="F83" s="29"/>
      <c r="G83" s="18"/>
      <c r="H83" s="18"/>
      <c r="I83" s="17"/>
      <c r="J83" s="17"/>
      <c r="K83" s="17"/>
      <c r="L83" s="17"/>
      <c r="M83" s="17"/>
      <c r="N83" s="17"/>
    </row>
    <row r="84" spans="2:14" ht="14.25">
      <c r="B84" s="20"/>
      <c r="C84" s="17"/>
      <c r="D84" s="17"/>
      <c r="E84" s="17"/>
      <c r="F84" s="29"/>
      <c r="G84" s="18"/>
      <c r="H84" s="18"/>
      <c r="I84" s="17"/>
      <c r="J84" s="17"/>
      <c r="K84" s="17"/>
      <c r="L84" s="17"/>
      <c r="M84" s="17"/>
      <c r="N84" s="17"/>
    </row>
    <row r="85" spans="2:14" ht="14.25">
      <c r="B85" s="20"/>
      <c r="C85" s="17"/>
      <c r="D85" s="17"/>
      <c r="E85" s="17"/>
      <c r="F85" s="29"/>
      <c r="G85" s="18"/>
      <c r="H85" s="18"/>
      <c r="I85" s="17"/>
      <c r="J85" s="17"/>
      <c r="K85" s="17"/>
      <c r="L85" s="17"/>
      <c r="M85" s="17"/>
      <c r="N85" s="17"/>
    </row>
    <row r="86" spans="2:14" ht="14.25">
      <c r="B86" s="20"/>
      <c r="C86" s="17"/>
      <c r="D86" s="17"/>
      <c r="E86" s="17"/>
      <c r="F86" s="29"/>
      <c r="G86" s="18"/>
      <c r="H86" s="18"/>
      <c r="I86" s="17"/>
      <c r="J86" s="17"/>
      <c r="K86" s="17"/>
      <c r="L86" s="17"/>
      <c r="M86" s="17"/>
      <c r="N86" s="17"/>
    </row>
    <row r="87" spans="2:14" ht="14.25">
      <c r="B87" s="20"/>
      <c r="C87" s="17"/>
      <c r="D87" s="17"/>
      <c r="E87" s="17"/>
      <c r="F87" s="29"/>
      <c r="G87" s="18"/>
      <c r="H87" s="18"/>
      <c r="I87" s="17"/>
      <c r="J87" s="17"/>
      <c r="K87" s="17"/>
      <c r="L87" s="17"/>
      <c r="M87" s="17"/>
      <c r="N87" s="17"/>
    </row>
    <row r="88" spans="2:14" ht="14.25">
      <c r="B88" s="20"/>
      <c r="C88" s="17"/>
      <c r="D88" s="17"/>
      <c r="E88" s="17"/>
      <c r="F88" s="29"/>
      <c r="G88" s="18"/>
      <c r="H88" s="18"/>
      <c r="I88" s="17"/>
      <c r="J88" s="17"/>
      <c r="K88" s="17"/>
      <c r="L88" s="17"/>
      <c r="M88" s="17"/>
      <c r="N88" s="17"/>
    </row>
    <row r="89" spans="2:14" ht="14.25">
      <c r="B89" s="20"/>
      <c r="C89" s="17"/>
      <c r="D89" s="17"/>
      <c r="E89" s="17"/>
      <c r="F89" s="29"/>
      <c r="G89" s="18"/>
      <c r="H89" s="18"/>
      <c r="I89" s="17"/>
      <c r="J89" s="17"/>
      <c r="K89" s="17"/>
      <c r="L89" s="17"/>
      <c r="M89" s="17"/>
      <c r="N89" s="17"/>
    </row>
    <row r="90" spans="2:14" ht="14.25">
      <c r="B90" s="20"/>
      <c r="C90" s="17"/>
      <c r="D90" s="17"/>
      <c r="E90" s="17"/>
      <c r="F90" s="29"/>
      <c r="G90" s="18"/>
      <c r="H90" s="18"/>
      <c r="I90" s="17"/>
      <c r="J90" s="17"/>
      <c r="K90" s="17"/>
      <c r="L90" s="17"/>
      <c r="M90" s="17"/>
      <c r="N90" s="17"/>
    </row>
    <row r="91" spans="2:14" ht="14.25">
      <c r="B91" s="20"/>
      <c r="C91" s="17"/>
      <c r="D91" s="17"/>
      <c r="E91" s="17"/>
      <c r="F91" s="29"/>
      <c r="G91" s="18"/>
      <c r="H91" s="18"/>
      <c r="I91" s="17"/>
      <c r="J91" s="17"/>
      <c r="K91" s="17"/>
      <c r="L91" s="17"/>
      <c r="M91" s="17"/>
      <c r="N91" s="17"/>
    </row>
    <row r="92" spans="2:14" ht="14.25">
      <c r="B92" s="20"/>
      <c r="C92" s="17"/>
      <c r="D92" s="17"/>
      <c r="E92" s="17"/>
      <c r="F92" s="29"/>
      <c r="G92" s="18"/>
      <c r="H92" s="18"/>
      <c r="I92" s="17"/>
      <c r="J92" s="17"/>
      <c r="K92" s="17"/>
      <c r="L92" s="17"/>
      <c r="M92" s="17"/>
      <c r="N92" s="17"/>
    </row>
    <row r="93" spans="2:14" ht="14.25">
      <c r="B93" s="20"/>
      <c r="C93" s="17"/>
      <c r="D93" s="17"/>
      <c r="E93" s="17"/>
      <c r="F93" s="29"/>
      <c r="G93" s="18"/>
      <c r="H93" s="18"/>
      <c r="I93" s="17"/>
      <c r="J93" s="17"/>
      <c r="K93" s="17"/>
      <c r="L93" s="17"/>
      <c r="M93" s="17"/>
      <c r="N93" s="17"/>
    </row>
    <row r="94" spans="2:14" ht="14.25">
      <c r="B94" s="20"/>
      <c r="C94" s="17"/>
      <c r="D94" s="17"/>
      <c r="E94" s="17"/>
      <c r="F94" s="29"/>
      <c r="G94" s="18"/>
      <c r="H94" s="18"/>
      <c r="I94" s="17"/>
      <c r="J94" s="17"/>
      <c r="K94" s="17"/>
      <c r="L94" s="17"/>
      <c r="M94" s="17"/>
      <c r="N94" s="17"/>
    </row>
    <row r="95" spans="2:14" ht="14.25">
      <c r="B95" s="20"/>
      <c r="C95" s="17"/>
      <c r="D95" s="17"/>
      <c r="E95" s="17"/>
      <c r="F95" s="29"/>
      <c r="G95" s="18"/>
      <c r="H95" s="18"/>
      <c r="I95" s="17"/>
      <c r="J95" s="17"/>
      <c r="K95" s="17"/>
      <c r="L95" s="17"/>
      <c r="M95" s="17"/>
      <c r="N95" s="17"/>
    </row>
    <row r="96" spans="2:14" ht="14.25">
      <c r="B96" s="20"/>
      <c r="C96" s="17"/>
      <c r="D96" s="17"/>
      <c r="E96" s="17"/>
      <c r="F96" s="29"/>
      <c r="G96" s="18"/>
      <c r="H96" s="18"/>
      <c r="I96" s="17"/>
      <c r="J96" s="17"/>
      <c r="K96" s="17"/>
      <c r="L96" s="17"/>
      <c r="M96" s="17"/>
      <c r="N96" s="17"/>
    </row>
    <row r="97" spans="2:14" ht="14.25">
      <c r="B97" s="20"/>
      <c r="C97" s="17"/>
      <c r="D97" s="17"/>
      <c r="E97" s="17"/>
      <c r="F97" s="29"/>
      <c r="G97" s="18"/>
      <c r="H97" s="18"/>
      <c r="I97" s="17"/>
      <c r="J97" s="17"/>
      <c r="K97" s="17"/>
      <c r="L97" s="17"/>
      <c r="M97" s="17"/>
      <c r="N97" s="17"/>
    </row>
    <row r="98" spans="2:14" ht="14.25">
      <c r="B98" s="20"/>
      <c r="C98" s="17"/>
      <c r="D98" s="17"/>
      <c r="E98" s="17"/>
      <c r="F98" s="29"/>
      <c r="G98" s="18"/>
      <c r="H98" s="18"/>
      <c r="I98" s="17"/>
      <c r="J98" s="17"/>
      <c r="K98" s="17"/>
      <c r="L98" s="17"/>
      <c r="M98" s="17"/>
      <c r="N98" s="17"/>
    </row>
    <row r="99" spans="2:14" ht="14.25">
      <c r="B99" s="20"/>
      <c r="C99" s="17"/>
      <c r="D99" s="17"/>
      <c r="E99" s="17"/>
      <c r="F99" s="29"/>
      <c r="G99" s="18"/>
      <c r="H99" s="18"/>
      <c r="I99" s="17"/>
      <c r="J99" s="17"/>
      <c r="K99" s="17"/>
      <c r="L99" s="17"/>
      <c r="M99" s="17"/>
      <c r="N99" s="17"/>
    </row>
    <row r="100" spans="2:14" ht="14.25">
      <c r="B100" s="20"/>
      <c r="C100" s="17"/>
      <c r="D100" s="17"/>
      <c r="E100" s="17"/>
      <c r="F100" s="29"/>
      <c r="G100" s="18"/>
      <c r="H100" s="18"/>
      <c r="I100" s="17"/>
      <c r="J100" s="17"/>
      <c r="K100" s="17"/>
      <c r="L100" s="17"/>
      <c r="M100" s="17"/>
      <c r="N100" s="17"/>
    </row>
    <row r="101" spans="2:14" ht="14.25">
      <c r="B101" s="20"/>
      <c r="C101" s="17"/>
      <c r="D101" s="17"/>
      <c r="E101" s="17"/>
      <c r="F101" s="29"/>
      <c r="G101" s="18"/>
      <c r="H101" s="18"/>
      <c r="I101" s="17"/>
      <c r="J101" s="17"/>
      <c r="K101" s="17"/>
      <c r="L101" s="17"/>
      <c r="M101" s="17"/>
      <c r="N101" s="17"/>
    </row>
    <row r="102" spans="2:14" ht="14.25">
      <c r="B102" s="20"/>
      <c r="C102" s="17"/>
      <c r="D102" s="17"/>
      <c r="E102" s="17"/>
      <c r="F102" s="29"/>
      <c r="G102" s="18"/>
      <c r="H102" s="18"/>
      <c r="I102" s="17"/>
      <c r="J102" s="17"/>
      <c r="K102" s="17"/>
      <c r="L102" s="17"/>
      <c r="M102" s="17"/>
      <c r="N102" s="17"/>
    </row>
    <row r="103" spans="2:14" ht="14.25">
      <c r="B103" s="20"/>
      <c r="C103" s="17"/>
      <c r="D103" s="17"/>
      <c r="E103" s="17"/>
      <c r="F103" s="29"/>
      <c r="G103" s="18"/>
      <c r="H103" s="18"/>
      <c r="I103" s="17"/>
      <c r="J103" s="17"/>
      <c r="K103" s="17"/>
      <c r="L103" s="17"/>
      <c r="M103" s="17"/>
      <c r="N103" s="17"/>
    </row>
    <row r="104" spans="2:14" ht="14.25">
      <c r="B104" s="20"/>
      <c r="C104" s="17"/>
      <c r="D104" s="17"/>
      <c r="E104" s="17"/>
      <c r="F104" s="29"/>
      <c r="G104" s="18"/>
      <c r="H104" s="18"/>
      <c r="I104" s="17"/>
      <c r="J104" s="17"/>
      <c r="K104" s="17"/>
      <c r="L104" s="17"/>
      <c r="M104" s="17"/>
      <c r="N104" s="17"/>
    </row>
    <row r="105" spans="2:14" ht="14.25">
      <c r="B105" s="20"/>
      <c r="C105" s="17"/>
      <c r="D105" s="17"/>
      <c r="E105" s="17"/>
      <c r="F105" s="29"/>
      <c r="G105" s="18"/>
      <c r="H105" s="18"/>
      <c r="I105" s="17"/>
      <c r="J105" s="17"/>
      <c r="K105" s="17"/>
      <c r="L105" s="17"/>
      <c r="M105" s="17"/>
      <c r="N105" s="17"/>
    </row>
    <row r="106" spans="2:14" ht="14.25">
      <c r="B106" s="20"/>
      <c r="C106" s="17"/>
      <c r="D106" s="17"/>
      <c r="E106" s="17"/>
      <c r="F106" s="29"/>
      <c r="G106" s="18"/>
      <c r="H106" s="18"/>
      <c r="I106" s="17"/>
      <c r="J106" s="17"/>
      <c r="K106" s="17"/>
      <c r="L106" s="17"/>
      <c r="M106" s="17"/>
      <c r="N106" s="17"/>
    </row>
    <row r="107" spans="2:14" ht="14.25">
      <c r="B107" s="20"/>
      <c r="C107" s="17"/>
      <c r="D107" s="17"/>
      <c r="E107" s="17"/>
      <c r="F107" s="29"/>
      <c r="G107" s="18"/>
      <c r="H107" s="18"/>
      <c r="I107" s="17"/>
      <c r="J107" s="17"/>
      <c r="K107" s="17"/>
      <c r="L107" s="17"/>
      <c r="M107" s="17"/>
      <c r="N107" s="17"/>
    </row>
    <row r="108" spans="2:14" ht="14.25">
      <c r="B108" s="20"/>
      <c r="C108" s="17"/>
      <c r="D108" s="17"/>
      <c r="E108" s="17"/>
      <c r="F108" s="29"/>
      <c r="G108" s="18"/>
      <c r="H108" s="18"/>
      <c r="I108" s="17"/>
      <c r="J108" s="17"/>
      <c r="K108" s="17"/>
      <c r="L108" s="17"/>
      <c r="M108" s="17"/>
      <c r="N108" s="17"/>
    </row>
    <row r="109" spans="2:14" ht="14.25">
      <c r="B109" s="20"/>
      <c r="C109" s="17"/>
      <c r="D109" s="17"/>
      <c r="E109" s="17"/>
      <c r="F109" s="29"/>
      <c r="G109" s="18"/>
      <c r="H109" s="18"/>
      <c r="I109" s="17"/>
      <c r="J109" s="17"/>
      <c r="K109" s="17"/>
      <c r="L109" s="17"/>
      <c r="M109" s="17"/>
      <c r="N109" s="17"/>
    </row>
    <row r="110" spans="2:14" ht="14.25">
      <c r="B110" s="20"/>
      <c r="C110" s="17"/>
      <c r="D110" s="17"/>
      <c r="E110" s="17"/>
      <c r="F110" s="29"/>
      <c r="G110" s="18"/>
      <c r="H110" s="18"/>
      <c r="I110" s="17"/>
      <c r="J110" s="17"/>
      <c r="K110" s="17"/>
      <c r="L110" s="17"/>
      <c r="M110" s="17"/>
      <c r="N110" s="17"/>
    </row>
    <row r="111" spans="2:14" ht="14.25">
      <c r="B111" s="20"/>
      <c r="C111" s="17"/>
      <c r="D111" s="17"/>
      <c r="E111" s="17"/>
      <c r="F111" s="29"/>
      <c r="G111" s="18"/>
      <c r="H111" s="18"/>
      <c r="I111" s="17"/>
      <c r="J111" s="17"/>
      <c r="K111" s="17"/>
      <c r="L111" s="17"/>
      <c r="M111" s="17"/>
      <c r="N111" s="17"/>
    </row>
    <row r="112" spans="2:14" ht="14.25">
      <c r="B112" s="20"/>
      <c r="C112" s="17"/>
      <c r="D112" s="17"/>
      <c r="E112" s="17"/>
      <c r="F112" s="29"/>
      <c r="G112" s="18"/>
      <c r="H112" s="18"/>
      <c r="I112" s="17"/>
      <c r="J112" s="17"/>
      <c r="K112" s="17"/>
      <c r="L112" s="17"/>
      <c r="M112" s="17"/>
      <c r="N112" s="17"/>
    </row>
    <row r="113" spans="2:14" ht="14.25">
      <c r="B113" s="20"/>
      <c r="C113" s="17"/>
      <c r="D113" s="17"/>
      <c r="E113" s="17"/>
      <c r="F113" s="29"/>
      <c r="G113" s="18"/>
      <c r="H113" s="18"/>
      <c r="I113" s="17"/>
      <c r="J113" s="17"/>
      <c r="K113" s="17"/>
      <c r="L113" s="17"/>
      <c r="M113" s="17"/>
      <c r="N113" s="17"/>
    </row>
    <row r="114" spans="2:14" ht="14.25">
      <c r="B114" s="20"/>
      <c r="C114" s="17"/>
      <c r="D114" s="17"/>
      <c r="E114" s="17"/>
      <c r="F114" s="29"/>
      <c r="G114" s="18"/>
      <c r="H114" s="18"/>
      <c r="I114" s="17"/>
      <c r="J114" s="17"/>
      <c r="K114" s="17"/>
      <c r="L114" s="17"/>
      <c r="M114" s="17"/>
      <c r="N114" s="17"/>
    </row>
    <row r="115" spans="2:14" ht="14.25">
      <c r="B115" s="20"/>
      <c r="C115" s="17"/>
      <c r="D115" s="17"/>
      <c r="E115" s="17"/>
      <c r="F115" s="29"/>
      <c r="G115" s="18"/>
      <c r="H115" s="18"/>
      <c r="I115" s="17"/>
      <c r="J115" s="17"/>
      <c r="K115" s="17"/>
      <c r="L115" s="17"/>
      <c r="M115" s="17"/>
      <c r="N115" s="17"/>
    </row>
    <row r="116" spans="2:14" ht="14.25">
      <c r="B116" s="20"/>
      <c r="C116" s="17"/>
      <c r="D116" s="17"/>
      <c r="E116" s="17"/>
      <c r="F116" s="29"/>
      <c r="G116" s="18"/>
      <c r="H116" s="18"/>
      <c r="I116" s="17"/>
      <c r="J116" s="17"/>
      <c r="K116" s="17"/>
      <c r="L116" s="17"/>
      <c r="M116" s="17"/>
      <c r="N116" s="17"/>
    </row>
    <row r="117" spans="2:14" ht="14.25">
      <c r="B117" s="20"/>
      <c r="C117" s="17"/>
      <c r="D117" s="17"/>
      <c r="E117" s="17"/>
      <c r="F117" s="29"/>
      <c r="G117" s="18"/>
      <c r="H117" s="18"/>
      <c r="I117" s="17"/>
      <c r="J117" s="17"/>
      <c r="K117" s="17"/>
      <c r="L117" s="17"/>
      <c r="M117" s="17"/>
      <c r="N117" s="17"/>
    </row>
    <row r="118" spans="2:14" ht="14.25">
      <c r="B118" s="20"/>
      <c r="C118" s="17"/>
      <c r="D118" s="17"/>
      <c r="E118" s="17"/>
      <c r="F118" s="29"/>
      <c r="G118" s="18"/>
      <c r="H118" s="18"/>
      <c r="I118" s="17"/>
      <c r="J118" s="17"/>
      <c r="K118" s="17"/>
      <c r="L118" s="17"/>
      <c r="M118" s="17"/>
      <c r="N118" s="17"/>
    </row>
    <row r="119" spans="2:14" ht="14.25">
      <c r="B119" s="20"/>
      <c r="C119" s="17"/>
      <c r="D119" s="17"/>
      <c r="E119" s="17"/>
      <c r="F119" s="29"/>
      <c r="G119" s="18"/>
      <c r="H119" s="18"/>
      <c r="I119" s="17"/>
      <c r="J119" s="17"/>
      <c r="K119" s="17"/>
      <c r="L119" s="17"/>
      <c r="M119" s="17"/>
      <c r="N119" s="17"/>
    </row>
    <row r="120" spans="2:14" ht="14.25">
      <c r="B120" s="20"/>
      <c r="C120" s="17"/>
      <c r="D120" s="17"/>
      <c r="E120" s="17"/>
      <c r="F120" s="29"/>
      <c r="G120" s="18"/>
      <c r="H120" s="18"/>
      <c r="I120" s="17"/>
      <c r="J120" s="17"/>
      <c r="K120" s="17"/>
      <c r="L120" s="17"/>
      <c r="M120" s="17"/>
      <c r="N120" s="17"/>
    </row>
    <row r="121" spans="2:14" ht="14.25">
      <c r="B121" s="20"/>
      <c r="C121" s="17"/>
      <c r="D121" s="17"/>
      <c r="E121" s="17"/>
      <c r="F121" s="29"/>
      <c r="G121" s="18"/>
      <c r="H121" s="18"/>
      <c r="I121" s="17"/>
      <c r="J121" s="17"/>
      <c r="K121" s="17"/>
      <c r="L121" s="17"/>
      <c r="M121" s="17"/>
      <c r="N121" s="17"/>
    </row>
    <row r="122" spans="2:14" ht="14.25">
      <c r="B122" s="20"/>
      <c r="C122" s="17"/>
      <c r="D122" s="17"/>
      <c r="E122" s="17"/>
      <c r="F122" s="29"/>
      <c r="G122" s="18"/>
      <c r="H122" s="18"/>
      <c r="I122" s="17"/>
      <c r="J122" s="17"/>
      <c r="K122" s="17"/>
      <c r="L122" s="17"/>
      <c r="M122" s="17"/>
      <c r="N122" s="17"/>
    </row>
    <row r="123" spans="2:14" ht="14.25">
      <c r="B123" s="20"/>
      <c r="C123" s="17"/>
      <c r="D123" s="17"/>
      <c r="E123" s="17"/>
      <c r="F123" s="29"/>
      <c r="G123" s="18"/>
      <c r="H123" s="18"/>
      <c r="I123" s="17"/>
      <c r="J123" s="17"/>
      <c r="K123" s="17"/>
      <c r="L123" s="17"/>
      <c r="M123" s="17"/>
      <c r="N123" s="17"/>
    </row>
    <row r="124" spans="2:14" ht="14.25">
      <c r="B124" s="20"/>
      <c r="C124" s="17"/>
      <c r="D124" s="17"/>
      <c r="E124" s="17"/>
      <c r="F124" s="29"/>
      <c r="G124" s="18"/>
      <c r="H124" s="18"/>
      <c r="I124" s="17"/>
      <c r="J124" s="17"/>
      <c r="K124" s="17"/>
      <c r="L124" s="17"/>
      <c r="M124" s="17"/>
      <c r="N124" s="17"/>
    </row>
    <row r="125" spans="2:14" ht="14.25">
      <c r="B125" s="20"/>
      <c r="C125" s="17"/>
      <c r="D125" s="17"/>
      <c r="E125" s="17"/>
      <c r="F125" s="29"/>
      <c r="G125" s="18"/>
      <c r="H125" s="18"/>
      <c r="I125" s="17"/>
      <c r="J125" s="17"/>
      <c r="K125" s="17"/>
      <c r="L125" s="17"/>
      <c r="M125" s="17"/>
      <c r="N125" s="17"/>
    </row>
    <row r="126" spans="2:14" ht="14.25">
      <c r="B126" s="20"/>
      <c r="C126" s="17"/>
      <c r="D126" s="17"/>
      <c r="E126" s="17"/>
      <c r="F126" s="29"/>
      <c r="G126" s="18"/>
      <c r="H126" s="18"/>
      <c r="I126" s="17"/>
      <c r="J126" s="17"/>
      <c r="K126" s="17"/>
      <c r="L126" s="17"/>
      <c r="M126" s="17"/>
      <c r="N126" s="17"/>
    </row>
    <row r="127" spans="2:14" ht="14.25">
      <c r="B127" s="20"/>
      <c r="C127" s="17"/>
      <c r="D127" s="17"/>
      <c r="E127" s="17"/>
      <c r="F127" s="29"/>
      <c r="G127" s="18"/>
      <c r="H127" s="18"/>
      <c r="I127" s="17"/>
      <c r="J127" s="17"/>
      <c r="K127" s="17"/>
      <c r="L127" s="17"/>
      <c r="M127" s="17"/>
      <c r="N127" s="17"/>
    </row>
    <row r="128" spans="2:14" ht="14.25">
      <c r="B128" s="20"/>
      <c r="C128" s="17"/>
      <c r="D128" s="17"/>
      <c r="E128" s="17"/>
      <c r="F128" s="29"/>
      <c r="G128" s="18"/>
      <c r="H128" s="18"/>
      <c r="I128" s="17"/>
      <c r="J128" s="17"/>
      <c r="K128" s="17"/>
      <c r="L128" s="17"/>
      <c r="M128" s="17"/>
      <c r="N128" s="17"/>
    </row>
    <row r="129" spans="2:14" ht="14.25">
      <c r="B129" s="20"/>
      <c r="C129" s="17"/>
      <c r="D129" s="17"/>
      <c r="E129" s="17"/>
      <c r="F129" s="29"/>
      <c r="G129" s="18"/>
      <c r="H129" s="18"/>
      <c r="I129" s="17"/>
      <c r="J129" s="17"/>
      <c r="K129" s="17"/>
      <c r="L129" s="17"/>
      <c r="M129" s="17"/>
      <c r="N129" s="17"/>
    </row>
    <row r="130" spans="2:14" ht="14.25">
      <c r="B130" s="20"/>
      <c r="C130" s="17"/>
      <c r="D130" s="17"/>
      <c r="E130" s="17"/>
      <c r="F130" s="29"/>
      <c r="G130" s="18"/>
      <c r="H130" s="18"/>
      <c r="I130" s="17"/>
      <c r="J130" s="17"/>
      <c r="K130" s="17"/>
      <c r="L130" s="17"/>
      <c r="M130" s="17"/>
      <c r="N130" s="17"/>
    </row>
    <row r="131" spans="2:14" ht="14.25">
      <c r="B131" s="20"/>
      <c r="C131" s="17"/>
      <c r="D131" s="17"/>
      <c r="E131" s="17"/>
      <c r="F131" s="29"/>
      <c r="G131" s="18"/>
      <c r="H131" s="18"/>
      <c r="I131" s="17"/>
      <c r="J131" s="17"/>
      <c r="K131" s="17"/>
      <c r="L131" s="17"/>
      <c r="M131" s="17"/>
      <c r="N131" s="17"/>
    </row>
    <row r="132" spans="2:14" ht="14.25">
      <c r="B132" s="20"/>
      <c r="C132" s="17"/>
      <c r="D132" s="17"/>
      <c r="E132" s="17"/>
      <c r="F132" s="29"/>
      <c r="G132" s="18"/>
      <c r="H132" s="18"/>
      <c r="I132" s="17"/>
      <c r="J132" s="17"/>
      <c r="K132" s="17"/>
      <c r="L132" s="17"/>
      <c r="M132" s="17"/>
      <c r="N132" s="17"/>
    </row>
    <row r="133" spans="2:14" ht="14.25">
      <c r="B133" s="20"/>
      <c r="C133" s="17"/>
      <c r="D133" s="17"/>
      <c r="E133" s="17"/>
      <c r="F133" s="29"/>
      <c r="G133" s="18"/>
      <c r="H133" s="18"/>
      <c r="I133" s="17"/>
      <c r="J133" s="17"/>
      <c r="K133" s="17"/>
      <c r="L133" s="17"/>
      <c r="M133" s="17"/>
      <c r="N133" s="17"/>
    </row>
    <row r="134" spans="2:14" ht="14.25">
      <c r="B134" s="20"/>
      <c r="C134" s="17"/>
      <c r="D134" s="17"/>
      <c r="E134" s="17"/>
      <c r="F134" s="29"/>
      <c r="G134" s="18"/>
      <c r="H134" s="18"/>
      <c r="I134" s="17"/>
      <c r="J134" s="17"/>
      <c r="K134" s="17"/>
      <c r="L134" s="17"/>
      <c r="M134" s="17"/>
      <c r="N134" s="17"/>
    </row>
    <row r="135" spans="2:14" ht="14.25">
      <c r="B135" s="20"/>
      <c r="C135" s="17"/>
      <c r="D135" s="17"/>
      <c r="E135" s="17"/>
      <c r="F135" s="29"/>
      <c r="G135" s="18"/>
      <c r="H135" s="18"/>
      <c r="I135" s="17"/>
      <c r="J135" s="17"/>
      <c r="K135" s="17"/>
      <c r="L135" s="17"/>
      <c r="M135" s="17"/>
      <c r="N135" s="17"/>
    </row>
    <row r="136" spans="2:14" ht="14.25">
      <c r="B136" s="20"/>
      <c r="C136" s="17"/>
      <c r="D136" s="17"/>
      <c r="E136" s="17"/>
      <c r="F136" s="29"/>
      <c r="G136" s="18"/>
      <c r="H136" s="18"/>
      <c r="I136" s="17"/>
      <c r="J136" s="17"/>
      <c r="K136" s="17"/>
      <c r="L136" s="17"/>
      <c r="M136" s="17"/>
      <c r="N136" s="17"/>
    </row>
    <row r="137" spans="2:14" ht="14.25">
      <c r="B137" s="20"/>
      <c r="C137" s="17"/>
      <c r="D137" s="17"/>
      <c r="E137" s="17"/>
      <c r="F137" s="29"/>
      <c r="G137" s="18"/>
      <c r="H137" s="18"/>
      <c r="I137" s="17"/>
      <c r="J137" s="17"/>
      <c r="K137" s="17"/>
      <c r="L137" s="17"/>
      <c r="M137" s="17"/>
      <c r="N137" s="17"/>
    </row>
    <row r="138" spans="2:14" ht="14.25">
      <c r="B138" s="20"/>
      <c r="C138" s="17"/>
      <c r="D138" s="17"/>
      <c r="E138" s="17"/>
      <c r="F138" s="29"/>
      <c r="G138" s="18"/>
      <c r="H138" s="18"/>
      <c r="I138" s="17"/>
      <c r="J138" s="17"/>
      <c r="K138" s="17"/>
      <c r="L138" s="17"/>
      <c r="M138" s="17"/>
      <c r="N138" s="17"/>
    </row>
    <row r="139" spans="2:14" ht="14.25">
      <c r="B139" s="20"/>
      <c r="C139" s="17"/>
      <c r="D139" s="17"/>
      <c r="E139" s="17"/>
      <c r="F139" s="29"/>
      <c r="G139" s="18"/>
      <c r="H139" s="18"/>
      <c r="I139" s="17"/>
      <c r="J139" s="17"/>
      <c r="K139" s="17"/>
      <c r="L139" s="17"/>
      <c r="M139" s="17"/>
      <c r="N139" s="17"/>
    </row>
    <row r="140" spans="2:14" ht="14.25">
      <c r="B140" s="20"/>
      <c r="C140" s="17"/>
      <c r="D140" s="17"/>
      <c r="E140" s="17"/>
      <c r="F140" s="29"/>
      <c r="G140" s="18"/>
      <c r="H140" s="18"/>
      <c r="I140" s="17"/>
      <c r="J140" s="17"/>
      <c r="K140" s="17"/>
      <c r="L140" s="17"/>
      <c r="M140" s="17"/>
      <c r="N140" s="17"/>
    </row>
    <row r="141" spans="2:14" ht="14.25">
      <c r="B141" s="20"/>
      <c r="C141" s="17"/>
      <c r="D141" s="17"/>
      <c r="E141" s="17"/>
      <c r="F141" s="29"/>
      <c r="G141" s="18"/>
      <c r="H141" s="18"/>
      <c r="I141" s="17"/>
      <c r="J141" s="17"/>
      <c r="K141" s="17"/>
      <c r="L141" s="17"/>
      <c r="M141" s="17"/>
      <c r="N141" s="17"/>
    </row>
    <row r="142" spans="2:14" ht="14.25">
      <c r="B142" s="20"/>
      <c r="C142" s="17"/>
      <c r="D142" s="17"/>
      <c r="E142" s="17"/>
      <c r="F142" s="29"/>
      <c r="G142" s="18"/>
      <c r="H142" s="18"/>
      <c r="I142" s="17"/>
      <c r="J142" s="17"/>
      <c r="K142" s="17"/>
      <c r="L142" s="17"/>
      <c r="M142" s="17"/>
      <c r="N142" s="17"/>
    </row>
    <row r="143" spans="2:14" ht="14.25">
      <c r="B143" s="20"/>
      <c r="C143" s="17"/>
      <c r="D143" s="17"/>
      <c r="E143" s="17"/>
      <c r="F143" s="29"/>
      <c r="G143" s="18"/>
      <c r="H143" s="18"/>
      <c r="I143" s="17"/>
      <c r="J143" s="17"/>
      <c r="K143" s="17"/>
      <c r="L143" s="17"/>
      <c r="M143" s="17"/>
      <c r="N143" s="17"/>
    </row>
    <row r="144" spans="2:14" ht="14.25">
      <c r="B144" s="20"/>
      <c r="C144" s="17"/>
      <c r="D144" s="17"/>
      <c r="E144" s="17"/>
      <c r="F144" s="29"/>
      <c r="G144" s="18"/>
      <c r="H144" s="18"/>
      <c r="I144" s="17"/>
      <c r="J144" s="17"/>
      <c r="K144" s="17"/>
      <c r="L144" s="17"/>
      <c r="M144" s="17"/>
      <c r="N144" s="17"/>
    </row>
    <row r="145" spans="2:14" ht="14.25">
      <c r="B145" s="20"/>
      <c r="C145" s="17"/>
      <c r="D145" s="17"/>
      <c r="E145" s="17"/>
      <c r="F145" s="29"/>
      <c r="G145" s="18"/>
      <c r="H145" s="18"/>
      <c r="I145" s="17"/>
      <c r="J145" s="17"/>
      <c r="K145" s="17"/>
      <c r="L145" s="17"/>
      <c r="M145" s="17"/>
      <c r="N145" s="17"/>
    </row>
    <row r="146" spans="2:14" ht="14.25">
      <c r="B146" s="20"/>
      <c r="C146" s="17"/>
      <c r="D146" s="17"/>
      <c r="E146" s="17"/>
      <c r="F146" s="29"/>
      <c r="G146" s="18"/>
      <c r="H146" s="18"/>
      <c r="I146" s="17"/>
      <c r="J146" s="17"/>
      <c r="K146" s="17"/>
      <c r="L146" s="17"/>
      <c r="M146" s="17"/>
      <c r="N146" s="17"/>
    </row>
    <row r="147" spans="2:14" ht="14.25">
      <c r="B147" s="20"/>
      <c r="C147" s="17"/>
      <c r="D147" s="17"/>
      <c r="E147" s="17"/>
      <c r="F147" s="29"/>
      <c r="G147" s="18"/>
      <c r="H147" s="18"/>
      <c r="I147" s="17"/>
      <c r="J147" s="17"/>
      <c r="K147" s="17"/>
      <c r="L147" s="17"/>
      <c r="M147" s="17"/>
      <c r="N147" s="17"/>
    </row>
    <row r="148" spans="2:14" ht="14.25">
      <c r="B148" s="20"/>
      <c r="C148" s="17"/>
      <c r="D148" s="17"/>
      <c r="E148" s="17"/>
      <c r="F148" s="29"/>
      <c r="G148" s="18"/>
      <c r="H148" s="18"/>
      <c r="I148" s="17"/>
      <c r="J148" s="17"/>
      <c r="K148" s="17"/>
      <c r="L148" s="17"/>
      <c r="M148" s="17"/>
      <c r="N148" s="17"/>
    </row>
    <row r="149" spans="2:14" ht="14.25">
      <c r="B149" s="20"/>
      <c r="C149" s="17"/>
      <c r="D149" s="17"/>
      <c r="E149" s="17"/>
      <c r="F149" s="29"/>
      <c r="G149" s="18"/>
      <c r="H149" s="18"/>
      <c r="I149" s="17"/>
      <c r="J149" s="17"/>
      <c r="K149" s="17"/>
      <c r="L149" s="17"/>
      <c r="M149" s="17"/>
      <c r="N149" s="17"/>
    </row>
    <row r="150" spans="2:14" ht="14.25">
      <c r="B150" s="20"/>
      <c r="C150" s="17"/>
      <c r="D150" s="17"/>
      <c r="E150" s="17"/>
      <c r="F150" s="29"/>
      <c r="G150" s="18"/>
      <c r="H150" s="18"/>
      <c r="I150" s="17"/>
      <c r="J150" s="17"/>
      <c r="K150" s="17"/>
      <c r="L150" s="17"/>
      <c r="M150" s="17"/>
      <c r="N150" s="17"/>
    </row>
    <row r="151" spans="2:14" ht="14.25">
      <c r="B151" s="20"/>
      <c r="C151" s="17"/>
      <c r="D151" s="17"/>
      <c r="E151" s="17"/>
      <c r="F151" s="29"/>
      <c r="G151" s="18"/>
      <c r="H151" s="18"/>
      <c r="I151" s="17"/>
      <c r="J151" s="17"/>
      <c r="K151" s="17"/>
      <c r="L151" s="17"/>
      <c r="M151" s="17"/>
      <c r="N151" s="17"/>
    </row>
    <row r="152" spans="2:14" ht="14.25">
      <c r="B152" s="20"/>
      <c r="C152" s="17"/>
      <c r="D152" s="17"/>
      <c r="E152" s="17"/>
      <c r="F152" s="29"/>
      <c r="G152" s="18"/>
      <c r="H152" s="18"/>
      <c r="I152" s="17"/>
      <c r="J152" s="17"/>
      <c r="K152" s="17"/>
      <c r="L152" s="17"/>
      <c r="M152" s="17"/>
      <c r="N152" s="17"/>
    </row>
    <row r="153" spans="2:14" ht="14.25">
      <c r="B153" s="20"/>
      <c r="C153" s="17"/>
      <c r="D153" s="17"/>
      <c r="E153" s="17"/>
      <c r="F153" s="29"/>
      <c r="G153" s="18"/>
      <c r="H153" s="18"/>
      <c r="I153" s="17"/>
      <c r="J153" s="17"/>
      <c r="K153" s="17"/>
      <c r="L153" s="17"/>
      <c r="M153" s="17"/>
      <c r="N153" s="17"/>
    </row>
    <row r="154" spans="2:14" ht="14.25">
      <c r="B154" s="20"/>
      <c r="C154" s="17"/>
      <c r="D154" s="17"/>
      <c r="E154" s="17"/>
      <c r="F154" s="29"/>
      <c r="G154" s="18"/>
      <c r="H154" s="18"/>
      <c r="I154" s="17"/>
      <c r="J154" s="17"/>
      <c r="K154" s="17"/>
      <c r="L154" s="17"/>
      <c r="M154" s="17"/>
      <c r="N154" s="17"/>
    </row>
    <row r="155" spans="2:14" ht="14.25">
      <c r="B155" s="20"/>
      <c r="C155" s="17"/>
      <c r="D155" s="17"/>
      <c r="E155" s="17"/>
      <c r="F155" s="29"/>
      <c r="G155" s="18"/>
      <c r="H155" s="18"/>
      <c r="I155" s="17"/>
      <c r="J155" s="17"/>
      <c r="K155" s="17"/>
      <c r="L155" s="17"/>
      <c r="M155" s="17"/>
      <c r="N155" s="17"/>
    </row>
    <row r="156" spans="2:14" ht="14.25">
      <c r="B156" s="20"/>
      <c r="C156" s="17"/>
      <c r="D156" s="17"/>
      <c r="E156" s="17"/>
      <c r="F156" s="29"/>
      <c r="G156" s="18"/>
      <c r="H156" s="18"/>
      <c r="I156" s="17"/>
      <c r="J156" s="17"/>
      <c r="K156" s="17"/>
      <c r="L156" s="17"/>
      <c r="M156" s="17"/>
      <c r="N156" s="17"/>
    </row>
    <row r="157" spans="2:14" ht="14.25">
      <c r="B157" s="20"/>
      <c r="C157" s="17"/>
      <c r="D157" s="17"/>
      <c r="E157" s="17"/>
      <c r="F157" s="29"/>
      <c r="G157" s="18"/>
      <c r="H157" s="18"/>
      <c r="I157" s="17"/>
      <c r="J157" s="17"/>
      <c r="K157" s="17"/>
      <c r="L157" s="17"/>
      <c r="M157" s="17"/>
      <c r="N157" s="17"/>
    </row>
    <row r="158" spans="2:14" ht="14.25">
      <c r="B158" s="20"/>
      <c r="C158" s="17"/>
      <c r="D158" s="17"/>
      <c r="E158" s="17"/>
      <c r="F158" s="29"/>
      <c r="G158" s="18"/>
      <c r="H158" s="18"/>
      <c r="I158" s="17"/>
      <c r="J158" s="17"/>
      <c r="K158" s="17"/>
      <c r="L158" s="17"/>
      <c r="M158" s="17"/>
      <c r="N158" s="17"/>
    </row>
    <row r="159" spans="2:14" ht="14.25">
      <c r="B159" s="20"/>
      <c r="C159" s="17"/>
      <c r="D159" s="17"/>
      <c r="E159" s="17"/>
      <c r="F159" s="29"/>
      <c r="G159" s="18"/>
      <c r="H159" s="18"/>
      <c r="I159" s="17"/>
      <c r="J159" s="17"/>
      <c r="K159" s="17"/>
      <c r="L159" s="17"/>
      <c r="M159" s="17"/>
      <c r="N159" s="17"/>
    </row>
    <row r="160" spans="2:14" ht="14.25">
      <c r="B160" s="20"/>
      <c r="C160" s="17"/>
      <c r="D160" s="17"/>
      <c r="E160" s="17"/>
      <c r="F160" s="29"/>
      <c r="G160" s="18"/>
      <c r="H160" s="18"/>
      <c r="I160" s="17"/>
      <c r="J160" s="17"/>
      <c r="K160" s="17"/>
      <c r="L160" s="17"/>
      <c r="M160" s="17"/>
      <c r="N160" s="17"/>
    </row>
    <row r="161" spans="2:14" ht="14.25">
      <c r="B161" s="20"/>
      <c r="C161" s="17"/>
      <c r="D161" s="17"/>
      <c r="E161" s="17"/>
      <c r="F161" s="29"/>
      <c r="G161" s="18"/>
      <c r="H161" s="18"/>
      <c r="I161" s="17"/>
      <c r="J161" s="17"/>
      <c r="K161" s="17"/>
      <c r="L161" s="17"/>
      <c r="M161" s="17"/>
      <c r="N161" s="17"/>
    </row>
    <row r="162" spans="2:14" ht="14.25">
      <c r="B162" s="20"/>
      <c r="C162" s="17"/>
      <c r="D162" s="17"/>
      <c r="E162" s="17"/>
      <c r="F162" s="29"/>
      <c r="G162" s="18"/>
      <c r="H162" s="18"/>
      <c r="I162" s="17"/>
      <c r="J162" s="17"/>
      <c r="K162" s="17"/>
      <c r="L162" s="17"/>
      <c r="M162" s="17"/>
      <c r="N162" s="17"/>
    </row>
    <row r="163" spans="2:14" ht="14.25">
      <c r="B163" s="20"/>
      <c r="C163" s="17"/>
      <c r="D163" s="17"/>
      <c r="E163" s="17"/>
      <c r="F163" s="29"/>
      <c r="G163" s="18"/>
      <c r="H163" s="18"/>
      <c r="I163" s="17"/>
      <c r="J163" s="17"/>
      <c r="K163" s="17"/>
      <c r="L163" s="17"/>
      <c r="M163" s="17"/>
      <c r="N163" s="17"/>
    </row>
    <row r="164" spans="2:14" ht="14.25">
      <c r="B164" s="20"/>
      <c r="C164" s="17"/>
      <c r="D164" s="17"/>
      <c r="E164" s="17"/>
      <c r="F164" s="29"/>
      <c r="G164" s="18"/>
      <c r="H164" s="18"/>
      <c r="I164" s="17"/>
      <c r="J164" s="17"/>
      <c r="K164" s="17"/>
      <c r="L164" s="17"/>
      <c r="M164" s="17"/>
      <c r="N164" s="17"/>
    </row>
    <row r="165" spans="2:14" ht="14.25">
      <c r="B165" s="20"/>
      <c r="C165" s="17"/>
      <c r="D165" s="17"/>
      <c r="E165" s="17"/>
      <c r="F165" s="29"/>
      <c r="G165" s="18"/>
      <c r="H165" s="18"/>
      <c r="I165" s="17"/>
      <c r="J165" s="17"/>
      <c r="K165" s="17"/>
      <c r="L165" s="17"/>
      <c r="M165" s="17"/>
      <c r="N165" s="17"/>
    </row>
    <row r="166" spans="2:14" ht="14.25">
      <c r="B166" s="20"/>
      <c r="C166" s="17"/>
      <c r="D166" s="17"/>
      <c r="E166" s="17"/>
      <c r="F166" s="29"/>
      <c r="G166" s="18"/>
      <c r="H166" s="18"/>
      <c r="I166" s="17"/>
      <c r="J166" s="17"/>
      <c r="K166" s="17"/>
      <c r="L166" s="17"/>
      <c r="M166" s="17"/>
      <c r="N166" s="17"/>
    </row>
    <row r="167" spans="2:14" ht="14.25">
      <c r="B167" s="20"/>
      <c r="C167" s="17"/>
      <c r="D167" s="17"/>
      <c r="E167" s="17"/>
      <c r="F167" s="29"/>
      <c r="G167" s="18"/>
      <c r="H167" s="18"/>
      <c r="I167" s="17"/>
      <c r="J167" s="17"/>
      <c r="K167" s="17"/>
      <c r="L167" s="17"/>
      <c r="M167" s="17"/>
      <c r="N167" s="17"/>
    </row>
    <row r="168" spans="2:14" ht="14.25">
      <c r="B168" s="20"/>
      <c r="C168" s="17"/>
      <c r="D168" s="17"/>
      <c r="E168" s="17"/>
      <c r="F168" s="29"/>
      <c r="G168" s="18"/>
      <c r="H168" s="18"/>
      <c r="I168" s="17"/>
      <c r="J168" s="17"/>
      <c r="K168" s="17"/>
      <c r="L168" s="17"/>
      <c r="M168" s="17"/>
      <c r="N168" s="17"/>
    </row>
    <row r="169" spans="2:14" ht="14.25">
      <c r="B169" s="20"/>
      <c r="C169" s="17"/>
      <c r="D169" s="17"/>
      <c r="E169" s="17"/>
      <c r="F169" s="29"/>
      <c r="G169" s="18"/>
      <c r="H169" s="18"/>
      <c r="I169" s="17"/>
      <c r="J169" s="17"/>
      <c r="K169" s="17"/>
      <c r="L169" s="17"/>
      <c r="M169" s="17"/>
      <c r="N169" s="17"/>
    </row>
    <row r="170" spans="2:14" ht="14.25">
      <c r="B170" s="20"/>
      <c r="C170" s="17"/>
      <c r="D170" s="17"/>
      <c r="E170" s="17"/>
      <c r="F170" s="29"/>
      <c r="G170" s="18"/>
      <c r="H170" s="18"/>
      <c r="I170" s="17"/>
      <c r="J170" s="17"/>
      <c r="K170" s="17"/>
      <c r="L170" s="17"/>
      <c r="M170" s="17"/>
      <c r="N170" s="17"/>
    </row>
    <row r="171" spans="2:14" ht="14.25">
      <c r="B171" s="20"/>
      <c r="C171" s="17"/>
      <c r="D171" s="17"/>
      <c r="E171" s="17"/>
      <c r="F171" s="29"/>
      <c r="G171" s="18"/>
      <c r="H171" s="18"/>
      <c r="I171" s="17"/>
      <c r="J171" s="17"/>
      <c r="K171" s="17"/>
      <c r="L171" s="17"/>
      <c r="M171" s="17"/>
      <c r="N171" s="17"/>
    </row>
    <row r="172" spans="2:14" ht="14.25">
      <c r="B172" s="20"/>
      <c r="C172" s="17"/>
      <c r="D172" s="17"/>
      <c r="E172" s="17"/>
      <c r="F172" s="29"/>
      <c r="G172" s="18"/>
      <c r="H172" s="18"/>
      <c r="I172" s="17"/>
      <c r="J172" s="17"/>
      <c r="K172" s="17"/>
      <c r="L172" s="17"/>
      <c r="M172" s="17"/>
      <c r="N172" s="17"/>
    </row>
    <row r="173" spans="2:14" ht="14.25">
      <c r="B173" s="20"/>
      <c r="C173" s="17"/>
      <c r="D173" s="17"/>
      <c r="E173" s="17"/>
      <c r="F173" s="29"/>
      <c r="G173" s="18"/>
      <c r="H173" s="18"/>
      <c r="I173" s="17"/>
      <c r="J173" s="17"/>
      <c r="K173" s="17"/>
      <c r="L173" s="17"/>
      <c r="M173" s="17"/>
      <c r="N173" s="17"/>
    </row>
    <row r="174" spans="2:14" ht="14.25">
      <c r="B174" s="20"/>
      <c r="C174" s="17"/>
      <c r="D174" s="17"/>
      <c r="E174" s="17"/>
      <c r="F174" s="29"/>
      <c r="G174" s="18"/>
      <c r="H174" s="18"/>
      <c r="I174" s="17"/>
      <c r="J174" s="17"/>
      <c r="K174" s="17"/>
      <c r="L174" s="17"/>
      <c r="M174" s="17"/>
      <c r="N174" s="17"/>
    </row>
    <row r="175" spans="2:14" ht="14.25">
      <c r="B175" s="20"/>
      <c r="C175" s="17"/>
      <c r="D175" s="17"/>
      <c r="E175" s="17"/>
      <c r="F175" s="29"/>
      <c r="G175" s="18"/>
      <c r="H175" s="18"/>
      <c r="I175" s="17"/>
      <c r="J175" s="17"/>
      <c r="K175" s="17"/>
      <c r="L175" s="17"/>
      <c r="M175" s="17"/>
      <c r="N175" s="17"/>
    </row>
    <row r="176" spans="2:14" ht="14.25">
      <c r="B176" s="20"/>
      <c r="C176" s="17"/>
      <c r="D176" s="17"/>
      <c r="E176" s="17"/>
      <c r="F176" s="29"/>
      <c r="G176" s="18"/>
      <c r="H176" s="18"/>
      <c r="I176" s="17"/>
      <c r="J176" s="17"/>
      <c r="K176" s="17"/>
      <c r="L176" s="17"/>
      <c r="M176" s="17"/>
      <c r="N176" s="17"/>
    </row>
    <row r="177" spans="2:14" ht="14.25">
      <c r="B177" s="20"/>
      <c r="C177" s="17"/>
      <c r="D177" s="17"/>
      <c r="E177" s="17"/>
      <c r="F177" s="29"/>
      <c r="G177" s="18"/>
      <c r="H177" s="18"/>
      <c r="I177" s="17"/>
      <c r="J177" s="17"/>
      <c r="K177" s="17"/>
      <c r="L177" s="17"/>
      <c r="M177" s="17"/>
      <c r="N177" s="17"/>
    </row>
    <row r="178" spans="2:14" ht="14.25">
      <c r="B178" s="20"/>
      <c r="C178" s="17"/>
      <c r="D178" s="17"/>
      <c r="E178" s="17"/>
      <c r="F178" s="29"/>
      <c r="G178" s="18"/>
      <c r="H178" s="18"/>
      <c r="I178" s="17"/>
      <c r="J178" s="17"/>
      <c r="K178" s="17"/>
      <c r="L178" s="17"/>
      <c r="M178" s="17"/>
      <c r="N178" s="17"/>
    </row>
    <row r="179" spans="2:14" ht="14.25">
      <c r="B179" s="20"/>
      <c r="C179" s="17"/>
      <c r="D179" s="17"/>
      <c r="E179" s="17"/>
      <c r="F179" s="29"/>
      <c r="G179" s="18"/>
      <c r="H179" s="18"/>
      <c r="I179" s="17"/>
      <c r="J179" s="17"/>
      <c r="K179" s="17"/>
      <c r="L179" s="17"/>
      <c r="M179" s="17"/>
      <c r="N179" s="17"/>
    </row>
    <row r="180" spans="2:14" ht="14.25">
      <c r="B180" s="20"/>
      <c r="C180" s="17"/>
      <c r="D180" s="17"/>
      <c r="E180" s="17"/>
      <c r="F180" s="29"/>
      <c r="G180" s="18"/>
      <c r="H180" s="18"/>
      <c r="I180" s="17"/>
      <c r="J180" s="17"/>
      <c r="K180" s="17"/>
      <c r="L180" s="17"/>
      <c r="M180" s="17"/>
      <c r="N180" s="17"/>
    </row>
    <row r="181" spans="2:14" ht="14.25">
      <c r="B181" s="20"/>
      <c r="C181" s="17"/>
      <c r="D181" s="17"/>
      <c r="E181" s="17"/>
      <c r="F181" s="29"/>
      <c r="G181" s="18"/>
      <c r="H181" s="18"/>
      <c r="I181" s="17"/>
      <c r="J181" s="17"/>
      <c r="K181" s="17"/>
      <c r="L181" s="17"/>
      <c r="M181" s="17"/>
      <c r="N181" s="17"/>
    </row>
    <row r="182" spans="2:14" ht="14.25">
      <c r="B182" s="20"/>
      <c r="C182" s="17"/>
      <c r="D182" s="17"/>
      <c r="E182" s="17"/>
      <c r="F182" s="29"/>
      <c r="G182" s="18"/>
      <c r="H182" s="18"/>
      <c r="I182" s="17"/>
      <c r="J182" s="17"/>
      <c r="K182" s="17"/>
      <c r="L182" s="17"/>
      <c r="M182" s="17"/>
      <c r="N182" s="17"/>
    </row>
    <row r="183" spans="2:14" ht="14.25">
      <c r="B183" s="20"/>
      <c r="C183" s="17"/>
      <c r="D183" s="17"/>
      <c r="E183" s="17"/>
      <c r="F183" s="29"/>
      <c r="G183" s="18"/>
      <c r="H183" s="18"/>
      <c r="I183" s="17"/>
      <c r="J183" s="17"/>
      <c r="K183" s="17"/>
      <c r="L183" s="17"/>
      <c r="M183" s="17"/>
      <c r="N183" s="17"/>
    </row>
    <row r="184" spans="2:14" ht="14.25">
      <c r="B184" s="20"/>
      <c r="C184" s="17"/>
      <c r="D184" s="17"/>
      <c r="E184" s="17"/>
      <c r="F184" s="29"/>
      <c r="G184" s="18"/>
      <c r="H184" s="18"/>
      <c r="I184" s="17"/>
      <c r="J184" s="17"/>
      <c r="K184" s="17"/>
      <c r="L184" s="17"/>
      <c r="M184" s="17"/>
      <c r="N184" s="17"/>
    </row>
    <row r="185" spans="2:14" ht="14.25">
      <c r="B185" s="20"/>
      <c r="C185" s="17"/>
      <c r="D185" s="17"/>
      <c r="E185" s="17"/>
      <c r="F185" s="29"/>
      <c r="G185" s="18"/>
      <c r="H185" s="18"/>
      <c r="I185" s="17"/>
      <c r="J185" s="17"/>
      <c r="K185" s="17"/>
      <c r="L185" s="17"/>
      <c r="M185" s="17"/>
      <c r="N185" s="17"/>
    </row>
    <row r="186" spans="2:14" ht="14.25">
      <c r="B186" s="20"/>
      <c r="C186" s="17"/>
      <c r="D186" s="17"/>
      <c r="E186" s="17"/>
      <c r="F186" s="29"/>
      <c r="G186" s="18"/>
      <c r="H186" s="18"/>
      <c r="I186" s="17"/>
      <c r="J186" s="17"/>
      <c r="K186" s="17"/>
      <c r="L186" s="17"/>
      <c r="M186" s="17"/>
      <c r="N186" s="17"/>
    </row>
    <row r="187" spans="2:14" ht="14.25">
      <c r="B187" s="20"/>
      <c r="C187" s="17"/>
      <c r="D187" s="17"/>
      <c r="E187" s="17"/>
      <c r="F187" s="29"/>
      <c r="G187" s="18"/>
      <c r="H187" s="18"/>
      <c r="I187" s="17"/>
      <c r="J187" s="17"/>
      <c r="K187" s="17"/>
      <c r="L187" s="17"/>
      <c r="M187" s="17"/>
      <c r="N187" s="17"/>
    </row>
    <row r="188" spans="2:14" ht="14.25">
      <c r="B188" s="20"/>
      <c r="C188" s="17"/>
      <c r="D188" s="17"/>
      <c r="E188" s="17"/>
      <c r="F188" s="29"/>
      <c r="G188" s="18"/>
      <c r="H188" s="18"/>
      <c r="I188" s="17"/>
      <c r="J188" s="17"/>
      <c r="K188" s="17"/>
      <c r="L188" s="17"/>
      <c r="M188" s="17"/>
      <c r="N188" s="17"/>
    </row>
    <row r="189" spans="2:14" ht="14.25">
      <c r="B189" s="20"/>
      <c r="C189" s="17"/>
      <c r="D189" s="17"/>
      <c r="E189" s="17"/>
      <c r="F189" s="29"/>
      <c r="G189" s="18"/>
      <c r="H189" s="18"/>
      <c r="I189" s="17"/>
      <c r="J189" s="17"/>
      <c r="K189" s="17"/>
      <c r="L189" s="17"/>
      <c r="M189" s="17"/>
      <c r="N189" s="17"/>
    </row>
    <row r="190" spans="2:14" ht="14.25">
      <c r="B190" s="20"/>
      <c r="C190" s="17"/>
      <c r="D190" s="17"/>
      <c r="E190" s="17"/>
      <c r="F190" s="29"/>
      <c r="G190" s="18"/>
      <c r="H190" s="18"/>
      <c r="I190" s="17"/>
      <c r="J190" s="17"/>
      <c r="K190" s="17"/>
      <c r="L190" s="17"/>
      <c r="M190" s="17"/>
      <c r="N190" s="17"/>
    </row>
    <row r="191" spans="2:14" ht="14.25">
      <c r="B191" s="20"/>
      <c r="C191" s="17"/>
      <c r="D191" s="17"/>
      <c r="E191" s="17"/>
      <c r="F191" s="29"/>
      <c r="G191" s="18"/>
      <c r="H191" s="18"/>
      <c r="I191" s="17"/>
      <c r="J191" s="17"/>
      <c r="K191" s="17"/>
      <c r="L191" s="17"/>
      <c r="M191" s="17"/>
      <c r="N191" s="17"/>
    </row>
    <row r="192" spans="2:14" ht="14.25">
      <c r="B192" s="20"/>
      <c r="C192" s="17"/>
      <c r="D192" s="17"/>
      <c r="E192" s="17"/>
      <c r="F192" s="29"/>
      <c r="G192" s="18"/>
      <c r="H192" s="18"/>
      <c r="I192" s="17"/>
      <c r="J192" s="17"/>
      <c r="K192" s="17"/>
      <c r="L192" s="17"/>
      <c r="M192" s="17"/>
      <c r="N192" s="17"/>
    </row>
    <row r="193" spans="2:14" ht="14.25">
      <c r="B193" s="20"/>
      <c r="C193" s="17"/>
      <c r="D193" s="17"/>
      <c r="E193" s="17"/>
      <c r="F193" s="29"/>
      <c r="G193" s="18"/>
      <c r="H193" s="18"/>
      <c r="I193" s="17"/>
      <c r="J193" s="17"/>
      <c r="K193" s="17"/>
      <c r="L193" s="17"/>
      <c r="M193" s="17"/>
      <c r="N193" s="17"/>
    </row>
    <row r="194" spans="2:14" ht="14.25">
      <c r="B194" s="20"/>
      <c r="C194" s="17"/>
      <c r="D194" s="17"/>
      <c r="E194" s="17"/>
      <c r="F194" s="29"/>
      <c r="G194" s="18"/>
      <c r="H194" s="18"/>
      <c r="I194" s="17"/>
      <c r="J194" s="17"/>
      <c r="K194" s="17"/>
      <c r="L194" s="17"/>
      <c r="M194" s="17"/>
      <c r="N194" s="17"/>
    </row>
    <row r="195" spans="2:14" ht="14.25">
      <c r="B195" s="20"/>
      <c r="C195" s="17"/>
      <c r="D195" s="17"/>
      <c r="E195" s="17"/>
      <c r="F195" s="29"/>
      <c r="G195" s="18"/>
      <c r="H195" s="18"/>
      <c r="I195" s="17"/>
      <c r="J195" s="17"/>
      <c r="K195" s="17"/>
      <c r="L195" s="17"/>
      <c r="M195" s="17"/>
      <c r="N195" s="17"/>
    </row>
    <row r="196" spans="2:14" ht="14.25">
      <c r="B196" s="20"/>
      <c r="C196" s="17"/>
      <c r="D196" s="17"/>
      <c r="E196" s="17"/>
      <c r="F196" s="29"/>
      <c r="G196" s="18"/>
      <c r="H196" s="18"/>
      <c r="I196" s="17"/>
      <c r="J196" s="17"/>
      <c r="K196" s="17"/>
      <c r="L196" s="17"/>
      <c r="M196" s="17"/>
      <c r="N196" s="17"/>
    </row>
    <row r="197" spans="2:14" ht="14.25">
      <c r="B197" s="20"/>
      <c r="C197" s="17"/>
      <c r="D197" s="17"/>
      <c r="E197" s="17"/>
      <c r="F197" s="29"/>
      <c r="G197" s="18"/>
      <c r="H197" s="18"/>
      <c r="I197" s="17"/>
      <c r="J197" s="17"/>
      <c r="K197" s="17"/>
      <c r="L197" s="17"/>
      <c r="M197" s="17"/>
      <c r="N197" s="17"/>
    </row>
    <row r="198" spans="2:14" ht="14.25">
      <c r="B198" s="20"/>
      <c r="C198" s="17"/>
      <c r="D198" s="17"/>
      <c r="E198" s="17"/>
      <c r="F198" s="29"/>
      <c r="G198" s="18"/>
      <c r="H198" s="18"/>
      <c r="I198" s="17"/>
      <c r="J198" s="17"/>
      <c r="K198" s="17"/>
      <c r="L198" s="17"/>
      <c r="M198" s="17"/>
      <c r="N198" s="17"/>
    </row>
    <row r="199" spans="2:14" ht="14.25">
      <c r="B199" s="20"/>
      <c r="C199" s="17"/>
      <c r="D199" s="17"/>
      <c r="E199" s="17"/>
      <c r="F199" s="29"/>
      <c r="G199" s="18"/>
      <c r="H199" s="18"/>
      <c r="I199" s="17"/>
      <c r="J199" s="17"/>
      <c r="K199" s="17"/>
      <c r="L199" s="17"/>
      <c r="M199" s="17"/>
      <c r="N199" s="17"/>
    </row>
    <row r="200" spans="2:14" ht="14.25">
      <c r="B200" s="20"/>
      <c r="C200" s="17"/>
      <c r="D200" s="17"/>
      <c r="E200" s="17"/>
      <c r="F200" s="29"/>
      <c r="G200" s="18"/>
      <c r="H200" s="18"/>
      <c r="I200" s="17"/>
      <c r="J200" s="17"/>
      <c r="K200" s="17"/>
      <c r="L200" s="17"/>
      <c r="M200" s="17"/>
      <c r="N200" s="17"/>
    </row>
    <row r="201" spans="2:14" ht="14.25">
      <c r="B201" s="20"/>
      <c r="C201" s="17"/>
      <c r="D201" s="17"/>
      <c r="E201" s="17"/>
      <c r="F201" s="29"/>
      <c r="G201" s="18"/>
      <c r="H201" s="18"/>
      <c r="I201" s="17"/>
      <c r="J201" s="17"/>
      <c r="K201" s="17"/>
      <c r="L201" s="17"/>
      <c r="M201" s="17"/>
      <c r="N201" s="17"/>
    </row>
    <row r="202" spans="2:14" ht="14.25">
      <c r="B202" s="20"/>
      <c r="C202" s="17"/>
      <c r="D202" s="17"/>
      <c r="E202" s="17"/>
      <c r="F202" s="29"/>
      <c r="G202" s="18"/>
      <c r="H202" s="18"/>
      <c r="I202" s="17"/>
      <c r="J202" s="17"/>
      <c r="K202" s="17"/>
      <c r="L202" s="17"/>
      <c r="M202" s="17"/>
      <c r="N202" s="17"/>
    </row>
    <row r="203" spans="2:14" ht="14.25">
      <c r="B203" s="20"/>
      <c r="C203" s="17"/>
      <c r="D203" s="17"/>
      <c r="E203" s="17"/>
      <c r="F203" s="29"/>
      <c r="G203" s="18"/>
      <c r="H203" s="18"/>
      <c r="I203" s="17"/>
      <c r="J203" s="17"/>
      <c r="K203" s="17"/>
      <c r="L203" s="17"/>
      <c r="M203" s="17"/>
      <c r="N203" s="17"/>
    </row>
    <row r="204" spans="2:14" ht="14.25">
      <c r="B204" s="20"/>
      <c r="C204" s="17"/>
      <c r="D204" s="17"/>
      <c r="E204" s="17"/>
      <c r="F204" s="29"/>
      <c r="G204" s="18"/>
      <c r="H204" s="18"/>
      <c r="I204" s="17"/>
      <c r="J204" s="17"/>
      <c r="K204" s="17"/>
      <c r="L204" s="17"/>
      <c r="M204" s="17"/>
      <c r="N204" s="17"/>
    </row>
    <row r="205" spans="2:14" ht="14.25">
      <c r="B205" s="20"/>
      <c r="C205" s="17"/>
      <c r="D205" s="17"/>
      <c r="E205" s="17"/>
      <c r="F205" s="29"/>
      <c r="G205" s="18"/>
      <c r="H205" s="18"/>
      <c r="I205" s="17"/>
      <c r="J205" s="17"/>
      <c r="K205" s="17"/>
      <c r="L205" s="17"/>
      <c r="M205" s="17"/>
      <c r="N205" s="17"/>
    </row>
    <row r="206" spans="2:14" ht="14.25">
      <c r="B206" s="20"/>
      <c r="C206" s="17"/>
      <c r="D206" s="17"/>
      <c r="E206" s="17"/>
      <c r="F206" s="29"/>
      <c r="G206" s="18"/>
      <c r="H206" s="18"/>
      <c r="I206" s="17"/>
      <c r="J206" s="17"/>
      <c r="K206" s="17"/>
      <c r="L206" s="17"/>
      <c r="M206" s="17"/>
      <c r="N206" s="17"/>
    </row>
    <row r="207" spans="2:14" ht="14.25">
      <c r="B207" s="20"/>
      <c r="C207" s="17"/>
      <c r="D207" s="17"/>
      <c r="E207" s="17"/>
      <c r="F207" s="29"/>
      <c r="G207" s="18"/>
      <c r="H207" s="18"/>
      <c r="I207" s="17"/>
      <c r="J207" s="17"/>
      <c r="K207" s="17"/>
      <c r="L207" s="17"/>
      <c r="M207" s="17"/>
      <c r="N207" s="17"/>
    </row>
    <row r="208" spans="2:14" ht="14.25">
      <c r="B208" s="20"/>
      <c r="C208" s="17"/>
      <c r="D208" s="17"/>
      <c r="E208" s="17"/>
      <c r="F208" s="29"/>
      <c r="G208" s="18"/>
      <c r="H208" s="18"/>
      <c r="I208" s="17"/>
      <c r="J208" s="17"/>
      <c r="K208" s="17"/>
      <c r="L208" s="17"/>
      <c r="M208" s="17"/>
      <c r="N208" s="17"/>
    </row>
    <row r="209" spans="2:14" ht="14.25">
      <c r="B209" s="20"/>
      <c r="C209" s="17"/>
      <c r="D209" s="17"/>
      <c r="E209" s="17"/>
      <c r="F209" s="29"/>
      <c r="G209" s="18"/>
      <c r="H209" s="18"/>
      <c r="I209" s="17"/>
      <c r="J209" s="17"/>
      <c r="K209" s="17"/>
      <c r="L209" s="17"/>
      <c r="M209" s="17"/>
      <c r="N209" s="17"/>
    </row>
    <row r="210" spans="2:14" ht="14.25">
      <c r="B210" s="20"/>
      <c r="C210" s="17"/>
      <c r="D210" s="17"/>
      <c r="E210" s="17"/>
      <c r="F210" s="29"/>
      <c r="G210" s="18"/>
      <c r="H210" s="18"/>
      <c r="I210" s="17"/>
      <c r="J210" s="17"/>
      <c r="K210" s="17"/>
      <c r="L210" s="17"/>
      <c r="M210" s="17"/>
      <c r="N210" s="17"/>
    </row>
    <row r="211" spans="2:14" ht="14.25">
      <c r="B211" s="20"/>
      <c r="C211" s="17"/>
      <c r="D211" s="17"/>
      <c r="E211" s="17"/>
      <c r="F211" s="29"/>
      <c r="G211" s="18"/>
      <c r="H211" s="18"/>
      <c r="I211" s="17"/>
      <c r="J211" s="17"/>
      <c r="K211" s="17"/>
      <c r="L211" s="17"/>
      <c r="M211" s="17"/>
      <c r="N211" s="17"/>
    </row>
    <row r="212" spans="2:14" ht="14.25">
      <c r="B212" s="20"/>
      <c r="C212" s="17"/>
      <c r="D212" s="17"/>
      <c r="E212" s="17"/>
      <c r="F212" s="29"/>
      <c r="G212" s="18"/>
      <c r="H212" s="18"/>
      <c r="I212" s="17"/>
      <c r="J212" s="17"/>
      <c r="K212" s="17"/>
      <c r="L212" s="17"/>
      <c r="M212" s="17"/>
      <c r="N212" s="17"/>
    </row>
    <row r="213" spans="2:14" ht="14.25">
      <c r="B213" s="20"/>
      <c r="C213" s="17"/>
      <c r="D213" s="17"/>
      <c r="E213" s="17"/>
      <c r="F213" s="29"/>
      <c r="G213" s="18"/>
      <c r="H213" s="18"/>
      <c r="I213" s="17"/>
      <c r="J213" s="17"/>
      <c r="K213" s="17"/>
      <c r="L213" s="17"/>
      <c r="M213" s="17"/>
      <c r="N213" s="17"/>
    </row>
    <row r="214" spans="2:14" ht="14.25">
      <c r="B214" s="20"/>
      <c r="C214" s="17"/>
      <c r="D214" s="17"/>
      <c r="E214" s="17"/>
      <c r="F214" s="29"/>
      <c r="G214" s="18"/>
      <c r="H214" s="18"/>
      <c r="I214" s="17"/>
      <c r="J214" s="17"/>
      <c r="K214" s="17"/>
      <c r="L214" s="17"/>
      <c r="M214" s="17"/>
      <c r="N214" s="17"/>
    </row>
    <row r="215" spans="2:14" ht="14.25">
      <c r="B215" s="20"/>
      <c r="C215" s="17"/>
      <c r="D215" s="17"/>
      <c r="E215" s="17"/>
      <c r="F215" s="29"/>
      <c r="G215" s="18"/>
      <c r="H215" s="18"/>
      <c r="I215" s="17"/>
      <c r="J215" s="17"/>
      <c r="K215" s="17"/>
      <c r="L215" s="17"/>
      <c r="M215" s="17"/>
      <c r="N215" s="17"/>
    </row>
    <row r="216" spans="2:14" ht="14.25">
      <c r="B216" s="20"/>
      <c r="C216" s="17"/>
      <c r="D216" s="17"/>
      <c r="E216" s="17"/>
      <c r="F216" s="29"/>
      <c r="G216" s="18"/>
      <c r="H216" s="18"/>
      <c r="I216" s="17"/>
      <c r="J216" s="17"/>
      <c r="K216" s="17"/>
      <c r="L216" s="17"/>
      <c r="M216" s="17"/>
      <c r="N216" s="17"/>
    </row>
    <row r="217" spans="2:14" ht="14.25">
      <c r="B217" s="20"/>
      <c r="C217" s="17"/>
      <c r="D217" s="17"/>
      <c r="E217" s="17"/>
      <c r="F217" s="29"/>
      <c r="G217" s="18"/>
      <c r="H217" s="18"/>
      <c r="I217" s="17"/>
      <c r="J217" s="17"/>
      <c r="K217" s="17"/>
      <c r="L217" s="17"/>
      <c r="M217" s="17"/>
      <c r="N217" s="17"/>
    </row>
    <row r="218" spans="2:14" ht="14.25">
      <c r="B218" s="20"/>
      <c r="C218" s="17"/>
      <c r="D218" s="17"/>
      <c r="E218" s="17"/>
      <c r="F218" s="29"/>
      <c r="G218" s="18"/>
      <c r="H218" s="18"/>
      <c r="I218" s="17"/>
      <c r="J218" s="17"/>
      <c r="K218" s="17"/>
      <c r="L218" s="17"/>
      <c r="M218" s="17"/>
      <c r="N218" s="17"/>
    </row>
    <row r="219" spans="2:14" ht="14.25">
      <c r="B219" s="20"/>
      <c r="C219" s="17"/>
      <c r="D219" s="17"/>
      <c r="E219" s="17"/>
      <c r="F219" s="29"/>
      <c r="G219" s="18"/>
      <c r="H219" s="18"/>
      <c r="I219" s="17"/>
      <c r="J219" s="17"/>
      <c r="K219" s="17"/>
      <c r="L219" s="17"/>
      <c r="M219" s="17"/>
      <c r="N219" s="17"/>
    </row>
    <row r="220" spans="2:14" ht="14.25">
      <c r="B220" s="20"/>
      <c r="C220" s="17"/>
      <c r="D220" s="17"/>
      <c r="E220" s="17"/>
      <c r="F220" s="29"/>
      <c r="G220" s="18"/>
      <c r="H220" s="18"/>
      <c r="I220" s="17"/>
      <c r="J220" s="17"/>
      <c r="K220" s="17"/>
      <c r="L220" s="17"/>
      <c r="M220" s="17"/>
      <c r="N220" s="17"/>
    </row>
    <row r="221" spans="2:14" ht="14.25">
      <c r="B221" s="20"/>
      <c r="C221" s="17"/>
      <c r="D221" s="17"/>
      <c r="E221" s="17"/>
      <c r="F221" s="29"/>
      <c r="G221" s="18"/>
      <c r="H221" s="18"/>
      <c r="I221" s="17"/>
      <c r="J221" s="17"/>
      <c r="K221" s="17"/>
      <c r="L221" s="17"/>
      <c r="M221" s="17"/>
      <c r="N221" s="17"/>
    </row>
    <row r="222" spans="2:14" ht="14.25">
      <c r="B222" s="20"/>
      <c r="C222" s="17"/>
      <c r="D222" s="17"/>
      <c r="E222" s="17"/>
      <c r="F222" s="29"/>
      <c r="G222" s="18"/>
      <c r="H222" s="18"/>
      <c r="I222" s="17"/>
      <c r="J222" s="17"/>
      <c r="K222" s="17"/>
      <c r="L222" s="17"/>
      <c r="M222" s="17"/>
      <c r="N222" s="17"/>
    </row>
    <row r="223" spans="2:14" ht="14.25">
      <c r="B223" s="20"/>
      <c r="C223" s="17"/>
      <c r="D223" s="17"/>
      <c r="E223" s="17"/>
      <c r="F223" s="29"/>
      <c r="G223" s="18"/>
      <c r="H223" s="18"/>
      <c r="I223" s="17"/>
      <c r="J223" s="17"/>
      <c r="K223" s="17"/>
      <c r="L223" s="17"/>
      <c r="M223" s="17"/>
      <c r="N223" s="17"/>
    </row>
    <row r="224" spans="2:14" ht="14.25">
      <c r="B224" s="20"/>
      <c r="C224" s="17"/>
      <c r="D224" s="17"/>
      <c r="E224" s="17"/>
      <c r="F224" s="29"/>
      <c r="G224" s="18"/>
      <c r="H224" s="18"/>
      <c r="I224" s="17"/>
      <c r="J224" s="17"/>
      <c r="K224" s="17"/>
      <c r="L224" s="17"/>
      <c r="M224" s="17"/>
      <c r="N224" s="17"/>
    </row>
    <row r="225" spans="2:14" ht="14.25">
      <c r="B225" s="20"/>
      <c r="C225" s="17"/>
      <c r="D225" s="17"/>
      <c r="E225" s="17"/>
      <c r="F225" s="29"/>
      <c r="G225" s="18"/>
      <c r="H225" s="18"/>
      <c r="I225" s="17"/>
      <c r="J225" s="17"/>
      <c r="K225" s="17"/>
      <c r="L225" s="17"/>
      <c r="M225" s="17"/>
      <c r="N225" s="17"/>
    </row>
    <row r="226" spans="2:14" ht="14.25">
      <c r="B226" s="20"/>
      <c r="C226" s="17"/>
      <c r="D226" s="17"/>
      <c r="E226" s="17"/>
      <c r="F226" s="29"/>
      <c r="G226" s="18"/>
      <c r="H226" s="18"/>
      <c r="I226" s="17"/>
      <c r="J226" s="17"/>
      <c r="K226" s="17"/>
      <c r="L226" s="17"/>
      <c r="M226" s="17"/>
      <c r="N226" s="17"/>
    </row>
    <row r="227" spans="2:14" ht="14.25">
      <c r="B227" s="20"/>
      <c r="C227" s="17"/>
      <c r="D227" s="17"/>
      <c r="E227" s="17"/>
      <c r="F227" s="29"/>
      <c r="G227" s="18"/>
      <c r="H227" s="18"/>
      <c r="I227" s="17"/>
      <c r="J227" s="17"/>
      <c r="K227" s="17"/>
      <c r="L227" s="17"/>
      <c r="M227" s="17"/>
      <c r="N227" s="17"/>
    </row>
    <row r="228" spans="2:14" ht="14.25">
      <c r="B228" s="20"/>
      <c r="C228" s="17"/>
      <c r="D228" s="17"/>
      <c r="E228" s="17"/>
      <c r="F228" s="29"/>
      <c r="G228" s="18"/>
      <c r="H228" s="18"/>
      <c r="I228" s="17"/>
      <c r="J228" s="17"/>
      <c r="K228" s="17"/>
      <c r="L228" s="17"/>
      <c r="M228" s="17"/>
      <c r="N228" s="17"/>
    </row>
    <row r="229" spans="2:14" ht="14.25">
      <c r="B229" s="20"/>
      <c r="C229" s="17"/>
      <c r="D229" s="17"/>
      <c r="E229" s="17"/>
      <c r="F229" s="29"/>
      <c r="G229" s="18"/>
      <c r="H229" s="18"/>
      <c r="I229" s="17"/>
      <c r="J229" s="17"/>
      <c r="K229" s="17"/>
      <c r="L229" s="17"/>
      <c r="M229" s="17"/>
      <c r="N229" s="17"/>
    </row>
    <row r="230" spans="2:14" ht="14.25">
      <c r="B230" s="20"/>
      <c r="C230" s="17"/>
      <c r="D230" s="17"/>
      <c r="E230" s="17"/>
      <c r="F230" s="29"/>
      <c r="G230" s="18"/>
      <c r="H230" s="18"/>
      <c r="I230" s="17"/>
      <c r="J230" s="17"/>
      <c r="K230" s="17"/>
      <c r="L230" s="17"/>
      <c r="M230" s="17"/>
      <c r="N230" s="17"/>
    </row>
    <row r="231" spans="2:14" ht="14.25">
      <c r="B231" s="20"/>
      <c r="C231" s="17"/>
      <c r="D231" s="17"/>
      <c r="E231" s="17"/>
      <c r="F231" s="29"/>
      <c r="G231" s="18"/>
      <c r="H231" s="18"/>
      <c r="I231" s="17"/>
      <c r="J231" s="17"/>
      <c r="K231" s="17"/>
      <c r="L231" s="17"/>
      <c r="M231" s="17"/>
      <c r="N231" s="17"/>
    </row>
    <row r="232" spans="2:14" ht="14.25">
      <c r="B232" s="20"/>
      <c r="C232" s="17"/>
      <c r="D232" s="17"/>
      <c r="E232" s="17"/>
      <c r="F232" s="29"/>
      <c r="G232" s="18"/>
      <c r="H232" s="18"/>
      <c r="I232" s="17"/>
      <c r="J232" s="17"/>
      <c r="K232" s="17"/>
      <c r="L232" s="17"/>
      <c r="M232" s="17"/>
      <c r="N232" s="17"/>
    </row>
    <row r="233" spans="2:14" ht="14.25">
      <c r="B233" s="20"/>
      <c r="C233" s="17"/>
      <c r="D233" s="17"/>
      <c r="E233" s="17"/>
      <c r="F233" s="29"/>
      <c r="G233" s="18"/>
      <c r="H233" s="18"/>
      <c r="I233" s="17"/>
      <c r="J233" s="17"/>
      <c r="K233" s="17"/>
      <c r="L233" s="17"/>
      <c r="M233" s="17"/>
      <c r="N233" s="17"/>
    </row>
    <row r="234" spans="2:14" ht="14.25">
      <c r="B234" s="20"/>
      <c r="C234" s="17"/>
      <c r="D234" s="17"/>
      <c r="E234" s="17"/>
      <c r="F234" s="29"/>
      <c r="G234" s="18"/>
      <c r="H234" s="18"/>
      <c r="I234" s="17"/>
      <c r="J234" s="17"/>
      <c r="K234" s="17"/>
      <c r="L234" s="17"/>
      <c r="M234" s="17"/>
      <c r="N234" s="17"/>
    </row>
    <row r="235" spans="2:14" ht="14.25">
      <c r="B235" s="20"/>
      <c r="C235" s="17"/>
      <c r="D235" s="17"/>
      <c r="E235" s="17"/>
      <c r="F235" s="29"/>
      <c r="G235" s="18"/>
      <c r="H235" s="18"/>
      <c r="I235" s="17"/>
      <c r="J235" s="17"/>
      <c r="K235" s="17"/>
      <c r="L235" s="17"/>
      <c r="M235" s="17"/>
      <c r="N235" s="17"/>
    </row>
    <row r="236" spans="2:14" ht="14.25">
      <c r="B236" s="20"/>
      <c r="C236" s="17"/>
      <c r="D236" s="17"/>
      <c r="E236" s="17"/>
      <c r="F236" s="29"/>
      <c r="G236" s="18"/>
      <c r="H236" s="18"/>
      <c r="I236" s="17"/>
      <c r="J236" s="17"/>
      <c r="K236" s="17"/>
      <c r="L236" s="17"/>
      <c r="M236" s="17"/>
      <c r="N236" s="17"/>
    </row>
    <row r="237" spans="2:14" ht="14.25">
      <c r="B237" s="20"/>
      <c r="C237" s="17"/>
      <c r="D237" s="17"/>
      <c r="E237" s="17"/>
      <c r="F237" s="29"/>
      <c r="G237" s="18"/>
      <c r="H237" s="18"/>
      <c r="I237" s="17"/>
      <c r="J237" s="17"/>
      <c r="K237" s="17"/>
      <c r="L237" s="17"/>
      <c r="M237" s="17"/>
      <c r="N237" s="17"/>
    </row>
    <row r="238" spans="2:14" ht="14.25">
      <c r="B238" s="20"/>
      <c r="C238" s="17"/>
      <c r="D238" s="17"/>
      <c r="E238" s="17"/>
      <c r="F238" s="29"/>
      <c r="G238" s="18"/>
      <c r="H238" s="18"/>
      <c r="I238" s="17"/>
      <c r="J238" s="17"/>
      <c r="K238" s="17"/>
      <c r="L238" s="17"/>
      <c r="M238" s="17"/>
      <c r="N238" s="17"/>
    </row>
    <row r="239" spans="2:14" ht="14.25">
      <c r="B239" s="20"/>
      <c r="C239" s="17"/>
      <c r="D239" s="17"/>
      <c r="E239" s="17"/>
      <c r="F239" s="29"/>
      <c r="G239" s="18"/>
      <c r="H239" s="18"/>
      <c r="I239" s="17"/>
      <c r="J239" s="17"/>
      <c r="K239" s="17"/>
      <c r="L239" s="17"/>
      <c r="M239" s="17"/>
      <c r="N239" s="17"/>
    </row>
    <row r="240" spans="2:14" ht="14.25">
      <c r="B240" s="20"/>
      <c r="C240" s="17"/>
      <c r="D240" s="17"/>
      <c r="E240" s="17"/>
      <c r="F240" s="29"/>
      <c r="G240" s="18"/>
      <c r="H240" s="18"/>
      <c r="I240" s="17"/>
      <c r="J240" s="17"/>
      <c r="K240" s="17"/>
      <c r="L240" s="17"/>
      <c r="M240" s="17"/>
      <c r="N240" s="17"/>
    </row>
    <row r="241" spans="2:14" ht="14.25">
      <c r="B241" s="20"/>
      <c r="C241" s="17"/>
      <c r="D241" s="17"/>
      <c r="E241" s="17"/>
      <c r="F241" s="29"/>
      <c r="G241" s="18"/>
      <c r="H241" s="18"/>
      <c r="I241" s="17"/>
      <c r="J241" s="17"/>
      <c r="K241" s="17"/>
      <c r="L241" s="17"/>
      <c r="M241" s="17"/>
      <c r="N241" s="17"/>
    </row>
    <row r="242" spans="2:14" ht="14.25">
      <c r="B242" s="20"/>
      <c r="C242" s="17"/>
      <c r="D242" s="17"/>
      <c r="E242" s="17"/>
      <c r="F242" s="29"/>
      <c r="G242" s="18"/>
      <c r="H242" s="18"/>
      <c r="I242" s="17"/>
      <c r="J242" s="17"/>
      <c r="K242" s="17"/>
      <c r="L242" s="17"/>
      <c r="M242" s="17"/>
      <c r="N242" s="17"/>
    </row>
    <row r="243" spans="2:14" ht="14.25">
      <c r="B243" s="20"/>
      <c r="C243" s="17"/>
      <c r="D243" s="17"/>
      <c r="E243" s="17"/>
      <c r="F243" s="29"/>
      <c r="G243" s="18"/>
      <c r="H243" s="18"/>
      <c r="I243" s="17"/>
      <c r="J243" s="17"/>
      <c r="K243" s="17"/>
      <c r="L243" s="17"/>
      <c r="M243" s="17"/>
      <c r="N243" s="17"/>
    </row>
    <row r="244" spans="2:14" ht="14.25">
      <c r="B244" s="20"/>
      <c r="C244" s="17"/>
      <c r="D244" s="17"/>
      <c r="E244" s="17"/>
      <c r="F244" s="29"/>
      <c r="G244" s="18"/>
      <c r="H244" s="18"/>
      <c r="I244" s="17"/>
      <c r="J244" s="17"/>
      <c r="K244" s="17"/>
      <c r="L244" s="17"/>
      <c r="M244" s="17"/>
      <c r="N244" s="17"/>
    </row>
    <row r="245" spans="2:14" ht="14.25">
      <c r="B245" s="20"/>
      <c r="C245" s="17"/>
      <c r="D245" s="17"/>
      <c r="E245" s="17"/>
      <c r="F245" s="29"/>
      <c r="G245" s="18"/>
      <c r="H245" s="18"/>
      <c r="I245" s="17"/>
      <c r="J245" s="17"/>
      <c r="K245" s="17"/>
      <c r="L245" s="17"/>
      <c r="M245" s="17"/>
      <c r="N245" s="17"/>
    </row>
    <row r="246" spans="2:14" ht="14.25">
      <c r="B246" s="20"/>
      <c r="C246" s="17"/>
      <c r="D246" s="17"/>
      <c r="E246" s="17"/>
      <c r="F246" s="29"/>
      <c r="G246" s="18"/>
      <c r="H246" s="18"/>
      <c r="I246" s="17"/>
      <c r="J246" s="17"/>
      <c r="K246" s="17"/>
      <c r="L246" s="17"/>
      <c r="M246" s="17"/>
      <c r="N246" s="17"/>
    </row>
    <row r="247" spans="2:14" ht="14.25">
      <c r="B247" s="20"/>
      <c r="C247" s="17"/>
      <c r="D247" s="17"/>
      <c r="E247" s="17"/>
      <c r="F247" s="29"/>
      <c r="G247" s="18"/>
      <c r="H247" s="18"/>
      <c r="I247" s="17"/>
      <c r="J247" s="17"/>
      <c r="K247" s="17"/>
      <c r="L247" s="17"/>
      <c r="M247" s="17"/>
      <c r="N247" s="17"/>
    </row>
    <row r="248" spans="2:14" ht="14.25">
      <c r="B248" s="20"/>
      <c r="C248" s="17"/>
      <c r="D248" s="17"/>
      <c r="E248" s="17"/>
      <c r="F248" s="29"/>
      <c r="G248" s="18"/>
      <c r="H248" s="18"/>
      <c r="I248" s="17"/>
      <c r="J248" s="17"/>
      <c r="K248" s="17"/>
      <c r="L248" s="17"/>
      <c r="M248" s="17"/>
      <c r="N248" s="17"/>
    </row>
    <row r="249" spans="2:14" ht="14.25">
      <c r="B249" s="20"/>
      <c r="C249" s="17"/>
      <c r="D249" s="17"/>
      <c r="E249" s="17"/>
      <c r="F249" s="29"/>
      <c r="G249" s="18"/>
      <c r="H249" s="18"/>
      <c r="I249" s="17"/>
      <c r="J249" s="17"/>
      <c r="K249" s="17"/>
      <c r="L249" s="17"/>
      <c r="M249" s="17"/>
      <c r="N249" s="17"/>
    </row>
    <row r="250" spans="2:14" ht="14.25">
      <c r="B250" s="20"/>
      <c r="C250" s="17"/>
      <c r="D250" s="17"/>
      <c r="E250" s="17"/>
      <c r="F250" s="29"/>
      <c r="G250" s="18"/>
      <c r="H250" s="18"/>
      <c r="I250" s="17"/>
      <c r="J250" s="17"/>
      <c r="K250" s="17"/>
      <c r="L250" s="17"/>
      <c r="M250" s="17"/>
      <c r="N250" s="17"/>
    </row>
    <row r="251" spans="2:14" ht="14.25">
      <c r="B251" s="20"/>
      <c r="C251" s="17"/>
      <c r="D251" s="17"/>
      <c r="E251" s="17"/>
      <c r="F251" s="29"/>
      <c r="G251" s="18"/>
      <c r="H251" s="18"/>
      <c r="I251" s="17"/>
      <c r="J251" s="17"/>
      <c r="K251" s="17"/>
      <c r="L251" s="17"/>
      <c r="M251" s="17"/>
      <c r="N251" s="17"/>
    </row>
    <row r="252" spans="2:14" ht="14.25">
      <c r="B252" s="20"/>
      <c r="C252" s="17"/>
      <c r="D252" s="17"/>
      <c r="E252" s="17"/>
      <c r="F252" s="29"/>
      <c r="G252" s="18"/>
      <c r="H252" s="18"/>
      <c r="I252" s="17"/>
      <c r="J252" s="17"/>
      <c r="K252" s="17"/>
      <c r="L252" s="17"/>
      <c r="M252" s="17"/>
      <c r="N252" s="17"/>
    </row>
    <row r="253" spans="2:14" ht="14.25">
      <c r="B253" s="20"/>
      <c r="C253" s="17"/>
      <c r="D253" s="17"/>
      <c r="E253" s="17"/>
      <c r="F253" s="29"/>
      <c r="G253" s="18"/>
      <c r="H253" s="18"/>
      <c r="I253" s="17"/>
      <c r="J253" s="17"/>
      <c r="K253" s="17"/>
      <c r="L253" s="17"/>
      <c r="M253" s="17"/>
      <c r="N253" s="17"/>
    </row>
    <row r="254" spans="2:14" ht="14.25">
      <c r="B254" s="20"/>
      <c r="C254" s="17"/>
      <c r="D254" s="17"/>
      <c r="E254" s="17"/>
      <c r="F254" s="29"/>
      <c r="G254" s="18"/>
      <c r="H254" s="18"/>
      <c r="I254" s="17"/>
      <c r="J254" s="17"/>
      <c r="K254" s="17"/>
      <c r="L254" s="17"/>
      <c r="M254" s="17"/>
      <c r="N254" s="17"/>
    </row>
    <row r="255" spans="2:14" ht="14.25">
      <c r="B255" s="20"/>
      <c r="C255" s="17"/>
      <c r="D255" s="17"/>
      <c r="E255" s="17"/>
      <c r="F255" s="29"/>
      <c r="G255" s="18"/>
      <c r="H255" s="18"/>
      <c r="I255" s="17"/>
      <c r="J255" s="17"/>
      <c r="K255" s="17"/>
      <c r="L255" s="17"/>
      <c r="M255" s="17"/>
      <c r="N255" s="17"/>
    </row>
    <row r="256" spans="2:14" ht="14.25">
      <c r="B256" s="20"/>
      <c r="C256" s="17"/>
      <c r="D256" s="17"/>
      <c r="E256" s="17"/>
      <c r="F256" s="29"/>
      <c r="G256" s="18"/>
      <c r="H256" s="18"/>
      <c r="I256" s="17"/>
      <c r="J256" s="17"/>
      <c r="K256" s="17"/>
      <c r="L256" s="17"/>
      <c r="M256" s="17"/>
      <c r="N256" s="17"/>
    </row>
    <row r="257" spans="2:14" ht="14.25">
      <c r="B257" s="20"/>
      <c r="C257" s="17"/>
      <c r="D257" s="17"/>
      <c r="E257" s="17"/>
      <c r="F257" s="29"/>
      <c r="G257" s="18"/>
      <c r="H257" s="18"/>
      <c r="I257" s="17"/>
      <c r="J257" s="17"/>
      <c r="K257" s="17"/>
      <c r="L257" s="17"/>
      <c r="M257" s="17"/>
      <c r="N257" s="17"/>
    </row>
    <row r="258" spans="2:14" ht="14.25">
      <c r="B258" s="20"/>
      <c r="C258" s="17"/>
      <c r="D258" s="17"/>
      <c r="E258" s="17"/>
      <c r="F258" s="29"/>
      <c r="G258" s="18"/>
      <c r="H258" s="18"/>
      <c r="I258" s="17"/>
      <c r="J258" s="17"/>
      <c r="K258" s="17"/>
      <c r="L258" s="17"/>
      <c r="M258" s="17"/>
      <c r="N258" s="17"/>
    </row>
    <row r="259" spans="2:14" ht="14.25">
      <c r="B259" s="20"/>
      <c r="C259" s="17"/>
      <c r="D259" s="17"/>
      <c r="E259" s="17"/>
      <c r="F259" s="29"/>
      <c r="G259" s="18"/>
      <c r="H259" s="18"/>
      <c r="I259" s="17"/>
      <c r="J259" s="17"/>
      <c r="K259" s="17"/>
      <c r="L259" s="17"/>
      <c r="M259" s="17"/>
      <c r="N259" s="17"/>
    </row>
    <row r="260" spans="2:14" ht="14.25">
      <c r="B260" s="20"/>
      <c r="C260" s="17"/>
      <c r="D260" s="17"/>
      <c r="E260" s="17"/>
      <c r="F260" s="29"/>
      <c r="G260" s="18"/>
      <c r="H260" s="18"/>
      <c r="I260" s="17"/>
      <c r="J260" s="17"/>
      <c r="K260" s="17"/>
      <c r="L260" s="17"/>
      <c r="M260" s="17"/>
      <c r="N260" s="17"/>
    </row>
    <row r="261" spans="2:14" ht="14.25">
      <c r="B261" s="20"/>
      <c r="C261" s="17"/>
      <c r="D261" s="17"/>
      <c r="E261" s="17"/>
      <c r="F261" s="29"/>
      <c r="G261" s="18"/>
      <c r="H261" s="18"/>
      <c r="I261" s="17"/>
      <c r="J261" s="17"/>
      <c r="K261" s="17"/>
      <c r="L261" s="17"/>
      <c r="M261" s="17"/>
      <c r="N261" s="17"/>
    </row>
    <row r="262" spans="2:14" ht="14.25">
      <c r="B262" s="20"/>
      <c r="C262" s="17"/>
      <c r="D262" s="17"/>
      <c r="E262" s="17"/>
      <c r="F262" s="29"/>
      <c r="G262" s="18"/>
      <c r="H262" s="18"/>
      <c r="I262" s="17"/>
      <c r="J262" s="17"/>
      <c r="K262" s="17"/>
      <c r="L262" s="17"/>
      <c r="M262" s="17"/>
      <c r="N262" s="17"/>
    </row>
    <row r="263" spans="2:14" ht="14.25">
      <c r="B263" s="20"/>
      <c r="C263" s="17"/>
      <c r="D263" s="17"/>
      <c r="E263" s="17"/>
      <c r="F263" s="29"/>
      <c r="G263" s="18"/>
      <c r="H263" s="18"/>
      <c r="I263" s="17"/>
      <c r="J263" s="17"/>
      <c r="K263" s="17"/>
      <c r="L263" s="17"/>
      <c r="M263" s="17"/>
      <c r="N263" s="17"/>
    </row>
    <row r="264" spans="2:14" ht="14.25">
      <c r="B264" s="20"/>
      <c r="C264" s="17"/>
      <c r="D264" s="17"/>
      <c r="E264" s="17"/>
      <c r="F264" s="29"/>
      <c r="G264" s="18"/>
      <c r="H264" s="18"/>
      <c r="I264" s="17"/>
      <c r="J264" s="17"/>
      <c r="K264" s="17"/>
      <c r="L264" s="17"/>
      <c r="M264" s="17"/>
      <c r="N264" s="17"/>
    </row>
    <row r="265" spans="2:14" ht="14.25">
      <c r="B265" s="20"/>
      <c r="C265" s="17"/>
      <c r="D265" s="17"/>
      <c r="E265" s="17"/>
      <c r="F265" s="29"/>
      <c r="G265" s="18"/>
      <c r="H265" s="18"/>
      <c r="I265" s="17"/>
      <c r="J265" s="17"/>
      <c r="K265" s="17"/>
      <c r="L265" s="17"/>
      <c r="M265" s="17"/>
      <c r="N265" s="17"/>
    </row>
    <row r="266" spans="2:14" ht="14.25">
      <c r="B266" s="20"/>
      <c r="C266" s="17"/>
      <c r="D266" s="17"/>
      <c r="E266" s="17"/>
      <c r="F266" s="29"/>
      <c r="G266" s="18"/>
      <c r="H266" s="18"/>
      <c r="I266" s="17"/>
      <c r="J266" s="17"/>
      <c r="K266" s="17"/>
      <c r="L266" s="17"/>
      <c r="M266" s="17"/>
      <c r="N266" s="17"/>
    </row>
    <row r="267" spans="2:14" ht="14.25">
      <c r="B267" s="20"/>
      <c r="C267" s="17"/>
      <c r="D267" s="17"/>
      <c r="E267" s="17"/>
      <c r="F267" s="29"/>
      <c r="G267" s="18"/>
      <c r="H267" s="18"/>
      <c r="I267" s="17"/>
      <c r="J267" s="17"/>
      <c r="K267" s="17"/>
      <c r="L267" s="17"/>
      <c r="M267" s="17"/>
      <c r="N267" s="17"/>
    </row>
    <row r="268" spans="2:14" ht="14.25">
      <c r="B268" s="20"/>
      <c r="C268" s="17"/>
      <c r="D268" s="17"/>
      <c r="E268" s="17"/>
      <c r="F268" s="29"/>
      <c r="G268" s="18"/>
      <c r="H268" s="18"/>
      <c r="I268" s="17"/>
      <c r="J268" s="17"/>
      <c r="K268" s="17"/>
      <c r="L268" s="17"/>
      <c r="M268" s="17"/>
      <c r="N268" s="17"/>
    </row>
    <row r="269" spans="2:14" ht="14.25">
      <c r="B269" s="20"/>
      <c r="C269" s="17"/>
      <c r="D269" s="17"/>
      <c r="E269" s="17"/>
      <c r="F269" s="29"/>
      <c r="G269" s="18"/>
      <c r="H269" s="18"/>
      <c r="I269" s="17"/>
      <c r="J269" s="17"/>
      <c r="K269" s="17"/>
      <c r="L269" s="17"/>
      <c r="M269" s="17"/>
      <c r="N269" s="17"/>
    </row>
    <row r="270" spans="2:14" ht="14.25">
      <c r="B270" s="20"/>
      <c r="C270" s="17"/>
      <c r="D270" s="17"/>
      <c r="E270" s="17"/>
      <c r="F270" s="29"/>
      <c r="G270" s="18"/>
      <c r="H270" s="18"/>
      <c r="I270" s="17"/>
      <c r="J270" s="17"/>
      <c r="K270" s="17"/>
      <c r="L270" s="17"/>
      <c r="M270" s="17"/>
      <c r="N270" s="17"/>
    </row>
    <row r="271" spans="2:14" ht="14.25">
      <c r="B271" s="20"/>
      <c r="C271" s="17"/>
      <c r="D271" s="17"/>
      <c r="E271" s="17"/>
      <c r="F271" s="29"/>
      <c r="G271" s="18"/>
      <c r="H271" s="18"/>
      <c r="I271" s="17"/>
      <c r="J271" s="17"/>
      <c r="K271" s="17"/>
      <c r="L271" s="17"/>
      <c r="M271" s="17"/>
      <c r="N271" s="17"/>
    </row>
    <row r="272" spans="2:14" ht="14.25">
      <c r="B272" s="20"/>
      <c r="C272" s="17"/>
      <c r="D272" s="17"/>
      <c r="E272" s="17"/>
      <c r="F272" s="29"/>
      <c r="G272" s="18"/>
      <c r="H272" s="18"/>
      <c r="I272" s="17"/>
      <c r="J272" s="17"/>
      <c r="K272" s="17"/>
      <c r="L272" s="17"/>
      <c r="M272" s="17"/>
      <c r="N272" s="17"/>
    </row>
    <row r="273" spans="2:14" ht="14.25">
      <c r="B273" s="20"/>
      <c r="C273" s="17"/>
      <c r="D273" s="17"/>
      <c r="E273" s="17"/>
      <c r="F273" s="29"/>
      <c r="G273" s="18"/>
      <c r="H273" s="18"/>
      <c r="I273" s="17"/>
      <c r="J273" s="17"/>
      <c r="K273" s="17"/>
      <c r="L273" s="17"/>
      <c r="M273" s="17"/>
      <c r="N273" s="17"/>
    </row>
    <row r="274" spans="2:14" ht="14.25">
      <c r="B274" s="20"/>
      <c r="C274" s="17"/>
      <c r="D274" s="17"/>
      <c r="E274" s="17"/>
      <c r="F274" s="29"/>
      <c r="G274" s="18"/>
      <c r="H274" s="18"/>
      <c r="I274" s="17"/>
      <c r="J274" s="17"/>
      <c r="K274" s="17"/>
      <c r="L274" s="17"/>
      <c r="M274" s="17"/>
      <c r="N274" s="17"/>
    </row>
    <row r="275" spans="2:14" ht="14.25">
      <c r="B275" s="20"/>
      <c r="C275" s="17"/>
      <c r="D275" s="17"/>
      <c r="E275" s="17"/>
      <c r="F275" s="29"/>
      <c r="G275" s="18"/>
      <c r="H275" s="18"/>
      <c r="I275" s="17"/>
      <c r="J275" s="17"/>
      <c r="K275" s="17"/>
      <c r="L275" s="17"/>
      <c r="M275" s="17"/>
      <c r="N275" s="17"/>
    </row>
    <row r="276" spans="2:14" ht="14.25">
      <c r="B276" s="20"/>
      <c r="C276" s="17"/>
      <c r="D276" s="17"/>
      <c r="E276" s="17"/>
      <c r="F276" s="29"/>
      <c r="G276" s="18"/>
      <c r="H276" s="18"/>
      <c r="I276" s="17"/>
      <c r="J276" s="17"/>
      <c r="K276" s="17"/>
      <c r="L276" s="17"/>
      <c r="M276" s="17"/>
      <c r="N276" s="17"/>
    </row>
    <row r="277" spans="2:14" ht="14.25">
      <c r="B277" s="20"/>
      <c r="C277" s="17"/>
      <c r="D277" s="17"/>
      <c r="E277" s="17"/>
      <c r="F277" s="29"/>
      <c r="G277" s="18"/>
      <c r="H277" s="18"/>
      <c r="I277" s="17"/>
      <c r="J277" s="17"/>
      <c r="K277" s="17"/>
      <c r="L277" s="17"/>
      <c r="M277" s="17"/>
      <c r="N277" s="17"/>
    </row>
    <row r="278" spans="2:14" ht="14.25">
      <c r="B278" s="20"/>
      <c r="C278" s="17"/>
      <c r="D278" s="17"/>
      <c r="E278" s="17"/>
      <c r="F278" s="29"/>
      <c r="G278" s="18"/>
      <c r="H278" s="18"/>
      <c r="I278" s="17"/>
      <c r="J278" s="17"/>
      <c r="K278" s="17"/>
      <c r="L278" s="17"/>
      <c r="M278" s="17"/>
      <c r="N278" s="17"/>
    </row>
    <row r="279" spans="2:14" ht="14.25">
      <c r="B279" s="20"/>
      <c r="C279" s="17"/>
      <c r="D279" s="17"/>
      <c r="E279" s="17"/>
      <c r="F279" s="29"/>
      <c r="G279" s="18"/>
      <c r="H279" s="18"/>
      <c r="I279" s="17"/>
      <c r="J279" s="17"/>
      <c r="K279" s="17"/>
      <c r="L279" s="17"/>
      <c r="M279" s="17"/>
      <c r="N279" s="17"/>
    </row>
    <row r="280" spans="2:14" ht="14.25">
      <c r="B280" s="20"/>
      <c r="C280" s="17"/>
      <c r="D280" s="17"/>
      <c r="E280" s="17"/>
      <c r="F280" s="29"/>
      <c r="G280" s="18"/>
      <c r="H280" s="18"/>
      <c r="I280" s="17"/>
      <c r="J280" s="17"/>
      <c r="K280" s="17"/>
      <c r="L280" s="17"/>
      <c r="M280" s="17"/>
      <c r="N280" s="17"/>
    </row>
    <row r="281" spans="2:14" ht="14.25">
      <c r="B281" s="20"/>
      <c r="C281" s="17"/>
      <c r="D281" s="17"/>
      <c r="E281" s="17"/>
      <c r="F281" s="29"/>
      <c r="G281" s="18"/>
      <c r="H281" s="18"/>
      <c r="I281" s="17"/>
      <c r="J281" s="17"/>
      <c r="K281" s="17"/>
      <c r="L281" s="17"/>
      <c r="M281" s="17"/>
      <c r="N281" s="17"/>
    </row>
    <row r="282" spans="2:14" ht="14.25">
      <c r="B282" s="20"/>
      <c r="C282" s="17"/>
      <c r="D282" s="17"/>
      <c r="E282" s="17"/>
      <c r="F282" s="29"/>
      <c r="G282" s="18"/>
      <c r="H282" s="18"/>
      <c r="I282" s="17"/>
      <c r="J282" s="17"/>
      <c r="K282" s="17"/>
      <c r="L282" s="17"/>
      <c r="M282" s="17"/>
      <c r="N282" s="17"/>
    </row>
    <row r="283" spans="2:14" ht="14.25">
      <c r="B283" s="20"/>
      <c r="C283" s="17"/>
      <c r="D283" s="17"/>
      <c r="E283" s="17"/>
      <c r="F283" s="29"/>
      <c r="G283" s="18"/>
      <c r="H283" s="18"/>
      <c r="I283" s="17"/>
      <c r="J283" s="17"/>
      <c r="K283" s="17"/>
      <c r="L283" s="17"/>
      <c r="M283" s="17"/>
      <c r="N283" s="17"/>
    </row>
    <row r="284" spans="2:14" ht="14.25">
      <c r="B284" s="20"/>
      <c r="C284" s="17"/>
      <c r="D284" s="17"/>
      <c r="E284" s="17"/>
      <c r="F284" s="29"/>
      <c r="G284" s="18"/>
      <c r="H284" s="18"/>
      <c r="I284" s="17"/>
      <c r="J284" s="17"/>
      <c r="K284" s="17"/>
      <c r="L284" s="17"/>
      <c r="M284" s="17"/>
      <c r="N284" s="17"/>
    </row>
    <row r="285" spans="2:14" ht="14.25">
      <c r="B285" s="20"/>
      <c r="C285" s="17"/>
      <c r="D285" s="17"/>
      <c r="E285" s="17"/>
      <c r="F285" s="29"/>
      <c r="G285" s="18"/>
      <c r="H285" s="18"/>
      <c r="I285" s="17"/>
      <c r="J285" s="17"/>
      <c r="K285" s="17"/>
      <c r="L285" s="17"/>
      <c r="M285" s="17"/>
      <c r="N285" s="17"/>
    </row>
    <row r="286" spans="2:14" ht="14.25">
      <c r="B286" s="20"/>
      <c r="C286" s="17"/>
      <c r="D286" s="17"/>
      <c r="E286" s="17"/>
      <c r="F286" s="29"/>
      <c r="G286" s="18"/>
      <c r="H286" s="18"/>
      <c r="I286" s="17"/>
      <c r="J286" s="17"/>
      <c r="K286" s="17"/>
      <c r="L286" s="17"/>
      <c r="M286" s="17"/>
      <c r="N286" s="17"/>
    </row>
    <row r="287" spans="2:14" ht="14.25">
      <c r="B287" s="20"/>
      <c r="C287" s="17"/>
      <c r="D287" s="17"/>
      <c r="E287" s="17"/>
      <c r="F287" s="29"/>
      <c r="G287" s="18"/>
      <c r="H287" s="18"/>
      <c r="I287" s="17"/>
      <c r="J287" s="17"/>
      <c r="K287" s="17"/>
      <c r="L287" s="17"/>
      <c r="M287" s="17"/>
      <c r="N287" s="17"/>
    </row>
    <row r="288" spans="2:14" ht="14.25">
      <c r="B288" s="20"/>
      <c r="C288" s="17"/>
      <c r="D288" s="17"/>
      <c r="E288" s="17"/>
      <c r="F288" s="29"/>
      <c r="G288" s="18"/>
      <c r="H288" s="18"/>
      <c r="I288" s="17"/>
      <c r="J288" s="17"/>
      <c r="K288" s="17"/>
      <c r="L288" s="17"/>
      <c r="M288" s="17"/>
      <c r="N288" s="17"/>
    </row>
    <row r="289" spans="2:14" ht="14.25">
      <c r="B289" s="20"/>
      <c r="C289" s="17"/>
      <c r="D289" s="17"/>
      <c r="E289" s="17"/>
      <c r="F289" s="29"/>
      <c r="G289" s="18"/>
      <c r="H289" s="18"/>
      <c r="I289" s="17"/>
      <c r="J289" s="17"/>
      <c r="K289" s="17"/>
      <c r="L289" s="17"/>
      <c r="M289" s="17"/>
      <c r="N289" s="17"/>
    </row>
    <row r="290" spans="2:14" ht="14.25">
      <c r="B290" s="20"/>
      <c r="C290" s="17"/>
      <c r="D290" s="17"/>
      <c r="E290" s="17"/>
      <c r="F290" s="29"/>
      <c r="G290" s="18"/>
      <c r="H290" s="18"/>
      <c r="I290" s="17"/>
      <c r="J290" s="17"/>
      <c r="K290" s="17"/>
      <c r="L290" s="17"/>
      <c r="M290" s="17"/>
      <c r="N290" s="17"/>
    </row>
    <row r="291" spans="2:14" ht="14.25">
      <c r="B291" s="20"/>
      <c r="C291" s="17"/>
      <c r="D291" s="17"/>
      <c r="E291" s="17"/>
      <c r="F291" s="29"/>
      <c r="G291" s="18"/>
      <c r="H291" s="18"/>
      <c r="I291" s="17"/>
      <c r="J291" s="17"/>
      <c r="K291" s="17"/>
      <c r="L291" s="17"/>
      <c r="M291" s="17"/>
      <c r="N291" s="17"/>
    </row>
    <row r="292" spans="2:14" ht="14.25">
      <c r="B292" s="20"/>
      <c r="C292" s="17"/>
      <c r="D292" s="17"/>
      <c r="E292" s="17"/>
      <c r="F292" s="29"/>
      <c r="G292" s="18"/>
      <c r="H292" s="18"/>
      <c r="I292" s="17"/>
      <c r="J292" s="17"/>
      <c r="K292" s="17"/>
      <c r="L292" s="17"/>
      <c r="M292" s="17"/>
      <c r="N292" s="17"/>
    </row>
    <row r="293" spans="2:14" ht="14.25">
      <c r="B293" s="20"/>
      <c r="C293" s="17"/>
      <c r="D293" s="17"/>
      <c r="E293" s="17"/>
      <c r="F293" s="29"/>
      <c r="G293" s="18"/>
      <c r="H293" s="18"/>
      <c r="I293" s="17"/>
      <c r="J293" s="17"/>
      <c r="K293" s="17"/>
      <c r="L293" s="17"/>
      <c r="M293" s="17"/>
      <c r="N293" s="17"/>
    </row>
    <row r="294" spans="2:14" ht="14.25">
      <c r="B294" s="20"/>
      <c r="C294" s="17"/>
      <c r="D294" s="17"/>
      <c r="E294" s="17"/>
      <c r="F294" s="29"/>
      <c r="G294" s="18"/>
      <c r="H294" s="18"/>
      <c r="I294" s="17"/>
      <c r="J294" s="17"/>
      <c r="K294" s="17"/>
      <c r="L294" s="17"/>
      <c r="M294" s="17"/>
      <c r="N294" s="17"/>
    </row>
    <row r="295" spans="2:14" ht="14.25">
      <c r="B295" s="20"/>
      <c r="C295" s="17"/>
      <c r="D295" s="17"/>
      <c r="E295" s="17"/>
      <c r="F295" s="29"/>
      <c r="G295" s="18"/>
      <c r="H295" s="18"/>
      <c r="I295" s="17"/>
      <c r="J295" s="17"/>
      <c r="K295" s="17"/>
      <c r="L295" s="17"/>
      <c r="M295" s="17"/>
      <c r="N295" s="17"/>
    </row>
    <row r="296" spans="2:14" ht="14.25">
      <c r="B296" s="20"/>
      <c r="C296" s="17"/>
      <c r="D296" s="17"/>
      <c r="E296" s="17"/>
      <c r="F296" s="29"/>
      <c r="G296" s="18"/>
      <c r="H296" s="18"/>
      <c r="I296" s="17"/>
      <c r="J296" s="17"/>
      <c r="K296" s="17"/>
      <c r="L296" s="17"/>
      <c r="M296" s="17"/>
      <c r="N296" s="17"/>
    </row>
    <row r="297" spans="2:14" ht="14.25">
      <c r="B297" s="20"/>
      <c r="C297" s="17"/>
      <c r="D297" s="17"/>
      <c r="E297" s="17"/>
      <c r="F297" s="29"/>
      <c r="G297" s="18"/>
      <c r="H297" s="18"/>
      <c r="I297" s="17"/>
      <c r="J297" s="17"/>
      <c r="K297" s="17"/>
      <c r="L297" s="17"/>
      <c r="M297" s="17"/>
      <c r="N297" s="17"/>
    </row>
    <row r="298" spans="2:14" ht="14.25">
      <c r="B298" s="20"/>
      <c r="C298" s="17"/>
      <c r="D298" s="17"/>
      <c r="E298" s="17"/>
      <c r="F298" s="29"/>
      <c r="G298" s="18"/>
      <c r="H298" s="18"/>
      <c r="I298" s="17"/>
      <c r="J298" s="17"/>
      <c r="K298" s="17"/>
      <c r="L298" s="17"/>
      <c r="M298" s="17"/>
      <c r="N298" s="17"/>
    </row>
    <row r="299" spans="2:14" ht="14.25">
      <c r="B299" s="20"/>
      <c r="C299" s="17"/>
      <c r="D299" s="17"/>
      <c r="E299" s="17"/>
      <c r="F299" s="29"/>
      <c r="G299" s="18"/>
      <c r="H299" s="18"/>
      <c r="I299" s="17"/>
      <c r="J299" s="17"/>
      <c r="K299" s="17"/>
      <c r="L299" s="17"/>
      <c r="M299" s="17"/>
      <c r="N299" s="17"/>
    </row>
    <row r="300" spans="2:14" ht="14.25">
      <c r="B300" s="20"/>
      <c r="C300" s="17"/>
      <c r="D300" s="17"/>
      <c r="E300" s="17"/>
      <c r="F300" s="29"/>
      <c r="G300" s="18"/>
      <c r="H300" s="18"/>
      <c r="I300" s="17"/>
      <c r="J300" s="17"/>
      <c r="K300" s="17"/>
      <c r="L300" s="17"/>
      <c r="M300" s="17"/>
      <c r="N300" s="17"/>
    </row>
    <row r="301" spans="2:14" ht="14.25">
      <c r="B301" s="20"/>
      <c r="C301" s="17"/>
      <c r="D301" s="17"/>
      <c r="E301" s="17"/>
      <c r="F301" s="29"/>
      <c r="G301" s="18"/>
      <c r="H301" s="18"/>
      <c r="I301" s="17"/>
      <c r="J301" s="17"/>
      <c r="K301" s="17"/>
      <c r="L301" s="17"/>
      <c r="M301" s="17"/>
      <c r="N301" s="17"/>
    </row>
    <row r="302" spans="2:14" ht="14.25">
      <c r="B302" s="20"/>
      <c r="C302" s="17"/>
      <c r="D302" s="17"/>
      <c r="E302" s="17"/>
      <c r="F302" s="29"/>
      <c r="G302" s="18"/>
      <c r="H302" s="18"/>
      <c r="I302" s="17"/>
      <c r="J302" s="17"/>
      <c r="K302" s="17"/>
      <c r="L302" s="17"/>
      <c r="M302" s="17"/>
      <c r="N302" s="17"/>
    </row>
    <row r="303" spans="2:14" ht="14.25">
      <c r="B303" s="20"/>
    </row>
    <row r="304" spans="2:14" ht="14.25">
      <c r="B304" s="20"/>
    </row>
    <row r="305" spans="2:2" ht="14.25">
      <c r="B305" s="20"/>
    </row>
    <row r="306" spans="2:2" ht="14.25">
      <c r="B306" s="20"/>
    </row>
    <row r="307" spans="2:2" ht="14.25">
      <c r="B307" s="20"/>
    </row>
    <row r="308" spans="2:2" ht="14.25">
      <c r="B308" s="20"/>
    </row>
    <row r="309" spans="2:2" ht="14.25">
      <c r="B309" s="20"/>
    </row>
    <row r="310" spans="2:2" ht="14.25">
      <c r="B310" s="20"/>
    </row>
    <row r="311" spans="2:2" ht="14.25">
      <c r="B311" s="20"/>
    </row>
    <row r="312" spans="2:2" ht="14.25">
      <c r="B312" s="20"/>
    </row>
    <row r="313" spans="2:2" ht="14.25">
      <c r="B313" s="20"/>
    </row>
    <row r="314" spans="2:2" ht="14.25">
      <c r="B314" s="20"/>
    </row>
    <row r="315" spans="2:2" ht="14.25">
      <c r="B315" s="20"/>
    </row>
    <row r="316" spans="2:2" ht="14.25">
      <c r="B316" s="20"/>
    </row>
    <row r="317" spans="2:2" ht="14.25">
      <c r="B317" s="20"/>
    </row>
    <row r="318" spans="2:2" ht="14.25">
      <c r="B318" s="20"/>
    </row>
    <row r="319" spans="2:2" ht="14.25">
      <c r="B319" s="20"/>
    </row>
    <row r="320" spans="2:2" ht="14.25">
      <c r="B320" s="20"/>
    </row>
    <row r="321" spans="2:2" ht="14.25">
      <c r="B321" s="20"/>
    </row>
    <row r="322" spans="2:2" ht="14.25">
      <c r="B322" s="20"/>
    </row>
    <row r="323" spans="2:2" ht="14.25">
      <c r="B323" s="20"/>
    </row>
    <row r="324" spans="2:2" ht="14.25">
      <c r="B324" s="20"/>
    </row>
    <row r="325" spans="2:2" ht="14.25">
      <c r="B325" s="20"/>
    </row>
    <row r="326" spans="2:2" ht="14.25">
      <c r="B326" s="20"/>
    </row>
    <row r="327" spans="2:2" ht="14.25">
      <c r="B327" s="20"/>
    </row>
    <row r="328" spans="2:2" ht="14.25">
      <c r="B328" s="20"/>
    </row>
    <row r="329" spans="2:2" ht="14.25">
      <c r="B329" s="20"/>
    </row>
    <row r="330" spans="2:2" ht="14.25">
      <c r="B330" s="20"/>
    </row>
    <row r="331" spans="2:2" ht="14.25">
      <c r="B331" s="20"/>
    </row>
    <row r="332" spans="2:2" ht="14.25">
      <c r="B332" s="20"/>
    </row>
    <row r="333" spans="2:2" ht="14.25">
      <c r="B333" s="20"/>
    </row>
    <row r="334" spans="2:2" ht="14.25">
      <c r="B334" s="20"/>
    </row>
    <row r="335" spans="2:2" ht="14.25">
      <c r="B335" s="20"/>
    </row>
    <row r="336" spans="2:2" ht="14.25">
      <c r="B336" s="20"/>
    </row>
    <row r="337" spans="2:2" ht="14.25">
      <c r="B337" s="20"/>
    </row>
    <row r="338" spans="2:2" ht="14.25">
      <c r="B338" s="20"/>
    </row>
    <row r="339" spans="2:2" ht="14.25">
      <c r="B339" s="20"/>
    </row>
    <row r="340" spans="2:2" ht="14.25">
      <c r="B340" s="20"/>
    </row>
    <row r="341" spans="2:2" ht="14.25">
      <c r="B341" s="20"/>
    </row>
    <row r="342" spans="2:2" ht="14.25">
      <c r="B342" s="20"/>
    </row>
    <row r="343" spans="2:2" ht="14.25">
      <c r="B343" s="20"/>
    </row>
    <row r="344" spans="2:2" ht="14.25">
      <c r="B344" s="20"/>
    </row>
    <row r="345" spans="2:2" ht="14.25">
      <c r="B345" s="20"/>
    </row>
    <row r="346" spans="2:2" ht="14.25">
      <c r="B346" s="20"/>
    </row>
    <row r="347" spans="2:2" ht="14.25">
      <c r="B347" s="20"/>
    </row>
    <row r="348" spans="2:2" ht="14.25">
      <c r="B348" s="20"/>
    </row>
    <row r="349" spans="2:2" ht="14.25">
      <c r="B349" s="20"/>
    </row>
    <row r="350" spans="2:2" ht="14.25">
      <c r="B350" s="20"/>
    </row>
    <row r="351" spans="2:2" ht="14.25">
      <c r="B351" s="20"/>
    </row>
    <row r="352" spans="2:2" ht="14.25">
      <c r="B352" s="20"/>
    </row>
    <row r="353" spans="2:2" ht="14.25">
      <c r="B353" s="20"/>
    </row>
    <row r="354" spans="2:2" ht="14.25">
      <c r="B354" s="20"/>
    </row>
    <row r="355" spans="2:2" ht="14.25">
      <c r="B355" s="20"/>
    </row>
    <row r="356" spans="2:2" ht="14.25">
      <c r="B356" s="20"/>
    </row>
    <row r="357" spans="2:2" ht="14.25">
      <c r="B357" s="20"/>
    </row>
    <row r="358" spans="2:2" ht="14.25">
      <c r="B358" s="20"/>
    </row>
    <row r="359" spans="2:2" ht="14.25">
      <c r="B359" s="20"/>
    </row>
    <row r="360" spans="2:2" ht="14.25">
      <c r="B360" s="20"/>
    </row>
    <row r="361" spans="2:2" ht="14.25">
      <c r="B361" s="20"/>
    </row>
    <row r="362" spans="2:2" ht="14.25">
      <c r="B362" s="20"/>
    </row>
    <row r="363" spans="2:2" ht="14.25">
      <c r="B363" s="20"/>
    </row>
    <row r="364" spans="2:2" ht="14.25">
      <c r="B364" s="20"/>
    </row>
    <row r="365" spans="2:2" ht="14.25">
      <c r="B365" s="20"/>
    </row>
    <row r="366" spans="2:2" ht="14.25">
      <c r="B366" s="20"/>
    </row>
    <row r="367" spans="2:2" ht="14.25">
      <c r="B367" s="20"/>
    </row>
    <row r="368" spans="2:2" ht="14.25">
      <c r="B368" s="20"/>
    </row>
    <row r="369" spans="2:2" ht="14.25">
      <c r="B369" s="20"/>
    </row>
    <row r="370" spans="2:2" ht="14.25">
      <c r="B370" s="20"/>
    </row>
    <row r="371" spans="2:2" ht="14.25">
      <c r="B371" s="20"/>
    </row>
    <row r="372" spans="2:2" ht="14.25">
      <c r="B372" s="20"/>
    </row>
    <row r="373" spans="2:2" ht="14.25">
      <c r="B373" s="20"/>
    </row>
    <row r="374" spans="2:2" ht="14.25">
      <c r="B374" s="20"/>
    </row>
    <row r="375" spans="2:2" ht="14.25">
      <c r="B375" s="20"/>
    </row>
    <row r="376" spans="2:2" ht="14.25">
      <c r="B376" s="20"/>
    </row>
    <row r="377" spans="2:2" ht="14.25">
      <c r="B377" s="20"/>
    </row>
    <row r="378" spans="2:2" ht="14.25">
      <c r="B378" s="20"/>
    </row>
    <row r="379" spans="2:2" ht="14.25">
      <c r="B379" s="20"/>
    </row>
    <row r="380" spans="2:2" ht="14.25">
      <c r="B380" s="20"/>
    </row>
    <row r="381" spans="2:2" ht="14.25">
      <c r="B381" s="20"/>
    </row>
    <row r="382" spans="2:2" ht="14.25">
      <c r="B382" s="20"/>
    </row>
    <row r="383" spans="2:2" ht="14.25">
      <c r="B383" s="20"/>
    </row>
    <row r="384" spans="2:2" ht="14.25">
      <c r="B384" s="20"/>
    </row>
    <row r="385" spans="2:2" ht="14.25">
      <c r="B385" s="20"/>
    </row>
    <row r="386" spans="2:2" ht="14.25">
      <c r="B386" s="20"/>
    </row>
    <row r="387" spans="2:2" ht="14.25">
      <c r="B387" s="20"/>
    </row>
    <row r="388" spans="2:2" ht="14.25">
      <c r="B388" s="20"/>
    </row>
    <row r="389" spans="2:2" ht="14.25">
      <c r="B389" s="20"/>
    </row>
    <row r="390" spans="2:2" ht="14.25">
      <c r="B390" s="20"/>
    </row>
    <row r="391" spans="2:2" ht="14.25">
      <c r="B391" s="20"/>
    </row>
    <row r="392" spans="2:2" ht="14.25">
      <c r="B392" s="20"/>
    </row>
    <row r="393" spans="2:2" ht="14.25">
      <c r="B393" s="20"/>
    </row>
    <row r="394" spans="2:2" ht="14.25">
      <c r="B394" s="20"/>
    </row>
    <row r="395" spans="2:2" ht="14.25">
      <c r="B395" s="20"/>
    </row>
    <row r="396" spans="2:2" ht="14.25">
      <c r="B396" s="20"/>
    </row>
    <row r="397" spans="2:2" ht="14.25">
      <c r="B397" s="20"/>
    </row>
    <row r="398" spans="2:2" ht="14.25">
      <c r="B398" s="20"/>
    </row>
    <row r="399" spans="2:2" ht="14.25">
      <c r="B399" s="20"/>
    </row>
    <row r="400" spans="2:2" ht="14.25">
      <c r="B400" s="20"/>
    </row>
    <row r="401" spans="2:2" ht="14.25">
      <c r="B401" s="20"/>
    </row>
    <row r="402" spans="2:2" ht="14.25">
      <c r="B402" s="20"/>
    </row>
    <row r="403" spans="2:2" ht="14.25">
      <c r="B403" s="20"/>
    </row>
    <row r="404" spans="2:2" ht="14.25">
      <c r="B404" s="20"/>
    </row>
    <row r="405" spans="2:2" ht="14.25">
      <c r="B405" s="20"/>
    </row>
    <row r="406" spans="2:2" ht="14.25">
      <c r="B406" s="20"/>
    </row>
    <row r="407" spans="2:2" ht="14.25">
      <c r="B407" s="20"/>
    </row>
    <row r="408" spans="2:2" ht="14.25">
      <c r="B408" s="20"/>
    </row>
    <row r="409" spans="2:2" ht="14.25">
      <c r="B409" s="20"/>
    </row>
    <row r="410" spans="2:2" ht="14.25">
      <c r="B410" s="20"/>
    </row>
    <row r="411" spans="2:2" ht="14.25">
      <c r="B411" s="20"/>
    </row>
    <row r="412" spans="2:2" ht="14.25">
      <c r="B412" s="20"/>
    </row>
    <row r="413" spans="2:2" ht="14.25">
      <c r="B413" s="20"/>
    </row>
    <row r="414" spans="2:2" ht="14.25">
      <c r="B414" s="20"/>
    </row>
    <row r="415" spans="2:2" ht="14.25">
      <c r="B415" s="20"/>
    </row>
    <row r="416" spans="2:2" ht="14.25">
      <c r="B416" s="20"/>
    </row>
    <row r="417" spans="2:2" ht="14.25">
      <c r="B417" s="20"/>
    </row>
    <row r="418" spans="2:2" ht="14.25">
      <c r="B418" s="20"/>
    </row>
    <row r="419" spans="2:2" ht="14.25">
      <c r="B419" s="20"/>
    </row>
    <row r="420" spans="2:2" ht="14.25">
      <c r="B420" s="20"/>
    </row>
    <row r="421" spans="2:2" ht="14.25">
      <c r="B421" s="20"/>
    </row>
    <row r="422" spans="2:2" ht="14.25">
      <c r="B422" s="20"/>
    </row>
    <row r="423" spans="2:2" ht="14.25">
      <c r="B423" s="20"/>
    </row>
    <row r="424" spans="2:2" ht="14.25">
      <c r="B424" s="20"/>
    </row>
    <row r="425" spans="2:2" ht="14.25">
      <c r="B425" s="20"/>
    </row>
    <row r="426" spans="2:2" ht="14.25">
      <c r="B426" s="20"/>
    </row>
    <row r="427" spans="2:2" ht="14.25">
      <c r="B427" s="20"/>
    </row>
    <row r="428" spans="2:2" ht="14.25">
      <c r="B428" s="20"/>
    </row>
    <row r="429" spans="2:2" ht="14.25">
      <c r="B429" s="20"/>
    </row>
    <row r="430" spans="2:2" ht="14.25">
      <c r="B430" s="20"/>
    </row>
    <row r="431" spans="2:2" ht="14.25">
      <c r="B431" s="20"/>
    </row>
    <row r="432" spans="2:2" ht="14.25">
      <c r="B432" s="20"/>
    </row>
    <row r="433" spans="2:2" ht="14.25">
      <c r="B433" s="20"/>
    </row>
    <row r="434" spans="2:2" ht="14.25">
      <c r="B434" s="20"/>
    </row>
    <row r="435" spans="2:2" ht="14.25">
      <c r="B435" s="20"/>
    </row>
    <row r="436" spans="2:2" ht="14.25">
      <c r="B436" s="20"/>
    </row>
    <row r="437" spans="2:2" ht="14.25">
      <c r="B437" s="20"/>
    </row>
    <row r="438" spans="2:2" ht="14.25">
      <c r="B438" s="20"/>
    </row>
    <row r="439" spans="2:2" ht="14.25">
      <c r="B439" s="20"/>
    </row>
    <row r="440" spans="2:2" ht="14.25">
      <c r="B440" s="20"/>
    </row>
    <row r="441" spans="2:2" ht="14.25">
      <c r="B441" s="20"/>
    </row>
    <row r="442" spans="2:2" ht="14.25">
      <c r="B442" s="20"/>
    </row>
    <row r="443" spans="2:2" ht="14.25">
      <c r="B443" s="20"/>
    </row>
    <row r="444" spans="2:2" ht="14.25">
      <c r="B444" s="20"/>
    </row>
    <row r="445" spans="2:2" ht="14.25">
      <c r="B445" s="20"/>
    </row>
    <row r="446" spans="2:2" ht="14.25">
      <c r="B446" s="20"/>
    </row>
    <row r="447" spans="2:2" ht="14.25">
      <c r="B447" s="20"/>
    </row>
    <row r="448" spans="2:2" ht="14.25">
      <c r="B448" s="20"/>
    </row>
    <row r="449" spans="2:2" ht="14.25">
      <c r="B449" s="20"/>
    </row>
    <row r="450" spans="2:2" ht="14.25">
      <c r="B450" s="20"/>
    </row>
    <row r="451" spans="2:2" ht="14.25">
      <c r="B451" s="20"/>
    </row>
    <row r="452" spans="2:2" ht="14.25">
      <c r="B452" s="20"/>
    </row>
    <row r="453" spans="2:2" ht="14.25">
      <c r="B453" s="20"/>
    </row>
    <row r="454" spans="2:2" ht="14.25">
      <c r="B454" s="20"/>
    </row>
    <row r="455" spans="2:2" ht="14.25">
      <c r="B455" s="20"/>
    </row>
    <row r="456" spans="2:2" ht="14.25">
      <c r="B456" s="20"/>
    </row>
    <row r="457" spans="2:2" ht="14.25">
      <c r="B457" s="20"/>
    </row>
    <row r="458" spans="2:2" ht="14.25">
      <c r="B458" s="20"/>
    </row>
    <row r="459" spans="2:2" ht="14.25">
      <c r="B459" s="20"/>
    </row>
    <row r="460" spans="2:2" ht="14.25">
      <c r="B460" s="20"/>
    </row>
    <row r="461" spans="2:2" ht="14.25">
      <c r="B461" s="20"/>
    </row>
    <row r="462" spans="2:2" ht="14.25">
      <c r="B462" s="20"/>
    </row>
    <row r="463" spans="2:2" ht="14.25">
      <c r="B463" s="20"/>
    </row>
    <row r="464" spans="2:2" ht="14.25">
      <c r="B464" s="20"/>
    </row>
    <row r="465" spans="2:2" ht="14.25">
      <c r="B465" s="20"/>
    </row>
    <row r="466" spans="2:2" ht="14.25">
      <c r="B466" s="20"/>
    </row>
    <row r="467" spans="2:2" ht="14.25">
      <c r="B467" s="20"/>
    </row>
    <row r="468" spans="2:2" ht="14.25">
      <c r="B468" s="20"/>
    </row>
    <row r="469" spans="2:2" ht="14.25">
      <c r="B469" s="20"/>
    </row>
    <row r="470" spans="2:2" ht="14.25">
      <c r="B470" s="20"/>
    </row>
    <row r="471" spans="2:2" ht="14.25">
      <c r="B471" s="20"/>
    </row>
    <row r="472" spans="2:2" ht="14.25">
      <c r="B472" s="20"/>
    </row>
    <row r="473" spans="2:2" ht="14.25">
      <c r="B473" s="20"/>
    </row>
    <row r="474" spans="2:2" ht="14.25">
      <c r="B474" s="20"/>
    </row>
    <row r="475" spans="2:2" ht="14.25">
      <c r="B475" s="20"/>
    </row>
    <row r="476" spans="2:2" ht="14.25">
      <c r="B476" s="20"/>
    </row>
    <row r="477" spans="2:2" ht="14.25">
      <c r="B477" s="20"/>
    </row>
    <row r="478" spans="2:2" ht="14.25">
      <c r="B478" s="20"/>
    </row>
    <row r="479" spans="2:2" ht="14.25">
      <c r="B479" s="20"/>
    </row>
    <row r="480" spans="2:2" ht="14.25">
      <c r="B480" s="20"/>
    </row>
    <row r="481" spans="2:2" ht="14.25">
      <c r="B481" s="20"/>
    </row>
    <row r="482" spans="2:2" ht="14.25">
      <c r="B482" s="20"/>
    </row>
    <row r="483" spans="2:2" ht="14.25">
      <c r="B483" s="20"/>
    </row>
    <row r="484" spans="2:2" ht="14.25">
      <c r="B484" s="20"/>
    </row>
    <row r="485" spans="2:2" ht="14.25">
      <c r="B485" s="20"/>
    </row>
    <row r="486" spans="2:2" ht="14.25">
      <c r="B486" s="20"/>
    </row>
    <row r="487" spans="2:2" ht="14.25">
      <c r="B487" s="20"/>
    </row>
    <row r="488" spans="2:2" ht="14.25">
      <c r="B488" s="20"/>
    </row>
    <row r="489" spans="2:2" ht="14.25">
      <c r="B489" s="20"/>
    </row>
    <row r="490" spans="2:2" ht="14.25">
      <c r="B490" s="20"/>
    </row>
    <row r="491" spans="2:2" ht="14.25">
      <c r="B491" s="20"/>
    </row>
    <row r="492" spans="2:2" ht="14.25">
      <c r="B492" s="20"/>
    </row>
    <row r="493" spans="2:2" ht="14.25">
      <c r="B493" s="20"/>
    </row>
    <row r="494" spans="2:2" ht="14.25">
      <c r="B494" s="20"/>
    </row>
    <row r="495" spans="2:2" ht="14.25">
      <c r="B495" s="20"/>
    </row>
    <row r="496" spans="2:2" ht="14.25">
      <c r="B496" s="20"/>
    </row>
    <row r="497" spans="2:2" ht="14.25">
      <c r="B497" s="20"/>
    </row>
    <row r="498" spans="2:2" ht="14.25">
      <c r="B498" s="20"/>
    </row>
    <row r="499" spans="2:2" ht="14.25">
      <c r="B499" s="20"/>
    </row>
    <row r="500" spans="2:2" ht="14.25">
      <c r="B500" s="20"/>
    </row>
    <row r="501" spans="2:2" ht="14.25">
      <c r="B501" s="20"/>
    </row>
    <row r="502" spans="2:2" ht="14.25">
      <c r="B502" s="20"/>
    </row>
    <row r="503" spans="2:2" ht="14.25">
      <c r="B503" s="20"/>
    </row>
    <row r="504" spans="2:2" ht="14.25">
      <c r="B504" s="20"/>
    </row>
    <row r="505" spans="2:2" ht="14.25">
      <c r="B505" s="20"/>
    </row>
    <row r="506" spans="2:2" ht="14.25">
      <c r="B506" s="20"/>
    </row>
    <row r="507" spans="2:2" ht="14.25">
      <c r="B507" s="20"/>
    </row>
    <row r="508" spans="2:2" ht="14.25">
      <c r="B508" s="20"/>
    </row>
    <row r="509" spans="2:2" ht="14.25">
      <c r="B509" s="20"/>
    </row>
    <row r="510" spans="2:2" ht="14.25">
      <c r="B510" s="20"/>
    </row>
    <row r="511" spans="2:2" ht="14.25">
      <c r="B511" s="20"/>
    </row>
    <row r="512" spans="2:2" ht="14.25">
      <c r="B512" s="20"/>
    </row>
    <row r="513" spans="2:2" ht="14.25">
      <c r="B513" s="20"/>
    </row>
    <row r="514" spans="2:2" ht="14.25">
      <c r="B514" s="20"/>
    </row>
    <row r="515" spans="2:2" ht="14.25">
      <c r="B515" s="20"/>
    </row>
    <row r="516" spans="2:2" ht="14.25">
      <c r="B516" s="20"/>
    </row>
    <row r="517" spans="2:2" ht="14.25">
      <c r="B517" s="20"/>
    </row>
    <row r="518" spans="2:2" ht="14.25">
      <c r="B518" s="20"/>
    </row>
    <row r="519" spans="2:2" ht="14.25">
      <c r="B519" s="20"/>
    </row>
    <row r="520" spans="2:2" ht="14.25">
      <c r="B520" s="20"/>
    </row>
    <row r="521" spans="2:2" ht="14.25">
      <c r="B521" s="20"/>
    </row>
    <row r="522" spans="2:2" ht="14.25">
      <c r="B522" s="20"/>
    </row>
    <row r="523" spans="2:2" ht="14.25">
      <c r="B523" s="20"/>
    </row>
    <row r="524" spans="2:2" ht="14.25">
      <c r="B524" s="20"/>
    </row>
    <row r="525" spans="2:2" ht="14.25">
      <c r="B525" s="20"/>
    </row>
    <row r="526" spans="2:2" ht="14.25">
      <c r="B526" s="20"/>
    </row>
    <row r="527" spans="2:2" ht="14.25">
      <c r="B527" s="20"/>
    </row>
    <row r="528" spans="2:2" ht="14.25">
      <c r="B528" s="20"/>
    </row>
    <row r="529" spans="2:2" ht="14.25">
      <c r="B529" s="20"/>
    </row>
    <row r="530" spans="2:2" ht="14.25">
      <c r="B530" s="20"/>
    </row>
    <row r="531" spans="2:2" ht="14.25">
      <c r="B531" s="20"/>
    </row>
    <row r="532" spans="2:2" ht="14.25">
      <c r="B532" s="20"/>
    </row>
    <row r="533" spans="2:2" ht="14.25">
      <c r="B533" s="20"/>
    </row>
    <row r="534" spans="2:2" ht="14.25">
      <c r="B534" s="20"/>
    </row>
    <row r="535" spans="2:2" ht="14.25">
      <c r="B535" s="20"/>
    </row>
    <row r="536" spans="2:2" ht="14.25">
      <c r="B536" s="20"/>
    </row>
    <row r="537" spans="2:2" ht="14.25">
      <c r="B537" s="20"/>
    </row>
    <row r="538" spans="2:2" ht="14.25">
      <c r="B538" s="20"/>
    </row>
    <row r="539" spans="2:2" ht="14.25">
      <c r="B539" s="20"/>
    </row>
    <row r="540" spans="2:2" ht="14.25">
      <c r="B540" s="20"/>
    </row>
    <row r="541" spans="2:2" ht="14.25">
      <c r="B541" s="20"/>
    </row>
    <row r="542" spans="2:2" ht="14.25">
      <c r="B542" s="20"/>
    </row>
    <row r="543" spans="2:2" ht="14.25">
      <c r="B543" s="20"/>
    </row>
    <row r="544" spans="2:2" ht="14.25">
      <c r="B544" s="20"/>
    </row>
    <row r="545" spans="2:2" ht="14.25">
      <c r="B545" s="20"/>
    </row>
    <row r="546" spans="2:2" ht="14.25">
      <c r="B546" s="20"/>
    </row>
    <row r="547" spans="2:2" ht="14.25">
      <c r="B547" s="20"/>
    </row>
    <row r="548" spans="2:2" ht="14.25">
      <c r="B548" s="20"/>
    </row>
    <row r="549" spans="2:2" ht="14.25">
      <c r="B549" s="20"/>
    </row>
    <row r="550" spans="2:2" ht="14.25">
      <c r="B550" s="20"/>
    </row>
    <row r="551" spans="2:2" ht="14.25">
      <c r="B551" s="20"/>
    </row>
    <row r="552" spans="2:2" ht="14.25">
      <c r="B552" s="20"/>
    </row>
    <row r="553" spans="2:2" ht="14.25">
      <c r="B553" s="20"/>
    </row>
    <row r="554" spans="2:2" ht="14.25">
      <c r="B554" s="20"/>
    </row>
    <row r="555" spans="2:2" ht="14.25">
      <c r="B555" s="20"/>
    </row>
    <row r="556" spans="2:2" ht="14.25">
      <c r="B556" s="20"/>
    </row>
    <row r="557" spans="2:2" ht="14.25">
      <c r="B557" s="20"/>
    </row>
    <row r="558" spans="2:2" ht="14.25">
      <c r="B558" s="20"/>
    </row>
    <row r="559" spans="2:2" ht="14.25">
      <c r="B559" s="20"/>
    </row>
    <row r="560" spans="2:2" ht="14.25">
      <c r="B560" s="20"/>
    </row>
    <row r="561" spans="2:2" ht="14.25">
      <c r="B561" s="20"/>
    </row>
    <row r="562" spans="2:2" ht="14.25">
      <c r="B562" s="20"/>
    </row>
    <row r="563" spans="2:2" ht="14.25">
      <c r="B563" s="20"/>
    </row>
    <row r="564" spans="2:2" ht="14.25">
      <c r="B564" s="20"/>
    </row>
    <row r="565" spans="2:2" ht="14.25">
      <c r="B565" s="20"/>
    </row>
    <row r="566" spans="2:2" ht="14.25">
      <c r="B566" s="20"/>
    </row>
    <row r="567" spans="2:2" ht="14.25">
      <c r="B567" s="20"/>
    </row>
    <row r="568" spans="2:2" ht="14.25">
      <c r="B568" s="20"/>
    </row>
    <row r="569" spans="2:2" ht="14.25">
      <c r="B569" s="20"/>
    </row>
    <row r="570" spans="2:2" ht="14.25">
      <c r="B570" s="20"/>
    </row>
    <row r="571" spans="2:2" ht="14.25">
      <c r="B571" s="20"/>
    </row>
    <row r="572" spans="2:2" ht="14.25">
      <c r="B572" s="20"/>
    </row>
    <row r="573" spans="2:2" ht="14.25">
      <c r="B573" s="20"/>
    </row>
    <row r="574" spans="2:2" ht="14.25">
      <c r="B574" s="20"/>
    </row>
    <row r="575" spans="2:2" ht="14.25">
      <c r="B575" s="20"/>
    </row>
    <row r="576" spans="2:2" ht="14.25">
      <c r="B576" s="20"/>
    </row>
    <row r="577" spans="2:2" ht="14.25">
      <c r="B577" s="20"/>
    </row>
    <row r="578" spans="2:2" ht="14.25">
      <c r="B578" s="20"/>
    </row>
    <row r="579" spans="2:2" ht="14.25">
      <c r="B579" s="20"/>
    </row>
    <row r="580" spans="2:2" ht="14.25">
      <c r="B580" s="20"/>
    </row>
    <row r="581" spans="2:2" ht="14.25">
      <c r="B581" s="20"/>
    </row>
    <row r="582" spans="2:2" ht="14.25">
      <c r="B582" s="20"/>
    </row>
    <row r="583" spans="2:2" ht="14.25">
      <c r="B583" s="20"/>
    </row>
    <row r="584" spans="2:2" ht="14.25">
      <c r="B584" s="20"/>
    </row>
    <row r="585" spans="2:2" ht="14.25">
      <c r="B585" s="20"/>
    </row>
    <row r="586" spans="2:2" ht="14.25">
      <c r="B586" s="20"/>
    </row>
    <row r="587" spans="2:2" ht="14.25">
      <c r="B587" s="20"/>
    </row>
    <row r="588" spans="2:2" ht="14.25">
      <c r="B588" s="20"/>
    </row>
    <row r="589" spans="2:2" ht="14.25">
      <c r="B589" s="20"/>
    </row>
    <row r="590" spans="2:2" ht="14.25">
      <c r="B590" s="20"/>
    </row>
    <row r="591" spans="2:2" ht="14.25">
      <c r="B591" s="20"/>
    </row>
    <row r="592" spans="2:2" ht="14.25">
      <c r="B592" s="20"/>
    </row>
    <row r="593" spans="2:2" ht="14.25">
      <c r="B593" s="20"/>
    </row>
    <row r="594" spans="2:2" ht="14.25">
      <c r="B594" s="20"/>
    </row>
    <row r="595" spans="2:2" ht="14.25">
      <c r="B595" s="20"/>
    </row>
    <row r="596" spans="2:2" ht="14.25">
      <c r="B596" s="20"/>
    </row>
    <row r="597" spans="2:2" ht="14.25">
      <c r="B597" s="20"/>
    </row>
    <row r="598" spans="2:2" ht="14.25">
      <c r="B598" s="20"/>
    </row>
    <row r="599" spans="2:2" ht="14.25">
      <c r="B599" s="20"/>
    </row>
    <row r="600" spans="2:2" ht="14.25">
      <c r="B600" s="20"/>
    </row>
    <row r="601" spans="2:2" ht="14.25">
      <c r="B601" s="20"/>
    </row>
    <row r="602" spans="2:2" ht="14.25">
      <c r="B602" s="20"/>
    </row>
    <row r="603" spans="2:2" ht="14.25">
      <c r="B603" s="20"/>
    </row>
    <row r="604" spans="2:2" ht="14.25">
      <c r="B604" s="20"/>
    </row>
    <row r="605" spans="2:2" ht="14.25">
      <c r="B605" s="20"/>
    </row>
    <row r="606" spans="2:2" ht="14.25">
      <c r="B606" s="20"/>
    </row>
    <row r="607" spans="2:2" ht="14.25">
      <c r="B607" s="20"/>
    </row>
    <row r="608" spans="2:2" ht="14.25">
      <c r="B608" s="20"/>
    </row>
    <row r="609" spans="2:2" ht="14.25">
      <c r="B609" s="20"/>
    </row>
    <row r="610" spans="2:2" ht="14.25">
      <c r="B610" s="20"/>
    </row>
    <row r="611" spans="2:2" ht="14.25">
      <c r="B611" s="20"/>
    </row>
    <row r="612" spans="2:2" ht="14.25">
      <c r="B612" s="20"/>
    </row>
    <row r="613" spans="2:2" ht="14.25">
      <c r="B613" s="20"/>
    </row>
    <row r="614" spans="2:2" ht="14.25">
      <c r="B614" s="20"/>
    </row>
    <row r="615" spans="2:2" ht="14.25">
      <c r="B615" s="20"/>
    </row>
    <row r="616" spans="2:2" ht="14.25">
      <c r="B616" s="20"/>
    </row>
    <row r="617" spans="2:2" ht="14.25">
      <c r="B617" s="20"/>
    </row>
    <row r="618" spans="2:2" ht="14.25">
      <c r="B618" s="20"/>
    </row>
    <row r="619" spans="2:2" ht="14.25">
      <c r="B619" s="20"/>
    </row>
    <row r="620" spans="2:2" ht="14.25">
      <c r="B620" s="20"/>
    </row>
    <row r="621" spans="2:2" ht="14.25">
      <c r="B621" s="20"/>
    </row>
    <row r="622" spans="2:2" ht="14.25">
      <c r="B622" s="20"/>
    </row>
    <row r="623" spans="2:2" ht="14.25">
      <c r="B623" s="20"/>
    </row>
    <row r="624" spans="2:2" ht="14.25">
      <c r="B624" s="20"/>
    </row>
    <row r="625" spans="2:2" ht="14.25">
      <c r="B625" s="20"/>
    </row>
    <row r="626" spans="2:2" ht="14.25">
      <c r="B626" s="20"/>
    </row>
    <row r="627" spans="2:2" ht="14.25">
      <c r="B627" s="20"/>
    </row>
    <row r="628" spans="2:2" ht="14.25">
      <c r="B628" s="20"/>
    </row>
    <row r="629" spans="2:2" ht="14.25">
      <c r="B629" s="20"/>
    </row>
    <row r="630" spans="2:2" ht="14.25">
      <c r="B630" s="20"/>
    </row>
    <row r="631" spans="2:2" ht="14.25">
      <c r="B631" s="20"/>
    </row>
    <row r="632" spans="2:2" ht="14.25">
      <c r="B632" s="20"/>
    </row>
    <row r="633" spans="2:2" ht="14.25">
      <c r="B633" s="20"/>
    </row>
    <row r="634" spans="2:2" ht="14.25">
      <c r="B634" s="20"/>
    </row>
    <row r="635" spans="2:2" ht="14.25">
      <c r="B635" s="20"/>
    </row>
    <row r="636" spans="2:2" ht="14.25">
      <c r="B636" s="20"/>
    </row>
    <row r="637" spans="2:2" ht="14.25">
      <c r="B637" s="20"/>
    </row>
    <row r="638" spans="2:2" ht="14.25">
      <c r="B638" s="20"/>
    </row>
    <row r="639" spans="2:2" ht="14.25">
      <c r="B639" s="20"/>
    </row>
    <row r="640" spans="2:2" ht="14.25">
      <c r="B640" s="20"/>
    </row>
    <row r="641" spans="2:2" ht="14.25">
      <c r="B641" s="20"/>
    </row>
    <row r="642" spans="2:2" ht="14.25">
      <c r="B642" s="20"/>
    </row>
    <row r="643" spans="2:2" ht="14.25">
      <c r="B643" s="20"/>
    </row>
    <row r="644" spans="2:2" ht="14.25">
      <c r="B644" s="20"/>
    </row>
    <row r="645" spans="2:2" ht="14.25">
      <c r="B645" s="20"/>
    </row>
    <row r="646" spans="2:2" ht="14.25">
      <c r="B646" s="20"/>
    </row>
    <row r="647" spans="2:2" ht="14.25">
      <c r="B647" s="20"/>
    </row>
    <row r="648" spans="2:2" ht="14.25">
      <c r="B648" s="20"/>
    </row>
    <row r="649" spans="2:2" ht="14.25">
      <c r="B649" s="20"/>
    </row>
    <row r="650" spans="2:2" ht="14.25">
      <c r="B650" s="20"/>
    </row>
    <row r="651" spans="2:2" ht="14.25">
      <c r="B651" s="20"/>
    </row>
    <row r="652" spans="2:2" ht="14.25">
      <c r="B652" s="20"/>
    </row>
    <row r="653" spans="2:2" ht="14.25">
      <c r="B653" s="20"/>
    </row>
    <row r="654" spans="2:2" ht="14.25">
      <c r="B654" s="20"/>
    </row>
    <row r="655" spans="2:2" ht="14.25">
      <c r="B655" s="20"/>
    </row>
    <row r="656" spans="2:2" ht="14.25">
      <c r="B656" s="20"/>
    </row>
    <row r="657" spans="2:2" ht="14.25">
      <c r="B657" s="20"/>
    </row>
    <row r="658" spans="2:2" ht="14.25">
      <c r="B658" s="20"/>
    </row>
    <row r="659" spans="2:2" ht="14.25">
      <c r="B659" s="20"/>
    </row>
    <row r="660" spans="2:2" ht="14.25">
      <c r="B660" s="20"/>
    </row>
    <row r="661" spans="2:2" ht="14.25">
      <c r="B661" s="20"/>
    </row>
    <row r="662" spans="2:2" ht="14.25">
      <c r="B662" s="20"/>
    </row>
    <row r="663" spans="2:2" ht="14.25">
      <c r="B663" s="20"/>
    </row>
    <row r="664" spans="2:2" ht="14.25">
      <c r="B664" s="20"/>
    </row>
    <row r="665" spans="2:2" ht="14.25">
      <c r="B665" s="20"/>
    </row>
    <row r="666" spans="2:2" ht="14.25">
      <c r="B666" s="20"/>
    </row>
    <row r="667" spans="2:2" ht="14.25">
      <c r="B667" s="20"/>
    </row>
    <row r="668" spans="2:2" ht="14.25">
      <c r="B668" s="20"/>
    </row>
    <row r="669" spans="2:2" ht="14.25">
      <c r="B669" s="20"/>
    </row>
    <row r="670" spans="2:2" ht="14.25">
      <c r="B670" s="20"/>
    </row>
    <row r="671" spans="2:2" ht="14.25">
      <c r="B671" s="20"/>
    </row>
    <row r="672" spans="2:2" ht="14.25">
      <c r="B672" s="20"/>
    </row>
    <row r="673" spans="2:2" ht="14.25">
      <c r="B673" s="20"/>
    </row>
    <row r="674" spans="2:2" ht="14.25">
      <c r="B674" s="20"/>
    </row>
    <row r="675" spans="2:2" ht="14.25">
      <c r="B675" s="20"/>
    </row>
    <row r="676" spans="2:2" ht="14.25">
      <c r="B676" s="20"/>
    </row>
    <row r="677" spans="2:2" ht="14.25">
      <c r="B677" s="20"/>
    </row>
    <row r="678" spans="2:2" ht="14.25">
      <c r="B678" s="20"/>
    </row>
    <row r="679" spans="2:2" ht="14.25">
      <c r="B679" s="20"/>
    </row>
    <row r="680" spans="2:2" ht="14.25">
      <c r="B680" s="20"/>
    </row>
    <row r="681" spans="2:2" ht="14.25">
      <c r="B681" s="20"/>
    </row>
    <row r="682" spans="2:2" ht="14.25">
      <c r="B682" s="20"/>
    </row>
    <row r="683" spans="2:2" ht="14.25">
      <c r="B683" s="20"/>
    </row>
    <row r="684" spans="2:2" ht="14.25">
      <c r="B684" s="20"/>
    </row>
    <row r="685" spans="2:2" ht="14.25">
      <c r="B685" s="20"/>
    </row>
    <row r="686" spans="2:2" ht="14.25">
      <c r="B686" s="20"/>
    </row>
    <row r="687" spans="2:2" ht="14.25">
      <c r="B687" s="20"/>
    </row>
    <row r="688" spans="2:2" ht="14.25">
      <c r="B688" s="20"/>
    </row>
    <row r="689" spans="2:2" ht="14.25">
      <c r="B689" s="20"/>
    </row>
    <row r="690" spans="2:2" ht="14.25">
      <c r="B690" s="20"/>
    </row>
    <row r="691" spans="2:2" ht="14.25">
      <c r="B691" s="20"/>
    </row>
    <row r="692" spans="2:2" ht="14.25">
      <c r="B692" s="20"/>
    </row>
    <row r="693" spans="2:2" ht="14.25">
      <c r="B693" s="20"/>
    </row>
    <row r="694" spans="2:2" ht="14.25">
      <c r="B694" s="20"/>
    </row>
    <row r="695" spans="2:2" ht="14.25">
      <c r="B695" s="20"/>
    </row>
    <row r="696" spans="2:2" ht="14.25">
      <c r="B696" s="20"/>
    </row>
    <row r="697" spans="2:2" ht="14.25">
      <c r="B697" s="20"/>
    </row>
    <row r="698" spans="2:2" ht="14.25">
      <c r="B698" s="20"/>
    </row>
    <row r="699" spans="2:2" ht="14.25">
      <c r="B699" s="20"/>
    </row>
    <row r="700" spans="2:2" ht="14.25">
      <c r="B700" s="20"/>
    </row>
    <row r="701" spans="2:2" ht="14.25">
      <c r="B701" s="20"/>
    </row>
    <row r="702" spans="2:2" ht="14.25">
      <c r="B702" s="20"/>
    </row>
    <row r="703" spans="2:2" ht="14.25">
      <c r="B703" s="20"/>
    </row>
    <row r="704" spans="2:2" ht="14.25">
      <c r="B704" s="20"/>
    </row>
    <row r="705" spans="2:2" ht="14.25">
      <c r="B705" s="20"/>
    </row>
    <row r="706" spans="2:2" ht="14.25">
      <c r="B706" s="20"/>
    </row>
    <row r="707" spans="2:2" ht="14.25">
      <c r="B707" s="20"/>
    </row>
    <row r="708" spans="2:2" ht="14.25">
      <c r="B708" s="20"/>
    </row>
    <row r="709" spans="2:2" ht="14.25">
      <c r="B709" s="20"/>
    </row>
    <row r="710" spans="2:2" ht="14.25">
      <c r="B710" s="20"/>
    </row>
    <row r="711" spans="2:2" ht="14.25">
      <c r="B711" s="20"/>
    </row>
    <row r="712" spans="2:2" ht="14.25">
      <c r="B712" s="20"/>
    </row>
    <row r="713" spans="2:2" ht="14.25">
      <c r="B713" s="20"/>
    </row>
    <row r="714" spans="2:2" ht="14.25">
      <c r="B714" s="20"/>
    </row>
    <row r="715" spans="2:2" ht="14.25">
      <c r="B715" s="20"/>
    </row>
    <row r="716" spans="2:2" ht="14.25">
      <c r="B716" s="20"/>
    </row>
    <row r="717" spans="2:2" ht="14.25">
      <c r="B717" s="20"/>
    </row>
    <row r="718" spans="2:2" ht="14.25">
      <c r="B718" s="20"/>
    </row>
    <row r="719" spans="2:2" ht="14.25">
      <c r="B719" s="20"/>
    </row>
    <row r="720" spans="2:2" ht="14.25">
      <c r="B720" s="20"/>
    </row>
    <row r="721" spans="2:2" ht="14.25">
      <c r="B721" s="20"/>
    </row>
    <row r="722" spans="2:2" ht="14.25">
      <c r="B722" s="20"/>
    </row>
    <row r="723" spans="2:2" ht="14.25">
      <c r="B723" s="20"/>
    </row>
    <row r="724" spans="2:2" ht="14.25">
      <c r="B724" s="20"/>
    </row>
    <row r="725" spans="2:2" ht="14.25">
      <c r="B725" s="20"/>
    </row>
    <row r="726" spans="2:2" ht="14.25">
      <c r="B726" s="20"/>
    </row>
    <row r="727" spans="2:2" ht="14.25">
      <c r="B727" s="20"/>
    </row>
    <row r="728" spans="2:2" ht="14.25">
      <c r="B728" s="20"/>
    </row>
    <row r="729" spans="2:2" ht="14.25">
      <c r="B729" s="20"/>
    </row>
    <row r="730" spans="2:2" ht="14.25">
      <c r="B730" s="20"/>
    </row>
    <row r="731" spans="2:2" ht="14.25">
      <c r="B731" s="20"/>
    </row>
    <row r="732" spans="2:2" ht="14.25">
      <c r="B732" s="20"/>
    </row>
    <row r="733" spans="2:2" ht="14.25">
      <c r="B733" s="20"/>
    </row>
    <row r="734" spans="2:2" ht="14.25">
      <c r="B734" s="20"/>
    </row>
    <row r="735" spans="2:2" ht="14.25">
      <c r="B735" s="20"/>
    </row>
    <row r="736" spans="2:2" ht="14.25">
      <c r="B736" s="20"/>
    </row>
    <row r="737" spans="2:2" ht="14.25">
      <c r="B737" s="20"/>
    </row>
    <row r="738" spans="2:2" ht="14.25">
      <c r="B738" s="20"/>
    </row>
    <row r="739" spans="2:2" ht="14.25">
      <c r="B739" s="20"/>
    </row>
    <row r="740" spans="2:2" ht="14.25">
      <c r="B740" s="20"/>
    </row>
    <row r="741" spans="2:2" ht="14.25">
      <c r="B741" s="20"/>
    </row>
    <row r="742" spans="2:2" ht="14.25">
      <c r="B742" s="20"/>
    </row>
    <row r="743" spans="2:2" ht="14.25">
      <c r="B743" s="20"/>
    </row>
    <row r="744" spans="2:2" ht="14.25">
      <c r="B744" s="20"/>
    </row>
    <row r="745" spans="2:2" ht="14.25">
      <c r="B745" s="20"/>
    </row>
    <row r="746" spans="2:2" ht="14.25">
      <c r="B746" s="20"/>
    </row>
    <row r="747" spans="2:2" ht="14.25">
      <c r="B747" s="20"/>
    </row>
    <row r="748" spans="2:2" ht="14.25">
      <c r="B748" s="20"/>
    </row>
    <row r="749" spans="2:2" ht="14.25">
      <c r="B749" s="20"/>
    </row>
    <row r="750" spans="2:2" ht="14.25">
      <c r="B750" s="20"/>
    </row>
    <row r="751" spans="2:2" ht="14.25">
      <c r="B751" s="20"/>
    </row>
    <row r="752" spans="2:2" ht="14.25">
      <c r="B752" s="20"/>
    </row>
    <row r="753" spans="2:2" ht="14.25">
      <c r="B753" s="20"/>
    </row>
    <row r="754" spans="2:2" ht="14.25">
      <c r="B754" s="20"/>
    </row>
    <row r="755" spans="2:2" ht="14.25">
      <c r="B755" s="20"/>
    </row>
    <row r="756" spans="2:2" ht="14.25">
      <c r="B756" s="20"/>
    </row>
    <row r="757" spans="2:2" ht="14.25">
      <c r="B757" s="20"/>
    </row>
    <row r="758" spans="2:2" ht="14.25">
      <c r="B758" s="20"/>
    </row>
    <row r="759" spans="2:2" ht="14.25">
      <c r="B759" s="20"/>
    </row>
    <row r="760" spans="2:2" ht="14.25">
      <c r="B760" s="20"/>
    </row>
    <row r="761" spans="2:2" ht="14.25">
      <c r="B761" s="20"/>
    </row>
    <row r="762" spans="2:2" ht="14.25">
      <c r="B762" s="20"/>
    </row>
    <row r="763" spans="2:2" ht="14.25">
      <c r="B763" s="20"/>
    </row>
    <row r="764" spans="2:2" ht="14.25">
      <c r="B764" s="20"/>
    </row>
    <row r="765" spans="2:2" ht="14.25">
      <c r="B765" s="20"/>
    </row>
    <row r="766" spans="2:2" ht="14.25">
      <c r="B766" s="20"/>
    </row>
    <row r="767" spans="2:2" ht="14.25">
      <c r="B767" s="20"/>
    </row>
    <row r="768" spans="2:2" ht="14.25">
      <c r="B768" s="20"/>
    </row>
    <row r="769" spans="2:2" ht="14.25">
      <c r="B769" s="20"/>
    </row>
    <row r="770" spans="2:2" ht="14.25">
      <c r="B770" s="20"/>
    </row>
    <row r="771" spans="2:2" ht="14.25">
      <c r="B771" s="20"/>
    </row>
    <row r="772" spans="2:2" ht="14.25">
      <c r="B772" s="20"/>
    </row>
    <row r="773" spans="2:2" ht="14.25">
      <c r="B773" s="20"/>
    </row>
    <row r="774" spans="2:2" ht="14.25">
      <c r="B774" s="20"/>
    </row>
    <row r="775" spans="2:2" ht="14.25">
      <c r="B775" s="20"/>
    </row>
    <row r="776" spans="2:2" ht="14.25">
      <c r="B776" s="20"/>
    </row>
    <row r="777" spans="2:2" ht="14.25">
      <c r="B777" s="20"/>
    </row>
    <row r="778" spans="2:2" ht="14.25">
      <c r="B778" s="20"/>
    </row>
    <row r="779" spans="2:2" ht="14.25">
      <c r="B779" s="20"/>
    </row>
    <row r="780" spans="2:2" ht="14.25">
      <c r="B780" s="20"/>
    </row>
    <row r="781" spans="2:2" ht="14.25">
      <c r="B781" s="20"/>
    </row>
    <row r="782" spans="2:2" ht="14.25">
      <c r="B782" s="20"/>
    </row>
    <row r="783" spans="2:2" ht="14.25">
      <c r="B783" s="20"/>
    </row>
    <row r="784" spans="2:2" ht="14.25">
      <c r="B784" s="20"/>
    </row>
    <row r="785" spans="2:2" ht="14.25">
      <c r="B785" s="20"/>
    </row>
    <row r="786" spans="2:2" ht="14.25">
      <c r="B786" s="20"/>
    </row>
    <row r="787" spans="2:2" ht="14.25">
      <c r="B787" s="20"/>
    </row>
    <row r="788" spans="2:2" ht="14.25">
      <c r="B788" s="20"/>
    </row>
    <row r="789" spans="2:2" ht="14.25">
      <c r="B789" s="20"/>
    </row>
    <row r="790" spans="2:2" ht="14.25">
      <c r="B790" s="20"/>
    </row>
    <row r="791" spans="2:2" ht="14.25">
      <c r="B791" s="20"/>
    </row>
    <row r="792" spans="2:2" ht="14.25">
      <c r="B792" s="20"/>
    </row>
    <row r="793" spans="2:2" ht="14.25">
      <c r="B793" s="20"/>
    </row>
    <row r="794" spans="2:2" ht="14.25">
      <c r="B794" s="20"/>
    </row>
    <row r="795" spans="2:2" ht="14.25">
      <c r="B795" s="20"/>
    </row>
    <row r="796" spans="2:2" ht="14.25">
      <c r="B796" s="20"/>
    </row>
    <row r="797" spans="2:2" ht="14.25">
      <c r="B797" s="20"/>
    </row>
    <row r="798" spans="2:2" ht="14.25">
      <c r="B798" s="20"/>
    </row>
    <row r="799" spans="2:2" ht="14.25">
      <c r="B799" s="20"/>
    </row>
    <row r="800" spans="2:2" ht="14.25">
      <c r="B800" s="20"/>
    </row>
    <row r="801" spans="2:2" ht="14.25">
      <c r="B801" s="20"/>
    </row>
    <row r="802" spans="2:2" ht="14.25">
      <c r="B802" s="20"/>
    </row>
    <row r="803" spans="2:2" ht="14.25">
      <c r="B803" s="20"/>
    </row>
    <row r="804" spans="2:2" ht="14.25">
      <c r="B804" s="20"/>
    </row>
    <row r="805" spans="2:2" ht="14.25">
      <c r="B805" s="20"/>
    </row>
    <row r="806" spans="2:2" ht="14.25">
      <c r="B806" s="20"/>
    </row>
    <row r="807" spans="2:2" ht="14.25">
      <c r="B807" s="20"/>
    </row>
    <row r="808" spans="2:2" ht="14.25">
      <c r="B808" s="20"/>
    </row>
    <row r="809" spans="2:2" ht="14.25">
      <c r="B809" s="20"/>
    </row>
    <row r="810" spans="2:2" ht="14.25">
      <c r="B810" s="20"/>
    </row>
    <row r="811" spans="2:2" ht="14.25">
      <c r="B811" s="20"/>
    </row>
    <row r="812" spans="2:2" ht="14.25">
      <c r="B812" s="20"/>
    </row>
    <row r="813" spans="2:2" ht="14.25">
      <c r="B813" s="20"/>
    </row>
    <row r="814" spans="2:2" ht="14.25">
      <c r="B814" s="20"/>
    </row>
    <row r="815" spans="2:2" ht="14.25">
      <c r="B815" s="20"/>
    </row>
    <row r="816" spans="2:2" ht="14.25">
      <c r="B816" s="20"/>
    </row>
    <row r="817" spans="2:2" ht="14.25">
      <c r="B817" s="20"/>
    </row>
    <row r="818" spans="2:2" ht="14.25">
      <c r="B818" s="20"/>
    </row>
    <row r="819" spans="2:2" ht="14.25">
      <c r="B819" s="20"/>
    </row>
    <row r="820" spans="2:2" ht="14.25">
      <c r="B820" s="20"/>
    </row>
    <row r="821" spans="2:2" ht="14.25">
      <c r="B821" s="20"/>
    </row>
    <row r="822" spans="2:2" ht="14.25">
      <c r="B822" s="20"/>
    </row>
    <row r="823" spans="2:2" ht="14.25">
      <c r="B823" s="20"/>
    </row>
    <row r="824" spans="2:2" ht="14.25">
      <c r="B824" s="20"/>
    </row>
    <row r="825" spans="2:2" ht="14.25">
      <c r="B825" s="20"/>
    </row>
    <row r="826" spans="2:2" ht="14.25">
      <c r="B826" s="20"/>
    </row>
    <row r="827" spans="2:2" ht="14.25">
      <c r="B827" s="20"/>
    </row>
    <row r="828" spans="2:2" ht="14.25">
      <c r="B828" s="20"/>
    </row>
    <row r="829" spans="2:2" ht="14.25">
      <c r="B829" s="20"/>
    </row>
    <row r="830" spans="2:2" ht="14.25">
      <c r="B830" s="20"/>
    </row>
    <row r="831" spans="2:2" ht="14.25">
      <c r="B831" s="20"/>
    </row>
    <row r="832" spans="2:2" ht="14.25">
      <c r="B832" s="20"/>
    </row>
    <row r="833" spans="2:2" ht="14.25">
      <c r="B833" s="20"/>
    </row>
    <row r="834" spans="2:2" ht="14.25">
      <c r="B834" s="20"/>
    </row>
    <row r="835" spans="2:2" ht="14.25">
      <c r="B835" s="20"/>
    </row>
    <row r="836" spans="2:2" ht="14.25">
      <c r="B836" s="20"/>
    </row>
    <row r="837" spans="2:2" ht="14.25">
      <c r="B837" s="20"/>
    </row>
    <row r="838" spans="2:2" ht="14.25">
      <c r="B838" s="20"/>
    </row>
    <row r="839" spans="2:2" ht="14.25">
      <c r="B839" s="20"/>
    </row>
    <row r="840" spans="2:2" ht="14.25">
      <c r="B840" s="20"/>
    </row>
    <row r="841" spans="2:2" ht="14.25">
      <c r="B841" s="20"/>
    </row>
    <row r="842" spans="2:2" ht="14.25">
      <c r="B842" s="20"/>
    </row>
    <row r="843" spans="2:2" ht="14.25">
      <c r="B843" s="20"/>
    </row>
    <row r="844" spans="2:2" ht="14.25">
      <c r="B844" s="20"/>
    </row>
    <row r="845" spans="2:2" ht="14.25">
      <c r="B845" s="20"/>
    </row>
    <row r="846" spans="2:2" ht="14.25">
      <c r="B846" s="20"/>
    </row>
    <row r="847" spans="2:2" ht="14.25">
      <c r="B847" s="20"/>
    </row>
    <row r="848" spans="2:2" ht="14.25">
      <c r="B848" s="20"/>
    </row>
    <row r="849" spans="2:2" ht="14.25">
      <c r="B849" s="20"/>
    </row>
    <row r="850" spans="2:2" ht="14.25">
      <c r="B850" s="20"/>
    </row>
    <row r="851" spans="2:2" ht="14.25">
      <c r="B851" s="20"/>
    </row>
    <row r="852" spans="2:2" ht="14.25">
      <c r="B852" s="20"/>
    </row>
    <row r="853" spans="2:2" ht="14.25">
      <c r="B853" s="20"/>
    </row>
    <row r="854" spans="2:2" ht="14.25">
      <c r="B854" s="20"/>
    </row>
    <row r="855" spans="2:2" ht="14.25">
      <c r="B855" s="20"/>
    </row>
    <row r="856" spans="2:2" ht="14.25">
      <c r="B856" s="20"/>
    </row>
    <row r="857" spans="2:2" ht="14.25">
      <c r="B857" s="20"/>
    </row>
    <row r="858" spans="2:2" ht="14.25">
      <c r="B858" s="20"/>
    </row>
    <row r="859" spans="2:2" ht="14.25">
      <c r="B859" s="20"/>
    </row>
    <row r="860" spans="2:2" ht="14.25">
      <c r="B860" s="20"/>
    </row>
    <row r="861" spans="2:2" ht="14.25">
      <c r="B861" s="20"/>
    </row>
    <row r="862" spans="2:2" ht="14.25">
      <c r="B862" s="20"/>
    </row>
    <row r="863" spans="2:2" ht="14.25">
      <c r="B863" s="20"/>
    </row>
    <row r="864" spans="2:2" ht="14.25">
      <c r="B864" s="20"/>
    </row>
    <row r="865" spans="2:2" ht="14.25">
      <c r="B865" s="20"/>
    </row>
    <row r="866" spans="2:2" ht="14.25">
      <c r="B866" s="20"/>
    </row>
    <row r="867" spans="2:2" ht="14.25">
      <c r="B867" s="20"/>
    </row>
    <row r="868" spans="2:2" ht="14.25">
      <c r="B868" s="20"/>
    </row>
    <row r="869" spans="2:2" ht="14.25">
      <c r="B869" s="20"/>
    </row>
    <row r="870" spans="2:2" ht="14.25">
      <c r="B870" s="20"/>
    </row>
    <row r="871" spans="2:2" ht="14.25">
      <c r="B871" s="20"/>
    </row>
    <row r="872" spans="2:2" ht="14.25">
      <c r="B872" s="20"/>
    </row>
    <row r="873" spans="2:2" ht="14.25">
      <c r="B873" s="20"/>
    </row>
    <row r="874" spans="2:2" ht="14.25">
      <c r="B874" s="20"/>
    </row>
    <row r="875" spans="2:2" ht="14.25">
      <c r="B875" s="20"/>
    </row>
    <row r="876" spans="2:2" ht="14.25">
      <c r="B876" s="20"/>
    </row>
    <row r="877" spans="2:2" ht="14.25">
      <c r="B877" s="20"/>
    </row>
    <row r="878" spans="2:2" ht="14.25">
      <c r="B878" s="20"/>
    </row>
    <row r="879" spans="2:2" ht="14.25">
      <c r="B879" s="20"/>
    </row>
    <row r="880" spans="2:2" ht="14.25">
      <c r="B880" s="20"/>
    </row>
    <row r="881" spans="2:2" ht="14.25">
      <c r="B881" s="20"/>
    </row>
    <row r="882" spans="2:2" ht="14.25">
      <c r="B882" s="20"/>
    </row>
    <row r="883" spans="2:2" ht="14.25">
      <c r="B883" s="20"/>
    </row>
    <row r="884" spans="2:2" ht="14.25">
      <c r="B884" s="20"/>
    </row>
    <row r="885" spans="2:2" ht="14.25">
      <c r="B885" s="20"/>
    </row>
    <row r="886" spans="2:2" ht="14.25">
      <c r="B886" s="20"/>
    </row>
    <row r="887" spans="2:2" ht="14.25">
      <c r="B887" s="20"/>
    </row>
    <row r="888" spans="2:2" ht="14.25">
      <c r="B888" s="20"/>
    </row>
    <row r="889" spans="2:2" ht="14.25">
      <c r="B889" s="20"/>
    </row>
    <row r="890" spans="2:2" ht="14.25">
      <c r="B890" s="20"/>
    </row>
    <row r="891" spans="2:2" ht="14.25">
      <c r="B891" s="20"/>
    </row>
    <row r="892" spans="2:2" ht="14.25">
      <c r="B892" s="20"/>
    </row>
    <row r="893" spans="2:2" ht="14.25">
      <c r="B893" s="20"/>
    </row>
    <row r="894" spans="2:2" ht="14.25">
      <c r="B894" s="20"/>
    </row>
    <row r="895" spans="2:2" ht="14.25">
      <c r="B895" s="20"/>
    </row>
    <row r="896" spans="2:2" ht="14.25">
      <c r="B896" s="20"/>
    </row>
    <row r="897" spans="2:2" ht="14.25">
      <c r="B897" s="20"/>
    </row>
    <row r="898" spans="2:2" ht="14.25">
      <c r="B898" s="20"/>
    </row>
    <row r="899" spans="2:2" ht="14.25">
      <c r="B899" s="20"/>
    </row>
    <row r="900" spans="2:2" ht="14.25">
      <c r="B900" s="20"/>
    </row>
    <row r="901" spans="2:2" ht="14.25">
      <c r="B901" s="20"/>
    </row>
    <row r="902" spans="2:2" ht="14.25">
      <c r="B902" s="20"/>
    </row>
    <row r="903" spans="2:2" ht="14.25">
      <c r="B903" s="20"/>
    </row>
    <row r="904" spans="2:2" ht="14.25">
      <c r="B904" s="20"/>
    </row>
    <row r="905" spans="2:2" ht="14.25">
      <c r="B905" s="20"/>
    </row>
    <row r="906" spans="2:2" ht="14.25">
      <c r="B906" s="20"/>
    </row>
    <row r="907" spans="2:2" ht="14.25">
      <c r="B907" s="20"/>
    </row>
    <row r="908" spans="2:2" ht="14.25">
      <c r="B908" s="20"/>
    </row>
    <row r="909" spans="2:2" ht="14.25">
      <c r="B909" s="20"/>
    </row>
    <row r="910" spans="2:2" ht="14.25">
      <c r="B910" s="20"/>
    </row>
    <row r="911" spans="2:2" ht="14.25">
      <c r="B911" s="20"/>
    </row>
    <row r="912" spans="2:2" ht="14.25">
      <c r="B912" s="20"/>
    </row>
    <row r="913" spans="2:2" ht="14.25">
      <c r="B913" s="20"/>
    </row>
    <row r="914" spans="2:2" ht="14.25">
      <c r="B914" s="20"/>
    </row>
    <row r="915" spans="2:2" ht="14.25">
      <c r="B915" s="20"/>
    </row>
    <row r="916" spans="2:2" ht="14.25">
      <c r="B916" s="20"/>
    </row>
    <row r="917" spans="2:2" ht="14.25">
      <c r="B917" s="20"/>
    </row>
    <row r="918" spans="2:2" ht="14.25">
      <c r="B918" s="20"/>
    </row>
    <row r="919" spans="2:2" ht="14.25">
      <c r="B919" s="20"/>
    </row>
    <row r="920" spans="2:2" ht="14.25">
      <c r="B920" s="20"/>
    </row>
    <row r="921" spans="2:2" ht="14.25">
      <c r="B921" s="20"/>
    </row>
    <row r="922" spans="2:2" ht="14.25">
      <c r="B922" s="20"/>
    </row>
    <row r="923" spans="2:2" ht="14.25">
      <c r="B923" s="20"/>
    </row>
    <row r="924" spans="2:2" ht="14.25">
      <c r="B924" s="20"/>
    </row>
    <row r="925" spans="2:2" ht="14.25">
      <c r="B925" s="20"/>
    </row>
    <row r="926" spans="2:2" ht="14.25">
      <c r="B926" s="20"/>
    </row>
    <row r="927" spans="2:2" ht="14.25">
      <c r="B927" s="20"/>
    </row>
    <row r="928" spans="2:2" ht="14.25">
      <c r="B928" s="20"/>
    </row>
    <row r="929" spans="2:2" ht="14.25">
      <c r="B929" s="20"/>
    </row>
    <row r="930" spans="2:2" ht="14.25">
      <c r="B930" s="20"/>
    </row>
    <row r="931" spans="2:2" ht="14.25">
      <c r="B931" s="20"/>
    </row>
    <row r="932" spans="2:2" ht="14.25">
      <c r="B932" s="20"/>
    </row>
    <row r="933" spans="2:2" ht="14.25">
      <c r="B933" s="20"/>
    </row>
    <row r="934" spans="2:2" ht="14.25">
      <c r="B934" s="20"/>
    </row>
    <row r="935" spans="2:2" ht="14.25">
      <c r="B935" s="20"/>
    </row>
    <row r="936" spans="2:2" ht="14.25">
      <c r="B936" s="20"/>
    </row>
    <row r="937" spans="2:2" ht="14.25">
      <c r="B937" s="20"/>
    </row>
    <row r="938" spans="2:2" ht="14.25">
      <c r="B938" s="20"/>
    </row>
    <row r="939" spans="2:2" ht="14.25">
      <c r="B939" s="20"/>
    </row>
    <row r="940" spans="2:2" ht="14.25">
      <c r="B940" s="20"/>
    </row>
    <row r="941" spans="2:2" ht="14.25">
      <c r="B941" s="20"/>
    </row>
    <row r="942" spans="2:2" ht="14.25">
      <c r="B942" s="20"/>
    </row>
    <row r="943" spans="2:2" ht="14.25">
      <c r="B943" s="20"/>
    </row>
    <row r="944" spans="2:2" ht="14.25">
      <c r="B944" s="20"/>
    </row>
    <row r="945" spans="2:2" ht="14.25">
      <c r="B945" s="20"/>
    </row>
    <row r="946" spans="2:2" ht="14.25">
      <c r="B946" s="20"/>
    </row>
    <row r="947" spans="2:2" ht="14.25">
      <c r="B947" s="20"/>
    </row>
    <row r="948" spans="2:2" ht="14.25">
      <c r="B948" s="20"/>
    </row>
    <row r="949" spans="2:2" ht="14.25">
      <c r="B949" s="20"/>
    </row>
    <row r="950" spans="2:2" ht="14.25">
      <c r="B950" s="20"/>
    </row>
    <row r="951" spans="2:2" ht="14.25">
      <c r="B951" s="20"/>
    </row>
    <row r="952" spans="2:2" ht="14.25">
      <c r="B952" s="20"/>
    </row>
    <row r="953" spans="2:2" ht="14.25">
      <c r="B953" s="20"/>
    </row>
    <row r="954" spans="2:2" ht="14.25">
      <c r="B954" s="20"/>
    </row>
    <row r="955" spans="2:2" ht="14.25">
      <c r="B955" s="20"/>
    </row>
    <row r="956" spans="2:2" ht="14.25">
      <c r="B956" s="20"/>
    </row>
    <row r="957" spans="2:2" ht="14.25">
      <c r="B957" s="20"/>
    </row>
    <row r="958" spans="2:2" ht="14.25">
      <c r="B958" s="20"/>
    </row>
    <row r="959" spans="2:2" ht="14.25">
      <c r="B959" s="20"/>
    </row>
    <row r="960" spans="2:2" ht="14.25">
      <c r="B960" s="20"/>
    </row>
    <row r="961" spans="2:2" ht="14.25">
      <c r="B961" s="20"/>
    </row>
    <row r="962" spans="2:2" ht="14.25">
      <c r="B962" s="20"/>
    </row>
    <row r="963" spans="2:2" ht="14.25">
      <c r="B963" s="20"/>
    </row>
    <row r="964" spans="2:2" ht="14.25">
      <c r="B964" s="20"/>
    </row>
    <row r="965" spans="2:2" ht="14.25">
      <c r="B965" s="20"/>
    </row>
    <row r="966" spans="2:2" ht="14.25">
      <c r="B966" s="20"/>
    </row>
    <row r="967" spans="2:2" ht="14.25">
      <c r="B967" s="20"/>
    </row>
    <row r="968" spans="2:2" ht="14.25">
      <c r="B968" s="20"/>
    </row>
    <row r="969" spans="2:2" ht="14.25">
      <c r="B969" s="20"/>
    </row>
    <row r="970" spans="2:2" ht="14.25">
      <c r="B970" s="20"/>
    </row>
    <row r="971" spans="2:2" ht="14.25">
      <c r="B971" s="20"/>
    </row>
    <row r="972" spans="2:2" ht="14.25">
      <c r="B972" s="20"/>
    </row>
    <row r="973" spans="2:2" ht="14.25">
      <c r="B973" s="20"/>
    </row>
    <row r="974" spans="2:2" ht="14.25">
      <c r="B974" s="20"/>
    </row>
    <row r="975" spans="2:2" ht="14.25">
      <c r="B975" s="20"/>
    </row>
    <row r="976" spans="2:2" ht="14.25">
      <c r="B976" s="20"/>
    </row>
    <row r="977" spans="2:2" ht="14.25">
      <c r="B977" s="20"/>
    </row>
    <row r="978" spans="2:2" ht="14.25">
      <c r="B978" s="20"/>
    </row>
    <row r="979" spans="2:2" ht="14.25">
      <c r="B979" s="20"/>
    </row>
    <row r="980" spans="2:2" ht="14.25">
      <c r="B980" s="20"/>
    </row>
    <row r="981" spans="2:2" ht="14.25">
      <c r="B981" s="20"/>
    </row>
    <row r="982" spans="2:2" ht="14.25">
      <c r="B982" s="20"/>
    </row>
    <row r="983" spans="2:2" ht="14.25">
      <c r="B983" s="20"/>
    </row>
    <row r="984" spans="2:2" ht="14.25">
      <c r="B984" s="20"/>
    </row>
    <row r="985" spans="2:2" ht="14.25">
      <c r="B985" s="20"/>
    </row>
    <row r="986" spans="2:2" ht="14.25">
      <c r="B986" s="20"/>
    </row>
    <row r="987" spans="2:2" ht="14.25">
      <c r="B987" s="20"/>
    </row>
    <row r="988" spans="2:2" ht="14.25">
      <c r="B988" s="20"/>
    </row>
    <row r="989" spans="2:2" ht="14.25">
      <c r="B989" s="20"/>
    </row>
    <row r="990" spans="2:2" ht="14.25">
      <c r="B990" s="20"/>
    </row>
    <row r="991" spans="2:2" ht="14.25">
      <c r="B991" s="20"/>
    </row>
    <row r="992" spans="2:2" ht="14.25">
      <c r="B992" s="20"/>
    </row>
    <row r="993" spans="2:2" ht="14.25">
      <c r="B993" s="20"/>
    </row>
    <row r="994" spans="2:2" ht="14.25">
      <c r="B994" s="20"/>
    </row>
    <row r="995" spans="2:2" ht="14.25">
      <c r="B995" s="20"/>
    </row>
    <row r="996" spans="2:2" ht="14.25">
      <c r="B996" s="20"/>
    </row>
    <row r="997" spans="2:2" ht="14.25">
      <c r="B997" s="20"/>
    </row>
    <row r="998" spans="2:2" ht="14.25">
      <c r="B998" s="20"/>
    </row>
    <row r="999" spans="2:2" ht="14.25">
      <c r="B999" s="20"/>
    </row>
    <row r="1000" spans="2:2" ht="14.25">
      <c r="B1000" s="20"/>
    </row>
    <row r="1001" spans="2:2" ht="14.25">
      <c r="B1001" s="20"/>
    </row>
    <row r="1002" spans="2:2" ht="14.25">
      <c r="B1002" s="20"/>
    </row>
    <row r="1003" spans="2:2" ht="14.25">
      <c r="B1003" s="20"/>
    </row>
    <row r="1004" spans="2:2" ht="14.25">
      <c r="B1004" s="20"/>
    </row>
    <row r="1005" spans="2:2" ht="14.25">
      <c r="B1005" s="20"/>
    </row>
    <row r="1006" spans="2:2" ht="14.25">
      <c r="B1006" s="20"/>
    </row>
    <row r="1007" spans="2:2" ht="14.25">
      <c r="B1007" s="20"/>
    </row>
    <row r="1008" spans="2:2" ht="14.25">
      <c r="B1008" s="20"/>
    </row>
    <row r="1009" spans="2:2" ht="14.25">
      <c r="B1009" s="20"/>
    </row>
    <row r="1010" spans="2:2" ht="14.25">
      <c r="B1010" s="20"/>
    </row>
    <row r="1011" spans="2:2" ht="14.25">
      <c r="B1011" s="20"/>
    </row>
    <row r="1012" spans="2:2" ht="14.25">
      <c r="B1012" s="20"/>
    </row>
    <row r="1013" spans="2:2" ht="14.25">
      <c r="B1013" s="20"/>
    </row>
    <row r="1014" spans="2:2" ht="14.25">
      <c r="B1014" s="20"/>
    </row>
    <row r="1015" spans="2:2" ht="14.25">
      <c r="B1015" s="20"/>
    </row>
    <row r="1016" spans="2:2" ht="14.25">
      <c r="B1016" s="20"/>
    </row>
    <row r="1017" spans="2:2" ht="14.25">
      <c r="B1017" s="20"/>
    </row>
    <row r="1018" spans="2:2" ht="14.25">
      <c r="B1018" s="20"/>
    </row>
    <row r="1019" spans="2:2" ht="14.25">
      <c r="B1019" s="20"/>
    </row>
    <row r="1020" spans="2:2" ht="14.25">
      <c r="B1020" s="20"/>
    </row>
    <row r="1021" spans="2:2" ht="14.25">
      <c r="B1021" s="20"/>
    </row>
    <row r="1022" spans="2:2" ht="14.25">
      <c r="B1022" s="20"/>
    </row>
    <row r="1023" spans="2:2" ht="14.25">
      <c r="B1023" s="20"/>
    </row>
    <row r="1024" spans="2:2" ht="14.25">
      <c r="B1024" s="20"/>
    </row>
    <row r="1025" spans="2:2" ht="14.25">
      <c r="B1025" s="20"/>
    </row>
    <row r="1026" spans="2:2" ht="14.25">
      <c r="B1026" s="20"/>
    </row>
    <row r="1027" spans="2:2" ht="14.25">
      <c r="B1027" s="20"/>
    </row>
    <row r="1028" spans="2:2" ht="14.25">
      <c r="B1028" s="20"/>
    </row>
    <row r="1029" spans="2:2" ht="14.25">
      <c r="B1029" s="20"/>
    </row>
    <row r="1030" spans="2:2" ht="14.25">
      <c r="B1030" s="20"/>
    </row>
    <row r="1031" spans="2:2" ht="14.25">
      <c r="B1031" s="20"/>
    </row>
    <row r="1032" spans="2:2" ht="14.25">
      <c r="B1032" s="20"/>
    </row>
    <row r="1033" spans="2:2" ht="14.25">
      <c r="B1033" s="20"/>
    </row>
    <row r="1034" spans="2:2" ht="14.25">
      <c r="B1034" s="20"/>
    </row>
    <row r="1035" spans="2:2" ht="14.25">
      <c r="B1035" s="20"/>
    </row>
    <row r="1036" spans="2:2" ht="14.25">
      <c r="B1036" s="20"/>
    </row>
    <row r="1037" spans="2:2" ht="14.25">
      <c r="B1037" s="20"/>
    </row>
    <row r="1038" spans="2:2" ht="14.25">
      <c r="B1038" s="20"/>
    </row>
    <row r="1039" spans="2:2" ht="14.25">
      <c r="B1039" s="20"/>
    </row>
    <row r="1040" spans="2:2" ht="14.25">
      <c r="B1040" s="20"/>
    </row>
    <row r="1041" spans="2:2" ht="14.25">
      <c r="B1041" s="20"/>
    </row>
    <row r="1042" spans="2:2" ht="14.25">
      <c r="B1042" s="20"/>
    </row>
    <row r="1043" spans="2:2" ht="14.25">
      <c r="B1043" s="20"/>
    </row>
    <row r="1044" spans="2:2" ht="14.25">
      <c r="B1044" s="20"/>
    </row>
    <row r="1045" spans="2:2" ht="14.25">
      <c r="B1045" s="20"/>
    </row>
    <row r="1046" spans="2:2" ht="14.25">
      <c r="B1046" s="20"/>
    </row>
    <row r="1047" spans="2:2" ht="14.25">
      <c r="B1047" s="20"/>
    </row>
    <row r="1048" spans="2:2" ht="14.25">
      <c r="B1048" s="20"/>
    </row>
    <row r="1049" spans="2:2" ht="14.25">
      <c r="B1049" s="20"/>
    </row>
    <row r="1050" spans="2:2" ht="14.25">
      <c r="B1050" s="20"/>
    </row>
    <row r="1051" spans="2:2" ht="14.25">
      <c r="B1051" s="20"/>
    </row>
    <row r="1052" spans="2:2" ht="14.25">
      <c r="B1052" s="20"/>
    </row>
    <row r="1053" spans="2:2" ht="14.25">
      <c r="B1053" s="20"/>
    </row>
    <row r="1054" spans="2:2" ht="14.25">
      <c r="B1054" s="20"/>
    </row>
    <row r="1055" spans="2:2" ht="14.25">
      <c r="B1055" s="20"/>
    </row>
    <row r="1056" spans="2:2" ht="14.25">
      <c r="B1056" s="20"/>
    </row>
    <row r="1057" spans="2:2" ht="14.25">
      <c r="B1057" s="20"/>
    </row>
    <row r="1058" spans="2:2" ht="14.25">
      <c r="B1058" s="20"/>
    </row>
    <row r="1059" spans="2:2" ht="14.25">
      <c r="B1059" s="20"/>
    </row>
    <row r="1060" spans="2:2" ht="14.25">
      <c r="B1060" s="20"/>
    </row>
    <row r="1061" spans="2:2" ht="14.25">
      <c r="B1061" s="20"/>
    </row>
    <row r="1062" spans="2:2" ht="14.25">
      <c r="B1062" s="20"/>
    </row>
    <row r="1063" spans="2:2" ht="14.25">
      <c r="B1063" s="20"/>
    </row>
    <row r="1064" spans="2:2" ht="14.25">
      <c r="B1064" s="20"/>
    </row>
    <row r="1065" spans="2:2" ht="14.25">
      <c r="B1065" s="20"/>
    </row>
    <row r="1066" spans="2:2" ht="14.25">
      <c r="B1066" s="20"/>
    </row>
    <row r="1067" spans="2:2" ht="14.25">
      <c r="B1067" s="20"/>
    </row>
    <row r="1068" spans="2:2" ht="14.25">
      <c r="B1068" s="20"/>
    </row>
    <row r="1069" spans="2:2" ht="14.25">
      <c r="B1069" s="20"/>
    </row>
    <row r="1070" spans="2:2" ht="14.25">
      <c r="B1070" s="20"/>
    </row>
    <row r="1071" spans="2:2" ht="14.25">
      <c r="B1071" s="20"/>
    </row>
    <row r="1072" spans="2:2" ht="14.25">
      <c r="B1072" s="20"/>
    </row>
    <row r="1073" spans="2:2" ht="14.25">
      <c r="B1073" s="20"/>
    </row>
    <row r="1074" spans="2:2" ht="14.25">
      <c r="B1074" s="20"/>
    </row>
    <row r="1075" spans="2:2" ht="14.25">
      <c r="B1075" s="20"/>
    </row>
    <row r="1076" spans="2:2" ht="14.25">
      <c r="B1076" s="20"/>
    </row>
    <row r="1077" spans="2:2" ht="14.25">
      <c r="B1077" s="20"/>
    </row>
    <row r="1078" spans="2:2" ht="14.25">
      <c r="B1078" s="20"/>
    </row>
    <row r="1079" spans="2:2" ht="14.25">
      <c r="B1079" s="20"/>
    </row>
    <row r="1080" spans="2:2" ht="14.25">
      <c r="B1080" s="20"/>
    </row>
    <row r="1081" spans="2:2" ht="14.25">
      <c r="B1081" s="20"/>
    </row>
    <row r="1082" spans="2:2" ht="14.25">
      <c r="B1082" s="20"/>
    </row>
    <row r="1083" spans="2:2" ht="14.25">
      <c r="B1083" s="20"/>
    </row>
    <row r="1084" spans="2:2" ht="14.25">
      <c r="B1084" s="20"/>
    </row>
    <row r="1085" spans="2:2" ht="14.25">
      <c r="B1085" s="20"/>
    </row>
    <row r="1086" spans="2:2" ht="14.25">
      <c r="B1086" s="20"/>
    </row>
    <row r="1087" spans="2:2" ht="14.25">
      <c r="B1087" s="20"/>
    </row>
    <row r="1088" spans="2:2" ht="14.25">
      <c r="B1088" s="20"/>
    </row>
    <row r="1089" spans="2:2" ht="14.25">
      <c r="B1089" s="20"/>
    </row>
    <row r="1090" spans="2:2" ht="14.25">
      <c r="B1090" s="20"/>
    </row>
    <row r="1091" spans="2:2" ht="14.25">
      <c r="B1091" s="20"/>
    </row>
    <row r="1092" spans="2:2" ht="14.25">
      <c r="B1092" s="20"/>
    </row>
    <row r="1093" spans="2:2" ht="14.25">
      <c r="B1093" s="20"/>
    </row>
    <row r="1094" spans="2:2" ht="14.25">
      <c r="B1094" s="20"/>
    </row>
    <row r="1095" spans="2:2" ht="14.25">
      <c r="B1095" s="20"/>
    </row>
    <row r="1096" spans="2:2" ht="14.25">
      <c r="B1096" s="20"/>
    </row>
    <row r="1097" spans="2:2" ht="14.25">
      <c r="B1097" s="20"/>
    </row>
    <row r="1098" spans="2:2" ht="14.25">
      <c r="B1098" s="20"/>
    </row>
    <row r="1099" spans="2:2" ht="14.25">
      <c r="B1099" s="20"/>
    </row>
    <row r="1100" spans="2:2" ht="14.25">
      <c r="B1100" s="20"/>
    </row>
    <row r="1101" spans="2:2" ht="14.25">
      <c r="B1101" s="20"/>
    </row>
    <row r="1102" spans="2:2" ht="14.25">
      <c r="B1102" s="20"/>
    </row>
    <row r="1103" spans="2:2" ht="14.25">
      <c r="B1103" s="20"/>
    </row>
    <row r="1104" spans="2:2" ht="14.25">
      <c r="B1104" s="20"/>
    </row>
    <row r="1105" spans="2:2" ht="14.25">
      <c r="B1105" s="20"/>
    </row>
    <row r="1106" spans="2:2" ht="14.25">
      <c r="B1106" s="20"/>
    </row>
    <row r="1107" spans="2:2" ht="14.25">
      <c r="B1107" s="20"/>
    </row>
    <row r="1108" spans="2:2" ht="14.25">
      <c r="B1108" s="20"/>
    </row>
    <row r="1109" spans="2:2" ht="14.25">
      <c r="B1109" s="20"/>
    </row>
    <row r="1110" spans="2:2" ht="14.25">
      <c r="B1110" s="20"/>
    </row>
    <row r="1111" spans="2:2" ht="14.25">
      <c r="B1111" s="20"/>
    </row>
    <row r="1112" spans="2:2" ht="14.25">
      <c r="B1112" s="20"/>
    </row>
    <row r="1113" spans="2:2" ht="14.25">
      <c r="B1113" s="20"/>
    </row>
    <row r="1114" spans="2:2" ht="14.25">
      <c r="B1114" s="20"/>
    </row>
    <row r="1115" spans="2:2" ht="14.25">
      <c r="B1115" s="20"/>
    </row>
    <row r="1116" spans="2:2" ht="14.25">
      <c r="B1116" s="20"/>
    </row>
    <row r="1117" spans="2:2" ht="14.25">
      <c r="B1117" s="20"/>
    </row>
    <row r="1118" spans="2:2" ht="14.25">
      <c r="B1118" s="20"/>
    </row>
    <row r="1119" spans="2:2" ht="14.25">
      <c r="B1119" s="20"/>
    </row>
    <row r="1120" spans="2:2" ht="14.25">
      <c r="B1120" s="20"/>
    </row>
    <row r="1121" spans="2:2" ht="14.25">
      <c r="B1121" s="20"/>
    </row>
    <row r="1122" spans="2:2" ht="14.25">
      <c r="B1122" s="20"/>
    </row>
    <row r="1123" spans="2:2" ht="14.25">
      <c r="B1123" s="20"/>
    </row>
    <row r="1124" spans="2:2" ht="14.25">
      <c r="B1124" s="20"/>
    </row>
    <row r="1125" spans="2:2" ht="14.25">
      <c r="B1125" s="20"/>
    </row>
    <row r="1126" spans="2:2" ht="14.25">
      <c r="B1126" s="20"/>
    </row>
    <row r="1127" spans="2:2" ht="14.25">
      <c r="B1127" s="20"/>
    </row>
    <row r="1128" spans="2:2" ht="14.25">
      <c r="B1128" s="20"/>
    </row>
    <row r="1129" spans="2:2" ht="14.25">
      <c r="B1129" s="20"/>
    </row>
    <row r="1130" spans="2:2" ht="14.25">
      <c r="B1130" s="20"/>
    </row>
    <row r="1131" spans="2:2" ht="14.25">
      <c r="B1131" s="20"/>
    </row>
    <row r="1132" spans="2:2" ht="14.25">
      <c r="B1132" s="20"/>
    </row>
    <row r="1133" spans="2:2" ht="14.25">
      <c r="B1133" s="20"/>
    </row>
    <row r="1134" spans="2:2" ht="14.25">
      <c r="B1134" s="20"/>
    </row>
    <row r="1135" spans="2:2" ht="14.25">
      <c r="B1135" s="20"/>
    </row>
    <row r="1136" spans="2:2" ht="14.25">
      <c r="B1136" s="20"/>
    </row>
    <row r="1137" spans="2:2" ht="14.25">
      <c r="B1137" s="20"/>
    </row>
    <row r="1138" spans="2:2" ht="14.25">
      <c r="B1138" s="20"/>
    </row>
    <row r="1139" spans="2:2" ht="14.25">
      <c r="B1139" s="20"/>
    </row>
    <row r="1140" spans="2:2" ht="14.25">
      <c r="B1140" s="20"/>
    </row>
    <row r="1141" spans="2:2" ht="14.25">
      <c r="B1141" s="20"/>
    </row>
    <row r="1142" spans="2:2" ht="14.25">
      <c r="B1142" s="20"/>
    </row>
    <row r="1143" spans="2:2" ht="14.25">
      <c r="B1143" s="20"/>
    </row>
    <row r="1144" spans="2:2" ht="14.25">
      <c r="B1144" s="20"/>
    </row>
    <row r="1145" spans="2:2" ht="14.25">
      <c r="B1145" s="20"/>
    </row>
    <row r="1146" spans="2:2" ht="14.25">
      <c r="B1146" s="20"/>
    </row>
    <row r="1147" spans="2:2" ht="14.25">
      <c r="B1147" s="20"/>
    </row>
    <row r="1148" spans="2:2" ht="14.25">
      <c r="B1148" s="20"/>
    </row>
    <row r="1149" spans="2:2" ht="14.25">
      <c r="B1149" s="20"/>
    </row>
    <row r="1150" spans="2:2" ht="14.25">
      <c r="B1150" s="20"/>
    </row>
    <row r="1151" spans="2:2" ht="14.25">
      <c r="B1151" s="20"/>
    </row>
    <row r="1152" spans="2:2" ht="14.25">
      <c r="B1152" s="20"/>
    </row>
    <row r="1153" spans="2:2" ht="14.25">
      <c r="B1153" s="20"/>
    </row>
    <row r="1154" spans="2:2" ht="14.25">
      <c r="B1154" s="20"/>
    </row>
    <row r="1155" spans="2:2" ht="14.25">
      <c r="B1155" s="20"/>
    </row>
    <row r="1156" spans="2:2" ht="14.25">
      <c r="B1156" s="20"/>
    </row>
    <row r="1157" spans="2:2" ht="14.25">
      <c r="B1157" s="20"/>
    </row>
    <row r="1158" spans="2:2" ht="14.25">
      <c r="B1158" s="20"/>
    </row>
    <row r="1159" spans="2:2" ht="14.25">
      <c r="B1159" s="20"/>
    </row>
    <row r="1160" spans="2:2" ht="14.25">
      <c r="B1160" s="20"/>
    </row>
    <row r="1161" spans="2:2" ht="14.25">
      <c r="B1161" s="20"/>
    </row>
    <row r="1162" spans="2:2" ht="14.25">
      <c r="B1162" s="20"/>
    </row>
    <row r="1163" spans="2:2" ht="14.25">
      <c r="B1163" s="20"/>
    </row>
    <row r="1164" spans="2:2" ht="14.25">
      <c r="B1164" s="20"/>
    </row>
    <row r="1165" spans="2:2" ht="14.25">
      <c r="B1165" s="20"/>
    </row>
    <row r="1166" spans="2:2" ht="14.25">
      <c r="B1166" s="20"/>
    </row>
    <row r="1167" spans="2:2" ht="14.25">
      <c r="B1167" s="20"/>
    </row>
    <row r="1168" spans="2:2" ht="14.25">
      <c r="B1168" s="20"/>
    </row>
    <row r="1169" spans="2:2" ht="14.25">
      <c r="B1169" s="20"/>
    </row>
    <row r="1170" spans="2:2" ht="14.25">
      <c r="B1170" s="20"/>
    </row>
    <row r="1171" spans="2:2" ht="14.25">
      <c r="B1171" s="20"/>
    </row>
    <row r="1172" spans="2:2" ht="14.25">
      <c r="B1172" s="20"/>
    </row>
    <row r="1173" spans="2:2" ht="14.25">
      <c r="B1173" s="20"/>
    </row>
    <row r="1174" spans="2:2" ht="14.25">
      <c r="B1174" s="20"/>
    </row>
    <row r="1175" spans="2:2" ht="14.25">
      <c r="B1175" s="20"/>
    </row>
    <row r="1176" spans="2:2" ht="14.25">
      <c r="B1176" s="20"/>
    </row>
    <row r="1177" spans="2:2" ht="14.25">
      <c r="B1177" s="20"/>
    </row>
    <row r="1178" spans="2:2" ht="14.25">
      <c r="B1178" s="20"/>
    </row>
    <row r="1179" spans="2:2" ht="14.25">
      <c r="B1179" s="20"/>
    </row>
    <row r="1180" spans="2:2" ht="14.25">
      <c r="B1180" s="20"/>
    </row>
    <row r="1181" spans="2:2" ht="14.25">
      <c r="B1181" s="20"/>
    </row>
    <row r="1182" spans="2:2" ht="14.25">
      <c r="B1182" s="20"/>
    </row>
    <row r="1183" spans="2:2" ht="14.25">
      <c r="B1183" s="20"/>
    </row>
    <row r="1184" spans="2:2" ht="14.25">
      <c r="B1184" s="20"/>
    </row>
    <row r="1185" spans="2:2" ht="14.25">
      <c r="B1185" s="20"/>
    </row>
    <row r="1186" spans="2:2" ht="14.25">
      <c r="B1186" s="20"/>
    </row>
    <row r="1187" spans="2:2" ht="14.25">
      <c r="B1187" s="20"/>
    </row>
    <row r="1188" spans="2:2" ht="14.25">
      <c r="B1188" s="20"/>
    </row>
    <row r="1189" spans="2:2" ht="14.25">
      <c r="B1189" s="20"/>
    </row>
    <row r="1190" spans="2:2" ht="14.25">
      <c r="B1190" s="20"/>
    </row>
    <row r="1191" spans="2:2" ht="14.25">
      <c r="B1191" s="20"/>
    </row>
    <row r="1192" spans="2:2" ht="14.25">
      <c r="B1192" s="20"/>
    </row>
    <row r="1193" spans="2:2" ht="14.25">
      <c r="B1193" s="20"/>
    </row>
    <row r="1194" spans="2:2" ht="14.25">
      <c r="B1194" s="20"/>
    </row>
    <row r="1195" spans="2:2" ht="14.25">
      <c r="B1195" s="20"/>
    </row>
    <row r="1196" spans="2:2" ht="14.25">
      <c r="B1196" s="20"/>
    </row>
    <row r="1197" spans="2:2" ht="14.25">
      <c r="B1197" s="20"/>
    </row>
    <row r="1198" spans="2:2" ht="14.25">
      <c r="B1198" s="20"/>
    </row>
    <row r="1199" spans="2:2" ht="14.25">
      <c r="B1199" s="20"/>
    </row>
    <row r="1200" spans="2:2" ht="14.25">
      <c r="B1200" s="20"/>
    </row>
    <row r="1201" spans="2:2" ht="14.25">
      <c r="B1201" s="20"/>
    </row>
    <row r="1202" spans="2:2" ht="14.25">
      <c r="B1202" s="20"/>
    </row>
    <row r="1203" spans="2:2" ht="14.25">
      <c r="B1203" s="20"/>
    </row>
    <row r="1204" spans="2:2" ht="14.25">
      <c r="B1204" s="20"/>
    </row>
    <row r="1205" spans="2:2" ht="14.25">
      <c r="B1205" s="20"/>
    </row>
    <row r="1206" spans="2:2" ht="14.25">
      <c r="B1206" s="20"/>
    </row>
    <row r="1207" spans="2:2" ht="14.25">
      <c r="B1207" s="20"/>
    </row>
    <row r="1208" spans="2:2" ht="14.25">
      <c r="B1208" s="20"/>
    </row>
    <row r="1209" spans="2:2" ht="14.25">
      <c r="B1209" s="20"/>
    </row>
    <row r="1210" spans="2:2" ht="14.25">
      <c r="B1210" s="20"/>
    </row>
    <row r="1211" spans="2:2" ht="14.25">
      <c r="B1211" s="20"/>
    </row>
    <row r="1212" spans="2:2" ht="14.25">
      <c r="B1212" s="20"/>
    </row>
    <row r="1213" spans="2:2" ht="14.25">
      <c r="B1213" s="20"/>
    </row>
    <row r="1214" spans="2:2" ht="14.25">
      <c r="B1214" s="20"/>
    </row>
    <row r="1215" spans="2:2" ht="14.25">
      <c r="B1215" s="20"/>
    </row>
    <row r="1216" spans="2:2" ht="14.25">
      <c r="B1216" s="20"/>
    </row>
    <row r="1217" spans="2:2" ht="14.25">
      <c r="B1217" s="20"/>
    </row>
    <row r="1218" spans="2:2" ht="14.25">
      <c r="B1218" s="20"/>
    </row>
    <row r="1219" spans="2:2" ht="14.25">
      <c r="B1219" s="20"/>
    </row>
    <row r="1220" spans="2:2" ht="14.25">
      <c r="B1220" s="20"/>
    </row>
    <row r="1221" spans="2:2" ht="14.25">
      <c r="B1221" s="20"/>
    </row>
    <row r="1222" spans="2:2" ht="14.25">
      <c r="B1222" s="20"/>
    </row>
    <row r="1223" spans="2:2" ht="14.25">
      <c r="B1223" s="20"/>
    </row>
    <row r="1224" spans="2:2" ht="14.25">
      <c r="B1224" s="20"/>
    </row>
    <row r="1225" spans="2:2" ht="14.25">
      <c r="B1225" s="20"/>
    </row>
    <row r="1226" spans="2:2" ht="14.25">
      <c r="B1226" s="20"/>
    </row>
    <row r="1227" spans="2:2" ht="14.25">
      <c r="B1227" s="20"/>
    </row>
    <row r="1228" spans="2:2" ht="14.25">
      <c r="B1228" s="20"/>
    </row>
    <row r="1229" spans="2:2" ht="14.25">
      <c r="B1229" s="20"/>
    </row>
    <row r="1230" spans="2:2" ht="14.25">
      <c r="B1230" s="20"/>
    </row>
    <row r="1231" spans="2:2" ht="14.25">
      <c r="B1231" s="20"/>
    </row>
    <row r="1232" spans="2:2" ht="14.25">
      <c r="B1232" s="20"/>
    </row>
    <row r="1233" spans="2:2" ht="14.25">
      <c r="B1233" s="20"/>
    </row>
    <row r="1234" spans="2:2" ht="14.25">
      <c r="B1234" s="20"/>
    </row>
    <row r="1235" spans="2:2" ht="14.25">
      <c r="B1235" s="20"/>
    </row>
    <row r="1236" spans="2:2" ht="14.25">
      <c r="B1236" s="20"/>
    </row>
    <row r="1237" spans="2:2" ht="14.25">
      <c r="B1237" s="20"/>
    </row>
    <row r="1238" spans="2:2" ht="14.25">
      <c r="B1238" s="20"/>
    </row>
    <row r="1239" spans="2:2" ht="14.25">
      <c r="B1239" s="20"/>
    </row>
    <row r="1240" spans="2:2" ht="14.25">
      <c r="B1240" s="20"/>
    </row>
    <row r="1241" spans="2:2" ht="14.25">
      <c r="B1241" s="20"/>
    </row>
    <row r="1242" spans="2:2" ht="14.25">
      <c r="B1242" s="20"/>
    </row>
    <row r="1243" spans="2:2" ht="14.25">
      <c r="B1243" s="20"/>
    </row>
    <row r="1244" spans="2:2" ht="14.25">
      <c r="B1244" s="20"/>
    </row>
    <row r="1245" spans="2:2" ht="14.25">
      <c r="B1245" s="20"/>
    </row>
    <row r="1246" spans="2:2" ht="14.25">
      <c r="B1246" s="20"/>
    </row>
    <row r="1247" spans="2:2" ht="14.25">
      <c r="B1247" s="20"/>
    </row>
    <row r="1248" spans="2:2" ht="14.25">
      <c r="B1248" s="20"/>
    </row>
    <row r="1249" spans="2:2" ht="14.25">
      <c r="B1249" s="20"/>
    </row>
    <row r="1250" spans="2:2" ht="14.25">
      <c r="B1250" s="20"/>
    </row>
    <row r="1251" spans="2:2" ht="14.25">
      <c r="B1251" s="20"/>
    </row>
    <row r="1252" spans="2:2" ht="14.25">
      <c r="B1252" s="20"/>
    </row>
    <row r="1253" spans="2:2" ht="14.25">
      <c r="B1253" s="20"/>
    </row>
    <row r="1254" spans="2:2" ht="14.25">
      <c r="B1254" s="20"/>
    </row>
    <row r="1255" spans="2:2" ht="14.25">
      <c r="B1255" s="20"/>
    </row>
    <row r="1256" spans="2:2" ht="14.25">
      <c r="B1256" s="20"/>
    </row>
    <row r="1257" spans="2:2" ht="14.25">
      <c r="B1257" s="20"/>
    </row>
    <row r="1258" spans="2:2" ht="14.25">
      <c r="B1258" s="20"/>
    </row>
    <row r="1259" spans="2:2" ht="14.25">
      <c r="B1259" s="20"/>
    </row>
    <row r="1260" spans="2:2" ht="14.25">
      <c r="B1260" s="20"/>
    </row>
    <row r="1261" spans="2:2" ht="14.25">
      <c r="B1261" s="20"/>
    </row>
    <row r="1262" spans="2:2" ht="14.25">
      <c r="B1262" s="20"/>
    </row>
    <row r="1263" spans="2:2" ht="14.25">
      <c r="B1263" s="20"/>
    </row>
  </sheetData>
  <mergeCells count="16">
    <mergeCell ref="C14:I14"/>
    <mergeCell ref="C13:N13"/>
    <mergeCell ref="D10:E10"/>
    <mergeCell ref="C12:K12"/>
    <mergeCell ref="B2:N2"/>
    <mergeCell ref="B3:N3"/>
    <mergeCell ref="B4:B5"/>
    <mergeCell ref="C4:C5"/>
    <mergeCell ref="D4:D5"/>
    <mergeCell ref="E4:E5"/>
    <mergeCell ref="L4:N4"/>
    <mergeCell ref="F5:G5"/>
    <mergeCell ref="I4:K4"/>
    <mergeCell ref="I5:J5"/>
    <mergeCell ref="F4:H4"/>
    <mergeCell ref="L5:M5"/>
  </mergeCells>
  <phoneticPr fontId="2" type="noConversion"/>
  <printOptions horizontalCentered="1"/>
  <pageMargins left="0.25" right="0.25" top="0.25" bottom="0.25" header="0.5" footer="0.5"/>
  <pageSetup paperSize="5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>
  <dimension ref="B1:R1262"/>
  <sheetViews>
    <sheetView workbookViewId="0">
      <selection activeCell="F21" sqref="F21"/>
    </sheetView>
  </sheetViews>
  <sheetFormatPr defaultRowHeight="12.75"/>
  <cols>
    <col min="1" max="1" width="12" style="175" customWidth="1"/>
    <col min="2" max="2" width="5.42578125" style="177" customWidth="1"/>
    <col min="3" max="3" width="44.140625" style="175" customWidth="1"/>
    <col min="4" max="4" width="10.42578125" style="175" customWidth="1"/>
    <col min="5" max="5" width="9.28515625" style="175" customWidth="1"/>
    <col min="6" max="6" width="10" style="30" customWidth="1"/>
    <col min="7" max="7" width="8.140625" style="176" customWidth="1"/>
    <col min="8" max="8" width="11.28515625" style="176" customWidth="1"/>
    <col min="9" max="9" width="9.140625" style="175"/>
    <col min="10" max="10" width="9.42578125" style="175" customWidth="1"/>
    <col min="11" max="11" width="11.85546875" style="175" customWidth="1"/>
    <col min="12" max="12" width="10.140625" style="175" customWidth="1"/>
    <col min="13" max="13" width="9.28515625" style="175" customWidth="1"/>
    <col min="14" max="14" width="11.42578125" style="175" customWidth="1"/>
    <col min="15" max="16384" width="9.140625" style="175"/>
  </cols>
  <sheetData>
    <row r="1" spans="2:18" s="1" customFormat="1" ht="42.75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</row>
    <row r="2" spans="2:18" s="1" customFormat="1" ht="24" customHeight="1" thickBot="1">
      <c r="B2" s="886" t="s">
        <v>592</v>
      </c>
      <c r="C2" s="886"/>
      <c r="D2" s="886"/>
      <c r="E2" s="886"/>
      <c r="F2" s="886"/>
      <c r="G2" s="886"/>
      <c r="H2" s="886"/>
      <c r="I2" s="886"/>
      <c r="J2" s="886"/>
      <c r="K2" s="886"/>
      <c r="L2" s="886"/>
      <c r="M2" s="886"/>
      <c r="N2" s="886"/>
    </row>
    <row r="3" spans="2:18" s="412" customFormat="1" ht="34.5" customHeight="1">
      <c r="B3" s="887" t="s">
        <v>707</v>
      </c>
      <c r="C3" s="889" t="s">
        <v>696</v>
      </c>
      <c r="D3" s="891" t="s">
        <v>697</v>
      </c>
      <c r="E3" s="893" t="s">
        <v>713</v>
      </c>
      <c r="F3" s="736" t="s">
        <v>102</v>
      </c>
      <c r="G3" s="737"/>
      <c r="H3" s="738"/>
      <c r="I3" s="736" t="s">
        <v>622</v>
      </c>
      <c r="J3" s="737"/>
      <c r="K3" s="738"/>
      <c r="L3" s="736" t="s">
        <v>103</v>
      </c>
      <c r="M3" s="737"/>
      <c r="N3" s="738"/>
      <c r="O3" s="38"/>
      <c r="P3" s="38"/>
      <c r="Q3" s="38"/>
      <c r="R3" s="38"/>
    </row>
    <row r="4" spans="2:18" s="10" customFormat="1" ht="42" customHeight="1" thickBot="1">
      <c r="B4" s="888"/>
      <c r="C4" s="890"/>
      <c r="D4" s="892"/>
      <c r="E4" s="894"/>
      <c r="F4" s="895" t="s">
        <v>722</v>
      </c>
      <c r="G4" s="896"/>
      <c r="H4" s="434" t="s">
        <v>708</v>
      </c>
      <c r="I4" s="895" t="s">
        <v>722</v>
      </c>
      <c r="J4" s="896"/>
      <c r="K4" s="435" t="s">
        <v>708</v>
      </c>
      <c r="L4" s="895" t="s">
        <v>722</v>
      </c>
      <c r="M4" s="896"/>
      <c r="N4" s="422" t="s">
        <v>708</v>
      </c>
    </row>
    <row r="5" spans="2:18" s="10" customFormat="1" ht="41.25" customHeight="1">
      <c r="B5" s="425">
        <v>1</v>
      </c>
      <c r="C5" s="185" t="s">
        <v>587</v>
      </c>
      <c r="D5" s="437">
        <v>24</v>
      </c>
      <c r="E5" s="438" t="s">
        <v>704</v>
      </c>
      <c r="F5" s="431">
        <v>3250</v>
      </c>
      <c r="G5" s="419" t="s">
        <v>709</v>
      </c>
      <c r="H5" s="420">
        <f>(D5*F5)</f>
        <v>78000</v>
      </c>
      <c r="I5" s="430">
        <v>3500</v>
      </c>
      <c r="J5" s="419" t="s">
        <v>709</v>
      </c>
      <c r="K5" s="421">
        <f>(D5*I5)</f>
        <v>84000</v>
      </c>
      <c r="L5" s="418">
        <v>3325</v>
      </c>
      <c r="M5" s="419" t="s">
        <v>709</v>
      </c>
      <c r="N5" s="427">
        <f>(D5*L5)</f>
        <v>79800</v>
      </c>
    </row>
    <row r="6" spans="2:18" s="10" customFormat="1" ht="40.5" customHeight="1">
      <c r="B6" s="424">
        <v>2</v>
      </c>
      <c r="C6" s="186" t="s">
        <v>588</v>
      </c>
      <c r="D6" s="266">
        <v>5</v>
      </c>
      <c r="E6" s="438" t="s">
        <v>704</v>
      </c>
      <c r="F6" s="432">
        <v>650</v>
      </c>
      <c r="G6" s="415" t="s">
        <v>709</v>
      </c>
      <c r="H6" s="416">
        <f>(D6*F6)</f>
        <v>3250</v>
      </c>
      <c r="I6" s="429">
        <v>750</v>
      </c>
      <c r="J6" s="415" t="s">
        <v>709</v>
      </c>
      <c r="K6" s="421">
        <f>(D6*I6)</f>
        <v>3750</v>
      </c>
      <c r="L6" s="307">
        <v>715</v>
      </c>
      <c r="M6" s="415" t="s">
        <v>709</v>
      </c>
      <c r="N6" s="420">
        <f>(D6*L6)</f>
        <v>3575</v>
      </c>
    </row>
    <row r="7" spans="2:18" s="10" customFormat="1" ht="36" customHeight="1">
      <c r="B7" s="424">
        <v>3</v>
      </c>
      <c r="C7" s="186" t="s">
        <v>589</v>
      </c>
      <c r="D7" s="266">
        <v>1</v>
      </c>
      <c r="E7" s="438" t="s">
        <v>591</v>
      </c>
      <c r="F7" s="432">
        <v>4900</v>
      </c>
      <c r="G7" s="415" t="s">
        <v>593</v>
      </c>
      <c r="H7" s="416">
        <f>(D7*F7)</f>
        <v>4900</v>
      </c>
      <c r="I7" s="429">
        <v>5210</v>
      </c>
      <c r="J7" s="415" t="s">
        <v>593</v>
      </c>
      <c r="K7" s="421">
        <f>(D7*I7)</f>
        <v>5210</v>
      </c>
      <c r="L7" s="307">
        <v>5125</v>
      </c>
      <c r="M7" s="415" t="s">
        <v>593</v>
      </c>
      <c r="N7" s="420">
        <f>(D7*L7)</f>
        <v>5125</v>
      </c>
    </row>
    <row r="8" spans="2:18" s="10" customFormat="1" ht="43.5" customHeight="1" thickBot="1">
      <c r="B8" s="424">
        <v>4</v>
      </c>
      <c r="C8" s="361" t="s">
        <v>590</v>
      </c>
      <c r="D8" s="423">
        <v>1</v>
      </c>
      <c r="E8" s="438" t="s">
        <v>591</v>
      </c>
      <c r="F8" s="432">
        <v>2470</v>
      </c>
      <c r="G8" s="415" t="s">
        <v>593</v>
      </c>
      <c r="H8" s="416">
        <f>(D8*F8)</f>
        <v>2470</v>
      </c>
      <c r="I8" s="429">
        <v>2550</v>
      </c>
      <c r="J8" s="415" t="s">
        <v>593</v>
      </c>
      <c r="K8" s="421">
        <f>(D8*I8)</f>
        <v>2550</v>
      </c>
      <c r="L8" s="307">
        <v>2500</v>
      </c>
      <c r="M8" s="415" t="s">
        <v>593</v>
      </c>
      <c r="N8" s="420">
        <f>(D8*L8)</f>
        <v>2500</v>
      </c>
    </row>
    <row r="9" spans="2:18" s="413" customFormat="1" ht="29.25" customHeight="1" thickBot="1">
      <c r="B9" s="377"/>
      <c r="C9" s="436" t="s">
        <v>703</v>
      </c>
      <c r="D9" s="884"/>
      <c r="E9" s="885"/>
      <c r="F9" s="233"/>
      <c r="G9" s="234"/>
      <c r="H9" s="417">
        <f>SUM(H5:H8)</f>
        <v>88620</v>
      </c>
      <c r="I9" s="233"/>
      <c r="J9" s="234"/>
      <c r="K9" s="417">
        <f>SUM(K5:K8)</f>
        <v>95510</v>
      </c>
      <c r="L9" s="400"/>
      <c r="M9" s="400"/>
      <c r="N9" s="440">
        <f>SUM(N5:N8)</f>
        <v>91000</v>
      </c>
      <c r="O9" s="414"/>
    </row>
    <row r="10" spans="2:18" s="1" customFormat="1" ht="7.5" customHeight="1">
      <c r="B10" s="76"/>
      <c r="C10" s="72"/>
      <c r="D10" s="72"/>
      <c r="E10" s="72"/>
      <c r="F10" s="75"/>
      <c r="G10" s="77"/>
      <c r="H10" s="78"/>
      <c r="I10" s="72"/>
      <c r="J10" s="72"/>
      <c r="K10" s="79"/>
      <c r="L10" s="79"/>
      <c r="M10" s="79"/>
      <c r="N10" s="79"/>
      <c r="O10" s="72"/>
    </row>
    <row r="11" spans="2:18" s="10" customFormat="1" ht="18.75" customHeight="1">
      <c r="B11" s="6" t="s">
        <v>698</v>
      </c>
      <c r="C11" s="730" t="s">
        <v>585</v>
      </c>
      <c r="D11" s="730"/>
      <c r="E11" s="730"/>
      <c r="F11" s="730"/>
      <c r="G11" s="730"/>
      <c r="H11" s="730"/>
      <c r="I11" s="730"/>
      <c r="J11" s="730"/>
      <c r="K11" s="730"/>
      <c r="L11" s="109"/>
      <c r="M11" s="109"/>
      <c r="N11" s="109"/>
      <c r="O11" s="433"/>
    </row>
    <row r="12" spans="2:18" s="10" customFormat="1" ht="16.5" customHeight="1">
      <c r="B12" s="6" t="s">
        <v>699</v>
      </c>
      <c r="C12" s="730" t="s">
        <v>104</v>
      </c>
      <c r="D12" s="730"/>
      <c r="E12" s="730"/>
      <c r="F12" s="730"/>
      <c r="G12" s="730"/>
      <c r="H12" s="730"/>
      <c r="I12" s="730"/>
      <c r="J12" s="730"/>
      <c r="K12" s="730"/>
      <c r="L12" s="730"/>
      <c r="M12" s="730"/>
      <c r="N12" s="730"/>
    </row>
    <row r="13" spans="2:18" s="10" customFormat="1" ht="15.75" customHeight="1">
      <c r="B13" s="6" t="s">
        <v>700</v>
      </c>
      <c r="C13" s="730" t="s">
        <v>720</v>
      </c>
      <c r="D13" s="730"/>
      <c r="E13" s="730"/>
      <c r="F13" s="730"/>
      <c r="G13" s="730"/>
      <c r="H13" s="730"/>
      <c r="I13" s="730"/>
      <c r="J13" s="188"/>
    </row>
    <row r="14" spans="2:18" s="10" customFormat="1" ht="15" customHeight="1">
      <c r="B14" s="6"/>
      <c r="F14" s="9"/>
      <c r="G14" s="11"/>
      <c r="H14" s="22"/>
      <c r="L14" s="22" t="s">
        <v>673</v>
      </c>
      <c r="M14" s="22"/>
    </row>
    <row r="15" spans="2:18" s="10" customFormat="1" ht="15" customHeight="1">
      <c r="B15" s="6"/>
      <c r="F15" s="9"/>
      <c r="G15" s="11"/>
      <c r="H15" s="22"/>
    </row>
    <row r="16" spans="2:18" s="10" customFormat="1" ht="15" customHeight="1">
      <c r="B16" s="6"/>
      <c r="F16" s="9"/>
      <c r="G16" s="11"/>
      <c r="H16" s="22"/>
    </row>
    <row r="17" spans="2:14" s="10" customFormat="1" ht="15" customHeight="1">
      <c r="B17" s="6"/>
      <c r="C17" s="22" t="s">
        <v>702</v>
      </c>
      <c r="D17" s="22" t="s">
        <v>706</v>
      </c>
      <c r="G17" s="9"/>
      <c r="H17" s="22" t="s">
        <v>714</v>
      </c>
      <c r="L17" s="22" t="s">
        <v>578</v>
      </c>
      <c r="M17" s="22"/>
    </row>
    <row r="18" spans="2:14" s="33" customFormat="1" ht="15" customHeight="1">
      <c r="B18" s="115"/>
      <c r="C18" s="24" t="s">
        <v>711</v>
      </c>
      <c r="D18" s="24" t="s">
        <v>99</v>
      </c>
      <c r="H18" s="24" t="s">
        <v>674</v>
      </c>
      <c r="L18" s="24" t="s">
        <v>672</v>
      </c>
      <c r="M18" s="24"/>
    </row>
    <row r="19" spans="2:14" s="10" customFormat="1" ht="15" customHeight="1">
      <c r="C19" s="24" t="s">
        <v>712</v>
      </c>
      <c r="D19" s="24"/>
      <c r="H19" s="24" t="s">
        <v>100</v>
      </c>
      <c r="L19" s="24" t="s">
        <v>675</v>
      </c>
      <c r="M19" s="24"/>
    </row>
    <row r="20" spans="2:14" s="10" customFormat="1" ht="15" customHeight="1">
      <c r="E20" s="24"/>
      <c r="G20" s="24"/>
      <c r="H20" s="24"/>
      <c r="I20" s="24"/>
    </row>
    <row r="21" spans="2:14" s="1" customFormat="1" ht="15.75">
      <c r="B21" s="76"/>
      <c r="C21" s="83"/>
      <c r="D21" s="83"/>
      <c r="E21" s="83" t="s">
        <v>710</v>
      </c>
      <c r="F21" s="87"/>
      <c r="G21" s="88"/>
      <c r="I21" s="24"/>
      <c r="K21" s="72"/>
      <c r="L21" s="72"/>
      <c r="M21" s="72"/>
      <c r="N21" s="72"/>
    </row>
    <row r="22" spans="2:14" s="1" customFormat="1" ht="15">
      <c r="B22" s="19"/>
      <c r="C22" s="24"/>
      <c r="D22" s="24"/>
      <c r="E22" s="24"/>
      <c r="F22" s="27"/>
      <c r="G22" s="25"/>
      <c r="H22" s="26"/>
      <c r="J22" s="4"/>
      <c r="K22" s="23"/>
      <c r="L22" s="23"/>
      <c r="M22" s="23"/>
      <c r="N22" s="23"/>
    </row>
    <row r="23" spans="2:14" s="1" customFormat="1" ht="15">
      <c r="B23" s="19"/>
      <c r="C23" s="10"/>
      <c r="E23" s="10"/>
      <c r="F23" s="9"/>
      <c r="G23" s="11"/>
      <c r="H23" s="12"/>
      <c r="K23" s="23"/>
      <c r="L23" s="23"/>
      <c r="M23" s="23"/>
      <c r="N23" s="23"/>
    </row>
    <row r="24" spans="2:14" s="1" customFormat="1" ht="15">
      <c r="B24" s="19"/>
      <c r="C24" s="10"/>
      <c r="E24" s="10"/>
      <c r="H24" s="12"/>
      <c r="K24" s="10"/>
      <c r="L24" s="10"/>
      <c r="M24" s="10"/>
      <c r="N24" s="10"/>
    </row>
    <row r="25" spans="2:14" s="1" customFormat="1" ht="15">
      <c r="B25" s="19"/>
      <c r="C25" s="10"/>
      <c r="D25" s="10"/>
      <c r="E25" s="10"/>
      <c r="H25" s="14"/>
      <c r="I25" s="10"/>
      <c r="J25" s="10"/>
      <c r="K25" s="13"/>
      <c r="L25" s="13"/>
      <c r="M25" s="13"/>
      <c r="N25" s="13"/>
    </row>
    <row r="26" spans="2:14" s="1" customFormat="1" ht="15">
      <c r="B26" s="19"/>
      <c r="C26" s="10"/>
      <c r="D26" s="10"/>
      <c r="E26" s="10"/>
      <c r="H26" s="11"/>
      <c r="I26" s="10"/>
      <c r="J26" s="10"/>
      <c r="K26" s="13"/>
      <c r="L26" s="13"/>
      <c r="M26" s="13"/>
      <c r="N26" s="13"/>
    </row>
    <row r="27" spans="2:14" s="1" customFormat="1" ht="15">
      <c r="B27" s="19"/>
      <c r="C27" s="10"/>
      <c r="D27" s="10"/>
      <c r="E27" s="10"/>
      <c r="F27" s="9"/>
      <c r="G27" s="11"/>
      <c r="H27" s="12"/>
      <c r="I27" s="10"/>
      <c r="J27" s="13"/>
      <c r="K27" s="10"/>
      <c r="L27" s="10"/>
      <c r="M27" s="10"/>
      <c r="N27" s="10"/>
    </row>
    <row r="28" spans="2:14" s="1" customFormat="1" ht="15">
      <c r="B28" s="19"/>
      <c r="C28" s="10"/>
      <c r="D28" s="10"/>
      <c r="E28" s="10"/>
      <c r="F28" s="9"/>
      <c r="G28" s="11"/>
      <c r="H28" s="11"/>
      <c r="I28" s="10"/>
      <c r="J28" s="10"/>
      <c r="K28" s="10"/>
      <c r="L28" s="10"/>
      <c r="M28" s="10"/>
      <c r="N28" s="10"/>
    </row>
    <row r="29" spans="2:14" s="1" customFormat="1" ht="15">
      <c r="B29" s="19"/>
      <c r="C29" s="10"/>
      <c r="D29" s="10"/>
      <c r="E29" s="10"/>
      <c r="F29" s="9"/>
      <c r="G29" s="11"/>
      <c r="H29" s="11"/>
      <c r="I29" s="10"/>
      <c r="J29" s="10"/>
      <c r="K29" s="10"/>
      <c r="L29" s="10"/>
      <c r="M29" s="10"/>
      <c r="N29" s="10"/>
    </row>
    <row r="30" spans="2:14" s="1" customFormat="1" ht="15">
      <c r="B30" s="19"/>
      <c r="C30" s="10"/>
      <c r="D30" s="10"/>
      <c r="E30" s="10"/>
      <c r="F30" s="28"/>
      <c r="G30" s="15"/>
      <c r="H30" s="16"/>
      <c r="I30" s="10"/>
      <c r="J30" s="10"/>
      <c r="K30" s="10"/>
      <c r="L30" s="10"/>
      <c r="M30" s="10"/>
      <c r="N30" s="10"/>
    </row>
    <row r="31" spans="2:14" s="1" customFormat="1" ht="15">
      <c r="B31" s="19"/>
      <c r="C31" s="10"/>
      <c r="D31" s="10"/>
      <c r="E31" s="10"/>
      <c r="F31" s="9"/>
      <c r="G31" s="11"/>
      <c r="H31" s="14"/>
      <c r="I31" s="10"/>
      <c r="J31" s="10"/>
      <c r="K31" s="10"/>
      <c r="L31" s="10"/>
      <c r="M31" s="10"/>
      <c r="N31" s="10"/>
    </row>
    <row r="32" spans="2:14" s="1" customFormat="1" ht="15">
      <c r="B32" s="19"/>
      <c r="C32" s="10"/>
      <c r="D32" s="10"/>
      <c r="E32" s="10"/>
      <c r="F32" s="9"/>
      <c r="G32" s="11"/>
      <c r="H32" s="11"/>
      <c r="I32" s="10"/>
      <c r="J32" s="10"/>
      <c r="K32" s="10"/>
      <c r="L32" s="10"/>
      <c r="M32" s="10"/>
      <c r="N32" s="10"/>
    </row>
    <row r="33" spans="2:14" s="1" customFormat="1" ht="15">
      <c r="B33" s="19"/>
      <c r="C33" s="10"/>
      <c r="D33" s="10"/>
      <c r="E33" s="10"/>
      <c r="F33" s="9"/>
      <c r="G33" s="11"/>
      <c r="H33" s="11"/>
      <c r="I33" s="10"/>
      <c r="J33" s="10"/>
      <c r="K33" s="10"/>
      <c r="L33" s="10"/>
      <c r="M33" s="10"/>
      <c r="N33" s="10"/>
    </row>
    <row r="34" spans="2:14" s="1" customFormat="1" ht="15">
      <c r="B34" s="19"/>
      <c r="C34" s="10"/>
      <c r="D34" s="10"/>
      <c r="E34" s="10"/>
      <c r="F34" s="9"/>
      <c r="G34" s="11"/>
      <c r="H34" s="11"/>
      <c r="I34" s="10"/>
      <c r="J34" s="10"/>
      <c r="K34" s="10"/>
      <c r="L34" s="10"/>
      <c r="M34" s="10"/>
      <c r="N34" s="10"/>
    </row>
    <row r="35" spans="2:14" s="1" customFormat="1" ht="15">
      <c r="B35" s="19"/>
      <c r="C35" s="10"/>
      <c r="D35" s="10"/>
      <c r="E35" s="10"/>
      <c r="F35" s="9"/>
      <c r="G35" s="11"/>
      <c r="H35" s="11"/>
      <c r="I35" s="10"/>
      <c r="J35" s="10"/>
      <c r="K35" s="10"/>
      <c r="L35" s="10"/>
      <c r="M35" s="10"/>
      <c r="N35" s="10"/>
    </row>
    <row r="36" spans="2:14" s="1" customFormat="1" ht="15">
      <c r="B36" s="19"/>
      <c r="C36" s="10"/>
      <c r="D36" s="10"/>
      <c r="E36" s="10"/>
      <c r="F36" s="9"/>
      <c r="G36" s="11"/>
      <c r="H36" s="11"/>
      <c r="I36" s="10"/>
      <c r="J36" s="10"/>
      <c r="K36" s="10"/>
      <c r="L36" s="10"/>
      <c r="M36" s="10"/>
      <c r="N36" s="10"/>
    </row>
    <row r="37" spans="2:14" s="1" customFormat="1" ht="15">
      <c r="B37" s="19"/>
      <c r="C37" s="10"/>
      <c r="D37" s="10"/>
      <c r="E37" s="10"/>
      <c r="F37" s="9"/>
      <c r="G37" s="11"/>
      <c r="H37" s="11"/>
      <c r="I37" s="10"/>
      <c r="J37" s="10"/>
      <c r="K37" s="10"/>
      <c r="L37" s="10"/>
      <c r="M37" s="10"/>
      <c r="N37" s="10"/>
    </row>
    <row r="38" spans="2:14" s="1" customFormat="1" ht="15">
      <c r="B38" s="19"/>
      <c r="C38" s="10"/>
      <c r="D38" s="10"/>
      <c r="E38" s="10"/>
      <c r="F38" s="9"/>
      <c r="G38" s="11"/>
      <c r="H38" s="11"/>
      <c r="I38" s="10"/>
      <c r="J38" s="10"/>
      <c r="K38" s="10"/>
      <c r="L38" s="10"/>
      <c r="M38" s="10"/>
      <c r="N38" s="10"/>
    </row>
    <row r="39" spans="2:14" s="1" customFormat="1" ht="15">
      <c r="B39" s="19"/>
      <c r="C39" s="10"/>
      <c r="D39" s="10"/>
      <c r="E39" s="10"/>
      <c r="F39" s="9"/>
      <c r="G39" s="11"/>
      <c r="H39" s="11"/>
      <c r="I39" s="10"/>
      <c r="J39" s="10"/>
      <c r="K39" s="10"/>
      <c r="L39" s="10"/>
      <c r="M39" s="10"/>
      <c r="N39" s="10"/>
    </row>
    <row r="40" spans="2:14" s="1" customFormat="1" ht="15">
      <c r="B40" s="19"/>
      <c r="C40" s="10"/>
      <c r="D40" s="10"/>
      <c r="E40" s="10"/>
      <c r="F40" s="9"/>
      <c r="G40" s="11"/>
      <c r="H40" s="11"/>
      <c r="I40" s="10"/>
      <c r="J40" s="10"/>
      <c r="K40" s="10"/>
      <c r="L40" s="10"/>
      <c r="M40" s="10"/>
      <c r="N40" s="10"/>
    </row>
    <row r="41" spans="2:14" s="1" customFormat="1" ht="15">
      <c r="B41" s="19"/>
      <c r="C41" s="10"/>
      <c r="D41" s="10"/>
      <c r="E41" s="10"/>
      <c r="F41" s="9"/>
      <c r="G41" s="11"/>
      <c r="H41" s="11"/>
      <c r="I41" s="10"/>
      <c r="J41" s="10"/>
      <c r="K41" s="10"/>
      <c r="L41" s="10"/>
      <c r="M41" s="10"/>
      <c r="N41" s="10"/>
    </row>
    <row r="42" spans="2:14" s="1" customFormat="1" ht="15">
      <c r="B42" s="19"/>
      <c r="C42" s="10"/>
      <c r="D42" s="10"/>
      <c r="E42" s="10"/>
      <c r="F42" s="9"/>
      <c r="G42" s="11"/>
      <c r="H42" s="11"/>
      <c r="I42" s="10"/>
      <c r="J42" s="10"/>
      <c r="K42" s="10"/>
      <c r="L42" s="10"/>
      <c r="M42" s="10"/>
      <c r="N42" s="10"/>
    </row>
    <row r="43" spans="2:14" s="1" customFormat="1" ht="15">
      <c r="B43" s="19"/>
      <c r="C43" s="10"/>
      <c r="D43" s="10"/>
      <c r="E43" s="10"/>
      <c r="F43" s="9"/>
      <c r="G43" s="11"/>
      <c r="H43" s="11"/>
      <c r="I43" s="10"/>
      <c r="J43" s="10"/>
      <c r="K43" s="10"/>
      <c r="L43" s="10"/>
      <c r="M43" s="10"/>
      <c r="N43" s="10"/>
    </row>
    <row r="44" spans="2:14" s="1" customFormat="1" ht="15">
      <c r="B44" s="19"/>
      <c r="C44" s="10"/>
      <c r="D44" s="10"/>
      <c r="E44" s="10"/>
      <c r="F44" s="9"/>
      <c r="G44" s="11"/>
      <c r="H44" s="11"/>
      <c r="I44" s="10"/>
      <c r="J44" s="10"/>
      <c r="K44" s="10"/>
      <c r="L44" s="10"/>
      <c r="M44" s="10"/>
      <c r="N44" s="10"/>
    </row>
    <row r="45" spans="2:14" s="1" customFormat="1" ht="15">
      <c r="B45" s="19"/>
      <c r="C45" s="10"/>
      <c r="D45" s="10"/>
      <c r="E45" s="10"/>
      <c r="F45" s="9"/>
      <c r="G45" s="11"/>
      <c r="H45" s="11"/>
      <c r="I45" s="10"/>
      <c r="J45" s="10"/>
      <c r="K45" s="10"/>
      <c r="L45" s="10"/>
      <c r="M45" s="10"/>
      <c r="N45" s="10"/>
    </row>
    <row r="46" spans="2:14" s="1" customFormat="1" ht="15">
      <c r="B46" s="19"/>
      <c r="C46" s="10"/>
      <c r="D46" s="10"/>
      <c r="E46" s="10"/>
      <c r="F46" s="9"/>
      <c r="G46" s="11"/>
      <c r="H46" s="11"/>
      <c r="I46" s="10"/>
      <c r="J46" s="10"/>
      <c r="K46" s="10"/>
      <c r="L46" s="10"/>
      <c r="M46" s="10"/>
      <c r="N46" s="10"/>
    </row>
    <row r="47" spans="2:14" ht="14.25">
      <c r="B47" s="20"/>
      <c r="C47" s="17"/>
      <c r="D47" s="17"/>
      <c r="E47" s="17"/>
      <c r="F47" s="29"/>
      <c r="G47" s="18"/>
      <c r="H47" s="18"/>
      <c r="I47" s="17"/>
      <c r="J47" s="17"/>
      <c r="K47" s="17"/>
      <c r="L47" s="17"/>
      <c r="M47" s="17"/>
      <c r="N47" s="17"/>
    </row>
    <row r="48" spans="2:14" ht="14.25">
      <c r="B48" s="20"/>
      <c r="C48" s="17"/>
      <c r="D48" s="17"/>
      <c r="E48" s="17"/>
      <c r="F48" s="29"/>
      <c r="G48" s="18"/>
      <c r="H48" s="18"/>
      <c r="I48" s="17"/>
      <c r="J48" s="17"/>
      <c r="K48" s="17"/>
      <c r="L48" s="17"/>
      <c r="M48" s="17"/>
      <c r="N48" s="17"/>
    </row>
    <row r="49" spans="2:14" ht="14.25">
      <c r="B49" s="20"/>
      <c r="C49" s="17"/>
      <c r="D49" s="17"/>
      <c r="E49" s="17"/>
      <c r="F49" s="29"/>
      <c r="G49" s="18"/>
      <c r="H49" s="18"/>
      <c r="I49" s="17"/>
      <c r="J49" s="17"/>
      <c r="K49" s="17"/>
      <c r="L49" s="17"/>
      <c r="M49" s="17"/>
      <c r="N49" s="17"/>
    </row>
    <row r="50" spans="2:14" ht="14.25">
      <c r="B50" s="20"/>
      <c r="C50" s="17"/>
      <c r="D50" s="17"/>
      <c r="E50" s="17"/>
      <c r="F50" s="29"/>
      <c r="G50" s="18"/>
      <c r="H50" s="18"/>
      <c r="I50" s="17"/>
      <c r="J50" s="17"/>
      <c r="K50" s="17"/>
      <c r="L50" s="17"/>
      <c r="M50" s="17"/>
      <c r="N50" s="17"/>
    </row>
    <row r="51" spans="2:14" ht="14.25">
      <c r="B51" s="20"/>
      <c r="C51" s="17"/>
      <c r="D51" s="17"/>
      <c r="E51" s="17"/>
      <c r="F51" s="29"/>
      <c r="G51" s="18"/>
      <c r="H51" s="18"/>
      <c r="I51" s="17"/>
      <c r="J51" s="17"/>
      <c r="K51" s="17"/>
      <c r="L51" s="17"/>
      <c r="M51" s="17"/>
      <c r="N51" s="17"/>
    </row>
    <row r="52" spans="2:14" ht="14.25">
      <c r="B52" s="20"/>
      <c r="C52" s="17"/>
      <c r="D52" s="17"/>
      <c r="E52" s="17"/>
      <c r="F52" s="29"/>
      <c r="G52" s="18"/>
      <c r="H52" s="18"/>
      <c r="I52" s="17"/>
      <c r="J52" s="17"/>
      <c r="K52" s="17"/>
      <c r="L52" s="17"/>
      <c r="M52" s="17"/>
      <c r="N52" s="17"/>
    </row>
    <row r="53" spans="2:14" ht="14.25">
      <c r="B53" s="20"/>
      <c r="C53" s="17"/>
      <c r="D53" s="17"/>
      <c r="E53" s="17"/>
      <c r="F53" s="29"/>
      <c r="G53" s="18"/>
      <c r="H53" s="18"/>
      <c r="I53" s="17"/>
      <c r="J53" s="17"/>
      <c r="K53" s="17"/>
      <c r="L53" s="17"/>
      <c r="M53" s="17"/>
      <c r="N53" s="17"/>
    </row>
    <row r="54" spans="2:14" ht="14.25">
      <c r="B54" s="20"/>
      <c r="C54" s="17"/>
      <c r="D54" s="17"/>
      <c r="E54" s="17"/>
      <c r="F54" s="29"/>
      <c r="G54" s="18"/>
      <c r="H54" s="18"/>
      <c r="I54" s="17"/>
      <c r="J54" s="17"/>
      <c r="K54" s="17"/>
      <c r="L54" s="17"/>
      <c r="M54" s="17"/>
      <c r="N54" s="17"/>
    </row>
    <row r="55" spans="2:14" ht="14.25">
      <c r="B55" s="20"/>
      <c r="C55" s="17"/>
      <c r="D55" s="17"/>
      <c r="E55" s="17"/>
      <c r="F55" s="29"/>
      <c r="G55" s="18"/>
      <c r="H55" s="18"/>
      <c r="I55" s="17"/>
      <c r="J55" s="17"/>
      <c r="K55" s="17"/>
      <c r="L55" s="17"/>
      <c r="M55" s="17"/>
      <c r="N55" s="17"/>
    </row>
    <row r="56" spans="2:14" ht="14.25">
      <c r="B56" s="20"/>
      <c r="C56" s="17"/>
      <c r="D56" s="17"/>
      <c r="E56" s="17"/>
      <c r="F56" s="29"/>
      <c r="G56" s="18"/>
      <c r="H56" s="18"/>
      <c r="I56" s="17"/>
      <c r="J56" s="17"/>
      <c r="K56" s="17"/>
      <c r="L56" s="17"/>
      <c r="M56" s="17"/>
      <c r="N56" s="17"/>
    </row>
    <row r="57" spans="2:14" ht="14.25">
      <c r="B57" s="20"/>
      <c r="C57" s="17"/>
      <c r="D57" s="17"/>
      <c r="E57" s="17"/>
      <c r="F57" s="29"/>
      <c r="G57" s="18"/>
      <c r="H57" s="18"/>
      <c r="I57" s="17"/>
      <c r="J57" s="17"/>
      <c r="K57" s="17"/>
      <c r="L57" s="17"/>
      <c r="M57" s="17"/>
      <c r="N57" s="17"/>
    </row>
    <row r="58" spans="2:14" ht="14.25">
      <c r="B58" s="20"/>
      <c r="C58" s="17"/>
      <c r="D58" s="17"/>
      <c r="E58" s="17"/>
      <c r="F58" s="29"/>
      <c r="G58" s="18"/>
      <c r="H58" s="18"/>
      <c r="I58" s="17"/>
      <c r="J58" s="17"/>
      <c r="K58" s="17"/>
      <c r="L58" s="17"/>
      <c r="M58" s="17"/>
      <c r="N58" s="17"/>
    </row>
    <row r="59" spans="2:14" ht="14.25">
      <c r="B59" s="20"/>
      <c r="C59" s="17"/>
      <c r="D59" s="17"/>
      <c r="E59" s="17"/>
      <c r="F59" s="29"/>
      <c r="G59" s="18"/>
      <c r="H59" s="18"/>
      <c r="I59" s="17"/>
      <c r="J59" s="17"/>
      <c r="K59" s="17"/>
      <c r="L59" s="17"/>
      <c r="M59" s="17"/>
      <c r="N59" s="17"/>
    </row>
    <row r="60" spans="2:14" ht="14.25">
      <c r="B60" s="20"/>
      <c r="C60" s="17"/>
      <c r="D60" s="17"/>
      <c r="E60" s="17"/>
      <c r="F60" s="29"/>
      <c r="G60" s="18"/>
      <c r="H60" s="18"/>
      <c r="I60" s="17"/>
      <c r="J60" s="17"/>
      <c r="K60" s="17"/>
      <c r="L60" s="17"/>
      <c r="M60" s="17"/>
      <c r="N60" s="17"/>
    </row>
    <row r="61" spans="2:14" ht="14.25">
      <c r="B61" s="20"/>
      <c r="C61" s="17"/>
      <c r="D61" s="17"/>
      <c r="E61" s="17"/>
      <c r="F61" s="29"/>
      <c r="G61" s="18"/>
      <c r="H61" s="18"/>
      <c r="I61" s="17"/>
      <c r="J61" s="17"/>
      <c r="K61" s="17"/>
      <c r="L61" s="17"/>
      <c r="M61" s="17"/>
      <c r="N61" s="17"/>
    </row>
    <row r="62" spans="2:14" ht="14.25">
      <c r="B62" s="20"/>
      <c r="C62" s="17"/>
      <c r="D62" s="17"/>
      <c r="E62" s="17"/>
      <c r="F62" s="29"/>
      <c r="G62" s="18"/>
      <c r="H62" s="18"/>
      <c r="I62" s="17"/>
      <c r="J62" s="17"/>
      <c r="K62" s="17"/>
      <c r="L62" s="17"/>
      <c r="M62" s="17"/>
      <c r="N62" s="17"/>
    </row>
    <row r="63" spans="2:14" ht="14.25">
      <c r="B63" s="20"/>
      <c r="C63" s="17"/>
      <c r="D63" s="17"/>
      <c r="E63" s="17"/>
      <c r="F63" s="29"/>
      <c r="G63" s="18"/>
      <c r="H63" s="18"/>
      <c r="I63" s="17"/>
      <c r="J63" s="17"/>
      <c r="K63" s="17"/>
      <c r="L63" s="17"/>
      <c r="M63" s="17"/>
      <c r="N63" s="17"/>
    </row>
    <row r="64" spans="2:14" ht="14.25">
      <c r="B64" s="20"/>
      <c r="C64" s="17"/>
      <c r="D64" s="17"/>
      <c r="E64" s="17"/>
      <c r="F64" s="29"/>
      <c r="G64" s="18"/>
      <c r="H64" s="18"/>
      <c r="I64" s="17"/>
      <c r="J64" s="17"/>
      <c r="K64" s="17"/>
      <c r="L64" s="17"/>
      <c r="M64" s="17"/>
      <c r="N64" s="17"/>
    </row>
    <row r="65" spans="2:14" ht="14.25">
      <c r="B65" s="20"/>
      <c r="C65" s="17"/>
      <c r="D65" s="17"/>
      <c r="E65" s="17"/>
      <c r="F65" s="29"/>
      <c r="G65" s="18"/>
      <c r="H65" s="18"/>
      <c r="I65" s="17"/>
      <c r="J65" s="17"/>
      <c r="K65" s="17"/>
      <c r="L65" s="17"/>
      <c r="M65" s="17"/>
      <c r="N65" s="17"/>
    </row>
    <row r="66" spans="2:14" ht="14.25">
      <c r="B66" s="20"/>
      <c r="C66" s="17"/>
      <c r="D66" s="17"/>
      <c r="E66" s="17"/>
      <c r="F66" s="29"/>
      <c r="G66" s="18"/>
      <c r="H66" s="18"/>
      <c r="I66" s="17"/>
      <c r="J66" s="17"/>
      <c r="K66" s="17"/>
      <c r="L66" s="17"/>
      <c r="M66" s="17"/>
      <c r="N66" s="17"/>
    </row>
    <row r="67" spans="2:14" ht="14.25">
      <c r="B67" s="20"/>
      <c r="C67" s="17"/>
      <c r="D67" s="17"/>
      <c r="E67" s="17"/>
      <c r="F67" s="29"/>
      <c r="G67" s="18"/>
      <c r="H67" s="18"/>
      <c r="I67" s="17"/>
      <c r="J67" s="17"/>
      <c r="K67" s="17"/>
      <c r="L67" s="17"/>
      <c r="M67" s="17"/>
      <c r="N67" s="17"/>
    </row>
    <row r="68" spans="2:14" ht="14.25">
      <c r="B68" s="20"/>
      <c r="C68" s="17"/>
      <c r="D68" s="17"/>
      <c r="E68" s="17"/>
      <c r="F68" s="29"/>
      <c r="G68" s="18"/>
      <c r="H68" s="18"/>
      <c r="I68" s="17"/>
      <c r="J68" s="17"/>
      <c r="K68" s="17"/>
      <c r="L68" s="17"/>
      <c r="M68" s="17"/>
      <c r="N68" s="17"/>
    </row>
    <row r="69" spans="2:14" ht="14.25">
      <c r="B69" s="20"/>
      <c r="C69" s="17"/>
      <c r="D69" s="17"/>
      <c r="E69" s="17"/>
      <c r="F69" s="29"/>
      <c r="G69" s="18"/>
      <c r="H69" s="18"/>
      <c r="I69" s="17"/>
      <c r="J69" s="17"/>
      <c r="K69" s="17"/>
      <c r="L69" s="17"/>
      <c r="M69" s="17"/>
      <c r="N69" s="17"/>
    </row>
    <row r="70" spans="2:14" ht="14.25">
      <c r="B70" s="20"/>
      <c r="C70" s="17"/>
      <c r="D70" s="17"/>
      <c r="E70" s="17"/>
      <c r="F70" s="29"/>
      <c r="G70" s="18"/>
      <c r="H70" s="18"/>
      <c r="I70" s="17"/>
      <c r="J70" s="17"/>
      <c r="K70" s="17"/>
      <c r="L70" s="17"/>
      <c r="M70" s="17"/>
      <c r="N70" s="17"/>
    </row>
    <row r="71" spans="2:14" ht="14.25">
      <c r="B71" s="20"/>
      <c r="C71" s="17"/>
      <c r="D71" s="17"/>
      <c r="E71" s="17"/>
      <c r="F71" s="29"/>
      <c r="G71" s="18"/>
      <c r="H71" s="18"/>
      <c r="I71" s="17"/>
      <c r="J71" s="17"/>
      <c r="K71" s="17"/>
      <c r="L71" s="17"/>
      <c r="M71" s="17"/>
      <c r="N71" s="17"/>
    </row>
    <row r="72" spans="2:14" ht="14.25">
      <c r="B72" s="20"/>
      <c r="C72" s="17"/>
      <c r="D72" s="17"/>
      <c r="E72" s="17"/>
      <c r="F72" s="29"/>
      <c r="G72" s="18"/>
      <c r="H72" s="18"/>
      <c r="I72" s="17"/>
      <c r="J72" s="17"/>
      <c r="K72" s="17"/>
      <c r="L72" s="17"/>
      <c r="M72" s="17"/>
      <c r="N72" s="17"/>
    </row>
    <row r="73" spans="2:14" ht="14.25">
      <c r="B73" s="20"/>
      <c r="C73" s="17"/>
      <c r="D73" s="17"/>
      <c r="E73" s="17"/>
      <c r="F73" s="29"/>
      <c r="G73" s="18"/>
      <c r="H73" s="18"/>
      <c r="I73" s="17"/>
      <c r="J73" s="17"/>
      <c r="K73" s="17"/>
      <c r="L73" s="17"/>
      <c r="M73" s="17"/>
      <c r="N73" s="17"/>
    </row>
    <row r="74" spans="2:14" ht="14.25">
      <c r="B74" s="20"/>
      <c r="C74" s="17"/>
      <c r="D74" s="17"/>
      <c r="E74" s="17"/>
      <c r="F74" s="29"/>
      <c r="G74" s="18"/>
      <c r="H74" s="18"/>
      <c r="I74" s="17"/>
      <c r="J74" s="17"/>
      <c r="K74" s="17"/>
      <c r="L74" s="17"/>
      <c r="M74" s="17"/>
      <c r="N74" s="17"/>
    </row>
    <row r="75" spans="2:14" ht="14.25">
      <c r="B75" s="20"/>
      <c r="C75" s="17"/>
      <c r="D75" s="17"/>
      <c r="E75" s="17"/>
      <c r="F75" s="29"/>
      <c r="G75" s="18"/>
      <c r="H75" s="18"/>
      <c r="I75" s="17"/>
      <c r="J75" s="17"/>
      <c r="K75" s="17"/>
      <c r="L75" s="17"/>
      <c r="M75" s="17"/>
      <c r="N75" s="17"/>
    </row>
    <row r="76" spans="2:14" ht="14.25">
      <c r="B76" s="20"/>
      <c r="C76" s="17"/>
      <c r="D76" s="17"/>
      <c r="E76" s="17"/>
      <c r="F76" s="29"/>
      <c r="G76" s="18"/>
      <c r="H76" s="18"/>
      <c r="I76" s="17"/>
      <c r="J76" s="17"/>
      <c r="K76" s="17"/>
      <c r="L76" s="17"/>
      <c r="M76" s="17"/>
      <c r="N76" s="17"/>
    </row>
    <row r="77" spans="2:14" ht="14.25">
      <c r="B77" s="20"/>
      <c r="C77" s="17"/>
      <c r="D77" s="17"/>
      <c r="E77" s="17"/>
      <c r="F77" s="29"/>
      <c r="G77" s="18"/>
      <c r="H77" s="18"/>
      <c r="I77" s="17"/>
      <c r="J77" s="17"/>
      <c r="K77" s="17"/>
      <c r="L77" s="17"/>
      <c r="M77" s="17"/>
      <c r="N77" s="17"/>
    </row>
    <row r="78" spans="2:14" ht="14.25">
      <c r="B78" s="20"/>
      <c r="C78" s="17"/>
      <c r="D78" s="17"/>
      <c r="E78" s="17"/>
      <c r="F78" s="29"/>
      <c r="G78" s="18"/>
      <c r="H78" s="18"/>
      <c r="I78" s="17"/>
      <c r="J78" s="17"/>
      <c r="K78" s="17"/>
      <c r="L78" s="17"/>
      <c r="M78" s="17"/>
      <c r="N78" s="17"/>
    </row>
    <row r="79" spans="2:14" ht="14.25">
      <c r="B79" s="20"/>
      <c r="C79" s="17"/>
      <c r="D79" s="17"/>
      <c r="E79" s="17"/>
      <c r="F79" s="29"/>
      <c r="G79" s="18"/>
      <c r="H79" s="18"/>
      <c r="I79" s="17"/>
      <c r="J79" s="17"/>
      <c r="K79" s="17"/>
      <c r="L79" s="17"/>
      <c r="M79" s="17"/>
      <c r="N79" s="17"/>
    </row>
    <row r="80" spans="2:14" ht="14.25">
      <c r="B80" s="20"/>
      <c r="C80" s="17"/>
      <c r="D80" s="17"/>
      <c r="E80" s="17"/>
      <c r="F80" s="29"/>
      <c r="G80" s="18"/>
      <c r="H80" s="18"/>
      <c r="I80" s="17"/>
      <c r="J80" s="17"/>
      <c r="K80" s="17"/>
      <c r="L80" s="17"/>
      <c r="M80" s="17"/>
      <c r="N80" s="17"/>
    </row>
    <row r="81" spans="2:14" ht="14.25">
      <c r="B81" s="20"/>
      <c r="C81" s="17"/>
      <c r="D81" s="17"/>
      <c r="E81" s="17"/>
      <c r="F81" s="29"/>
      <c r="G81" s="18"/>
      <c r="H81" s="18"/>
      <c r="I81" s="17"/>
      <c r="J81" s="17"/>
      <c r="K81" s="17"/>
      <c r="L81" s="17"/>
      <c r="M81" s="17"/>
      <c r="N81" s="17"/>
    </row>
    <row r="82" spans="2:14" ht="14.25">
      <c r="B82" s="20"/>
      <c r="C82" s="17"/>
      <c r="D82" s="17"/>
      <c r="E82" s="17"/>
      <c r="F82" s="29"/>
      <c r="G82" s="18"/>
      <c r="H82" s="18"/>
      <c r="I82" s="17"/>
      <c r="J82" s="17"/>
      <c r="K82" s="17"/>
      <c r="L82" s="17"/>
      <c r="M82" s="17"/>
      <c r="N82" s="17"/>
    </row>
    <row r="83" spans="2:14" ht="14.25">
      <c r="B83" s="20"/>
      <c r="C83" s="17"/>
      <c r="D83" s="17"/>
      <c r="E83" s="17"/>
      <c r="F83" s="29"/>
      <c r="G83" s="18"/>
      <c r="H83" s="18"/>
      <c r="I83" s="17"/>
      <c r="J83" s="17"/>
      <c r="K83" s="17"/>
      <c r="L83" s="17"/>
      <c r="M83" s="17"/>
      <c r="N83" s="17"/>
    </row>
    <row r="84" spans="2:14" ht="14.25">
      <c r="B84" s="20"/>
      <c r="C84" s="17"/>
      <c r="D84" s="17"/>
      <c r="E84" s="17"/>
      <c r="F84" s="29"/>
      <c r="G84" s="18"/>
      <c r="H84" s="18"/>
      <c r="I84" s="17"/>
      <c r="J84" s="17"/>
      <c r="K84" s="17"/>
      <c r="L84" s="17"/>
      <c r="M84" s="17"/>
      <c r="N84" s="17"/>
    </row>
    <row r="85" spans="2:14" ht="14.25">
      <c r="B85" s="20"/>
      <c r="C85" s="17"/>
      <c r="D85" s="17"/>
      <c r="E85" s="17"/>
      <c r="F85" s="29"/>
      <c r="G85" s="18"/>
      <c r="H85" s="18"/>
      <c r="I85" s="17"/>
      <c r="J85" s="17"/>
      <c r="K85" s="17"/>
      <c r="L85" s="17"/>
      <c r="M85" s="17"/>
      <c r="N85" s="17"/>
    </row>
    <row r="86" spans="2:14" ht="14.25">
      <c r="B86" s="20"/>
      <c r="C86" s="17"/>
      <c r="D86" s="17"/>
      <c r="E86" s="17"/>
      <c r="F86" s="29"/>
      <c r="G86" s="18"/>
      <c r="H86" s="18"/>
      <c r="I86" s="17"/>
      <c r="J86" s="17"/>
      <c r="K86" s="17"/>
      <c r="L86" s="17"/>
      <c r="M86" s="17"/>
      <c r="N86" s="17"/>
    </row>
    <row r="87" spans="2:14" ht="14.25">
      <c r="B87" s="20"/>
      <c r="C87" s="17"/>
      <c r="D87" s="17"/>
      <c r="E87" s="17"/>
      <c r="F87" s="29"/>
      <c r="G87" s="18"/>
      <c r="H87" s="18"/>
      <c r="I87" s="17"/>
      <c r="J87" s="17"/>
      <c r="K87" s="17"/>
      <c r="L87" s="17"/>
      <c r="M87" s="17"/>
      <c r="N87" s="17"/>
    </row>
    <row r="88" spans="2:14" ht="14.25">
      <c r="B88" s="20"/>
      <c r="C88" s="17"/>
      <c r="D88" s="17"/>
      <c r="E88" s="17"/>
      <c r="F88" s="29"/>
      <c r="G88" s="18"/>
      <c r="H88" s="18"/>
      <c r="I88" s="17"/>
      <c r="J88" s="17"/>
      <c r="K88" s="17"/>
      <c r="L88" s="17"/>
      <c r="M88" s="17"/>
      <c r="N88" s="17"/>
    </row>
    <row r="89" spans="2:14" ht="14.25">
      <c r="B89" s="20"/>
      <c r="C89" s="17"/>
      <c r="D89" s="17"/>
      <c r="E89" s="17"/>
      <c r="F89" s="29"/>
      <c r="G89" s="18"/>
      <c r="H89" s="18"/>
      <c r="I89" s="17"/>
      <c r="J89" s="17"/>
      <c r="K89" s="17"/>
      <c r="L89" s="17"/>
      <c r="M89" s="17"/>
      <c r="N89" s="17"/>
    </row>
    <row r="90" spans="2:14" ht="14.25">
      <c r="B90" s="20"/>
      <c r="C90" s="17"/>
      <c r="D90" s="17"/>
      <c r="E90" s="17"/>
      <c r="F90" s="29"/>
      <c r="G90" s="18"/>
      <c r="H90" s="18"/>
      <c r="I90" s="17"/>
      <c r="J90" s="17"/>
      <c r="K90" s="17"/>
      <c r="L90" s="17"/>
      <c r="M90" s="17"/>
      <c r="N90" s="17"/>
    </row>
    <row r="91" spans="2:14" ht="14.25">
      <c r="B91" s="20"/>
      <c r="C91" s="17"/>
      <c r="D91" s="17"/>
      <c r="E91" s="17"/>
      <c r="F91" s="29"/>
      <c r="G91" s="18"/>
      <c r="H91" s="18"/>
      <c r="I91" s="17"/>
      <c r="J91" s="17"/>
      <c r="K91" s="17"/>
      <c r="L91" s="17"/>
      <c r="M91" s="17"/>
      <c r="N91" s="17"/>
    </row>
    <row r="92" spans="2:14" ht="14.25">
      <c r="B92" s="20"/>
      <c r="C92" s="17"/>
      <c r="D92" s="17"/>
      <c r="E92" s="17"/>
      <c r="F92" s="29"/>
      <c r="G92" s="18"/>
      <c r="H92" s="18"/>
      <c r="I92" s="17"/>
      <c r="J92" s="17"/>
      <c r="K92" s="17"/>
      <c r="L92" s="17"/>
      <c r="M92" s="17"/>
      <c r="N92" s="17"/>
    </row>
    <row r="93" spans="2:14" ht="14.25">
      <c r="B93" s="20"/>
      <c r="C93" s="17"/>
      <c r="D93" s="17"/>
      <c r="E93" s="17"/>
      <c r="F93" s="29"/>
      <c r="G93" s="18"/>
      <c r="H93" s="18"/>
      <c r="I93" s="17"/>
      <c r="J93" s="17"/>
      <c r="K93" s="17"/>
      <c r="L93" s="17"/>
      <c r="M93" s="17"/>
      <c r="N93" s="17"/>
    </row>
    <row r="94" spans="2:14" ht="14.25">
      <c r="B94" s="20"/>
      <c r="C94" s="17"/>
      <c r="D94" s="17"/>
      <c r="E94" s="17"/>
      <c r="F94" s="29"/>
      <c r="G94" s="18"/>
      <c r="H94" s="18"/>
      <c r="I94" s="17"/>
      <c r="J94" s="17"/>
      <c r="K94" s="17"/>
      <c r="L94" s="17"/>
      <c r="M94" s="17"/>
      <c r="N94" s="17"/>
    </row>
    <row r="95" spans="2:14" ht="14.25">
      <c r="B95" s="20"/>
      <c r="C95" s="17"/>
      <c r="D95" s="17"/>
      <c r="E95" s="17"/>
      <c r="F95" s="29"/>
      <c r="G95" s="18"/>
      <c r="H95" s="18"/>
      <c r="I95" s="17"/>
      <c r="J95" s="17"/>
      <c r="K95" s="17"/>
      <c r="L95" s="17"/>
      <c r="M95" s="17"/>
      <c r="N95" s="17"/>
    </row>
    <row r="96" spans="2:14" ht="14.25">
      <c r="B96" s="20"/>
      <c r="C96" s="17"/>
      <c r="D96" s="17"/>
      <c r="E96" s="17"/>
      <c r="F96" s="29"/>
      <c r="G96" s="18"/>
      <c r="H96" s="18"/>
      <c r="I96" s="17"/>
      <c r="J96" s="17"/>
      <c r="K96" s="17"/>
      <c r="L96" s="17"/>
      <c r="M96" s="17"/>
      <c r="N96" s="17"/>
    </row>
    <row r="97" spans="2:14" ht="14.25">
      <c r="B97" s="20"/>
      <c r="C97" s="17"/>
      <c r="D97" s="17"/>
      <c r="E97" s="17"/>
      <c r="F97" s="29"/>
      <c r="G97" s="18"/>
      <c r="H97" s="18"/>
      <c r="I97" s="17"/>
      <c r="J97" s="17"/>
      <c r="K97" s="17"/>
      <c r="L97" s="17"/>
      <c r="M97" s="17"/>
      <c r="N97" s="17"/>
    </row>
    <row r="98" spans="2:14" ht="14.25">
      <c r="B98" s="20"/>
      <c r="C98" s="17"/>
      <c r="D98" s="17"/>
      <c r="E98" s="17"/>
      <c r="F98" s="29"/>
      <c r="G98" s="18"/>
      <c r="H98" s="18"/>
      <c r="I98" s="17"/>
      <c r="J98" s="17"/>
      <c r="K98" s="17"/>
      <c r="L98" s="17"/>
      <c r="M98" s="17"/>
      <c r="N98" s="17"/>
    </row>
    <row r="99" spans="2:14" ht="14.25">
      <c r="B99" s="20"/>
      <c r="C99" s="17"/>
      <c r="D99" s="17"/>
      <c r="E99" s="17"/>
      <c r="F99" s="29"/>
      <c r="G99" s="18"/>
      <c r="H99" s="18"/>
      <c r="I99" s="17"/>
      <c r="J99" s="17"/>
      <c r="K99" s="17"/>
      <c r="L99" s="17"/>
      <c r="M99" s="17"/>
      <c r="N99" s="17"/>
    </row>
    <row r="100" spans="2:14" ht="14.25">
      <c r="B100" s="20"/>
      <c r="C100" s="17"/>
      <c r="D100" s="17"/>
      <c r="E100" s="17"/>
      <c r="F100" s="29"/>
      <c r="G100" s="18"/>
      <c r="H100" s="18"/>
      <c r="I100" s="17"/>
      <c r="J100" s="17"/>
      <c r="K100" s="17"/>
      <c r="L100" s="17"/>
      <c r="M100" s="17"/>
      <c r="N100" s="17"/>
    </row>
    <row r="101" spans="2:14" ht="14.25">
      <c r="B101" s="20"/>
      <c r="C101" s="17"/>
      <c r="D101" s="17"/>
      <c r="E101" s="17"/>
      <c r="F101" s="29"/>
      <c r="G101" s="18"/>
      <c r="H101" s="18"/>
      <c r="I101" s="17"/>
      <c r="J101" s="17"/>
      <c r="K101" s="17"/>
      <c r="L101" s="17"/>
      <c r="M101" s="17"/>
      <c r="N101" s="17"/>
    </row>
    <row r="102" spans="2:14" ht="14.25">
      <c r="B102" s="20"/>
      <c r="C102" s="17"/>
      <c r="D102" s="17"/>
      <c r="E102" s="17"/>
      <c r="F102" s="29"/>
      <c r="G102" s="18"/>
      <c r="H102" s="18"/>
      <c r="I102" s="17"/>
      <c r="J102" s="17"/>
      <c r="K102" s="17"/>
      <c r="L102" s="17"/>
      <c r="M102" s="17"/>
      <c r="N102" s="17"/>
    </row>
    <row r="103" spans="2:14" ht="14.25">
      <c r="B103" s="20"/>
      <c r="C103" s="17"/>
      <c r="D103" s="17"/>
      <c r="E103" s="17"/>
      <c r="F103" s="29"/>
      <c r="G103" s="18"/>
      <c r="H103" s="18"/>
      <c r="I103" s="17"/>
      <c r="J103" s="17"/>
      <c r="K103" s="17"/>
      <c r="L103" s="17"/>
      <c r="M103" s="17"/>
      <c r="N103" s="17"/>
    </row>
    <row r="104" spans="2:14" ht="14.25">
      <c r="B104" s="20"/>
      <c r="C104" s="17"/>
      <c r="D104" s="17"/>
      <c r="E104" s="17"/>
      <c r="F104" s="29"/>
      <c r="G104" s="18"/>
      <c r="H104" s="18"/>
      <c r="I104" s="17"/>
      <c r="J104" s="17"/>
      <c r="K104" s="17"/>
      <c r="L104" s="17"/>
      <c r="M104" s="17"/>
      <c r="N104" s="17"/>
    </row>
    <row r="105" spans="2:14" ht="14.25">
      <c r="B105" s="20"/>
      <c r="C105" s="17"/>
      <c r="D105" s="17"/>
      <c r="E105" s="17"/>
      <c r="F105" s="29"/>
      <c r="G105" s="18"/>
      <c r="H105" s="18"/>
      <c r="I105" s="17"/>
      <c r="J105" s="17"/>
      <c r="K105" s="17"/>
      <c r="L105" s="17"/>
      <c r="M105" s="17"/>
      <c r="N105" s="17"/>
    </row>
    <row r="106" spans="2:14" ht="14.25">
      <c r="B106" s="20"/>
      <c r="C106" s="17"/>
      <c r="D106" s="17"/>
      <c r="E106" s="17"/>
      <c r="F106" s="29"/>
      <c r="G106" s="18"/>
      <c r="H106" s="18"/>
      <c r="I106" s="17"/>
      <c r="J106" s="17"/>
      <c r="K106" s="17"/>
      <c r="L106" s="17"/>
      <c r="M106" s="17"/>
      <c r="N106" s="17"/>
    </row>
    <row r="107" spans="2:14" ht="14.25">
      <c r="B107" s="20"/>
      <c r="C107" s="17"/>
      <c r="D107" s="17"/>
      <c r="E107" s="17"/>
      <c r="F107" s="29"/>
      <c r="G107" s="18"/>
      <c r="H107" s="18"/>
      <c r="I107" s="17"/>
      <c r="J107" s="17"/>
      <c r="K107" s="17"/>
      <c r="L107" s="17"/>
      <c r="M107" s="17"/>
      <c r="N107" s="17"/>
    </row>
    <row r="108" spans="2:14" ht="14.25">
      <c r="B108" s="20"/>
      <c r="C108" s="17"/>
      <c r="D108" s="17"/>
      <c r="E108" s="17"/>
      <c r="F108" s="29"/>
      <c r="G108" s="18"/>
      <c r="H108" s="18"/>
      <c r="I108" s="17"/>
      <c r="J108" s="17"/>
      <c r="K108" s="17"/>
      <c r="L108" s="17"/>
      <c r="M108" s="17"/>
      <c r="N108" s="17"/>
    </row>
    <row r="109" spans="2:14" ht="14.25">
      <c r="B109" s="20"/>
      <c r="C109" s="17"/>
      <c r="D109" s="17"/>
      <c r="E109" s="17"/>
      <c r="F109" s="29"/>
      <c r="G109" s="18"/>
      <c r="H109" s="18"/>
      <c r="I109" s="17"/>
      <c r="J109" s="17"/>
      <c r="K109" s="17"/>
      <c r="L109" s="17"/>
      <c r="M109" s="17"/>
      <c r="N109" s="17"/>
    </row>
    <row r="110" spans="2:14" ht="14.25">
      <c r="B110" s="20"/>
      <c r="C110" s="17"/>
      <c r="D110" s="17"/>
      <c r="E110" s="17"/>
      <c r="F110" s="29"/>
      <c r="G110" s="18"/>
      <c r="H110" s="18"/>
      <c r="I110" s="17"/>
      <c r="J110" s="17"/>
      <c r="K110" s="17"/>
      <c r="L110" s="17"/>
      <c r="M110" s="17"/>
      <c r="N110" s="17"/>
    </row>
    <row r="111" spans="2:14" ht="14.25">
      <c r="B111" s="20"/>
      <c r="C111" s="17"/>
      <c r="D111" s="17"/>
      <c r="E111" s="17"/>
      <c r="F111" s="29"/>
      <c r="G111" s="18"/>
      <c r="H111" s="18"/>
      <c r="I111" s="17"/>
      <c r="J111" s="17"/>
      <c r="K111" s="17"/>
      <c r="L111" s="17"/>
      <c r="M111" s="17"/>
      <c r="N111" s="17"/>
    </row>
    <row r="112" spans="2:14" ht="14.25">
      <c r="B112" s="20"/>
      <c r="C112" s="17"/>
      <c r="D112" s="17"/>
      <c r="E112" s="17"/>
      <c r="F112" s="29"/>
      <c r="G112" s="18"/>
      <c r="H112" s="18"/>
      <c r="I112" s="17"/>
      <c r="J112" s="17"/>
      <c r="K112" s="17"/>
      <c r="L112" s="17"/>
      <c r="M112" s="17"/>
      <c r="N112" s="17"/>
    </row>
    <row r="113" spans="2:14" ht="14.25">
      <c r="B113" s="20"/>
      <c r="C113" s="17"/>
      <c r="D113" s="17"/>
      <c r="E113" s="17"/>
      <c r="F113" s="29"/>
      <c r="G113" s="18"/>
      <c r="H113" s="18"/>
      <c r="I113" s="17"/>
      <c r="J113" s="17"/>
      <c r="K113" s="17"/>
      <c r="L113" s="17"/>
      <c r="M113" s="17"/>
      <c r="N113" s="17"/>
    </row>
    <row r="114" spans="2:14" ht="14.25">
      <c r="B114" s="20"/>
      <c r="C114" s="17"/>
      <c r="D114" s="17"/>
      <c r="E114" s="17"/>
      <c r="F114" s="29"/>
      <c r="G114" s="18"/>
      <c r="H114" s="18"/>
      <c r="I114" s="17"/>
      <c r="J114" s="17"/>
      <c r="K114" s="17"/>
      <c r="L114" s="17"/>
      <c r="M114" s="17"/>
      <c r="N114" s="17"/>
    </row>
    <row r="115" spans="2:14" ht="14.25">
      <c r="B115" s="20"/>
      <c r="C115" s="17"/>
      <c r="D115" s="17"/>
      <c r="E115" s="17"/>
      <c r="F115" s="29"/>
      <c r="G115" s="18"/>
      <c r="H115" s="18"/>
      <c r="I115" s="17"/>
      <c r="J115" s="17"/>
      <c r="K115" s="17"/>
      <c r="L115" s="17"/>
      <c r="M115" s="17"/>
      <c r="N115" s="17"/>
    </row>
    <row r="116" spans="2:14" ht="14.25">
      <c r="B116" s="20"/>
      <c r="C116" s="17"/>
      <c r="D116" s="17"/>
      <c r="E116" s="17"/>
      <c r="F116" s="29"/>
      <c r="G116" s="18"/>
      <c r="H116" s="18"/>
      <c r="I116" s="17"/>
      <c r="J116" s="17"/>
      <c r="K116" s="17"/>
      <c r="L116" s="17"/>
      <c r="M116" s="17"/>
      <c r="N116" s="17"/>
    </row>
    <row r="117" spans="2:14" ht="14.25">
      <c r="B117" s="20"/>
      <c r="C117" s="17"/>
      <c r="D117" s="17"/>
      <c r="E117" s="17"/>
      <c r="F117" s="29"/>
      <c r="G117" s="18"/>
      <c r="H117" s="18"/>
      <c r="I117" s="17"/>
      <c r="J117" s="17"/>
      <c r="K117" s="17"/>
      <c r="L117" s="17"/>
      <c r="M117" s="17"/>
      <c r="N117" s="17"/>
    </row>
    <row r="118" spans="2:14" ht="14.25">
      <c r="B118" s="20"/>
      <c r="C118" s="17"/>
      <c r="D118" s="17"/>
      <c r="E118" s="17"/>
      <c r="F118" s="29"/>
      <c r="G118" s="18"/>
      <c r="H118" s="18"/>
      <c r="I118" s="17"/>
      <c r="J118" s="17"/>
      <c r="K118" s="17"/>
      <c r="L118" s="17"/>
      <c r="M118" s="17"/>
      <c r="N118" s="17"/>
    </row>
    <row r="119" spans="2:14" ht="14.25">
      <c r="B119" s="20"/>
      <c r="C119" s="17"/>
      <c r="D119" s="17"/>
      <c r="E119" s="17"/>
      <c r="F119" s="29"/>
      <c r="G119" s="18"/>
      <c r="H119" s="18"/>
      <c r="I119" s="17"/>
      <c r="J119" s="17"/>
      <c r="K119" s="17"/>
      <c r="L119" s="17"/>
      <c r="M119" s="17"/>
      <c r="N119" s="17"/>
    </row>
    <row r="120" spans="2:14" ht="14.25">
      <c r="B120" s="20"/>
      <c r="C120" s="17"/>
      <c r="D120" s="17"/>
      <c r="E120" s="17"/>
      <c r="F120" s="29"/>
      <c r="G120" s="18"/>
      <c r="H120" s="18"/>
      <c r="I120" s="17"/>
      <c r="J120" s="17"/>
      <c r="K120" s="17"/>
      <c r="L120" s="17"/>
      <c r="M120" s="17"/>
      <c r="N120" s="17"/>
    </row>
    <row r="121" spans="2:14" ht="14.25">
      <c r="B121" s="20"/>
      <c r="C121" s="17"/>
      <c r="D121" s="17"/>
      <c r="E121" s="17"/>
      <c r="F121" s="29"/>
      <c r="G121" s="18"/>
      <c r="H121" s="18"/>
      <c r="I121" s="17"/>
      <c r="J121" s="17"/>
      <c r="K121" s="17"/>
      <c r="L121" s="17"/>
      <c r="M121" s="17"/>
      <c r="N121" s="17"/>
    </row>
    <row r="122" spans="2:14" ht="14.25">
      <c r="B122" s="20"/>
      <c r="C122" s="17"/>
      <c r="D122" s="17"/>
      <c r="E122" s="17"/>
      <c r="F122" s="29"/>
      <c r="G122" s="18"/>
      <c r="H122" s="18"/>
      <c r="I122" s="17"/>
      <c r="J122" s="17"/>
      <c r="K122" s="17"/>
      <c r="L122" s="17"/>
      <c r="M122" s="17"/>
      <c r="N122" s="17"/>
    </row>
    <row r="123" spans="2:14" ht="14.25">
      <c r="B123" s="20"/>
      <c r="C123" s="17"/>
      <c r="D123" s="17"/>
      <c r="E123" s="17"/>
      <c r="F123" s="29"/>
      <c r="G123" s="18"/>
      <c r="H123" s="18"/>
      <c r="I123" s="17"/>
      <c r="J123" s="17"/>
      <c r="K123" s="17"/>
      <c r="L123" s="17"/>
      <c r="M123" s="17"/>
      <c r="N123" s="17"/>
    </row>
    <row r="124" spans="2:14" ht="14.25">
      <c r="B124" s="20"/>
      <c r="C124" s="17"/>
      <c r="D124" s="17"/>
      <c r="E124" s="17"/>
      <c r="F124" s="29"/>
      <c r="G124" s="18"/>
      <c r="H124" s="18"/>
      <c r="I124" s="17"/>
      <c r="J124" s="17"/>
      <c r="K124" s="17"/>
      <c r="L124" s="17"/>
      <c r="M124" s="17"/>
      <c r="N124" s="17"/>
    </row>
    <row r="125" spans="2:14" ht="14.25">
      <c r="B125" s="20"/>
      <c r="C125" s="17"/>
      <c r="D125" s="17"/>
      <c r="E125" s="17"/>
      <c r="F125" s="29"/>
      <c r="G125" s="18"/>
      <c r="H125" s="18"/>
      <c r="I125" s="17"/>
      <c r="J125" s="17"/>
      <c r="K125" s="17"/>
      <c r="L125" s="17"/>
      <c r="M125" s="17"/>
      <c r="N125" s="17"/>
    </row>
    <row r="126" spans="2:14" ht="14.25">
      <c r="B126" s="20"/>
      <c r="C126" s="17"/>
      <c r="D126" s="17"/>
      <c r="E126" s="17"/>
      <c r="F126" s="29"/>
      <c r="G126" s="18"/>
      <c r="H126" s="18"/>
      <c r="I126" s="17"/>
      <c r="J126" s="17"/>
      <c r="K126" s="17"/>
      <c r="L126" s="17"/>
      <c r="M126" s="17"/>
      <c r="N126" s="17"/>
    </row>
    <row r="127" spans="2:14" ht="14.25">
      <c r="B127" s="20"/>
      <c r="C127" s="17"/>
      <c r="D127" s="17"/>
      <c r="E127" s="17"/>
      <c r="F127" s="29"/>
      <c r="G127" s="18"/>
      <c r="H127" s="18"/>
      <c r="I127" s="17"/>
      <c r="J127" s="17"/>
      <c r="K127" s="17"/>
      <c r="L127" s="17"/>
      <c r="M127" s="17"/>
      <c r="N127" s="17"/>
    </row>
    <row r="128" spans="2:14" ht="14.25">
      <c r="B128" s="20"/>
      <c r="C128" s="17"/>
      <c r="D128" s="17"/>
      <c r="E128" s="17"/>
      <c r="F128" s="29"/>
      <c r="G128" s="18"/>
      <c r="H128" s="18"/>
      <c r="I128" s="17"/>
      <c r="J128" s="17"/>
      <c r="K128" s="17"/>
      <c r="L128" s="17"/>
      <c r="M128" s="17"/>
      <c r="N128" s="17"/>
    </row>
    <row r="129" spans="2:14" ht="14.25">
      <c r="B129" s="20"/>
      <c r="C129" s="17"/>
      <c r="D129" s="17"/>
      <c r="E129" s="17"/>
      <c r="F129" s="29"/>
      <c r="G129" s="18"/>
      <c r="H129" s="18"/>
      <c r="I129" s="17"/>
      <c r="J129" s="17"/>
      <c r="K129" s="17"/>
      <c r="L129" s="17"/>
      <c r="M129" s="17"/>
      <c r="N129" s="17"/>
    </row>
    <row r="130" spans="2:14" ht="14.25">
      <c r="B130" s="20"/>
      <c r="C130" s="17"/>
      <c r="D130" s="17"/>
      <c r="E130" s="17"/>
      <c r="F130" s="29"/>
      <c r="G130" s="18"/>
      <c r="H130" s="18"/>
      <c r="I130" s="17"/>
      <c r="J130" s="17"/>
      <c r="K130" s="17"/>
      <c r="L130" s="17"/>
      <c r="M130" s="17"/>
      <c r="N130" s="17"/>
    </row>
    <row r="131" spans="2:14" ht="14.25">
      <c r="B131" s="20"/>
      <c r="C131" s="17"/>
      <c r="D131" s="17"/>
      <c r="E131" s="17"/>
      <c r="F131" s="29"/>
      <c r="G131" s="18"/>
      <c r="H131" s="18"/>
      <c r="I131" s="17"/>
      <c r="J131" s="17"/>
      <c r="K131" s="17"/>
      <c r="L131" s="17"/>
      <c r="M131" s="17"/>
      <c r="N131" s="17"/>
    </row>
    <row r="132" spans="2:14" ht="14.25">
      <c r="B132" s="20"/>
      <c r="C132" s="17"/>
      <c r="D132" s="17"/>
      <c r="E132" s="17"/>
      <c r="F132" s="29"/>
      <c r="G132" s="18"/>
      <c r="H132" s="18"/>
      <c r="I132" s="17"/>
      <c r="J132" s="17"/>
      <c r="K132" s="17"/>
      <c r="L132" s="17"/>
      <c r="M132" s="17"/>
      <c r="N132" s="17"/>
    </row>
    <row r="133" spans="2:14" ht="14.25">
      <c r="B133" s="20"/>
      <c r="C133" s="17"/>
      <c r="D133" s="17"/>
      <c r="E133" s="17"/>
      <c r="F133" s="29"/>
      <c r="G133" s="18"/>
      <c r="H133" s="18"/>
      <c r="I133" s="17"/>
      <c r="J133" s="17"/>
      <c r="K133" s="17"/>
      <c r="L133" s="17"/>
      <c r="M133" s="17"/>
      <c r="N133" s="17"/>
    </row>
    <row r="134" spans="2:14" ht="14.25">
      <c r="B134" s="20"/>
      <c r="C134" s="17"/>
      <c r="D134" s="17"/>
      <c r="E134" s="17"/>
      <c r="F134" s="29"/>
      <c r="G134" s="18"/>
      <c r="H134" s="18"/>
      <c r="I134" s="17"/>
      <c r="J134" s="17"/>
      <c r="K134" s="17"/>
      <c r="L134" s="17"/>
      <c r="M134" s="17"/>
      <c r="N134" s="17"/>
    </row>
    <row r="135" spans="2:14" ht="14.25">
      <c r="B135" s="20"/>
      <c r="C135" s="17"/>
      <c r="D135" s="17"/>
      <c r="E135" s="17"/>
      <c r="F135" s="29"/>
      <c r="G135" s="18"/>
      <c r="H135" s="18"/>
      <c r="I135" s="17"/>
      <c r="J135" s="17"/>
      <c r="K135" s="17"/>
      <c r="L135" s="17"/>
      <c r="M135" s="17"/>
      <c r="N135" s="17"/>
    </row>
    <row r="136" spans="2:14" ht="14.25">
      <c r="B136" s="20"/>
      <c r="C136" s="17"/>
      <c r="D136" s="17"/>
      <c r="E136" s="17"/>
      <c r="F136" s="29"/>
      <c r="G136" s="18"/>
      <c r="H136" s="18"/>
      <c r="I136" s="17"/>
      <c r="J136" s="17"/>
      <c r="K136" s="17"/>
      <c r="L136" s="17"/>
      <c r="M136" s="17"/>
      <c r="N136" s="17"/>
    </row>
    <row r="137" spans="2:14" ht="14.25">
      <c r="B137" s="20"/>
      <c r="C137" s="17"/>
      <c r="D137" s="17"/>
      <c r="E137" s="17"/>
      <c r="F137" s="29"/>
      <c r="G137" s="18"/>
      <c r="H137" s="18"/>
      <c r="I137" s="17"/>
      <c r="J137" s="17"/>
      <c r="K137" s="17"/>
      <c r="L137" s="17"/>
      <c r="M137" s="17"/>
      <c r="N137" s="17"/>
    </row>
    <row r="138" spans="2:14" ht="14.25">
      <c r="B138" s="20"/>
      <c r="C138" s="17"/>
      <c r="D138" s="17"/>
      <c r="E138" s="17"/>
      <c r="F138" s="29"/>
      <c r="G138" s="18"/>
      <c r="H138" s="18"/>
      <c r="I138" s="17"/>
      <c r="J138" s="17"/>
      <c r="K138" s="17"/>
      <c r="L138" s="17"/>
      <c r="M138" s="17"/>
      <c r="N138" s="17"/>
    </row>
    <row r="139" spans="2:14" ht="14.25">
      <c r="B139" s="20"/>
      <c r="C139" s="17"/>
      <c r="D139" s="17"/>
      <c r="E139" s="17"/>
      <c r="F139" s="29"/>
      <c r="G139" s="18"/>
      <c r="H139" s="18"/>
      <c r="I139" s="17"/>
      <c r="J139" s="17"/>
      <c r="K139" s="17"/>
      <c r="L139" s="17"/>
      <c r="M139" s="17"/>
      <c r="N139" s="17"/>
    </row>
    <row r="140" spans="2:14" ht="14.25">
      <c r="B140" s="20"/>
      <c r="C140" s="17"/>
      <c r="D140" s="17"/>
      <c r="E140" s="17"/>
      <c r="F140" s="29"/>
      <c r="G140" s="18"/>
      <c r="H140" s="18"/>
      <c r="I140" s="17"/>
      <c r="J140" s="17"/>
      <c r="K140" s="17"/>
      <c r="L140" s="17"/>
      <c r="M140" s="17"/>
      <c r="N140" s="17"/>
    </row>
    <row r="141" spans="2:14" ht="14.25">
      <c r="B141" s="20"/>
      <c r="C141" s="17"/>
      <c r="D141" s="17"/>
      <c r="E141" s="17"/>
      <c r="F141" s="29"/>
      <c r="G141" s="18"/>
      <c r="H141" s="18"/>
      <c r="I141" s="17"/>
      <c r="J141" s="17"/>
      <c r="K141" s="17"/>
      <c r="L141" s="17"/>
      <c r="M141" s="17"/>
      <c r="N141" s="17"/>
    </row>
    <row r="142" spans="2:14" ht="14.25">
      <c r="B142" s="20"/>
      <c r="C142" s="17"/>
      <c r="D142" s="17"/>
      <c r="E142" s="17"/>
      <c r="F142" s="29"/>
      <c r="G142" s="18"/>
      <c r="H142" s="18"/>
      <c r="I142" s="17"/>
      <c r="J142" s="17"/>
      <c r="K142" s="17"/>
      <c r="L142" s="17"/>
      <c r="M142" s="17"/>
      <c r="N142" s="17"/>
    </row>
    <row r="143" spans="2:14" ht="14.25">
      <c r="B143" s="20"/>
      <c r="C143" s="17"/>
      <c r="D143" s="17"/>
      <c r="E143" s="17"/>
      <c r="F143" s="29"/>
      <c r="G143" s="18"/>
      <c r="H143" s="18"/>
      <c r="I143" s="17"/>
      <c r="J143" s="17"/>
      <c r="K143" s="17"/>
      <c r="L143" s="17"/>
      <c r="M143" s="17"/>
      <c r="N143" s="17"/>
    </row>
    <row r="144" spans="2:14" ht="14.25">
      <c r="B144" s="20"/>
      <c r="C144" s="17"/>
      <c r="D144" s="17"/>
      <c r="E144" s="17"/>
      <c r="F144" s="29"/>
      <c r="G144" s="18"/>
      <c r="H144" s="18"/>
      <c r="I144" s="17"/>
      <c r="J144" s="17"/>
      <c r="K144" s="17"/>
      <c r="L144" s="17"/>
      <c r="M144" s="17"/>
      <c r="N144" s="17"/>
    </row>
    <row r="145" spans="2:14" ht="14.25">
      <c r="B145" s="20"/>
      <c r="C145" s="17"/>
      <c r="D145" s="17"/>
      <c r="E145" s="17"/>
      <c r="F145" s="29"/>
      <c r="G145" s="18"/>
      <c r="H145" s="18"/>
      <c r="I145" s="17"/>
      <c r="J145" s="17"/>
      <c r="K145" s="17"/>
      <c r="L145" s="17"/>
      <c r="M145" s="17"/>
      <c r="N145" s="17"/>
    </row>
    <row r="146" spans="2:14" ht="14.25">
      <c r="B146" s="20"/>
      <c r="C146" s="17"/>
      <c r="D146" s="17"/>
      <c r="E146" s="17"/>
      <c r="F146" s="29"/>
      <c r="G146" s="18"/>
      <c r="H146" s="18"/>
      <c r="I146" s="17"/>
      <c r="J146" s="17"/>
      <c r="K146" s="17"/>
      <c r="L146" s="17"/>
      <c r="M146" s="17"/>
      <c r="N146" s="17"/>
    </row>
    <row r="147" spans="2:14" ht="14.25">
      <c r="B147" s="20"/>
      <c r="C147" s="17"/>
      <c r="D147" s="17"/>
      <c r="E147" s="17"/>
      <c r="F147" s="29"/>
      <c r="G147" s="18"/>
      <c r="H147" s="18"/>
      <c r="I147" s="17"/>
      <c r="J147" s="17"/>
      <c r="K147" s="17"/>
      <c r="L147" s="17"/>
      <c r="M147" s="17"/>
      <c r="N147" s="17"/>
    </row>
    <row r="148" spans="2:14" ht="14.25">
      <c r="B148" s="20"/>
      <c r="C148" s="17"/>
      <c r="D148" s="17"/>
      <c r="E148" s="17"/>
      <c r="F148" s="29"/>
      <c r="G148" s="18"/>
      <c r="H148" s="18"/>
      <c r="I148" s="17"/>
      <c r="J148" s="17"/>
      <c r="K148" s="17"/>
      <c r="L148" s="17"/>
      <c r="M148" s="17"/>
      <c r="N148" s="17"/>
    </row>
    <row r="149" spans="2:14" ht="14.25">
      <c r="B149" s="20"/>
      <c r="C149" s="17"/>
      <c r="D149" s="17"/>
      <c r="E149" s="17"/>
      <c r="F149" s="29"/>
      <c r="G149" s="18"/>
      <c r="H149" s="18"/>
      <c r="I149" s="17"/>
      <c r="J149" s="17"/>
      <c r="K149" s="17"/>
      <c r="L149" s="17"/>
      <c r="M149" s="17"/>
      <c r="N149" s="17"/>
    </row>
    <row r="150" spans="2:14" ht="14.25">
      <c r="B150" s="20"/>
      <c r="C150" s="17"/>
      <c r="D150" s="17"/>
      <c r="E150" s="17"/>
      <c r="F150" s="29"/>
      <c r="G150" s="18"/>
      <c r="H150" s="18"/>
      <c r="I150" s="17"/>
      <c r="J150" s="17"/>
      <c r="K150" s="17"/>
      <c r="L150" s="17"/>
      <c r="M150" s="17"/>
      <c r="N150" s="17"/>
    </row>
    <row r="151" spans="2:14" ht="14.25">
      <c r="B151" s="20"/>
      <c r="C151" s="17"/>
      <c r="D151" s="17"/>
      <c r="E151" s="17"/>
      <c r="F151" s="29"/>
      <c r="G151" s="18"/>
      <c r="H151" s="18"/>
      <c r="I151" s="17"/>
      <c r="J151" s="17"/>
      <c r="K151" s="17"/>
      <c r="L151" s="17"/>
      <c r="M151" s="17"/>
      <c r="N151" s="17"/>
    </row>
    <row r="152" spans="2:14" ht="14.25">
      <c r="B152" s="20"/>
      <c r="C152" s="17"/>
      <c r="D152" s="17"/>
      <c r="E152" s="17"/>
      <c r="F152" s="29"/>
      <c r="G152" s="18"/>
      <c r="H152" s="18"/>
      <c r="I152" s="17"/>
      <c r="J152" s="17"/>
      <c r="K152" s="17"/>
      <c r="L152" s="17"/>
      <c r="M152" s="17"/>
      <c r="N152" s="17"/>
    </row>
    <row r="153" spans="2:14" ht="14.25">
      <c r="B153" s="20"/>
      <c r="C153" s="17"/>
      <c r="D153" s="17"/>
      <c r="E153" s="17"/>
      <c r="F153" s="29"/>
      <c r="G153" s="18"/>
      <c r="H153" s="18"/>
      <c r="I153" s="17"/>
      <c r="J153" s="17"/>
      <c r="K153" s="17"/>
      <c r="L153" s="17"/>
      <c r="M153" s="17"/>
      <c r="N153" s="17"/>
    </row>
    <row r="154" spans="2:14" ht="14.25">
      <c r="B154" s="20"/>
      <c r="C154" s="17"/>
      <c r="D154" s="17"/>
      <c r="E154" s="17"/>
      <c r="F154" s="29"/>
      <c r="G154" s="18"/>
      <c r="H154" s="18"/>
      <c r="I154" s="17"/>
      <c r="J154" s="17"/>
      <c r="K154" s="17"/>
      <c r="L154" s="17"/>
      <c r="M154" s="17"/>
      <c r="N154" s="17"/>
    </row>
    <row r="155" spans="2:14" ht="14.25">
      <c r="B155" s="20"/>
      <c r="C155" s="17"/>
      <c r="D155" s="17"/>
      <c r="E155" s="17"/>
      <c r="F155" s="29"/>
      <c r="G155" s="18"/>
      <c r="H155" s="18"/>
      <c r="I155" s="17"/>
      <c r="J155" s="17"/>
      <c r="K155" s="17"/>
      <c r="L155" s="17"/>
      <c r="M155" s="17"/>
      <c r="N155" s="17"/>
    </row>
    <row r="156" spans="2:14" ht="14.25">
      <c r="B156" s="20"/>
      <c r="C156" s="17"/>
      <c r="D156" s="17"/>
      <c r="E156" s="17"/>
      <c r="F156" s="29"/>
      <c r="G156" s="18"/>
      <c r="H156" s="18"/>
      <c r="I156" s="17"/>
      <c r="J156" s="17"/>
      <c r="K156" s="17"/>
      <c r="L156" s="17"/>
      <c r="M156" s="17"/>
      <c r="N156" s="17"/>
    </row>
    <row r="157" spans="2:14" ht="14.25">
      <c r="B157" s="20"/>
      <c r="C157" s="17"/>
      <c r="D157" s="17"/>
      <c r="E157" s="17"/>
      <c r="F157" s="29"/>
      <c r="G157" s="18"/>
      <c r="H157" s="18"/>
      <c r="I157" s="17"/>
      <c r="J157" s="17"/>
      <c r="K157" s="17"/>
      <c r="L157" s="17"/>
      <c r="M157" s="17"/>
      <c r="N157" s="17"/>
    </row>
    <row r="158" spans="2:14" ht="14.25">
      <c r="B158" s="20"/>
      <c r="C158" s="17"/>
      <c r="D158" s="17"/>
      <c r="E158" s="17"/>
      <c r="F158" s="29"/>
      <c r="G158" s="18"/>
      <c r="H158" s="18"/>
      <c r="I158" s="17"/>
      <c r="J158" s="17"/>
      <c r="K158" s="17"/>
      <c r="L158" s="17"/>
      <c r="M158" s="17"/>
      <c r="N158" s="17"/>
    </row>
    <row r="159" spans="2:14" ht="14.25">
      <c r="B159" s="20"/>
      <c r="C159" s="17"/>
      <c r="D159" s="17"/>
      <c r="E159" s="17"/>
      <c r="F159" s="29"/>
      <c r="G159" s="18"/>
      <c r="H159" s="18"/>
      <c r="I159" s="17"/>
      <c r="J159" s="17"/>
      <c r="K159" s="17"/>
      <c r="L159" s="17"/>
      <c r="M159" s="17"/>
      <c r="N159" s="17"/>
    </row>
    <row r="160" spans="2:14" ht="14.25">
      <c r="B160" s="20"/>
      <c r="C160" s="17"/>
      <c r="D160" s="17"/>
      <c r="E160" s="17"/>
      <c r="F160" s="29"/>
      <c r="G160" s="18"/>
      <c r="H160" s="18"/>
      <c r="I160" s="17"/>
      <c r="J160" s="17"/>
      <c r="K160" s="17"/>
      <c r="L160" s="17"/>
      <c r="M160" s="17"/>
      <c r="N160" s="17"/>
    </row>
    <row r="161" spans="2:14" ht="14.25">
      <c r="B161" s="20"/>
      <c r="C161" s="17"/>
      <c r="D161" s="17"/>
      <c r="E161" s="17"/>
      <c r="F161" s="29"/>
      <c r="G161" s="18"/>
      <c r="H161" s="18"/>
      <c r="I161" s="17"/>
      <c r="J161" s="17"/>
      <c r="K161" s="17"/>
      <c r="L161" s="17"/>
      <c r="M161" s="17"/>
      <c r="N161" s="17"/>
    </row>
    <row r="162" spans="2:14" ht="14.25">
      <c r="B162" s="20"/>
      <c r="C162" s="17"/>
      <c r="D162" s="17"/>
      <c r="E162" s="17"/>
      <c r="F162" s="29"/>
      <c r="G162" s="18"/>
      <c r="H162" s="18"/>
      <c r="I162" s="17"/>
      <c r="J162" s="17"/>
      <c r="K162" s="17"/>
      <c r="L162" s="17"/>
      <c r="M162" s="17"/>
      <c r="N162" s="17"/>
    </row>
    <row r="163" spans="2:14" ht="14.25">
      <c r="B163" s="20"/>
      <c r="C163" s="17"/>
      <c r="D163" s="17"/>
      <c r="E163" s="17"/>
      <c r="F163" s="29"/>
      <c r="G163" s="18"/>
      <c r="H163" s="18"/>
      <c r="I163" s="17"/>
      <c r="J163" s="17"/>
      <c r="K163" s="17"/>
      <c r="L163" s="17"/>
      <c r="M163" s="17"/>
      <c r="N163" s="17"/>
    </row>
    <row r="164" spans="2:14" ht="14.25">
      <c r="B164" s="20"/>
      <c r="C164" s="17"/>
      <c r="D164" s="17"/>
      <c r="E164" s="17"/>
      <c r="F164" s="29"/>
      <c r="G164" s="18"/>
      <c r="H164" s="18"/>
      <c r="I164" s="17"/>
      <c r="J164" s="17"/>
      <c r="K164" s="17"/>
      <c r="L164" s="17"/>
      <c r="M164" s="17"/>
      <c r="N164" s="17"/>
    </row>
    <row r="165" spans="2:14" ht="14.25">
      <c r="B165" s="20"/>
      <c r="C165" s="17"/>
      <c r="D165" s="17"/>
      <c r="E165" s="17"/>
      <c r="F165" s="29"/>
      <c r="G165" s="18"/>
      <c r="H165" s="18"/>
      <c r="I165" s="17"/>
      <c r="J165" s="17"/>
      <c r="K165" s="17"/>
      <c r="L165" s="17"/>
      <c r="M165" s="17"/>
      <c r="N165" s="17"/>
    </row>
    <row r="166" spans="2:14" ht="14.25">
      <c r="B166" s="20"/>
      <c r="C166" s="17"/>
      <c r="D166" s="17"/>
      <c r="E166" s="17"/>
      <c r="F166" s="29"/>
      <c r="G166" s="18"/>
      <c r="H166" s="18"/>
      <c r="I166" s="17"/>
      <c r="J166" s="17"/>
      <c r="K166" s="17"/>
      <c r="L166" s="17"/>
      <c r="M166" s="17"/>
      <c r="N166" s="17"/>
    </row>
    <row r="167" spans="2:14" ht="14.25">
      <c r="B167" s="20"/>
      <c r="C167" s="17"/>
      <c r="D167" s="17"/>
      <c r="E167" s="17"/>
      <c r="F167" s="29"/>
      <c r="G167" s="18"/>
      <c r="H167" s="18"/>
      <c r="I167" s="17"/>
      <c r="J167" s="17"/>
      <c r="K167" s="17"/>
      <c r="L167" s="17"/>
      <c r="M167" s="17"/>
      <c r="N167" s="17"/>
    </row>
    <row r="168" spans="2:14" ht="14.25">
      <c r="B168" s="20"/>
      <c r="C168" s="17"/>
      <c r="D168" s="17"/>
      <c r="E168" s="17"/>
      <c r="F168" s="29"/>
      <c r="G168" s="18"/>
      <c r="H168" s="18"/>
      <c r="I168" s="17"/>
      <c r="J168" s="17"/>
      <c r="K168" s="17"/>
      <c r="L168" s="17"/>
      <c r="M168" s="17"/>
      <c r="N168" s="17"/>
    </row>
    <row r="169" spans="2:14" ht="14.25">
      <c r="B169" s="20"/>
      <c r="C169" s="17"/>
      <c r="D169" s="17"/>
      <c r="E169" s="17"/>
      <c r="F169" s="29"/>
      <c r="G169" s="18"/>
      <c r="H169" s="18"/>
      <c r="I169" s="17"/>
      <c r="J169" s="17"/>
      <c r="K169" s="17"/>
      <c r="L169" s="17"/>
      <c r="M169" s="17"/>
      <c r="N169" s="17"/>
    </row>
    <row r="170" spans="2:14" ht="14.25">
      <c r="B170" s="20"/>
      <c r="C170" s="17"/>
      <c r="D170" s="17"/>
      <c r="E170" s="17"/>
      <c r="F170" s="29"/>
      <c r="G170" s="18"/>
      <c r="H170" s="18"/>
      <c r="I170" s="17"/>
      <c r="J170" s="17"/>
      <c r="K170" s="17"/>
      <c r="L170" s="17"/>
      <c r="M170" s="17"/>
      <c r="N170" s="17"/>
    </row>
    <row r="171" spans="2:14" ht="14.25">
      <c r="B171" s="20"/>
      <c r="C171" s="17"/>
      <c r="D171" s="17"/>
      <c r="E171" s="17"/>
      <c r="F171" s="29"/>
      <c r="G171" s="18"/>
      <c r="H171" s="18"/>
      <c r="I171" s="17"/>
      <c r="J171" s="17"/>
      <c r="K171" s="17"/>
      <c r="L171" s="17"/>
      <c r="M171" s="17"/>
      <c r="N171" s="17"/>
    </row>
    <row r="172" spans="2:14" ht="14.25">
      <c r="B172" s="20"/>
      <c r="C172" s="17"/>
      <c r="D172" s="17"/>
      <c r="E172" s="17"/>
      <c r="F172" s="29"/>
      <c r="G172" s="18"/>
      <c r="H172" s="18"/>
      <c r="I172" s="17"/>
      <c r="J172" s="17"/>
      <c r="K172" s="17"/>
      <c r="L172" s="17"/>
      <c r="M172" s="17"/>
      <c r="N172" s="17"/>
    </row>
    <row r="173" spans="2:14" ht="14.25">
      <c r="B173" s="20"/>
      <c r="C173" s="17"/>
      <c r="D173" s="17"/>
      <c r="E173" s="17"/>
      <c r="F173" s="29"/>
      <c r="G173" s="18"/>
      <c r="H173" s="18"/>
      <c r="I173" s="17"/>
      <c r="J173" s="17"/>
      <c r="K173" s="17"/>
      <c r="L173" s="17"/>
      <c r="M173" s="17"/>
      <c r="N173" s="17"/>
    </row>
    <row r="174" spans="2:14" ht="14.25">
      <c r="B174" s="20"/>
      <c r="C174" s="17"/>
      <c r="D174" s="17"/>
      <c r="E174" s="17"/>
      <c r="F174" s="29"/>
      <c r="G174" s="18"/>
      <c r="H174" s="18"/>
      <c r="I174" s="17"/>
      <c r="J174" s="17"/>
      <c r="K174" s="17"/>
      <c r="L174" s="17"/>
      <c r="M174" s="17"/>
      <c r="N174" s="17"/>
    </row>
    <row r="175" spans="2:14" ht="14.25">
      <c r="B175" s="20"/>
      <c r="C175" s="17"/>
      <c r="D175" s="17"/>
      <c r="E175" s="17"/>
      <c r="F175" s="29"/>
      <c r="G175" s="18"/>
      <c r="H175" s="18"/>
      <c r="I175" s="17"/>
      <c r="J175" s="17"/>
      <c r="K175" s="17"/>
      <c r="L175" s="17"/>
      <c r="M175" s="17"/>
      <c r="N175" s="17"/>
    </row>
    <row r="176" spans="2:14" ht="14.25">
      <c r="B176" s="20"/>
      <c r="C176" s="17"/>
      <c r="D176" s="17"/>
      <c r="E176" s="17"/>
      <c r="F176" s="29"/>
      <c r="G176" s="18"/>
      <c r="H176" s="18"/>
      <c r="I176" s="17"/>
      <c r="J176" s="17"/>
      <c r="K176" s="17"/>
      <c r="L176" s="17"/>
      <c r="M176" s="17"/>
      <c r="N176" s="17"/>
    </row>
    <row r="177" spans="2:14" ht="14.25">
      <c r="B177" s="20"/>
      <c r="C177" s="17"/>
      <c r="D177" s="17"/>
      <c r="E177" s="17"/>
      <c r="F177" s="29"/>
      <c r="G177" s="18"/>
      <c r="H177" s="18"/>
      <c r="I177" s="17"/>
      <c r="J177" s="17"/>
      <c r="K177" s="17"/>
      <c r="L177" s="17"/>
      <c r="M177" s="17"/>
      <c r="N177" s="17"/>
    </row>
    <row r="178" spans="2:14" ht="14.25">
      <c r="B178" s="20"/>
      <c r="C178" s="17"/>
      <c r="D178" s="17"/>
      <c r="E178" s="17"/>
      <c r="F178" s="29"/>
      <c r="G178" s="18"/>
      <c r="H178" s="18"/>
      <c r="I178" s="17"/>
      <c r="J178" s="17"/>
      <c r="K178" s="17"/>
      <c r="L178" s="17"/>
      <c r="M178" s="17"/>
      <c r="N178" s="17"/>
    </row>
    <row r="179" spans="2:14" ht="14.25">
      <c r="B179" s="20"/>
      <c r="C179" s="17"/>
      <c r="D179" s="17"/>
      <c r="E179" s="17"/>
      <c r="F179" s="29"/>
      <c r="G179" s="18"/>
      <c r="H179" s="18"/>
      <c r="I179" s="17"/>
      <c r="J179" s="17"/>
      <c r="K179" s="17"/>
      <c r="L179" s="17"/>
      <c r="M179" s="17"/>
      <c r="N179" s="17"/>
    </row>
    <row r="180" spans="2:14" ht="14.25">
      <c r="B180" s="20"/>
      <c r="C180" s="17"/>
      <c r="D180" s="17"/>
      <c r="E180" s="17"/>
      <c r="F180" s="29"/>
      <c r="G180" s="18"/>
      <c r="H180" s="18"/>
      <c r="I180" s="17"/>
      <c r="J180" s="17"/>
      <c r="K180" s="17"/>
      <c r="L180" s="17"/>
      <c r="M180" s="17"/>
      <c r="N180" s="17"/>
    </row>
    <row r="181" spans="2:14" ht="14.25">
      <c r="B181" s="20"/>
      <c r="C181" s="17"/>
      <c r="D181" s="17"/>
      <c r="E181" s="17"/>
      <c r="F181" s="29"/>
      <c r="G181" s="18"/>
      <c r="H181" s="18"/>
      <c r="I181" s="17"/>
      <c r="J181" s="17"/>
      <c r="K181" s="17"/>
      <c r="L181" s="17"/>
      <c r="M181" s="17"/>
      <c r="N181" s="17"/>
    </row>
    <row r="182" spans="2:14" ht="14.25">
      <c r="B182" s="20"/>
      <c r="C182" s="17"/>
      <c r="D182" s="17"/>
      <c r="E182" s="17"/>
      <c r="F182" s="29"/>
      <c r="G182" s="18"/>
      <c r="H182" s="18"/>
      <c r="I182" s="17"/>
      <c r="J182" s="17"/>
      <c r="K182" s="17"/>
      <c r="L182" s="17"/>
      <c r="M182" s="17"/>
      <c r="N182" s="17"/>
    </row>
    <row r="183" spans="2:14" ht="14.25">
      <c r="B183" s="20"/>
      <c r="C183" s="17"/>
      <c r="D183" s="17"/>
      <c r="E183" s="17"/>
      <c r="F183" s="29"/>
      <c r="G183" s="18"/>
      <c r="H183" s="18"/>
      <c r="I183" s="17"/>
      <c r="J183" s="17"/>
      <c r="K183" s="17"/>
      <c r="L183" s="17"/>
      <c r="M183" s="17"/>
      <c r="N183" s="17"/>
    </row>
    <row r="184" spans="2:14" ht="14.25">
      <c r="B184" s="20"/>
      <c r="C184" s="17"/>
      <c r="D184" s="17"/>
      <c r="E184" s="17"/>
      <c r="F184" s="29"/>
      <c r="G184" s="18"/>
      <c r="H184" s="18"/>
      <c r="I184" s="17"/>
      <c r="J184" s="17"/>
      <c r="K184" s="17"/>
      <c r="L184" s="17"/>
      <c r="M184" s="17"/>
      <c r="N184" s="17"/>
    </row>
    <row r="185" spans="2:14" ht="14.25">
      <c r="B185" s="20"/>
      <c r="C185" s="17"/>
      <c r="D185" s="17"/>
      <c r="E185" s="17"/>
      <c r="F185" s="29"/>
      <c r="G185" s="18"/>
      <c r="H185" s="18"/>
      <c r="I185" s="17"/>
      <c r="J185" s="17"/>
      <c r="K185" s="17"/>
      <c r="L185" s="17"/>
      <c r="M185" s="17"/>
      <c r="N185" s="17"/>
    </row>
    <row r="186" spans="2:14" ht="14.25">
      <c r="B186" s="20"/>
      <c r="C186" s="17"/>
      <c r="D186" s="17"/>
      <c r="E186" s="17"/>
      <c r="F186" s="29"/>
      <c r="G186" s="18"/>
      <c r="H186" s="18"/>
      <c r="I186" s="17"/>
      <c r="J186" s="17"/>
      <c r="K186" s="17"/>
      <c r="L186" s="17"/>
      <c r="M186" s="17"/>
      <c r="N186" s="17"/>
    </row>
    <row r="187" spans="2:14" ht="14.25">
      <c r="B187" s="20"/>
      <c r="C187" s="17"/>
      <c r="D187" s="17"/>
      <c r="E187" s="17"/>
      <c r="F187" s="29"/>
      <c r="G187" s="18"/>
      <c r="H187" s="18"/>
      <c r="I187" s="17"/>
      <c r="J187" s="17"/>
      <c r="K187" s="17"/>
      <c r="L187" s="17"/>
      <c r="M187" s="17"/>
      <c r="N187" s="17"/>
    </row>
    <row r="188" spans="2:14" ht="14.25">
      <c r="B188" s="20"/>
      <c r="C188" s="17"/>
      <c r="D188" s="17"/>
      <c r="E188" s="17"/>
      <c r="F188" s="29"/>
      <c r="G188" s="18"/>
      <c r="H188" s="18"/>
      <c r="I188" s="17"/>
      <c r="J188" s="17"/>
      <c r="K188" s="17"/>
      <c r="L188" s="17"/>
      <c r="M188" s="17"/>
      <c r="N188" s="17"/>
    </row>
    <row r="189" spans="2:14" ht="14.25">
      <c r="B189" s="20"/>
      <c r="C189" s="17"/>
      <c r="D189" s="17"/>
      <c r="E189" s="17"/>
      <c r="F189" s="29"/>
      <c r="G189" s="18"/>
      <c r="H189" s="18"/>
      <c r="I189" s="17"/>
      <c r="J189" s="17"/>
      <c r="K189" s="17"/>
      <c r="L189" s="17"/>
      <c r="M189" s="17"/>
      <c r="N189" s="17"/>
    </row>
    <row r="190" spans="2:14" ht="14.25">
      <c r="B190" s="20"/>
      <c r="C190" s="17"/>
      <c r="D190" s="17"/>
      <c r="E190" s="17"/>
      <c r="F190" s="29"/>
      <c r="G190" s="18"/>
      <c r="H190" s="18"/>
      <c r="I190" s="17"/>
      <c r="J190" s="17"/>
      <c r="K190" s="17"/>
      <c r="L190" s="17"/>
      <c r="M190" s="17"/>
      <c r="N190" s="17"/>
    </row>
    <row r="191" spans="2:14" ht="14.25">
      <c r="B191" s="20"/>
      <c r="C191" s="17"/>
      <c r="D191" s="17"/>
      <c r="E191" s="17"/>
      <c r="F191" s="29"/>
      <c r="G191" s="18"/>
      <c r="H191" s="18"/>
      <c r="I191" s="17"/>
      <c r="J191" s="17"/>
      <c r="K191" s="17"/>
      <c r="L191" s="17"/>
      <c r="M191" s="17"/>
      <c r="N191" s="17"/>
    </row>
    <row r="192" spans="2:14" ht="14.25">
      <c r="B192" s="20"/>
      <c r="C192" s="17"/>
      <c r="D192" s="17"/>
      <c r="E192" s="17"/>
      <c r="F192" s="29"/>
      <c r="G192" s="18"/>
      <c r="H192" s="18"/>
      <c r="I192" s="17"/>
      <c r="J192" s="17"/>
      <c r="K192" s="17"/>
      <c r="L192" s="17"/>
      <c r="M192" s="17"/>
      <c r="N192" s="17"/>
    </row>
    <row r="193" spans="2:14" ht="14.25">
      <c r="B193" s="20"/>
      <c r="C193" s="17"/>
      <c r="D193" s="17"/>
      <c r="E193" s="17"/>
      <c r="F193" s="29"/>
      <c r="G193" s="18"/>
      <c r="H193" s="18"/>
      <c r="I193" s="17"/>
      <c r="J193" s="17"/>
      <c r="K193" s="17"/>
      <c r="L193" s="17"/>
      <c r="M193" s="17"/>
      <c r="N193" s="17"/>
    </row>
    <row r="194" spans="2:14" ht="14.25">
      <c r="B194" s="20"/>
      <c r="C194" s="17"/>
      <c r="D194" s="17"/>
      <c r="E194" s="17"/>
      <c r="F194" s="29"/>
      <c r="G194" s="18"/>
      <c r="H194" s="18"/>
      <c r="I194" s="17"/>
      <c r="J194" s="17"/>
      <c r="K194" s="17"/>
      <c r="L194" s="17"/>
      <c r="M194" s="17"/>
      <c r="N194" s="17"/>
    </row>
    <row r="195" spans="2:14" ht="14.25">
      <c r="B195" s="20"/>
      <c r="C195" s="17"/>
      <c r="D195" s="17"/>
      <c r="E195" s="17"/>
      <c r="F195" s="29"/>
      <c r="G195" s="18"/>
      <c r="H195" s="18"/>
      <c r="I195" s="17"/>
      <c r="J195" s="17"/>
      <c r="K195" s="17"/>
      <c r="L195" s="17"/>
      <c r="M195" s="17"/>
      <c r="N195" s="17"/>
    </row>
    <row r="196" spans="2:14" ht="14.25">
      <c r="B196" s="20"/>
      <c r="C196" s="17"/>
      <c r="D196" s="17"/>
      <c r="E196" s="17"/>
      <c r="F196" s="29"/>
      <c r="G196" s="18"/>
      <c r="H196" s="18"/>
      <c r="I196" s="17"/>
      <c r="J196" s="17"/>
      <c r="K196" s="17"/>
      <c r="L196" s="17"/>
      <c r="M196" s="17"/>
      <c r="N196" s="17"/>
    </row>
    <row r="197" spans="2:14" ht="14.25">
      <c r="B197" s="20"/>
      <c r="C197" s="17"/>
      <c r="D197" s="17"/>
      <c r="E197" s="17"/>
      <c r="F197" s="29"/>
      <c r="G197" s="18"/>
      <c r="H197" s="18"/>
      <c r="I197" s="17"/>
      <c r="J197" s="17"/>
      <c r="K197" s="17"/>
      <c r="L197" s="17"/>
      <c r="M197" s="17"/>
      <c r="N197" s="17"/>
    </row>
    <row r="198" spans="2:14" ht="14.25">
      <c r="B198" s="20"/>
      <c r="C198" s="17"/>
      <c r="D198" s="17"/>
      <c r="E198" s="17"/>
      <c r="F198" s="29"/>
      <c r="G198" s="18"/>
      <c r="H198" s="18"/>
      <c r="I198" s="17"/>
      <c r="J198" s="17"/>
      <c r="K198" s="17"/>
      <c r="L198" s="17"/>
      <c r="M198" s="17"/>
      <c r="N198" s="17"/>
    </row>
    <row r="199" spans="2:14" ht="14.25">
      <c r="B199" s="20"/>
      <c r="C199" s="17"/>
      <c r="D199" s="17"/>
      <c r="E199" s="17"/>
      <c r="F199" s="29"/>
      <c r="G199" s="18"/>
      <c r="H199" s="18"/>
      <c r="I199" s="17"/>
      <c r="J199" s="17"/>
      <c r="K199" s="17"/>
      <c r="L199" s="17"/>
      <c r="M199" s="17"/>
      <c r="N199" s="17"/>
    </row>
    <row r="200" spans="2:14" ht="14.25">
      <c r="B200" s="20"/>
      <c r="C200" s="17"/>
      <c r="D200" s="17"/>
      <c r="E200" s="17"/>
      <c r="F200" s="29"/>
      <c r="G200" s="18"/>
      <c r="H200" s="18"/>
      <c r="I200" s="17"/>
      <c r="J200" s="17"/>
      <c r="K200" s="17"/>
      <c r="L200" s="17"/>
      <c r="M200" s="17"/>
      <c r="N200" s="17"/>
    </row>
    <row r="201" spans="2:14" ht="14.25">
      <c r="B201" s="20"/>
      <c r="C201" s="17"/>
      <c r="D201" s="17"/>
      <c r="E201" s="17"/>
      <c r="F201" s="29"/>
      <c r="G201" s="18"/>
      <c r="H201" s="18"/>
      <c r="I201" s="17"/>
      <c r="J201" s="17"/>
      <c r="K201" s="17"/>
      <c r="L201" s="17"/>
      <c r="M201" s="17"/>
      <c r="N201" s="17"/>
    </row>
    <row r="202" spans="2:14" ht="14.25">
      <c r="B202" s="20"/>
      <c r="C202" s="17"/>
      <c r="D202" s="17"/>
      <c r="E202" s="17"/>
      <c r="F202" s="29"/>
      <c r="G202" s="18"/>
      <c r="H202" s="18"/>
      <c r="I202" s="17"/>
      <c r="J202" s="17"/>
      <c r="K202" s="17"/>
      <c r="L202" s="17"/>
      <c r="M202" s="17"/>
      <c r="N202" s="17"/>
    </row>
    <row r="203" spans="2:14" ht="14.25">
      <c r="B203" s="20"/>
      <c r="C203" s="17"/>
      <c r="D203" s="17"/>
      <c r="E203" s="17"/>
      <c r="F203" s="29"/>
      <c r="G203" s="18"/>
      <c r="H203" s="18"/>
      <c r="I203" s="17"/>
      <c r="J203" s="17"/>
      <c r="K203" s="17"/>
      <c r="L203" s="17"/>
      <c r="M203" s="17"/>
      <c r="N203" s="17"/>
    </row>
    <row r="204" spans="2:14" ht="14.25">
      <c r="B204" s="20"/>
      <c r="C204" s="17"/>
      <c r="D204" s="17"/>
      <c r="E204" s="17"/>
      <c r="F204" s="29"/>
      <c r="G204" s="18"/>
      <c r="H204" s="18"/>
      <c r="I204" s="17"/>
      <c r="J204" s="17"/>
      <c r="K204" s="17"/>
      <c r="L204" s="17"/>
      <c r="M204" s="17"/>
      <c r="N204" s="17"/>
    </row>
    <row r="205" spans="2:14" ht="14.25">
      <c r="B205" s="20"/>
      <c r="C205" s="17"/>
      <c r="D205" s="17"/>
      <c r="E205" s="17"/>
      <c r="F205" s="29"/>
      <c r="G205" s="18"/>
      <c r="H205" s="18"/>
      <c r="I205" s="17"/>
      <c r="J205" s="17"/>
      <c r="K205" s="17"/>
      <c r="L205" s="17"/>
      <c r="M205" s="17"/>
      <c r="N205" s="17"/>
    </row>
    <row r="206" spans="2:14" ht="14.25">
      <c r="B206" s="20"/>
      <c r="C206" s="17"/>
      <c r="D206" s="17"/>
      <c r="E206" s="17"/>
      <c r="F206" s="29"/>
      <c r="G206" s="18"/>
      <c r="H206" s="18"/>
      <c r="I206" s="17"/>
      <c r="J206" s="17"/>
      <c r="K206" s="17"/>
      <c r="L206" s="17"/>
      <c r="M206" s="17"/>
      <c r="N206" s="17"/>
    </row>
    <row r="207" spans="2:14" ht="14.25">
      <c r="B207" s="20"/>
      <c r="C207" s="17"/>
      <c r="D207" s="17"/>
      <c r="E207" s="17"/>
      <c r="F207" s="29"/>
      <c r="G207" s="18"/>
      <c r="H207" s="18"/>
      <c r="I207" s="17"/>
      <c r="J207" s="17"/>
      <c r="K207" s="17"/>
      <c r="L207" s="17"/>
      <c r="M207" s="17"/>
      <c r="N207" s="17"/>
    </row>
    <row r="208" spans="2:14" ht="14.25">
      <c r="B208" s="20"/>
      <c r="C208" s="17"/>
      <c r="D208" s="17"/>
      <c r="E208" s="17"/>
      <c r="F208" s="29"/>
      <c r="G208" s="18"/>
      <c r="H208" s="18"/>
      <c r="I208" s="17"/>
      <c r="J208" s="17"/>
      <c r="K208" s="17"/>
      <c r="L208" s="17"/>
      <c r="M208" s="17"/>
      <c r="N208" s="17"/>
    </row>
    <row r="209" spans="2:14" ht="14.25">
      <c r="B209" s="20"/>
      <c r="C209" s="17"/>
      <c r="D209" s="17"/>
      <c r="E209" s="17"/>
      <c r="F209" s="29"/>
      <c r="G209" s="18"/>
      <c r="H209" s="18"/>
      <c r="I209" s="17"/>
      <c r="J209" s="17"/>
      <c r="K209" s="17"/>
      <c r="L209" s="17"/>
      <c r="M209" s="17"/>
      <c r="N209" s="17"/>
    </row>
    <row r="210" spans="2:14" ht="14.25">
      <c r="B210" s="20"/>
      <c r="C210" s="17"/>
      <c r="D210" s="17"/>
      <c r="E210" s="17"/>
      <c r="F210" s="29"/>
      <c r="G210" s="18"/>
      <c r="H210" s="18"/>
      <c r="I210" s="17"/>
      <c r="J210" s="17"/>
      <c r="K210" s="17"/>
      <c r="L210" s="17"/>
      <c r="M210" s="17"/>
      <c r="N210" s="17"/>
    </row>
    <row r="211" spans="2:14" ht="14.25">
      <c r="B211" s="20"/>
      <c r="C211" s="17"/>
      <c r="D211" s="17"/>
      <c r="E211" s="17"/>
      <c r="F211" s="29"/>
      <c r="G211" s="18"/>
      <c r="H211" s="18"/>
      <c r="I211" s="17"/>
      <c r="J211" s="17"/>
      <c r="K211" s="17"/>
      <c r="L211" s="17"/>
      <c r="M211" s="17"/>
      <c r="N211" s="17"/>
    </row>
    <row r="212" spans="2:14" ht="14.25">
      <c r="B212" s="20"/>
      <c r="C212" s="17"/>
      <c r="D212" s="17"/>
      <c r="E212" s="17"/>
      <c r="F212" s="29"/>
      <c r="G212" s="18"/>
      <c r="H212" s="18"/>
      <c r="I212" s="17"/>
      <c r="J212" s="17"/>
      <c r="K212" s="17"/>
      <c r="L212" s="17"/>
      <c r="M212" s="17"/>
      <c r="N212" s="17"/>
    </row>
    <row r="213" spans="2:14" ht="14.25">
      <c r="B213" s="20"/>
      <c r="C213" s="17"/>
      <c r="D213" s="17"/>
      <c r="E213" s="17"/>
      <c r="F213" s="29"/>
      <c r="G213" s="18"/>
      <c r="H213" s="18"/>
      <c r="I213" s="17"/>
      <c r="J213" s="17"/>
      <c r="K213" s="17"/>
      <c r="L213" s="17"/>
      <c r="M213" s="17"/>
      <c r="N213" s="17"/>
    </row>
    <row r="214" spans="2:14" ht="14.25">
      <c r="B214" s="20"/>
      <c r="C214" s="17"/>
      <c r="D214" s="17"/>
      <c r="E214" s="17"/>
      <c r="F214" s="29"/>
      <c r="G214" s="18"/>
      <c r="H214" s="18"/>
      <c r="I214" s="17"/>
      <c r="J214" s="17"/>
      <c r="K214" s="17"/>
      <c r="L214" s="17"/>
      <c r="M214" s="17"/>
      <c r="N214" s="17"/>
    </row>
    <row r="215" spans="2:14" ht="14.25">
      <c r="B215" s="20"/>
      <c r="C215" s="17"/>
      <c r="D215" s="17"/>
      <c r="E215" s="17"/>
      <c r="F215" s="29"/>
      <c r="G215" s="18"/>
      <c r="H215" s="18"/>
      <c r="I215" s="17"/>
      <c r="J215" s="17"/>
      <c r="K215" s="17"/>
      <c r="L215" s="17"/>
      <c r="M215" s="17"/>
      <c r="N215" s="17"/>
    </row>
    <row r="216" spans="2:14" ht="14.25">
      <c r="B216" s="20"/>
      <c r="C216" s="17"/>
      <c r="D216" s="17"/>
      <c r="E216" s="17"/>
      <c r="F216" s="29"/>
      <c r="G216" s="18"/>
      <c r="H216" s="18"/>
      <c r="I216" s="17"/>
      <c r="J216" s="17"/>
      <c r="K216" s="17"/>
      <c r="L216" s="17"/>
      <c r="M216" s="17"/>
      <c r="N216" s="17"/>
    </row>
    <row r="217" spans="2:14" ht="14.25">
      <c r="B217" s="20"/>
      <c r="C217" s="17"/>
      <c r="D217" s="17"/>
      <c r="E217" s="17"/>
      <c r="F217" s="29"/>
      <c r="G217" s="18"/>
      <c r="H217" s="18"/>
      <c r="I217" s="17"/>
      <c r="J217" s="17"/>
      <c r="K217" s="17"/>
      <c r="L217" s="17"/>
      <c r="M217" s="17"/>
      <c r="N217" s="17"/>
    </row>
    <row r="218" spans="2:14" ht="14.25">
      <c r="B218" s="20"/>
      <c r="C218" s="17"/>
      <c r="D218" s="17"/>
      <c r="E218" s="17"/>
      <c r="F218" s="29"/>
      <c r="G218" s="18"/>
      <c r="H218" s="18"/>
      <c r="I218" s="17"/>
      <c r="J218" s="17"/>
      <c r="K218" s="17"/>
      <c r="L218" s="17"/>
      <c r="M218" s="17"/>
      <c r="N218" s="17"/>
    </row>
    <row r="219" spans="2:14" ht="14.25">
      <c r="B219" s="20"/>
      <c r="C219" s="17"/>
      <c r="D219" s="17"/>
      <c r="E219" s="17"/>
      <c r="F219" s="29"/>
      <c r="G219" s="18"/>
      <c r="H219" s="18"/>
      <c r="I219" s="17"/>
      <c r="J219" s="17"/>
      <c r="K219" s="17"/>
      <c r="L219" s="17"/>
      <c r="M219" s="17"/>
      <c r="N219" s="17"/>
    </row>
    <row r="220" spans="2:14" ht="14.25">
      <c r="B220" s="20"/>
      <c r="C220" s="17"/>
      <c r="D220" s="17"/>
      <c r="E220" s="17"/>
      <c r="F220" s="29"/>
      <c r="G220" s="18"/>
      <c r="H220" s="18"/>
      <c r="I220" s="17"/>
      <c r="J220" s="17"/>
      <c r="K220" s="17"/>
      <c r="L220" s="17"/>
      <c r="M220" s="17"/>
      <c r="N220" s="17"/>
    </row>
    <row r="221" spans="2:14" ht="14.25">
      <c r="B221" s="20"/>
      <c r="C221" s="17"/>
      <c r="D221" s="17"/>
      <c r="E221" s="17"/>
      <c r="F221" s="29"/>
      <c r="G221" s="18"/>
      <c r="H221" s="18"/>
      <c r="I221" s="17"/>
      <c r="J221" s="17"/>
      <c r="K221" s="17"/>
      <c r="L221" s="17"/>
      <c r="M221" s="17"/>
      <c r="N221" s="17"/>
    </row>
    <row r="222" spans="2:14" ht="14.25">
      <c r="B222" s="20"/>
      <c r="C222" s="17"/>
      <c r="D222" s="17"/>
      <c r="E222" s="17"/>
      <c r="F222" s="29"/>
      <c r="G222" s="18"/>
      <c r="H222" s="18"/>
      <c r="I222" s="17"/>
      <c r="J222" s="17"/>
      <c r="K222" s="17"/>
      <c r="L222" s="17"/>
      <c r="M222" s="17"/>
      <c r="N222" s="17"/>
    </row>
    <row r="223" spans="2:14" ht="14.25">
      <c r="B223" s="20"/>
      <c r="C223" s="17"/>
      <c r="D223" s="17"/>
      <c r="E223" s="17"/>
      <c r="F223" s="29"/>
      <c r="G223" s="18"/>
      <c r="H223" s="18"/>
      <c r="I223" s="17"/>
      <c r="J223" s="17"/>
      <c r="K223" s="17"/>
      <c r="L223" s="17"/>
      <c r="M223" s="17"/>
      <c r="N223" s="17"/>
    </row>
    <row r="224" spans="2:14" ht="14.25">
      <c r="B224" s="20"/>
      <c r="C224" s="17"/>
      <c r="D224" s="17"/>
      <c r="E224" s="17"/>
      <c r="F224" s="29"/>
      <c r="G224" s="18"/>
      <c r="H224" s="18"/>
      <c r="I224" s="17"/>
      <c r="J224" s="17"/>
      <c r="K224" s="17"/>
      <c r="L224" s="17"/>
      <c r="M224" s="17"/>
      <c r="N224" s="17"/>
    </row>
    <row r="225" spans="2:14" ht="14.25">
      <c r="B225" s="20"/>
      <c r="C225" s="17"/>
      <c r="D225" s="17"/>
      <c r="E225" s="17"/>
      <c r="F225" s="29"/>
      <c r="G225" s="18"/>
      <c r="H225" s="18"/>
      <c r="I225" s="17"/>
      <c r="J225" s="17"/>
      <c r="K225" s="17"/>
      <c r="L225" s="17"/>
      <c r="M225" s="17"/>
      <c r="N225" s="17"/>
    </row>
    <row r="226" spans="2:14" ht="14.25">
      <c r="B226" s="20"/>
      <c r="C226" s="17"/>
      <c r="D226" s="17"/>
      <c r="E226" s="17"/>
      <c r="F226" s="29"/>
      <c r="G226" s="18"/>
      <c r="H226" s="18"/>
      <c r="I226" s="17"/>
      <c r="J226" s="17"/>
      <c r="K226" s="17"/>
      <c r="L226" s="17"/>
      <c r="M226" s="17"/>
      <c r="N226" s="17"/>
    </row>
    <row r="227" spans="2:14" ht="14.25">
      <c r="B227" s="20"/>
      <c r="C227" s="17"/>
      <c r="D227" s="17"/>
      <c r="E227" s="17"/>
      <c r="F227" s="29"/>
      <c r="G227" s="18"/>
      <c r="H227" s="18"/>
      <c r="I227" s="17"/>
      <c r="J227" s="17"/>
      <c r="K227" s="17"/>
      <c r="L227" s="17"/>
      <c r="M227" s="17"/>
      <c r="N227" s="17"/>
    </row>
    <row r="228" spans="2:14" ht="14.25">
      <c r="B228" s="20"/>
      <c r="C228" s="17"/>
      <c r="D228" s="17"/>
      <c r="E228" s="17"/>
      <c r="F228" s="29"/>
      <c r="G228" s="18"/>
      <c r="H228" s="18"/>
      <c r="I228" s="17"/>
      <c r="J228" s="17"/>
      <c r="K228" s="17"/>
      <c r="L228" s="17"/>
      <c r="M228" s="17"/>
      <c r="N228" s="17"/>
    </row>
    <row r="229" spans="2:14" ht="14.25">
      <c r="B229" s="20"/>
      <c r="C229" s="17"/>
      <c r="D229" s="17"/>
      <c r="E229" s="17"/>
      <c r="F229" s="29"/>
      <c r="G229" s="18"/>
      <c r="H229" s="18"/>
      <c r="I229" s="17"/>
      <c r="J229" s="17"/>
      <c r="K229" s="17"/>
      <c r="L229" s="17"/>
      <c r="M229" s="17"/>
      <c r="N229" s="17"/>
    </row>
    <row r="230" spans="2:14" ht="14.25">
      <c r="B230" s="20"/>
      <c r="C230" s="17"/>
      <c r="D230" s="17"/>
      <c r="E230" s="17"/>
      <c r="F230" s="29"/>
      <c r="G230" s="18"/>
      <c r="H230" s="18"/>
      <c r="I230" s="17"/>
      <c r="J230" s="17"/>
      <c r="K230" s="17"/>
      <c r="L230" s="17"/>
      <c r="M230" s="17"/>
      <c r="N230" s="17"/>
    </row>
    <row r="231" spans="2:14" ht="14.25">
      <c r="B231" s="20"/>
      <c r="C231" s="17"/>
      <c r="D231" s="17"/>
      <c r="E231" s="17"/>
      <c r="F231" s="29"/>
      <c r="G231" s="18"/>
      <c r="H231" s="18"/>
      <c r="I231" s="17"/>
      <c r="J231" s="17"/>
      <c r="K231" s="17"/>
      <c r="L231" s="17"/>
      <c r="M231" s="17"/>
      <c r="N231" s="17"/>
    </row>
    <row r="232" spans="2:14" ht="14.25">
      <c r="B232" s="20"/>
      <c r="C232" s="17"/>
      <c r="D232" s="17"/>
      <c r="E232" s="17"/>
      <c r="F232" s="29"/>
      <c r="G232" s="18"/>
      <c r="H232" s="18"/>
      <c r="I232" s="17"/>
      <c r="J232" s="17"/>
      <c r="K232" s="17"/>
      <c r="L232" s="17"/>
      <c r="M232" s="17"/>
      <c r="N232" s="17"/>
    </row>
    <row r="233" spans="2:14" ht="14.25">
      <c r="B233" s="20"/>
      <c r="C233" s="17"/>
      <c r="D233" s="17"/>
      <c r="E233" s="17"/>
      <c r="F233" s="29"/>
      <c r="G233" s="18"/>
      <c r="H233" s="18"/>
      <c r="I233" s="17"/>
      <c r="J233" s="17"/>
      <c r="K233" s="17"/>
      <c r="L233" s="17"/>
      <c r="M233" s="17"/>
      <c r="N233" s="17"/>
    </row>
    <row r="234" spans="2:14" ht="14.25">
      <c r="B234" s="20"/>
      <c r="C234" s="17"/>
      <c r="D234" s="17"/>
      <c r="E234" s="17"/>
      <c r="F234" s="29"/>
      <c r="G234" s="18"/>
      <c r="H234" s="18"/>
      <c r="I234" s="17"/>
      <c r="J234" s="17"/>
      <c r="K234" s="17"/>
      <c r="L234" s="17"/>
      <c r="M234" s="17"/>
      <c r="N234" s="17"/>
    </row>
    <row r="235" spans="2:14" ht="14.25">
      <c r="B235" s="20"/>
      <c r="C235" s="17"/>
      <c r="D235" s="17"/>
      <c r="E235" s="17"/>
      <c r="F235" s="29"/>
      <c r="G235" s="18"/>
      <c r="H235" s="18"/>
      <c r="I235" s="17"/>
      <c r="J235" s="17"/>
      <c r="K235" s="17"/>
      <c r="L235" s="17"/>
      <c r="M235" s="17"/>
      <c r="N235" s="17"/>
    </row>
    <row r="236" spans="2:14" ht="14.25">
      <c r="B236" s="20"/>
      <c r="C236" s="17"/>
      <c r="D236" s="17"/>
      <c r="E236" s="17"/>
      <c r="F236" s="29"/>
      <c r="G236" s="18"/>
      <c r="H236" s="18"/>
      <c r="I236" s="17"/>
      <c r="J236" s="17"/>
      <c r="K236" s="17"/>
      <c r="L236" s="17"/>
      <c r="M236" s="17"/>
      <c r="N236" s="17"/>
    </row>
    <row r="237" spans="2:14" ht="14.25">
      <c r="B237" s="20"/>
      <c r="C237" s="17"/>
      <c r="D237" s="17"/>
      <c r="E237" s="17"/>
      <c r="F237" s="29"/>
      <c r="G237" s="18"/>
      <c r="H237" s="18"/>
      <c r="I237" s="17"/>
      <c r="J237" s="17"/>
      <c r="K237" s="17"/>
      <c r="L237" s="17"/>
      <c r="M237" s="17"/>
      <c r="N237" s="17"/>
    </row>
    <row r="238" spans="2:14" ht="14.25">
      <c r="B238" s="20"/>
      <c r="C238" s="17"/>
      <c r="D238" s="17"/>
      <c r="E238" s="17"/>
      <c r="F238" s="29"/>
      <c r="G238" s="18"/>
      <c r="H238" s="18"/>
      <c r="I238" s="17"/>
      <c r="J238" s="17"/>
      <c r="K238" s="17"/>
      <c r="L238" s="17"/>
      <c r="M238" s="17"/>
      <c r="N238" s="17"/>
    </row>
    <row r="239" spans="2:14" ht="14.25">
      <c r="B239" s="20"/>
      <c r="C239" s="17"/>
      <c r="D239" s="17"/>
      <c r="E239" s="17"/>
      <c r="F239" s="29"/>
      <c r="G239" s="18"/>
      <c r="H239" s="18"/>
      <c r="I239" s="17"/>
      <c r="J239" s="17"/>
      <c r="K239" s="17"/>
      <c r="L239" s="17"/>
      <c r="M239" s="17"/>
      <c r="N239" s="17"/>
    </row>
    <row r="240" spans="2:14" ht="14.25">
      <c r="B240" s="20"/>
      <c r="C240" s="17"/>
      <c r="D240" s="17"/>
      <c r="E240" s="17"/>
      <c r="F240" s="29"/>
      <c r="G240" s="18"/>
      <c r="H240" s="18"/>
      <c r="I240" s="17"/>
      <c r="J240" s="17"/>
      <c r="K240" s="17"/>
      <c r="L240" s="17"/>
      <c r="M240" s="17"/>
      <c r="N240" s="17"/>
    </row>
    <row r="241" spans="2:14" ht="14.25">
      <c r="B241" s="20"/>
      <c r="C241" s="17"/>
      <c r="D241" s="17"/>
      <c r="E241" s="17"/>
      <c r="F241" s="29"/>
      <c r="G241" s="18"/>
      <c r="H241" s="18"/>
      <c r="I241" s="17"/>
      <c r="J241" s="17"/>
      <c r="K241" s="17"/>
      <c r="L241" s="17"/>
      <c r="M241" s="17"/>
      <c r="N241" s="17"/>
    </row>
    <row r="242" spans="2:14" ht="14.25">
      <c r="B242" s="20"/>
      <c r="C242" s="17"/>
      <c r="D242" s="17"/>
      <c r="E242" s="17"/>
      <c r="F242" s="29"/>
      <c r="G242" s="18"/>
      <c r="H242" s="18"/>
      <c r="I242" s="17"/>
      <c r="J242" s="17"/>
      <c r="K242" s="17"/>
      <c r="L242" s="17"/>
      <c r="M242" s="17"/>
      <c r="N242" s="17"/>
    </row>
    <row r="243" spans="2:14" ht="14.25">
      <c r="B243" s="20"/>
      <c r="C243" s="17"/>
      <c r="D243" s="17"/>
      <c r="E243" s="17"/>
      <c r="F243" s="29"/>
      <c r="G243" s="18"/>
      <c r="H243" s="18"/>
      <c r="I243" s="17"/>
      <c r="J243" s="17"/>
      <c r="K243" s="17"/>
      <c r="L243" s="17"/>
      <c r="M243" s="17"/>
      <c r="N243" s="17"/>
    </row>
    <row r="244" spans="2:14" ht="14.25">
      <c r="B244" s="20"/>
      <c r="C244" s="17"/>
      <c r="D244" s="17"/>
      <c r="E244" s="17"/>
      <c r="F244" s="29"/>
      <c r="G244" s="18"/>
      <c r="H244" s="18"/>
      <c r="I244" s="17"/>
      <c r="J244" s="17"/>
      <c r="K244" s="17"/>
      <c r="L244" s="17"/>
      <c r="M244" s="17"/>
      <c r="N244" s="17"/>
    </row>
    <row r="245" spans="2:14" ht="14.25">
      <c r="B245" s="20"/>
      <c r="C245" s="17"/>
      <c r="D245" s="17"/>
      <c r="E245" s="17"/>
      <c r="F245" s="29"/>
      <c r="G245" s="18"/>
      <c r="H245" s="18"/>
      <c r="I245" s="17"/>
      <c r="J245" s="17"/>
      <c r="K245" s="17"/>
      <c r="L245" s="17"/>
      <c r="M245" s="17"/>
      <c r="N245" s="17"/>
    </row>
    <row r="246" spans="2:14" ht="14.25">
      <c r="B246" s="20"/>
      <c r="C246" s="17"/>
      <c r="D246" s="17"/>
      <c r="E246" s="17"/>
      <c r="F246" s="29"/>
      <c r="G246" s="18"/>
      <c r="H246" s="18"/>
      <c r="I246" s="17"/>
      <c r="J246" s="17"/>
      <c r="K246" s="17"/>
      <c r="L246" s="17"/>
      <c r="M246" s="17"/>
      <c r="N246" s="17"/>
    </row>
    <row r="247" spans="2:14" ht="14.25">
      <c r="B247" s="20"/>
      <c r="C247" s="17"/>
      <c r="D247" s="17"/>
      <c r="E247" s="17"/>
      <c r="F247" s="29"/>
      <c r="G247" s="18"/>
      <c r="H247" s="18"/>
      <c r="I247" s="17"/>
      <c r="J247" s="17"/>
      <c r="K247" s="17"/>
      <c r="L247" s="17"/>
      <c r="M247" s="17"/>
      <c r="N247" s="17"/>
    </row>
    <row r="248" spans="2:14" ht="14.25">
      <c r="B248" s="20"/>
      <c r="C248" s="17"/>
      <c r="D248" s="17"/>
      <c r="E248" s="17"/>
      <c r="F248" s="29"/>
      <c r="G248" s="18"/>
      <c r="H248" s="18"/>
      <c r="I248" s="17"/>
      <c r="J248" s="17"/>
      <c r="K248" s="17"/>
      <c r="L248" s="17"/>
      <c r="M248" s="17"/>
      <c r="N248" s="17"/>
    </row>
    <row r="249" spans="2:14" ht="14.25">
      <c r="B249" s="20"/>
      <c r="C249" s="17"/>
      <c r="D249" s="17"/>
      <c r="E249" s="17"/>
      <c r="F249" s="29"/>
      <c r="G249" s="18"/>
      <c r="H249" s="18"/>
      <c r="I249" s="17"/>
      <c r="J249" s="17"/>
      <c r="K249" s="17"/>
      <c r="L249" s="17"/>
      <c r="M249" s="17"/>
      <c r="N249" s="17"/>
    </row>
    <row r="250" spans="2:14" ht="14.25">
      <c r="B250" s="20"/>
      <c r="C250" s="17"/>
      <c r="D250" s="17"/>
      <c r="E250" s="17"/>
      <c r="F250" s="29"/>
      <c r="G250" s="18"/>
      <c r="H250" s="18"/>
      <c r="I250" s="17"/>
      <c r="J250" s="17"/>
      <c r="K250" s="17"/>
      <c r="L250" s="17"/>
      <c r="M250" s="17"/>
      <c r="N250" s="17"/>
    </row>
    <row r="251" spans="2:14" ht="14.25">
      <c r="B251" s="20"/>
      <c r="C251" s="17"/>
      <c r="D251" s="17"/>
      <c r="E251" s="17"/>
      <c r="F251" s="29"/>
      <c r="G251" s="18"/>
      <c r="H251" s="18"/>
      <c r="I251" s="17"/>
      <c r="J251" s="17"/>
      <c r="K251" s="17"/>
      <c r="L251" s="17"/>
      <c r="M251" s="17"/>
      <c r="N251" s="17"/>
    </row>
    <row r="252" spans="2:14" ht="14.25">
      <c r="B252" s="20"/>
      <c r="C252" s="17"/>
      <c r="D252" s="17"/>
      <c r="E252" s="17"/>
      <c r="F252" s="29"/>
      <c r="G252" s="18"/>
      <c r="H252" s="18"/>
      <c r="I252" s="17"/>
      <c r="J252" s="17"/>
      <c r="K252" s="17"/>
      <c r="L252" s="17"/>
      <c r="M252" s="17"/>
      <c r="N252" s="17"/>
    </row>
    <row r="253" spans="2:14" ht="14.25">
      <c r="B253" s="20"/>
      <c r="C253" s="17"/>
      <c r="D253" s="17"/>
      <c r="E253" s="17"/>
      <c r="F253" s="29"/>
      <c r="G253" s="18"/>
      <c r="H253" s="18"/>
      <c r="I253" s="17"/>
      <c r="J253" s="17"/>
      <c r="K253" s="17"/>
      <c r="L253" s="17"/>
      <c r="M253" s="17"/>
      <c r="N253" s="17"/>
    </row>
    <row r="254" spans="2:14" ht="14.25">
      <c r="B254" s="20"/>
      <c r="C254" s="17"/>
      <c r="D254" s="17"/>
      <c r="E254" s="17"/>
      <c r="F254" s="29"/>
      <c r="G254" s="18"/>
      <c r="H254" s="18"/>
      <c r="I254" s="17"/>
      <c r="J254" s="17"/>
      <c r="K254" s="17"/>
      <c r="L254" s="17"/>
      <c r="M254" s="17"/>
      <c r="N254" s="17"/>
    </row>
    <row r="255" spans="2:14" ht="14.25">
      <c r="B255" s="20"/>
      <c r="C255" s="17"/>
      <c r="D255" s="17"/>
      <c r="E255" s="17"/>
      <c r="F255" s="29"/>
      <c r="G255" s="18"/>
      <c r="H255" s="18"/>
      <c r="I255" s="17"/>
      <c r="J255" s="17"/>
      <c r="K255" s="17"/>
      <c r="L255" s="17"/>
      <c r="M255" s="17"/>
      <c r="N255" s="17"/>
    </row>
    <row r="256" spans="2:14" ht="14.25">
      <c r="B256" s="20"/>
      <c r="C256" s="17"/>
      <c r="D256" s="17"/>
      <c r="E256" s="17"/>
      <c r="F256" s="29"/>
      <c r="G256" s="18"/>
      <c r="H256" s="18"/>
      <c r="I256" s="17"/>
      <c r="J256" s="17"/>
      <c r="K256" s="17"/>
      <c r="L256" s="17"/>
      <c r="M256" s="17"/>
      <c r="N256" s="17"/>
    </row>
    <row r="257" spans="2:14" ht="14.25">
      <c r="B257" s="20"/>
      <c r="C257" s="17"/>
      <c r="D257" s="17"/>
      <c r="E257" s="17"/>
      <c r="F257" s="29"/>
      <c r="G257" s="18"/>
      <c r="H257" s="18"/>
      <c r="I257" s="17"/>
      <c r="J257" s="17"/>
      <c r="K257" s="17"/>
      <c r="L257" s="17"/>
      <c r="M257" s="17"/>
      <c r="N257" s="17"/>
    </row>
    <row r="258" spans="2:14" ht="14.25">
      <c r="B258" s="20"/>
      <c r="C258" s="17"/>
      <c r="D258" s="17"/>
      <c r="E258" s="17"/>
      <c r="F258" s="29"/>
      <c r="G258" s="18"/>
      <c r="H258" s="18"/>
      <c r="I258" s="17"/>
      <c r="J258" s="17"/>
      <c r="K258" s="17"/>
      <c r="L258" s="17"/>
      <c r="M258" s="17"/>
      <c r="N258" s="17"/>
    </row>
    <row r="259" spans="2:14" ht="14.25">
      <c r="B259" s="20"/>
      <c r="C259" s="17"/>
      <c r="D259" s="17"/>
      <c r="E259" s="17"/>
      <c r="F259" s="29"/>
      <c r="G259" s="18"/>
      <c r="H259" s="18"/>
      <c r="I259" s="17"/>
      <c r="J259" s="17"/>
      <c r="K259" s="17"/>
      <c r="L259" s="17"/>
      <c r="M259" s="17"/>
      <c r="N259" s="17"/>
    </row>
    <row r="260" spans="2:14" ht="14.25">
      <c r="B260" s="20"/>
      <c r="C260" s="17"/>
      <c r="D260" s="17"/>
      <c r="E260" s="17"/>
      <c r="F260" s="29"/>
      <c r="G260" s="18"/>
      <c r="H260" s="18"/>
      <c r="I260" s="17"/>
      <c r="J260" s="17"/>
      <c r="K260" s="17"/>
      <c r="L260" s="17"/>
      <c r="M260" s="17"/>
      <c r="N260" s="17"/>
    </row>
    <row r="261" spans="2:14" ht="14.25">
      <c r="B261" s="20"/>
      <c r="C261" s="17"/>
      <c r="D261" s="17"/>
      <c r="E261" s="17"/>
      <c r="F261" s="29"/>
      <c r="G261" s="18"/>
      <c r="H261" s="18"/>
      <c r="I261" s="17"/>
      <c r="J261" s="17"/>
      <c r="K261" s="17"/>
      <c r="L261" s="17"/>
      <c r="M261" s="17"/>
      <c r="N261" s="17"/>
    </row>
    <row r="262" spans="2:14" ht="14.25">
      <c r="B262" s="20"/>
      <c r="C262" s="17"/>
      <c r="D262" s="17"/>
      <c r="E262" s="17"/>
      <c r="F262" s="29"/>
      <c r="G262" s="18"/>
      <c r="H262" s="18"/>
      <c r="I262" s="17"/>
      <c r="J262" s="17"/>
      <c r="K262" s="17"/>
      <c r="L262" s="17"/>
      <c r="M262" s="17"/>
      <c r="N262" s="17"/>
    </row>
    <row r="263" spans="2:14" ht="14.25">
      <c r="B263" s="20"/>
      <c r="C263" s="17"/>
      <c r="D263" s="17"/>
      <c r="E263" s="17"/>
      <c r="F263" s="29"/>
      <c r="G263" s="18"/>
      <c r="H263" s="18"/>
      <c r="I263" s="17"/>
      <c r="J263" s="17"/>
      <c r="K263" s="17"/>
      <c r="L263" s="17"/>
      <c r="M263" s="17"/>
      <c r="N263" s="17"/>
    </row>
    <row r="264" spans="2:14" ht="14.25">
      <c r="B264" s="20"/>
      <c r="C264" s="17"/>
      <c r="D264" s="17"/>
      <c r="E264" s="17"/>
      <c r="F264" s="29"/>
      <c r="G264" s="18"/>
      <c r="H264" s="18"/>
      <c r="I264" s="17"/>
      <c r="J264" s="17"/>
      <c r="K264" s="17"/>
      <c r="L264" s="17"/>
      <c r="M264" s="17"/>
      <c r="N264" s="17"/>
    </row>
    <row r="265" spans="2:14" ht="14.25">
      <c r="B265" s="20"/>
      <c r="C265" s="17"/>
      <c r="D265" s="17"/>
      <c r="E265" s="17"/>
      <c r="F265" s="29"/>
      <c r="G265" s="18"/>
      <c r="H265" s="18"/>
      <c r="I265" s="17"/>
      <c r="J265" s="17"/>
      <c r="K265" s="17"/>
      <c r="L265" s="17"/>
      <c r="M265" s="17"/>
      <c r="N265" s="17"/>
    </row>
    <row r="266" spans="2:14" ht="14.25">
      <c r="B266" s="20"/>
      <c r="C266" s="17"/>
      <c r="D266" s="17"/>
      <c r="E266" s="17"/>
      <c r="F266" s="29"/>
      <c r="G266" s="18"/>
      <c r="H266" s="18"/>
      <c r="I266" s="17"/>
      <c r="J266" s="17"/>
      <c r="K266" s="17"/>
      <c r="L266" s="17"/>
      <c r="M266" s="17"/>
      <c r="N266" s="17"/>
    </row>
    <row r="267" spans="2:14" ht="14.25">
      <c r="B267" s="20"/>
      <c r="C267" s="17"/>
      <c r="D267" s="17"/>
      <c r="E267" s="17"/>
      <c r="F267" s="29"/>
      <c r="G267" s="18"/>
      <c r="H267" s="18"/>
      <c r="I267" s="17"/>
      <c r="J267" s="17"/>
      <c r="K267" s="17"/>
      <c r="L267" s="17"/>
      <c r="M267" s="17"/>
      <c r="N267" s="17"/>
    </row>
    <row r="268" spans="2:14" ht="14.25">
      <c r="B268" s="20"/>
      <c r="C268" s="17"/>
      <c r="D268" s="17"/>
      <c r="E268" s="17"/>
      <c r="F268" s="29"/>
      <c r="G268" s="18"/>
      <c r="H268" s="18"/>
      <c r="I268" s="17"/>
      <c r="J268" s="17"/>
      <c r="K268" s="17"/>
      <c r="L268" s="17"/>
      <c r="M268" s="17"/>
      <c r="N268" s="17"/>
    </row>
    <row r="269" spans="2:14" ht="14.25">
      <c r="B269" s="20"/>
      <c r="C269" s="17"/>
      <c r="D269" s="17"/>
      <c r="E269" s="17"/>
      <c r="F269" s="29"/>
      <c r="G269" s="18"/>
      <c r="H269" s="18"/>
      <c r="I269" s="17"/>
      <c r="J269" s="17"/>
      <c r="K269" s="17"/>
      <c r="L269" s="17"/>
      <c r="M269" s="17"/>
      <c r="N269" s="17"/>
    </row>
    <row r="270" spans="2:14" ht="14.25">
      <c r="B270" s="20"/>
      <c r="C270" s="17"/>
      <c r="D270" s="17"/>
      <c r="E270" s="17"/>
      <c r="F270" s="29"/>
      <c r="G270" s="18"/>
      <c r="H270" s="18"/>
      <c r="I270" s="17"/>
      <c r="J270" s="17"/>
      <c r="K270" s="17"/>
      <c r="L270" s="17"/>
      <c r="M270" s="17"/>
      <c r="N270" s="17"/>
    </row>
    <row r="271" spans="2:14" ht="14.25">
      <c r="B271" s="20"/>
      <c r="C271" s="17"/>
      <c r="D271" s="17"/>
      <c r="E271" s="17"/>
      <c r="F271" s="29"/>
      <c r="G271" s="18"/>
      <c r="H271" s="18"/>
      <c r="I271" s="17"/>
      <c r="J271" s="17"/>
      <c r="K271" s="17"/>
      <c r="L271" s="17"/>
      <c r="M271" s="17"/>
      <c r="N271" s="17"/>
    </row>
    <row r="272" spans="2:14" ht="14.25">
      <c r="B272" s="20"/>
      <c r="C272" s="17"/>
      <c r="D272" s="17"/>
      <c r="E272" s="17"/>
      <c r="F272" s="29"/>
      <c r="G272" s="18"/>
      <c r="H272" s="18"/>
      <c r="I272" s="17"/>
      <c r="J272" s="17"/>
      <c r="K272" s="17"/>
      <c r="L272" s="17"/>
      <c r="M272" s="17"/>
      <c r="N272" s="17"/>
    </row>
    <row r="273" spans="2:14" ht="14.25">
      <c r="B273" s="20"/>
      <c r="C273" s="17"/>
      <c r="D273" s="17"/>
      <c r="E273" s="17"/>
      <c r="F273" s="29"/>
      <c r="G273" s="18"/>
      <c r="H273" s="18"/>
      <c r="I273" s="17"/>
      <c r="J273" s="17"/>
      <c r="K273" s="17"/>
      <c r="L273" s="17"/>
      <c r="M273" s="17"/>
      <c r="N273" s="17"/>
    </row>
    <row r="274" spans="2:14" ht="14.25">
      <c r="B274" s="20"/>
      <c r="C274" s="17"/>
      <c r="D274" s="17"/>
      <c r="E274" s="17"/>
      <c r="F274" s="29"/>
      <c r="G274" s="18"/>
      <c r="H274" s="18"/>
      <c r="I274" s="17"/>
      <c r="J274" s="17"/>
      <c r="K274" s="17"/>
      <c r="L274" s="17"/>
      <c r="M274" s="17"/>
      <c r="N274" s="17"/>
    </row>
    <row r="275" spans="2:14" ht="14.25">
      <c r="B275" s="20"/>
      <c r="C275" s="17"/>
      <c r="D275" s="17"/>
      <c r="E275" s="17"/>
      <c r="F275" s="29"/>
      <c r="G275" s="18"/>
      <c r="H275" s="18"/>
      <c r="I275" s="17"/>
      <c r="J275" s="17"/>
      <c r="K275" s="17"/>
      <c r="L275" s="17"/>
      <c r="M275" s="17"/>
      <c r="N275" s="17"/>
    </row>
    <row r="276" spans="2:14" ht="14.25">
      <c r="B276" s="20"/>
      <c r="C276" s="17"/>
      <c r="D276" s="17"/>
      <c r="E276" s="17"/>
      <c r="F276" s="29"/>
      <c r="G276" s="18"/>
      <c r="H276" s="18"/>
      <c r="I276" s="17"/>
      <c r="J276" s="17"/>
      <c r="K276" s="17"/>
      <c r="L276" s="17"/>
      <c r="M276" s="17"/>
      <c r="N276" s="17"/>
    </row>
    <row r="277" spans="2:14" ht="14.25">
      <c r="B277" s="20"/>
      <c r="C277" s="17"/>
      <c r="D277" s="17"/>
      <c r="E277" s="17"/>
      <c r="F277" s="29"/>
      <c r="G277" s="18"/>
      <c r="H277" s="18"/>
      <c r="I277" s="17"/>
      <c r="J277" s="17"/>
      <c r="K277" s="17"/>
      <c r="L277" s="17"/>
      <c r="M277" s="17"/>
      <c r="N277" s="17"/>
    </row>
    <row r="278" spans="2:14" ht="14.25">
      <c r="B278" s="20"/>
      <c r="C278" s="17"/>
      <c r="D278" s="17"/>
      <c r="E278" s="17"/>
      <c r="F278" s="29"/>
      <c r="G278" s="18"/>
      <c r="H278" s="18"/>
      <c r="I278" s="17"/>
      <c r="J278" s="17"/>
      <c r="K278" s="17"/>
      <c r="L278" s="17"/>
      <c r="M278" s="17"/>
      <c r="N278" s="17"/>
    </row>
    <row r="279" spans="2:14" ht="14.25">
      <c r="B279" s="20"/>
      <c r="C279" s="17"/>
      <c r="D279" s="17"/>
      <c r="E279" s="17"/>
      <c r="F279" s="29"/>
      <c r="G279" s="18"/>
      <c r="H279" s="18"/>
      <c r="I279" s="17"/>
      <c r="J279" s="17"/>
      <c r="K279" s="17"/>
      <c r="L279" s="17"/>
      <c r="M279" s="17"/>
      <c r="N279" s="17"/>
    </row>
    <row r="280" spans="2:14" ht="14.25">
      <c r="B280" s="20"/>
      <c r="C280" s="17"/>
      <c r="D280" s="17"/>
      <c r="E280" s="17"/>
      <c r="F280" s="29"/>
      <c r="G280" s="18"/>
      <c r="H280" s="18"/>
      <c r="I280" s="17"/>
      <c r="J280" s="17"/>
      <c r="K280" s="17"/>
      <c r="L280" s="17"/>
      <c r="M280" s="17"/>
      <c r="N280" s="17"/>
    </row>
    <row r="281" spans="2:14" ht="14.25">
      <c r="B281" s="20"/>
      <c r="C281" s="17"/>
      <c r="D281" s="17"/>
      <c r="E281" s="17"/>
      <c r="F281" s="29"/>
      <c r="G281" s="18"/>
      <c r="H281" s="18"/>
      <c r="I281" s="17"/>
      <c r="J281" s="17"/>
      <c r="K281" s="17"/>
      <c r="L281" s="17"/>
      <c r="M281" s="17"/>
      <c r="N281" s="17"/>
    </row>
    <row r="282" spans="2:14" ht="14.25">
      <c r="B282" s="20"/>
      <c r="C282" s="17"/>
      <c r="D282" s="17"/>
      <c r="E282" s="17"/>
      <c r="F282" s="29"/>
      <c r="G282" s="18"/>
      <c r="H282" s="18"/>
      <c r="I282" s="17"/>
      <c r="J282" s="17"/>
      <c r="K282" s="17"/>
      <c r="L282" s="17"/>
      <c r="M282" s="17"/>
      <c r="N282" s="17"/>
    </row>
    <row r="283" spans="2:14" ht="14.25">
      <c r="B283" s="20"/>
      <c r="C283" s="17"/>
      <c r="D283" s="17"/>
      <c r="E283" s="17"/>
      <c r="F283" s="29"/>
      <c r="G283" s="18"/>
      <c r="H283" s="18"/>
      <c r="I283" s="17"/>
      <c r="J283" s="17"/>
      <c r="K283" s="17"/>
      <c r="L283" s="17"/>
      <c r="M283" s="17"/>
      <c r="N283" s="17"/>
    </row>
    <row r="284" spans="2:14" ht="14.25">
      <c r="B284" s="20"/>
      <c r="C284" s="17"/>
      <c r="D284" s="17"/>
      <c r="E284" s="17"/>
      <c r="F284" s="29"/>
      <c r="G284" s="18"/>
      <c r="H284" s="18"/>
      <c r="I284" s="17"/>
      <c r="J284" s="17"/>
      <c r="K284" s="17"/>
      <c r="L284" s="17"/>
      <c r="M284" s="17"/>
      <c r="N284" s="17"/>
    </row>
    <row r="285" spans="2:14" ht="14.25">
      <c r="B285" s="20"/>
      <c r="C285" s="17"/>
      <c r="D285" s="17"/>
      <c r="E285" s="17"/>
      <c r="F285" s="29"/>
      <c r="G285" s="18"/>
      <c r="H285" s="18"/>
      <c r="I285" s="17"/>
      <c r="J285" s="17"/>
      <c r="K285" s="17"/>
      <c r="L285" s="17"/>
      <c r="M285" s="17"/>
      <c r="N285" s="17"/>
    </row>
    <row r="286" spans="2:14" ht="14.25">
      <c r="B286" s="20"/>
      <c r="C286" s="17"/>
      <c r="D286" s="17"/>
      <c r="E286" s="17"/>
      <c r="F286" s="29"/>
      <c r="G286" s="18"/>
      <c r="H286" s="18"/>
      <c r="I286" s="17"/>
      <c r="J286" s="17"/>
      <c r="K286" s="17"/>
      <c r="L286" s="17"/>
      <c r="M286" s="17"/>
      <c r="N286" s="17"/>
    </row>
    <row r="287" spans="2:14" ht="14.25">
      <c r="B287" s="20"/>
      <c r="C287" s="17"/>
      <c r="D287" s="17"/>
      <c r="E287" s="17"/>
      <c r="F287" s="29"/>
      <c r="G287" s="18"/>
      <c r="H287" s="18"/>
      <c r="I287" s="17"/>
      <c r="J287" s="17"/>
      <c r="K287" s="17"/>
      <c r="L287" s="17"/>
      <c r="M287" s="17"/>
      <c r="N287" s="17"/>
    </row>
    <row r="288" spans="2:14" ht="14.25">
      <c r="B288" s="20"/>
      <c r="C288" s="17"/>
      <c r="D288" s="17"/>
      <c r="E288" s="17"/>
      <c r="F288" s="29"/>
      <c r="G288" s="18"/>
      <c r="H288" s="18"/>
      <c r="I288" s="17"/>
      <c r="J288" s="17"/>
      <c r="K288" s="17"/>
      <c r="L288" s="17"/>
      <c r="M288" s="17"/>
      <c r="N288" s="17"/>
    </row>
    <row r="289" spans="2:14" ht="14.25">
      <c r="B289" s="20"/>
      <c r="C289" s="17"/>
      <c r="D289" s="17"/>
      <c r="E289" s="17"/>
      <c r="F289" s="29"/>
      <c r="G289" s="18"/>
      <c r="H289" s="18"/>
      <c r="I289" s="17"/>
      <c r="J289" s="17"/>
      <c r="K289" s="17"/>
      <c r="L289" s="17"/>
      <c r="M289" s="17"/>
      <c r="N289" s="17"/>
    </row>
    <row r="290" spans="2:14" ht="14.25">
      <c r="B290" s="20"/>
      <c r="C290" s="17"/>
      <c r="D290" s="17"/>
      <c r="E290" s="17"/>
      <c r="F290" s="29"/>
      <c r="G290" s="18"/>
      <c r="H290" s="18"/>
      <c r="I290" s="17"/>
      <c r="J290" s="17"/>
      <c r="K290" s="17"/>
      <c r="L290" s="17"/>
      <c r="M290" s="17"/>
      <c r="N290" s="17"/>
    </row>
    <row r="291" spans="2:14" ht="14.25">
      <c r="B291" s="20"/>
      <c r="C291" s="17"/>
      <c r="D291" s="17"/>
      <c r="E291" s="17"/>
      <c r="F291" s="29"/>
      <c r="G291" s="18"/>
      <c r="H291" s="18"/>
      <c r="I291" s="17"/>
      <c r="J291" s="17"/>
      <c r="K291" s="17"/>
      <c r="L291" s="17"/>
      <c r="M291" s="17"/>
      <c r="N291" s="17"/>
    </row>
    <row r="292" spans="2:14" ht="14.25">
      <c r="B292" s="20"/>
      <c r="C292" s="17"/>
      <c r="D292" s="17"/>
      <c r="E292" s="17"/>
      <c r="F292" s="29"/>
      <c r="G292" s="18"/>
      <c r="H292" s="18"/>
      <c r="I292" s="17"/>
      <c r="J292" s="17"/>
      <c r="K292" s="17"/>
      <c r="L292" s="17"/>
      <c r="M292" s="17"/>
      <c r="N292" s="17"/>
    </row>
    <row r="293" spans="2:14" ht="14.25">
      <c r="B293" s="20"/>
      <c r="C293" s="17"/>
      <c r="D293" s="17"/>
      <c r="E293" s="17"/>
      <c r="F293" s="29"/>
      <c r="G293" s="18"/>
      <c r="H293" s="18"/>
      <c r="I293" s="17"/>
      <c r="J293" s="17"/>
      <c r="K293" s="17"/>
      <c r="L293" s="17"/>
      <c r="M293" s="17"/>
      <c r="N293" s="17"/>
    </row>
    <row r="294" spans="2:14" ht="14.25">
      <c r="B294" s="20"/>
      <c r="C294" s="17"/>
      <c r="D294" s="17"/>
      <c r="E294" s="17"/>
      <c r="F294" s="29"/>
      <c r="G294" s="18"/>
      <c r="H294" s="18"/>
      <c r="I294" s="17"/>
      <c r="J294" s="17"/>
      <c r="K294" s="17"/>
      <c r="L294" s="17"/>
      <c r="M294" s="17"/>
      <c r="N294" s="17"/>
    </row>
    <row r="295" spans="2:14" ht="14.25">
      <c r="B295" s="20"/>
      <c r="C295" s="17"/>
      <c r="D295" s="17"/>
      <c r="E295" s="17"/>
      <c r="F295" s="29"/>
      <c r="G295" s="18"/>
      <c r="H295" s="18"/>
      <c r="I295" s="17"/>
      <c r="J295" s="17"/>
      <c r="K295" s="17"/>
      <c r="L295" s="17"/>
      <c r="M295" s="17"/>
      <c r="N295" s="17"/>
    </row>
    <row r="296" spans="2:14" ht="14.25">
      <c r="B296" s="20"/>
      <c r="C296" s="17"/>
      <c r="D296" s="17"/>
      <c r="E296" s="17"/>
      <c r="F296" s="29"/>
      <c r="G296" s="18"/>
      <c r="H296" s="18"/>
      <c r="I296" s="17"/>
      <c r="J296" s="17"/>
      <c r="K296" s="17"/>
      <c r="L296" s="17"/>
      <c r="M296" s="17"/>
      <c r="N296" s="17"/>
    </row>
    <row r="297" spans="2:14" ht="14.25">
      <c r="B297" s="20"/>
      <c r="C297" s="17"/>
      <c r="D297" s="17"/>
      <c r="E297" s="17"/>
      <c r="F297" s="29"/>
      <c r="G297" s="18"/>
      <c r="H297" s="18"/>
      <c r="I297" s="17"/>
      <c r="J297" s="17"/>
      <c r="K297" s="17"/>
      <c r="L297" s="17"/>
      <c r="M297" s="17"/>
      <c r="N297" s="17"/>
    </row>
    <row r="298" spans="2:14" ht="14.25">
      <c r="B298" s="20"/>
      <c r="C298" s="17"/>
      <c r="D298" s="17"/>
      <c r="E298" s="17"/>
      <c r="F298" s="29"/>
      <c r="G298" s="18"/>
      <c r="H298" s="18"/>
      <c r="I298" s="17"/>
      <c r="J298" s="17"/>
      <c r="K298" s="17"/>
      <c r="L298" s="17"/>
      <c r="M298" s="17"/>
      <c r="N298" s="17"/>
    </row>
    <row r="299" spans="2:14" ht="14.25">
      <c r="B299" s="20"/>
      <c r="C299" s="17"/>
      <c r="D299" s="17"/>
      <c r="E299" s="17"/>
      <c r="F299" s="29"/>
      <c r="G299" s="18"/>
      <c r="H299" s="18"/>
      <c r="I299" s="17"/>
      <c r="J299" s="17"/>
      <c r="K299" s="17"/>
      <c r="L299" s="17"/>
      <c r="M299" s="17"/>
      <c r="N299" s="17"/>
    </row>
    <row r="300" spans="2:14" ht="14.25">
      <c r="B300" s="20"/>
      <c r="C300" s="17"/>
      <c r="D300" s="17"/>
      <c r="E300" s="17"/>
      <c r="F300" s="29"/>
      <c r="G300" s="18"/>
      <c r="H300" s="18"/>
      <c r="I300" s="17"/>
      <c r="J300" s="17"/>
      <c r="K300" s="17"/>
      <c r="L300" s="17"/>
      <c r="M300" s="17"/>
      <c r="N300" s="17"/>
    </row>
    <row r="301" spans="2:14" ht="14.25">
      <c r="B301" s="20"/>
      <c r="C301" s="17"/>
      <c r="D301" s="17"/>
      <c r="E301" s="17"/>
      <c r="F301" s="29"/>
      <c r="G301" s="18"/>
      <c r="H301" s="18"/>
      <c r="I301" s="17"/>
      <c r="J301" s="17"/>
      <c r="K301" s="17"/>
      <c r="L301" s="17"/>
      <c r="M301" s="17"/>
      <c r="N301" s="17"/>
    </row>
    <row r="302" spans="2:14" ht="14.25">
      <c r="B302" s="20"/>
    </row>
    <row r="303" spans="2:14" ht="14.25">
      <c r="B303" s="20"/>
    </row>
    <row r="304" spans="2:14" ht="14.25">
      <c r="B304" s="20"/>
    </row>
    <row r="305" spans="2:2" ht="14.25">
      <c r="B305" s="20"/>
    </row>
    <row r="306" spans="2:2" ht="14.25">
      <c r="B306" s="20"/>
    </row>
    <row r="307" spans="2:2" ht="14.25">
      <c r="B307" s="20"/>
    </row>
    <row r="308" spans="2:2" ht="14.25">
      <c r="B308" s="20"/>
    </row>
    <row r="309" spans="2:2" ht="14.25">
      <c r="B309" s="20"/>
    </row>
    <row r="310" spans="2:2" ht="14.25">
      <c r="B310" s="20"/>
    </row>
    <row r="311" spans="2:2" ht="14.25">
      <c r="B311" s="20"/>
    </row>
    <row r="312" spans="2:2" ht="14.25">
      <c r="B312" s="20"/>
    </row>
    <row r="313" spans="2:2" ht="14.25">
      <c r="B313" s="20"/>
    </row>
    <row r="314" spans="2:2" ht="14.25">
      <c r="B314" s="20"/>
    </row>
    <row r="315" spans="2:2" ht="14.25">
      <c r="B315" s="20"/>
    </row>
    <row r="316" spans="2:2" ht="14.25">
      <c r="B316" s="20"/>
    </row>
    <row r="317" spans="2:2" ht="14.25">
      <c r="B317" s="20"/>
    </row>
    <row r="318" spans="2:2" ht="14.25">
      <c r="B318" s="20"/>
    </row>
    <row r="319" spans="2:2" ht="14.25">
      <c r="B319" s="20"/>
    </row>
    <row r="320" spans="2:2" ht="14.25">
      <c r="B320" s="20"/>
    </row>
    <row r="321" spans="2:2" ht="14.25">
      <c r="B321" s="20"/>
    </row>
    <row r="322" spans="2:2" ht="14.25">
      <c r="B322" s="20"/>
    </row>
    <row r="323" spans="2:2" ht="14.25">
      <c r="B323" s="20"/>
    </row>
    <row r="324" spans="2:2" ht="14.25">
      <c r="B324" s="20"/>
    </row>
    <row r="325" spans="2:2" ht="14.25">
      <c r="B325" s="20"/>
    </row>
    <row r="326" spans="2:2" ht="14.25">
      <c r="B326" s="20"/>
    </row>
    <row r="327" spans="2:2" ht="14.25">
      <c r="B327" s="20"/>
    </row>
    <row r="328" spans="2:2" ht="14.25">
      <c r="B328" s="20"/>
    </row>
    <row r="329" spans="2:2" ht="14.25">
      <c r="B329" s="20"/>
    </row>
    <row r="330" spans="2:2" ht="14.25">
      <c r="B330" s="20"/>
    </row>
    <row r="331" spans="2:2" ht="14.25">
      <c r="B331" s="20"/>
    </row>
    <row r="332" spans="2:2" ht="14.25">
      <c r="B332" s="20"/>
    </row>
    <row r="333" spans="2:2" ht="14.25">
      <c r="B333" s="20"/>
    </row>
    <row r="334" spans="2:2" ht="14.25">
      <c r="B334" s="20"/>
    </row>
    <row r="335" spans="2:2" ht="14.25">
      <c r="B335" s="20"/>
    </row>
    <row r="336" spans="2:2" ht="14.25">
      <c r="B336" s="20"/>
    </row>
    <row r="337" spans="2:2" ht="14.25">
      <c r="B337" s="20"/>
    </row>
    <row r="338" spans="2:2" ht="14.25">
      <c r="B338" s="20"/>
    </row>
    <row r="339" spans="2:2" ht="14.25">
      <c r="B339" s="20"/>
    </row>
    <row r="340" spans="2:2" ht="14.25">
      <c r="B340" s="20"/>
    </row>
    <row r="341" spans="2:2" ht="14.25">
      <c r="B341" s="20"/>
    </row>
    <row r="342" spans="2:2" ht="14.25">
      <c r="B342" s="20"/>
    </row>
    <row r="343" spans="2:2" ht="14.25">
      <c r="B343" s="20"/>
    </row>
    <row r="344" spans="2:2" ht="14.25">
      <c r="B344" s="20"/>
    </row>
    <row r="345" spans="2:2" ht="14.25">
      <c r="B345" s="20"/>
    </row>
    <row r="346" spans="2:2" ht="14.25">
      <c r="B346" s="20"/>
    </row>
    <row r="347" spans="2:2" ht="14.25">
      <c r="B347" s="20"/>
    </row>
    <row r="348" spans="2:2" ht="14.25">
      <c r="B348" s="20"/>
    </row>
    <row r="349" spans="2:2" ht="14.25">
      <c r="B349" s="20"/>
    </row>
    <row r="350" spans="2:2" ht="14.25">
      <c r="B350" s="20"/>
    </row>
    <row r="351" spans="2:2" ht="14.25">
      <c r="B351" s="20"/>
    </row>
    <row r="352" spans="2:2" ht="14.25">
      <c r="B352" s="20"/>
    </row>
    <row r="353" spans="2:2" ht="14.25">
      <c r="B353" s="20"/>
    </row>
    <row r="354" spans="2:2" ht="14.25">
      <c r="B354" s="20"/>
    </row>
    <row r="355" spans="2:2" ht="14.25">
      <c r="B355" s="20"/>
    </row>
    <row r="356" spans="2:2" ht="14.25">
      <c r="B356" s="20"/>
    </row>
    <row r="357" spans="2:2" ht="14.25">
      <c r="B357" s="20"/>
    </row>
    <row r="358" spans="2:2" ht="14.25">
      <c r="B358" s="20"/>
    </row>
    <row r="359" spans="2:2" ht="14.25">
      <c r="B359" s="20"/>
    </row>
    <row r="360" spans="2:2" ht="14.25">
      <c r="B360" s="20"/>
    </row>
    <row r="361" spans="2:2" ht="14.25">
      <c r="B361" s="20"/>
    </row>
    <row r="362" spans="2:2" ht="14.25">
      <c r="B362" s="20"/>
    </row>
    <row r="363" spans="2:2" ht="14.25">
      <c r="B363" s="20"/>
    </row>
    <row r="364" spans="2:2" ht="14.25">
      <c r="B364" s="20"/>
    </row>
    <row r="365" spans="2:2" ht="14.25">
      <c r="B365" s="20"/>
    </row>
    <row r="366" spans="2:2" ht="14.25">
      <c r="B366" s="20"/>
    </row>
    <row r="367" spans="2:2" ht="14.25">
      <c r="B367" s="20"/>
    </row>
    <row r="368" spans="2:2" ht="14.25">
      <c r="B368" s="20"/>
    </row>
    <row r="369" spans="2:2" ht="14.25">
      <c r="B369" s="20"/>
    </row>
    <row r="370" spans="2:2" ht="14.25">
      <c r="B370" s="20"/>
    </row>
    <row r="371" spans="2:2" ht="14.25">
      <c r="B371" s="20"/>
    </row>
    <row r="372" spans="2:2" ht="14.25">
      <c r="B372" s="20"/>
    </row>
    <row r="373" spans="2:2" ht="14.25">
      <c r="B373" s="20"/>
    </row>
    <row r="374" spans="2:2" ht="14.25">
      <c r="B374" s="20"/>
    </row>
    <row r="375" spans="2:2" ht="14.25">
      <c r="B375" s="20"/>
    </row>
    <row r="376" spans="2:2" ht="14.25">
      <c r="B376" s="20"/>
    </row>
    <row r="377" spans="2:2" ht="14.25">
      <c r="B377" s="20"/>
    </row>
    <row r="378" spans="2:2" ht="14.25">
      <c r="B378" s="20"/>
    </row>
    <row r="379" spans="2:2" ht="14.25">
      <c r="B379" s="20"/>
    </row>
    <row r="380" spans="2:2" ht="14.25">
      <c r="B380" s="20"/>
    </row>
    <row r="381" spans="2:2" ht="14.25">
      <c r="B381" s="20"/>
    </row>
    <row r="382" spans="2:2" ht="14.25">
      <c r="B382" s="20"/>
    </row>
    <row r="383" spans="2:2" ht="14.25">
      <c r="B383" s="20"/>
    </row>
    <row r="384" spans="2:2" ht="14.25">
      <c r="B384" s="20"/>
    </row>
    <row r="385" spans="2:2" ht="14.25">
      <c r="B385" s="20"/>
    </row>
    <row r="386" spans="2:2" ht="14.25">
      <c r="B386" s="20"/>
    </row>
    <row r="387" spans="2:2" ht="14.25">
      <c r="B387" s="20"/>
    </row>
    <row r="388" spans="2:2" ht="14.25">
      <c r="B388" s="20"/>
    </row>
    <row r="389" spans="2:2" ht="14.25">
      <c r="B389" s="20"/>
    </row>
    <row r="390" spans="2:2" ht="14.25">
      <c r="B390" s="20"/>
    </row>
    <row r="391" spans="2:2" ht="14.25">
      <c r="B391" s="20"/>
    </row>
    <row r="392" spans="2:2" ht="14.25">
      <c r="B392" s="20"/>
    </row>
    <row r="393" spans="2:2" ht="14.25">
      <c r="B393" s="20"/>
    </row>
    <row r="394" spans="2:2" ht="14.25">
      <c r="B394" s="20"/>
    </row>
    <row r="395" spans="2:2" ht="14.25">
      <c r="B395" s="20"/>
    </row>
    <row r="396" spans="2:2" ht="14.25">
      <c r="B396" s="20"/>
    </row>
    <row r="397" spans="2:2" ht="14.25">
      <c r="B397" s="20"/>
    </row>
    <row r="398" spans="2:2" ht="14.25">
      <c r="B398" s="20"/>
    </row>
    <row r="399" spans="2:2" ht="14.25">
      <c r="B399" s="20"/>
    </row>
    <row r="400" spans="2:2" ht="14.25">
      <c r="B400" s="20"/>
    </row>
    <row r="401" spans="2:2" ht="14.25">
      <c r="B401" s="20"/>
    </row>
    <row r="402" spans="2:2" ht="14.25">
      <c r="B402" s="20"/>
    </row>
    <row r="403" spans="2:2" ht="14.25">
      <c r="B403" s="20"/>
    </row>
    <row r="404" spans="2:2" ht="14.25">
      <c r="B404" s="20"/>
    </row>
    <row r="405" spans="2:2" ht="14.25">
      <c r="B405" s="20"/>
    </row>
    <row r="406" spans="2:2" ht="14.25">
      <c r="B406" s="20"/>
    </row>
    <row r="407" spans="2:2" ht="14.25">
      <c r="B407" s="20"/>
    </row>
    <row r="408" spans="2:2" ht="14.25">
      <c r="B408" s="20"/>
    </row>
    <row r="409" spans="2:2" ht="14.25">
      <c r="B409" s="20"/>
    </row>
    <row r="410" spans="2:2" ht="14.25">
      <c r="B410" s="20"/>
    </row>
    <row r="411" spans="2:2" ht="14.25">
      <c r="B411" s="20"/>
    </row>
    <row r="412" spans="2:2" ht="14.25">
      <c r="B412" s="20"/>
    </row>
    <row r="413" spans="2:2" ht="14.25">
      <c r="B413" s="20"/>
    </row>
    <row r="414" spans="2:2" ht="14.25">
      <c r="B414" s="20"/>
    </row>
    <row r="415" spans="2:2" ht="14.25">
      <c r="B415" s="20"/>
    </row>
    <row r="416" spans="2:2" ht="14.25">
      <c r="B416" s="20"/>
    </row>
    <row r="417" spans="2:2" ht="14.25">
      <c r="B417" s="20"/>
    </row>
    <row r="418" spans="2:2" ht="14.25">
      <c r="B418" s="20"/>
    </row>
    <row r="419" spans="2:2" ht="14.25">
      <c r="B419" s="20"/>
    </row>
    <row r="420" spans="2:2" ht="14.25">
      <c r="B420" s="20"/>
    </row>
    <row r="421" spans="2:2" ht="14.25">
      <c r="B421" s="20"/>
    </row>
    <row r="422" spans="2:2" ht="14.25">
      <c r="B422" s="20"/>
    </row>
    <row r="423" spans="2:2" ht="14.25">
      <c r="B423" s="20"/>
    </row>
    <row r="424" spans="2:2" ht="14.25">
      <c r="B424" s="20"/>
    </row>
    <row r="425" spans="2:2" ht="14.25">
      <c r="B425" s="20"/>
    </row>
    <row r="426" spans="2:2" ht="14.25">
      <c r="B426" s="20"/>
    </row>
    <row r="427" spans="2:2" ht="14.25">
      <c r="B427" s="20"/>
    </row>
    <row r="428" spans="2:2" ht="14.25">
      <c r="B428" s="20"/>
    </row>
    <row r="429" spans="2:2" ht="14.25">
      <c r="B429" s="20"/>
    </row>
    <row r="430" spans="2:2" ht="14.25">
      <c r="B430" s="20"/>
    </row>
    <row r="431" spans="2:2" ht="14.25">
      <c r="B431" s="20"/>
    </row>
    <row r="432" spans="2:2" ht="14.25">
      <c r="B432" s="20"/>
    </row>
    <row r="433" spans="2:2" ht="14.25">
      <c r="B433" s="20"/>
    </row>
    <row r="434" spans="2:2" ht="14.25">
      <c r="B434" s="20"/>
    </row>
    <row r="435" spans="2:2" ht="14.25">
      <c r="B435" s="20"/>
    </row>
    <row r="436" spans="2:2" ht="14.25">
      <c r="B436" s="20"/>
    </row>
    <row r="437" spans="2:2" ht="14.25">
      <c r="B437" s="20"/>
    </row>
    <row r="438" spans="2:2" ht="14.25">
      <c r="B438" s="20"/>
    </row>
    <row r="439" spans="2:2" ht="14.25">
      <c r="B439" s="20"/>
    </row>
    <row r="440" spans="2:2" ht="14.25">
      <c r="B440" s="20"/>
    </row>
    <row r="441" spans="2:2" ht="14.25">
      <c r="B441" s="20"/>
    </row>
    <row r="442" spans="2:2" ht="14.25">
      <c r="B442" s="20"/>
    </row>
    <row r="443" spans="2:2" ht="14.25">
      <c r="B443" s="20"/>
    </row>
    <row r="444" spans="2:2" ht="14.25">
      <c r="B444" s="20"/>
    </row>
    <row r="445" spans="2:2" ht="14.25">
      <c r="B445" s="20"/>
    </row>
    <row r="446" spans="2:2" ht="14.25">
      <c r="B446" s="20"/>
    </row>
    <row r="447" spans="2:2" ht="14.25">
      <c r="B447" s="20"/>
    </row>
    <row r="448" spans="2:2" ht="14.25">
      <c r="B448" s="20"/>
    </row>
    <row r="449" spans="2:2" ht="14.25">
      <c r="B449" s="20"/>
    </row>
    <row r="450" spans="2:2" ht="14.25">
      <c r="B450" s="20"/>
    </row>
    <row r="451" spans="2:2" ht="14.25">
      <c r="B451" s="20"/>
    </row>
    <row r="452" spans="2:2" ht="14.25">
      <c r="B452" s="20"/>
    </row>
    <row r="453" spans="2:2" ht="14.25">
      <c r="B453" s="20"/>
    </row>
    <row r="454" spans="2:2" ht="14.25">
      <c r="B454" s="20"/>
    </row>
    <row r="455" spans="2:2" ht="14.25">
      <c r="B455" s="20"/>
    </row>
    <row r="456" spans="2:2" ht="14.25">
      <c r="B456" s="20"/>
    </row>
    <row r="457" spans="2:2" ht="14.25">
      <c r="B457" s="20"/>
    </row>
    <row r="458" spans="2:2" ht="14.25">
      <c r="B458" s="20"/>
    </row>
    <row r="459" spans="2:2" ht="14.25">
      <c r="B459" s="20"/>
    </row>
    <row r="460" spans="2:2" ht="14.25">
      <c r="B460" s="20"/>
    </row>
    <row r="461" spans="2:2" ht="14.25">
      <c r="B461" s="20"/>
    </row>
    <row r="462" spans="2:2" ht="14.25">
      <c r="B462" s="20"/>
    </row>
    <row r="463" spans="2:2" ht="14.25">
      <c r="B463" s="20"/>
    </row>
    <row r="464" spans="2:2" ht="14.25">
      <c r="B464" s="20"/>
    </row>
    <row r="465" spans="2:2" ht="14.25">
      <c r="B465" s="20"/>
    </row>
    <row r="466" spans="2:2" ht="14.25">
      <c r="B466" s="20"/>
    </row>
    <row r="467" spans="2:2" ht="14.25">
      <c r="B467" s="20"/>
    </row>
    <row r="468" spans="2:2" ht="14.25">
      <c r="B468" s="20"/>
    </row>
    <row r="469" spans="2:2" ht="14.25">
      <c r="B469" s="20"/>
    </row>
    <row r="470" spans="2:2" ht="14.25">
      <c r="B470" s="20"/>
    </row>
    <row r="471" spans="2:2" ht="14.25">
      <c r="B471" s="20"/>
    </row>
    <row r="472" spans="2:2" ht="14.25">
      <c r="B472" s="20"/>
    </row>
    <row r="473" spans="2:2" ht="14.25">
      <c r="B473" s="20"/>
    </row>
    <row r="474" spans="2:2" ht="14.25">
      <c r="B474" s="20"/>
    </row>
    <row r="475" spans="2:2" ht="14.25">
      <c r="B475" s="20"/>
    </row>
    <row r="476" spans="2:2" ht="14.25">
      <c r="B476" s="20"/>
    </row>
    <row r="477" spans="2:2" ht="14.25">
      <c r="B477" s="20"/>
    </row>
    <row r="478" spans="2:2" ht="14.25">
      <c r="B478" s="20"/>
    </row>
    <row r="479" spans="2:2" ht="14.25">
      <c r="B479" s="20"/>
    </row>
    <row r="480" spans="2:2" ht="14.25">
      <c r="B480" s="20"/>
    </row>
    <row r="481" spans="2:2" ht="14.25">
      <c r="B481" s="20"/>
    </row>
    <row r="482" spans="2:2" ht="14.25">
      <c r="B482" s="20"/>
    </row>
    <row r="483" spans="2:2" ht="14.25">
      <c r="B483" s="20"/>
    </row>
    <row r="484" spans="2:2" ht="14.25">
      <c r="B484" s="20"/>
    </row>
    <row r="485" spans="2:2" ht="14.25">
      <c r="B485" s="20"/>
    </row>
    <row r="486" spans="2:2" ht="14.25">
      <c r="B486" s="20"/>
    </row>
    <row r="487" spans="2:2" ht="14.25">
      <c r="B487" s="20"/>
    </row>
    <row r="488" spans="2:2" ht="14.25">
      <c r="B488" s="20"/>
    </row>
    <row r="489" spans="2:2" ht="14.25">
      <c r="B489" s="20"/>
    </row>
    <row r="490" spans="2:2" ht="14.25">
      <c r="B490" s="20"/>
    </row>
    <row r="491" spans="2:2" ht="14.25">
      <c r="B491" s="20"/>
    </row>
    <row r="492" spans="2:2" ht="14.25">
      <c r="B492" s="20"/>
    </row>
    <row r="493" spans="2:2" ht="14.25">
      <c r="B493" s="20"/>
    </row>
    <row r="494" spans="2:2" ht="14.25">
      <c r="B494" s="20"/>
    </row>
    <row r="495" spans="2:2" ht="14.25">
      <c r="B495" s="20"/>
    </row>
    <row r="496" spans="2:2" ht="14.25">
      <c r="B496" s="20"/>
    </row>
    <row r="497" spans="2:2" ht="14.25">
      <c r="B497" s="20"/>
    </row>
    <row r="498" spans="2:2" ht="14.25">
      <c r="B498" s="20"/>
    </row>
    <row r="499" spans="2:2" ht="14.25">
      <c r="B499" s="20"/>
    </row>
    <row r="500" spans="2:2" ht="14.25">
      <c r="B500" s="20"/>
    </row>
    <row r="501" spans="2:2" ht="14.25">
      <c r="B501" s="20"/>
    </row>
    <row r="502" spans="2:2" ht="14.25">
      <c r="B502" s="20"/>
    </row>
    <row r="503" spans="2:2" ht="14.25">
      <c r="B503" s="20"/>
    </row>
    <row r="504" spans="2:2" ht="14.25">
      <c r="B504" s="20"/>
    </row>
    <row r="505" spans="2:2" ht="14.25">
      <c r="B505" s="20"/>
    </row>
    <row r="506" spans="2:2" ht="14.25">
      <c r="B506" s="20"/>
    </row>
    <row r="507" spans="2:2" ht="14.25">
      <c r="B507" s="20"/>
    </row>
    <row r="508" spans="2:2" ht="14.25">
      <c r="B508" s="20"/>
    </row>
    <row r="509" spans="2:2" ht="14.25">
      <c r="B509" s="20"/>
    </row>
    <row r="510" spans="2:2" ht="14.25">
      <c r="B510" s="20"/>
    </row>
    <row r="511" spans="2:2" ht="14.25">
      <c r="B511" s="20"/>
    </row>
    <row r="512" spans="2:2" ht="14.25">
      <c r="B512" s="20"/>
    </row>
    <row r="513" spans="2:2" ht="14.25">
      <c r="B513" s="20"/>
    </row>
    <row r="514" spans="2:2" ht="14.25">
      <c r="B514" s="20"/>
    </row>
    <row r="515" spans="2:2" ht="14.25">
      <c r="B515" s="20"/>
    </row>
    <row r="516" spans="2:2" ht="14.25">
      <c r="B516" s="20"/>
    </row>
    <row r="517" spans="2:2" ht="14.25">
      <c r="B517" s="20"/>
    </row>
    <row r="518" spans="2:2" ht="14.25">
      <c r="B518" s="20"/>
    </row>
    <row r="519" spans="2:2" ht="14.25">
      <c r="B519" s="20"/>
    </row>
    <row r="520" spans="2:2" ht="14.25">
      <c r="B520" s="20"/>
    </row>
    <row r="521" spans="2:2" ht="14.25">
      <c r="B521" s="20"/>
    </row>
    <row r="522" spans="2:2" ht="14.25">
      <c r="B522" s="20"/>
    </row>
    <row r="523" spans="2:2" ht="14.25">
      <c r="B523" s="20"/>
    </row>
    <row r="524" spans="2:2" ht="14.25">
      <c r="B524" s="20"/>
    </row>
    <row r="525" spans="2:2" ht="14.25">
      <c r="B525" s="20"/>
    </row>
    <row r="526" spans="2:2" ht="14.25">
      <c r="B526" s="20"/>
    </row>
    <row r="527" spans="2:2" ht="14.25">
      <c r="B527" s="20"/>
    </row>
    <row r="528" spans="2:2" ht="14.25">
      <c r="B528" s="20"/>
    </row>
    <row r="529" spans="2:2" ht="14.25">
      <c r="B529" s="20"/>
    </row>
    <row r="530" spans="2:2" ht="14.25">
      <c r="B530" s="20"/>
    </row>
    <row r="531" spans="2:2" ht="14.25">
      <c r="B531" s="20"/>
    </row>
    <row r="532" spans="2:2" ht="14.25">
      <c r="B532" s="20"/>
    </row>
    <row r="533" spans="2:2" ht="14.25">
      <c r="B533" s="20"/>
    </row>
    <row r="534" spans="2:2" ht="14.25">
      <c r="B534" s="20"/>
    </row>
    <row r="535" spans="2:2" ht="14.25">
      <c r="B535" s="20"/>
    </row>
    <row r="536" spans="2:2" ht="14.25">
      <c r="B536" s="20"/>
    </row>
    <row r="537" spans="2:2" ht="14.25">
      <c r="B537" s="20"/>
    </row>
    <row r="538" spans="2:2" ht="14.25">
      <c r="B538" s="20"/>
    </row>
    <row r="539" spans="2:2" ht="14.25">
      <c r="B539" s="20"/>
    </row>
    <row r="540" spans="2:2" ht="14.25">
      <c r="B540" s="20"/>
    </row>
    <row r="541" spans="2:2" ht="14.25">
      <c r="B541" s="20"/>
    </row>
    <row r="542" spans="2:2" ht="14.25">
      <c r="B542" s="20"/>
    </row>
    <row r="543" spans="2:2" ht="14.25">
      <c r="B543" s="20"/>
    </row>
    <row r="544" spans="2:2" ht="14.25">
      <c r="B544" s="20"/>
    </row>
    <row r="545" spans="2:2" ht="14.25">
      <c r="B545" s="20"/>
    </row>
    <row r="546" spans="2:2" ht="14.25">
      <c r="B546" s="20"/>
    </row>
    <row r="547" spans="2:2" ht="14.25">
      <c r="B547" s="20"/>
    </row>
    <row r="548" spans="2:2" ht="14.25">
      <c r="B548" s="20"/>
    </row>
    <row r="549" spans="2:2" ht="14.25">
      <c r="B549" s="20"/>
    </row>
    <row r="550" spans="2:2" ht="14.25">
      <c r="B550" s="20"/>
    </row>
    <row r="551" spans="2:2" ht="14.25">
      <c r="B551" s="20"/>
    </row>
    <row r="552" spans="2:2" ht="14.25">
      <c r="B552" s="20"/>
    </row>
    <row r="553" spans="2:2" ht="14.25">
      <c r="B553" s="20"/>
    </row>
    <row r="554" spans="2:2" ht="14.25">
      <c r="B554" s="20"/>
    </row>
    <row r="555" spans="2:2" ht="14.25">
      <c r="B555" s="20"/>
    </row>
    <row r="556" spans="2:2" ht="14.25">
      <c r="B556" s="20"/>
    </row>
    <row r="557" spans="2:2" ht="14.25">
      <c r="B557" s="20"/>
    </row>
    <row r="558" spans="2:2" ht="14.25">
      <c r="B558" s="20"/>
    </row>
    <row r="559" spans="2:2" ht="14.25">
      <c r="B559" s="20"/>
    </row>
    <row r="560" spans="2:2" ht="14.25">
      <c r="B560" s="20"/>
    </row>
    <row r="561" spans="2:2" ht="14.25">
      <c r="B561" s="20"/>
    </row>
    <row r="562" spans="2:2" ht="14.25">
      <c r="B562" s="20"/>
    </row>
    <row r="563" spans="2:2" ht="14.25">
      <c r="B563" s="20"/>
    </row>
    <row r="564" spans="2:2" ht="14.25">
      <c r="B564" s="20"/>
    </row>
    <row r="565" spans="2:2" ht="14.25">
      <c r="B565" s="20"/>
    </row>
    <row r="566" spans="2:2" ht="14.25">
      <c r="B566" s="20"/>
    </row>
    <row r="567" spans="2:2" ht="14.25">
      <c r="B567" s="20"/>
    </row>
    <row r="568" spans="2:2" ht="14.25">
      <c r="B568" s="20"/>
    </row>
    <row r="569" spans="2:2" ht="14.25">
      <c r="B569" s="20"/>
    </row>
    <row r="570" spans="2:2" ht="14.25">
      <c r="B570" s="20"/>
    </row>
    <row r="571" spans="2:2" ht="14.25">
      <c r="B571" s="20"/>
    </row>
    <row r="572" spans="2:2" ht="14.25">
      <c r="B572" s="20"/>
    </row>
    <row r="573" spans="2:2" ht="14.25">
      <c r="B573" s="20"/>
    </row>
    <row r="574" spans="2:2" ht="14.25">
      <c r="B574" s="20"/>
    </row>
    <row r="575" spans="2:2" ht="14.25">
      <c r="B575" s="20"/>
    </row>
    <row r="576" spans="2:2" ht="14.25">
      <c r="B576" s="20"/>
    </row>
    <row r="577" spans="2:2" ht="14.25">
      <c r="B577" s="20"/>
    </row>
    <row r="578" spans="2:2" ht="14.25">
      <c r="B578" s="20"/>
    </row>
    <row r="579" spans="2:2" ht="14.25">
      <c r="B579" s="20"/>
    </row>
    <row r="580" spans="2:2" ht="14.25">
      <c r="B580" s="20"/>
    </row>
    <row r="581" spans="2:2" ht="14.25">
      <c r="B581" s="20"/>
    </row>
    <row r="582" spans="2:2" ht="14.25">
      <c r="B582" s="20"/>
    </row>
    <row r="583" spans="2:2" ht="14.25">
      <c r="B583" s="20"/>
    </row>
    <row r="584" spans="2:2" ht="14.25">
      <c r="B584" s="20"/>
    </row>
    <row r="585" spans="2:2" ht="14.25">
      <c r="B585" s="20"/>
    </row>
    <row r="586" spans="2:2" ht="14.25">
      <c r="B586" s="20"/>
    </row>
    <row r="587" spans="2:2" ht="14.25">
      <c r="B587" s="20"/>
    </row>
    <row r="588" spans="2:2" ht="14.25">
      <c r="B588" s="20"/>
    </row>
    <row r="589" spans="2:2" ht="14.25">
      <c r="B589" s="20"/>
    </row>
    <row r="590" spans="2:2" ht="14.25">
      <c r="B590" s="20"/>
    </row>
    <row r="591" spans="2:2" ht="14.25">
      <c r="B591" s="20"/>
    </row>
    <row r="592" spans="2:2" ht="14.25">
      <c r="B592" s="20"/>
    </row>
    <row r="593" spans="2:2" ht="14.25">
      <c r="B593" s="20"/>
    </row>
    <row r="594" spans="2:2" ht="14.25">
      <c r="B594" s="20"/>
    </row>
    <row r="595" spans="2:2" ht="14.25">
      <c r="B595" s="20"/>
    </row>
    <row r="596" spans="2:2" ht="14.25">
      <c r="B596" s="20"/>
    </row>
    <row r="597" spans="2:2" ht="14.25">
      <c r="B597" s="20"/>
    </row>
    <row r="598" spans="2:2" ht="14.25">
      <c r="B598" s="20"/>
    </row>
    <row r="599" spans="2:2" ht="14.25">
      <c r="B599" s="20"/>
    </row>
    <row r="600" spans="2:2" ht="14.25">
      <c r="B600" s="20"/>
    </row>
    <row r="601" spans="2:2" ht="14.25">
      <c r="B601" s="20"/>
    </row>
    <row r="602" spans="2:2" ht="14.25">
      <c r="B602" s="20"/>
    </row>
    <row r="603" spans="2:2" ht="14.25">
      <c r="B603" s="20"/>
    </row>
    <row r="604" spans="2:2" ht="14.25">
      <c r="B604" s="20"/>
    </row>
    <row r="605" spans="2:2" ht="14.25">
      <c r="B605" s="20"/>
    </row>
    <row r="606" spans="2:2" ht="14.25">
      <c r="B606" s="20"/>
    </row>
    <row r="607" spans="2:2" ht="14.25">
      <c r="B607" s="20"/>
    </row>
    <row r="608" spans="2:2" ht="14.25">
      <c r="B608" s="20"/>
    </row>
    <row r="609" spans="2:2" ht="14.25">
      <c r="B609" s="20"/>
    </row>
    <row r="610" spans="2:2" ht="14.25">
      <c r="B610" s="20"/>
    </row>
    <row r="611" spans="2:2" ht="14.25">
      <c r="B611" s="20"/>
    </row>
    <row r="612" spans="2:2" ht="14.25">
      <c r="B612" s="20"/>
    </row>
    <row r="613" spans="2:2" ht="14.25">
      <c r="B613" s="20"/>
    </row>
    <row r="614" spans="2:2" ht="14.25">
      <c r="B614" s="20"/>
    </row>
    <row r="615" spans="2:2" ht="14.25">
      <c r="B615" s="20"/>
    </row>
    <row r="616" spans="2:2" ht="14.25">
      <c r="B616" s="20"/>
    </row>
    <row r="617" spans="2:2" ht="14.25">
      <c r="B617" s="20"/>
    </row>
    <row r="618" spans="2:2" ht="14.25">
      <c r="B618" s="20"/>
    </row>
    <row r="619" spans="2:2" ht="14.25">
      <c r="B619" s="20"/>
    </row>
    <row r="620" spans="2:2" ht="14.25">
      <c r="B620" s="20"/>
    </row>
    <row r="621" spans="2:2" ht="14.25">
      <c r="B621" s="20"/>
    </row>
    <row r="622" spans="2:2" ht="14.25">
      <c r="B622" s="20"/>
    </row>
    <row r="623" spans="2:2" ht="14.25">
      <c r="B623" s="20"/>
    </row>
    <row r="624" spans="2:2" ht="14.25">
      <c r="B624" s="20"/>
    </row>
    <row r="625" spans="2:2" ht="14.25">
      <c r="B625" s="20"/>
    </row>
    <row r="626" spans="2:2" ht="14.25">
      <c r="B626" s="20"/>
    </row>
    <row r="627" spans="2:2" ht="14.25">
      <c r="B627" s="20"/>
    </row>
    <row r="628" spans="2:2" ht="14.25">
      <c r="B628" s="20"/>
    </row>
    <row r="629" spans="2:2" ht="14.25">
      <c r="B629" s="20"/>
    </row>
    <row r="630" spans="2:2" ht="14.25">
      <c r="B630" s="20"/>
    </row>
    <row r="631" spans="2:2" ht="14.25">
      <c r="B631" s="20"/>
    </row>
    <row r="632" spans="2:2" ht="14.25">
      <c r="B632" s="20"/>
    </row>
    <row r="633" spans="2:2" ht="14.25">
      <c r="B633" s="20"/>
    </row>
    <row r="634" spans="2:2" ht="14.25">
      <c r="B634" s="20"/>
    </row>
    <row r="635" spans="2:2" ht="14.25">
      <c r="B635" s="20"/>
    </row>
    <row r="636" spans="2:2" ht="14.25">
      <c r="B636" s="20"/>
    </row>
    <row r="637" spans="2:2" ht="14.25">
      <c r="B637" s="20"/>
    </row>
    <row r="638" spans="2:2" ht="14.25">
      <c r="B638" s="20"/>
    </row>
    <row r="639" spans="2:2" ht="14.25">
      <c r="B639" s="20"/>
    </row>
    <row r="640" spans="2:2" ht="14.25">
      <c r="B640" s="20"/>
    </row>
    <row r="641" spans="2:2" ht="14.25">
      <c r="B641" s="20"/>
    </row>
    <row r="642" spans="2:2" ht="14.25">
      <c r="B642" s="20"/>
    </row>
    <row r="643" spans="2:2" ht="14.25">
      <c r="B643" s="20"/>
    </row>
    <row r="644" spans="2:2" ht="14.25">
      <c r="B644" s="20"/>
    </row>
    <row r="645" spans="2:2" ht="14.25">
      <c r="B645" s="20"/>
    </row>
    <row r="646" spans="2:2" ht="14.25">
      <c r="B646" s="20"/>
    </row>
    <row r="647" spans="2:2" ht="14.25">
      <c r="B647" s="20"/>
    </row>
    <row r="648" spans="2:2" ht="14.25">
      <c r="B648" s="20"/>
    </row>
    <row r="649" spans="2:2" ht="14.25">
      <c r="B649" s="20"/>
    </row>
    <row r="650" spans="2:2" ht="14.25">
      <c r="B650" s="20"/>
    </row>
    <row r="651" spans="2:2" ht="14.25">
      <c r="B651" s="20"/>
    </row>
    <row r="652" spans="2:2" ht="14.25">
      <c r="B652" s="20"/>
    </row>
    <row r="653" spans="2:2" ht="14.25">
      <c r="B653" s="20"/>
    </row>
    <row r="654" spans="2:2" ht="14.25">
      <c r="B654" s="20"/>
    </row>
    <row r="655" spans="2:2" ht="14.25">
      <c r="B655" s="20"/>
    </row>
    <row r="656" spans="2:2" ht="14.25">
      <c r="B656" s="20"/>
    </row>
    <row r="657" spans="2:2" ht="14.25">
      <c r="B657" s="20"/>
    </row>
    <row r="658" spans="2:2" ht="14.25">
      <c r="B658" s="20"/>
    </row>
    <row r="659" spans="2:2" ht="14.25">
      <c r="B659" s="20"/>
    </row>
    <row r="660" spans="2:2" ht="14.25">
      <c r="B660" s="20"/>
    </row>
    <row r="661" spans="2:2" ht="14.25">
      <c r="B661" s="20"/>
    </row>
    <row r="662" spans="2:2" ht="14.25">
      <c r="B662" s="20"/>
    </row>
    <row r="663" spans="2:2" ht="14.25">
      <c r="B663" s="20"/>
    </row>
    <row r="664" spans="2:2" ht="14.25">
      <c r="B664" s="20"/>
    </row>
    <row r="665" spans="2:2" ht="14.25">
      <c r="B665" s="20"/>
    </row>
    <row r="666" spans="2:2" ht="14.25">
      <c r="B666" s="20"/>
    </row>
    <row r="667" spans="2:2" ht="14.25">
      <c r="B667" s="20"/>
    </row>
    <row r="668" spans="2:2" ht="14.25">
      <c r="B668" s="20"/>
    </row>
    <row r="669" spans="2:2" ht="14.25">
      <c r="B669" s="20"/>
    </row>
    <row r="670" spans="2:2" ht="14.25">
      <c r="B670" s="20"/>
    </row>
    <row r="671" spans="2:2" ht="14.25">
      <c r="B671" s="20"/>
    </row>
    <row r="672" spans="2:2" ht="14.25">
      <c r="B672" s="20"/>
    </row>
    <row r="673" spans="2:2" ht="14.25">
      <c r="B673" s="20"/>
    </row>
    <row r="674" spans="2:2" ht="14.25">
      <c r="B674" s="20"/>
    </row>
    <row r="675" spans="2:2" ht="14.25">
      <c r="B675" s="20"/>
    </row>
    <row r="676" spans="2:2" ht="14.25">
      <c r="B676" s="20"/>
    </row>
    <row r="677" spans="2:2" ht="14.25">
      <c r="B677" s="20"/>
    </row>
    <row r="678" spans="2:2" ht="14.25">
      <c r="B678" s="20"/>
    </row>
    <row r="679" spans="2:2" ht="14.25">
      <c r="B679" s="20"/>
    </row>
    <row r="680" spans="2:2" ht="14.25">
      <c r="B680" s="20"/>
    </row>
    <row r="681" spans="2:2" ht="14.25">
      <c r="B681" s="20"/>
    </row>
    <row r="682" spans="2:2" ht="14.25">
      <c r="B682" s="20"/>
    </row>
    <row r="683" spans="2:2" ht="14.25">
      <c r="B683" s="20"/>
    </row>
    <row r="684" spans="2:2" ht="14.25">
      <c r="B684" s="20"/>
    </row>
    <row r="685" spans="2:2" ht="14.25">
      <c r="B685" s="20"/>
    </row>
    <row r="686" spans="2:2" ht="14.25">
      <c r="B686" s="20"/>
    </row>
    <row r="687" spans="2:2" ht="14.25">
      <c r="B687" s="20"/>
    </row>
    <row r="688" spans="2:2" ht="14.25">
      <c r="B688" s="20"/>
    </row>
    <row r="689" spans="2:2" ht="14.25">
      <c r="B689" s="20"/>
    </row>
    <row r="690" spans="2:2" ht="14.25">
      <c r="B690" s="20"/>
    </row>
    <row r="691" spans="2:2" ht="14.25">
      <c r="B691" s="20"/>
    </row>
    <row r="692" spans="2:2" ht="14.25">
      <c r="B692" s="20"/>
    </row>
    <row r="693" spans="2:2" ht="14.25">
      <c r="B693" s="20"/>
    </row>
    <row r="694" spans="2:2" ht="14.25">
      <c r="B694" s="20"/>
    </row>
    <row r="695" spans="2:2" ht="14.25">
      <c r="B695" s="20"/>
    </row>
    <row r="696" spans="2:2" ht="14.25">
      <c r="B696" s="20"/>
    </row>
    <row r="697" spans="2:2" ht="14.25">
      <c r="B697" s="20"/>
    </row>
    <row r="698" spans="2:2" ht="14.25">
      <c r="B698" s="20"/>
    </row>
    <row r="699" spans="2:2" ht="14.25">
      <c r="B699" s="20"/>
    </row>
    <row r="700" spans="2:2" ht="14.25">
      <c r="B700" s="20"/>
    </row>
    <row r="701" spans="2:2" ht="14.25">
      <c r="B701" s="20"/>
    </row>
    <row r="702" spans="2:2" ht="14.25">
      <c r="B702" s="20"/>
    </row>
    <row r="703" spans="2:2" ht="14.25">
      <c r="B703" s="20"/>
    </row>
    <row r="704" spans="2:2" ht="14.25">
      <c r="B704" s="20"/>
    </row>
    <row r="705" spans="2:2" ht="14.25">
      <c r="B705" s="20"/>
    </row>
    <row r="706" spans="2:2" ht="14.25">
      <c r="B706" s="20"/>
    </row>
    <row r="707" spans="2:2" ht="14.25">
      <c r="B707" s="20"/>
    </row>
    <row r="708" spans="2:2" ht="14.25">
      <c r="B708" s="20"/>
    </row>
    <row r="709" spans="2:2" ht="14.25">
      <c r="B709" s="20"/>
    </row>
    <row r="710" spans="2:2" ht="14.25">
      <c r="B710" s="20"/>
    </row>
    <row r="711" spans="2:2" ht="14.25">
      <c r="B711" s="20"/>
    </row>
    <row r="712" spans="2:2" ht="14.25">
      <c r="B712" s="20"/>
    </row>
    <row r="713" spans="2:2" ht="14.25">
      <c r="B713" s="20"/>
    </row>
    <row r="714" spans="2:2" ht="14.25">
      <c r="B714" s="20"/>
    </row>
    <row r="715" spans="2:2" ht="14.25">
      <c r="B715" s="20"/>
    </row>
    <row r="716" spans="2:2" ht="14.25">
      <c r="B716" s="20"/>
    </row>
    <row r="717" spans="2:2" ht="14.25">
      <c r="B717" s="20"/>
    </row>
    <row r="718" spans="2:2" ht="14.25">
      <c r="B718" s="20"/>
    </row>
    <row r="719" spans="2:2" ht="14.25">
      <c r="B719" s="20"/>
    </row>
    <row r="720" spans="2:2" ht="14.25">
      <c r="B720" s="20"/>
    </row>
    <row r="721" spans="2:2" ht="14.25">
      <c r="B721" s="20"/>
    </row>
    <row r="722" spans="2:2" ht="14.25">
      <c r="B722" s="20"/>
    </row>
    <row r="723" spans="2:2" ht="14.25">
      <c r="B723" s="20"/>
    </row>
    <row r="724" spans="2:2" ht="14.25">
      <c r="B724" s="20"/>
    </row>
    <row r="725" spans="2:2" ht="14.25">
      <c r="B725" s="20"/>
    </row>
    <row r="726" spans="2:2" ht="14.25">
      <c r="B726" s="20"/>
    </row>
    <row r="727" spans="2:2" ht="14.25">
      <c r="B727" s="20"/>
    </row>
    <row r="728" spans="2:2" ht="14.25">
      <c r="B728" s="20"/>
    </row>
    <row r="729" spans="2:2" ht="14.25">
      <c r="B729" s="20"/>
    </row>
    <row r="730" spans="2:2" ht="14.25">
      <c r="B730" s="20"/>
    </row>
    <row r="731" spans="2:2" ht="14.25">
      <c r="B731" s="20"/>
    </row>
    <row r="732" spans="2:2" ht="14.25">
      <c r="B732" s="20"/>
    </row>
    <row r="733" spans="2:2" ht="14.25">
      <c r="B733" s="20"/>
    </row>
    <row r="734" spans="2:2" ht="14.25">
      <c r="B734" s="20"/>
    </row>
    <row r="735" spans="2:2" ht="14.25">
      <c r="B735" s="20"/>
    </row>
    <row r="736" spans="2:2" ht="14.25">
      <c r="B736" s="20"/>
    </row>
    <row r="737" spans="2:2" ht="14.25">
      <c r="B737" s="20"/>
    </row>
    <row r="738" spans="2:2" ht="14.25">
      <c r="B738" s="20"/>
    </row>
    <row r="739" spans="2:2" ht="14.25">
      <c r="B739" s="20"/>
    </row>
    <row r="740" spans="2:2" ht="14.25">
      <c r="B740" s="20"/>
    </row>
    <row r="741" spans="2:2" ht="14.25">
      <c r="B741" s="20"/>
    </row>
    <row r="742" spans="2:2" ht="14.25">
      <c r="B742" s="20"/>
    </row>
    <row r="743" spans="2:2" ht="14.25">
      <c r="B743" s="20"/>
    </row>
    <row r="744" spans="2:2" ht="14.25">
      <c r="B744" s="20"/>
    </row>
    <row r="745" spans="2:2" ht="14.25">
      <c r="B745" s="20"/>
    </row>
    <row r="746" spans="2:2" ht="14.25">
      <c r="B746" s="20"/>
    </row>
    <row r="747" spans="2:2" ht="14.25">
      <c r="B747" s="20"/>
    </row>
    <row r="748" spans="2:2" ht="14.25">
      <c r="B748" s="20"/>
    </row>
    <row r="749" spans="2:2" ht="14.25">
      <c r="B749" s="20"/>
    </row>
    <row r="750" spans="2:2" ht="14.25">
      <c r="B750" s="20"/>
    </row>
    <row r="751" spans="2:2" ht="14.25">
      <c r="B751" s="20"/>
    </row>
    <row r="752" spans="2:2" ht="14.25">
      <c r="B752" s="20"/>
    </row>
    <row r="753" spans="2:2" ht="14.25">
      <c r="B753" s="20"/>
    </row>
    <row r="754" spans="2:2" ht="14.25">
      <c r="B754" s="20"/>
    </row>
    <row r="755" spans="2:2" ht="14.25">
      <c r="B755" s="20"/>
    </row>
    <row r="756" spans="2:2" ht="14.25">
      <c r="B756" s="20"/>
    </row>
    <row r="757" spans="2:2" ht="14.25">
      <c r="B757" s="20"/>
    </row>
    <row r="758" spans="2:2" ht="14.25">
      <c r="B758" s="20"/>
    </row>
    <row r="759" spans="2:2" ht="14.25">
      <c r="B759" s="20"/>
    </row>
    <row r="760" spans="2:2" ht="14.25">
      <c r="B760" s="20"/>
    </row>
    <row r="761" spans="2:2" ht="14.25">
      <c r="B761" s="20"/>
    </row>
    <row r="762" spans="2:2" ht="14.25">
      <c r="B762" s="20"/>
    </row>
    <row r="763" spans="2:2" ht="14.25">
      <c r="B763" s="20"/>
    </row>
    <row r="764" spans="2:2" ht="14.25">
      <c r="B764" s="20"/>
    </row>
    <row r="765" spans="2:2" ht="14.25">
      <c r="B765" s="20"/>
    </row>
    <row r="766" spans="2:2" ht="14.25">
      <c r="B766" s="20"/>
    </row>
    <row r="767" spans="2:2" ht="14.25">
      <c r="B767" s="20"/>
    </row>
    <row r="768" spans="2:2" ht="14.25">
      <c r="B768" s="20"/>
    </row>
    <row r="769" spans="2:2" ht="14.25">
      <c r="B769" s="20"/>
    </row>
    <row r="770" spans="2:2" ht="14.25">
      <c r="B770" s="20"/>
    </row>
    <row r="771" spans="2:2" ht="14.25">
      <c r="B771" s="20"/>
    </row>
    <row r="772" spans="2:2" ht="14.25">
      <c r="B772" s="20"/>
    </row>
    <row r="773" spans="2:2" ht="14.25">
      <c r="B773" s="20"/>
    </row>
    <row r="774" spans="2:2" ht="14.25">
      <c r="B774" s="20"/>
    </row>
    <row r="775" spans="2:2" ht="14.25">
      <c r="B775" s="20"/>
    </row>
    <row r="776" spans="2:2" ht="14.25">
      <c r="B776" s="20"/>
    </row>
    <row r="777" spans="2:2" ht="14.25">
      <c r="B777" s="20"/>
    </row>
    <row r="778" spans="2:2" ht="14.25">
      <c r="B778" s="20"/>
    </row>
    <row r="779" spans="2:2" ht="14.25">
      <c r="B779" s="20"/>
    </row>
    <row r="780" spans="2:2" ht="14.25">
      <c r="B780" s="20"/>
    </row>
    <row r="781" spans="2:2" ht="14.25">
      <c r="B781" s="20"/>
    </row>
    <row r="782" spans="2:2" ht="14.25">
      <c r="B782" s="20"/>
    </row>
    <row r="783" spans="2:2" ht="14.25">
      <c r="B783" s="20"/>
    </row>
    <row r="784" spans="2:2" ht="14.25">
      <c r="B784" s="20"/>
    </row>
    <row r="785" spans="2:2" ht="14.25">
      <c r="B785" s="20"/>
    </row>
    <row r="786" spans="2:2" ht="14.25">
      <c r="B786" s="20"/>
    </row>
    <row r="787" spans="2:2" ht="14.25">
      <c r="B787" s="20"/>
    </row>
    <row r="788" spans="2:2" ht="14.25">
      <c r="B788" s="20"/>
    </row>
    <row r="789" spans="2:2" ht="14.25">
      <c r="B789" s="20"/>
    </row>
    <row r="790" spans="2:2" ht="14.25">
      <c r="B790" s="20"/>
    </row>
    <row r="791" spans="2:2" ht="14.25">
      <c r="B791" s="20"/>
    </row>
    <row r="792" spans="2:2" ht="14.25">
      <c r="B792" s="20"/>
    </row>
    <row r="793" spans="2:2" ht="14.25">
      <c r="B793" s="20"/>
    </row>
    <row r="794" spans="2:2" ht="14.25">
      <c r="B794" s="20"/>
    </row>
    <row r="795" spans="2:2" ht="14.25">
      <c r="B795" s="20"/>
    </row>
    <row r="796" spans="2:2" ht="14.25">
      <c r="B796" s="20"/>
    </row>
    <row r="797" spans="2:2" ht="14.25">
      <c r="B797" s="20"/>
    </row>
    <row r="798" spans="2:2" ht="14.25">
      <c r="B798" s="20"/>
    </row>
    <row r="799" spans="2:2" ht="14.25">
      <c r="B799" s="20"/>
    </row>
    <row r="800" spans="2:2" ht="14.25">
      <c r="B800" s="20"/>
    </row>
    <row r="801" spans="2:2" ht="14.25">
      <c r="B801" s="20"/>
    </row>
    <row r="802" spans="2:2" ht="14.25">
      <c r="B802" s="20"/>
    </row>
    <row r="803" spans="2:2" ht="14.25">
      <c r="B803" s="20"/>
    </row>
    <row r="804" spans="2:2" ht="14.25">
      <c r="B804" s="20"/>
    </row>
    <row r="805" spans="2:2" ht="14.25">
      <c r="B805" s="20"/>
    </row>
    <row r="806" spans="2:2" ht="14.25">
      <c r="B806" s="20"/>
    </row>
    <row r="807" spans="2:2" ht="14.25">
      <c r="B807" s="20"/>
    </row>
    <row r="808" spans="2:2" ht="14.25">
      <c r="B808" s="20"/>
    </row>
    <row r="809" spans="2:2" ht="14.25">
      <c r="B809" s="20"/>
    </row>
    <row r="810" spans="2:2" ht="14.25">
      <c r="B810" s="20"/>
    </row>
    <row r="811" spans="2:2" ht="14.25">
      <c r="B811" s="20"/>
    </row>
    <row r="812" spans="2:2" ht="14.25">
      <c r="B812" s="20"/>
    </row>
    <row r="813" spans="2:2" ht="14.25">
      <c r="B813" s="20"/>
    </row>
    <row r="814" spans="2:2" ht="14.25">
      <c r="B814" s="20"/>
    </row>
    <row r="815" spans="2:2" ht="14.25">
      <c r="B815" s="20"/>
    </row>
    <row r="816" spans="2:2" ht="14.25">
      <c r="B816" s="20"/>
    </row>
    <row r="817" spans="2:2" ht="14.25">
      <c r="B817" s="20"/>
    </row>
    <row r="818" spans="2:2" ht="14.25">
      <c r="B818" s="20"/>
    </row>
    <row r="819" spans="2:2" ht="14.25">
      <c r="B819" s="20"/>
    </row>
    <row r="820" spans="2:2" ht="14.25">
      <c r="B820" s="20"/>
    </row>
    <row r="821" spans="2:2" ht="14.25">
      <c r="B821" s="20"/>
    </row>
    <row r="822" spans="2:2" ht="14.25">
      <c r="B822" s="20"/>
    </row>
    <row r="823" spans="2:2" ht="14.25">
      <c r="B823" s="20"/>
    </row>
    <row r="824" spans="2:2" ht="14.25">
      <c r="B824" s="20"/>
    </row>
    <row r="825" spans="2:2" ht="14.25">
      <c r="B825" s="20"/>
    </row>
    <row r="826" spans="2:2" ht="14.25">
      <c r="B826" s="20"/>
    </row>
    <row r="827" spans="2:2" ht="14.25">
      <c r="B827" s="20"/>
    </row>
    <row r="828" spans="2:2" ht="14.25">
      <c r="B828" s="20"/>
    </row>
    <row r="829" spans="2:2" ht="14.25">
      <c r="B829" s="20"/>
    </row>
    <row r="830" spans="2:2" ht="14.25">
      <c r="B830" s="20"/>
    </row>
    <row r="831" spans="2:2" ht="14.25">
      <c r="B831" s="20"/>
    </row>
    <row r="832" spans="2:2" ht="14.25">
      <c r="B832" s="20"/>
    </row>
    <row r="833" spans="2:2" ht="14.25">
      <c r="B833" s="20"/>
    </row>
    <row r="834" spans="2:2" ht="14.25">
      <c r="B834" s="20"/>
    </row>
    <row r="835" spans="2:2" ht="14.25">
      <c r="B835" s="20"/>
    </row>
    <row r="836" spans="2:2" ht="14.25">
      <c r="B836" s="20"/>
    </row>
    <row r="837" spans="2:2" ht="14.25">
      <c r="B837" s="20"/>
    </row>
    <row r="838" spans="2:2" ht="14.25">
      <c r="B838" s="20"/>
    </row>
    <row r="839" spans="2:2" ht="14.25">
      <c r="B839" s="20"/>
    </row>
    <row r="840" spans="2:2" ht="14.25">
      <c r="B840" s="20"/>
    </row>
    <row r="841" spans="2:2" ht="14.25">
      <c r="B841" s="20"/>
    </row>
    <row r="842" spans="2:2" ht="14.25">
      <c r="B842" s="20"/>
    </row>
    <row r="843" spans="2:2" ht="14.25">
      <c r="B843" s="20"/>
    </row>
    <row r="844" spans="2:2" ht="14.25">
      <c r="B844" s="20"/>
    </row>
    <row r="845" spans="2:2" ht="14.25">
      <c r="B845" s="20"/>
    </row>
    <row r="846" spans="2:2" ht="14.25">
      <c r="B846" s="20"/>
    </row>
    <row r="847" spans="2:2" ht="14.25">
      <c r="B847" s="20"/>
    </row>
    <row r="848" spans="2:2" ht="14.25">
      <c r="B848" s="20"/>
    </row>
    <row r="849" spans="2:2" ht="14.25">
      <c r="B849" s="20"/>
    </row>
    <row r="850" spans="2:2" ht="14.25">
      <c r="B850" s="20"/>
    </row>
    <row r="851" spans="2:2" ht="14.25">
      <c r="B851" s="20"/>
    </row>
    <row r="852" spans="2:2" ht="14.25">
      <c r="B852" s="20"/>
    </row>
    <row r="853" spans="2:2" ht="14.25">
      <c r="B853" s="20"/>
    </row>
    <row r="854" spans="2:2" ht="14.25">
      <c r="B854" s="20"/>
    </row>
    <row r="855" spans="2:2" ht="14.25">
      <c r="B855" s="20"/>
    </row>
    <row r="856" spans="2:2" ht="14.25">
      <c r="B856" s="20"/>
    </row>
    <row r="857" spans="2:2" ht="14.25">
      <c r="B857" s="20"/>
    </row>
    <row r="858" spans="2:2" ht="14.25">
      <c r="B858" s="20"/>
    </row>
    <row r="859" spans="2:2" ht="14.25">
      <c r="B859" s="20"/>
    </row>
    <row r="860" spans="2:2" ht="14.25">
      <c r="B860" s="20"/>
    </row>
    <row r="861" spans="2:2" ht="14.25">
      <c r="B861" s="20"/>
    </row>
    <row r="862" spans="2:2" ht="14.25">
      <c r="B862" s="20"/>
    </row>
    <row r="863" spans="2:2" ht="14.25">
      <c r="B863" s="20"/>
    </row>
    <row r="864" spans="2:2" ht="14.25">
      <c r="B864" s="20"/>
    </row>
    <row r="865" spans="2:2" ht="14.25">
      <c r="B865" s="20"/>
    </row>
    <row r="866" spans="2:2" ht="14.25">
      <c r="B866" s="20"/>
    </row>
    <row r="867" spans="2:2" ht="14.25">
      <c r="B867" s="20"/>
    </row>
    <row r="868" spans="2:2" ht="14.25">
      <c r="B868" s="20"/>
    </row>
    <row r="869" spans="2:2" ht="14.25">
      <c r="B869" s="20"/>
    </row>
    <row r="870" spans="2:2" ht="14.25">
      <c r="B870" s="20"/>
    </row>
    <row r="871" spans="2:2" ht="14.25">
      <c r="B871" s="20"/>
    </row>
    <row r="872" spans="2:2" ht="14.25">
      <c r="B872" s="20"/>
    </row>
    <row r="873" spans="2:2" ht="14.25">
      <c r="B873" s="20"/>
    </row>
    <row r="874" spans="2:2" ht="14.25">
      <c r="B874" s="20"/>
    </row>
    <row r="875" spans="2:2" ht="14.25">
      <c r="B875" s="20"/>
    </row>
    <row r="876" spans="2:2" ht="14.25">
      <c r="B876" s="20"/>
    </row>
    <row r="877" spans="2:2" ht="14.25">
      <c r="B877" s="20"/>
    </row>
    <row r="878" spans="2:2" ht="14.25">
      <c r="B878" s="20"/>
    </row>
    <row r="879" spans="2:2" ht="14.25">
      <c r="B879" s="20"/>
    </row>
    <row r="880" spans="2:2" ht="14.25">
      <c r="B880" s="20"/>
    </row>
    <row r="881" spans="2:2" ht="14.25">
      <c r="B881" s="20"/>
    </row>
    <row r="882" spans="2:2" ht="14.25">
      <c r="B882" s="20"/>
    </row>
    <row r="883" spans="2:2" ht="14.25">
      <c r="B883" s="20"/>
    </row>
    <row r="884" spans="2:2" ht="14.25">
      <c r="B884" s="20"/>
    </row>
    <row r="885" spans="2:2" ht="14.25">
      <c r="B885" s="20"/>
    </row>
    <row r="886" spans="2:2" ht="14.25">
      <c r="B886" s="20"/>
    </row>
    <row r="887" spans="2:2" ht="14.25">
      <c r="B887" s="20"/>
    </row>
    <row r="888" spans="2:2" ht="14.25">
      <c r="B888" s="20"/>
    </row>
    <row r="889" spans="2:2" ht="14.25">
      <c r="B889" s="20"/>
    </row>
    <row r="890" spans="2:2" ht="14.25">
      <c r="B890" s="20"/>
    </row>
    <row r="891" spans="2:2" ht="14.25">
      <c r="B891" s="20"/>
    </row>
    <row r="892" spans="2:2" ht="14.25">
      <c r="B892" s="20"/>
    </row>
    <row r="893" spans="2:2" ht="14.25">
      <c r="B893" s="20"/>
    </row>
    <row r="894" spans="2:2" ht="14.25">
      <c r="B894" s="20"/>
    </row>
    <row r="895" spans="2:2" ht="14.25">
      <c r="B895" s="20"/>
    </row>
    <row r="896" spans="2:2" ht="14.25">
      <c r="B896" s="20"/>
    </row>
    <row r="897" spans="2:2" ht="14.25">
      <c r="B897" s="20"/>
    </row>
    <row r="898" spans="2:2" ht="14.25">
      <c r="B898" s="20"/>
    </row>
    <row r="899" spans="2:2" ht="14.25">
      <c r="B899" s="20"/>
    </row>
    <row r="900" spans="2:2" ht="14.25">
      <c r="B900" s="20"/>
    </row>
    <row r="901" spans="2:2" ht="14.25">
      <c r="B901" s="20"/>
    </row>
    <row r="902" spans="2:2" ht="14.25">
      <c r="B902" s="20"/>
    </row>
    <row r="903" spans="2:2" ht="14.25">
      <c r="B903" s="20"/>
    </row>
    <row r="904" spans="2:2" ht="14.25">
      <c r="B904" s="20"/>
    </row>
    <row r="905" spans="2:2" ht="14.25">
      <c r="B905" s="20"/>
    </row>
    <row r="906" spans="2:2" ht="14.25">
      <c r="B906" s="20"/>
    </row>
    <row r="907" spans="2:2" ht="14.25">
      <c r="B907" s="20"/>
    </row>
    <row r="908" spans="2:2" ht="14.25">
      <c r="B908" s="20"/>
    </row>
    <row r="909" spans="2:2" ht="14.25">
      <c r="B909" s="20"/>
    </row>
    <row r="910" spans="2:2" ht="14.25">
      <c r="B910" s="20"/>
    </row>
    <row r="911" spans="2:2" ht="14.25">
      <c r="B911" s="20"/>
    </row>
    <row r="912" spans="2:2" ht="14.25">
      <c r="B912" s="20"/>
    </row>
    <row r="913" spans="2:2" ht="14.25">
      <c r="B913" s="20"/>
    </row>
    <row r="914" spans="2:2" ht="14.25">
      <c r="B914" s="20"/>
    </row>
    <row r="915" spans="2:2" ht="14.25">
      <c r="B915" s="20"/>
    </row>
    <row r="916" spans="2:2" ht="14.25">
      <c r="B916" s="20"/>
    </row>
    <row r="917" spans="2:2" ht="14.25">
      <c r="B917" s="20"/>
    </row>
    <row r="918" spans="2:2" ht="14.25">
      <c r="B918" s="20"/>
    </row>
    <row r="919" spans="2:2" ht="14.25">
      <c r="B919" s="20"/>
    </row>
    <row r="920" spans="2:2" ht="14.25">
      <c r="B920" s="20"/>
    </row>
    <row r="921" spans="2:2" ht="14.25">
      <c r="B921" s="20"/>
    </row>
    <row r="922" spans="2:2" ht="14.25">
      <c r="B922" s="20"/>
    </row>
    <row r="923" spans="2:2" ht="14.25">
      <c r="B923" s="20"/>
    </row>
    <row r="924" spans="2:2" ht="14.25">
      <c r="B924" s="20"/>
    </row>
    <row r="925" spans="2:2" ht="14.25">
      <c r="B925" s="20"/>
    </row>
    <row r="926" spans="2:2" ht="14.25">
      <c r="B926" s="20"/>
    </row>
    <row r="927" spans="2:2" ht="14.25">
      <c r="B927" s="20"/>
    </row>
    <row r="928" spans="2:2" ht="14.25">
      <c r="B928" s="20"/>
    </row>
    <row r="929" spans="2:2" ht="14.25">
      <c r="B929" s="20"/>
    </row>
    <row r="930" spans="2:2" ht="14.25">
      <c r="B930" s="20"/>
    </row>
    <row r="931" spans="2:2" ht="14.25">
      <c r="B931" s="20"/>
    </row>
    <row r="932" spans="2:2" ht="14.25">
      <c r="B932" s="20"/>
    </row>
    <row r="933" spans="2:2" ht="14.25">
      <c r="B933" s="20"/>
    </row>
    <row r="934" spans="2:2" ht="14.25">
      <c r="B934" s="20"/>
    </row>
    <row r="935" spans="2:2" ht="14.25">
      <c r="B935" s="20"/>
    </row>
    <row r="936" spans="2:2" ht="14.25">
      <c r="B936" s="20"/>
    </row>
    <row r="937" spans="2:2" ht="14.25">
      <c r="B937" s="20"/>
    </row>
    <row r="938" spans="2:2" ht="14.25">
      <c r="B938" s="20"/>
    </row>
    <row r="939" spans="2:2" ht="14.25">
      <c r="B939" s="20"/>
    </row>
    <row r="940" spans="2:2" ht="14.25">
      <c r="B940" s="20"/>
    </row>
    <row r="941" spans="2:2" ht="14.25">
      <c r="B941" s="20"/>
    </row>
    <row r="942" spans="2:2" ht="14.25">
      <c r="B942" s="20"/>
    </row>
    <row r="943" spans="2:2" ht="14.25">
      <c r="B943" s="20"/>
    </row>
    <row r="944" spans="2:2" ht="14.25">
      <c r="B944" s="20"/>
    </row>
    <row r="945" spans="2:2" ht="14.25">
      <c r="B945" s="20"/>
    </row>
    <row r="946" spans="2:2" ht="14.25">
      <c r="B946" s="20"/>
    </row>
    <row r="947" spans="2:2" ht="14.25">
      <c r="B947" s="20"/>
    </row>
    <row r="948" spans="2:2" ht="14.25">
      <c r="B948" s="20"/>
    </row>
    <row r="949" spans="2:2" ht="14.25">
      <c r="B949" s="20"/>
    </row>
    <row r="950" spans="2:2" ht="14.25">
      <c r="B950" s="20"/>
    </row>
    <row r="951" spans="2:2" ht="14.25">
      <c r="B951" s="20"/>
    </row>
    <row r="952" spans="2:2" ht="14.25">
      <c r="B952" s="20"/>
    </row>
    <row r="953" spans="2:2" ht="14.25">
      <c r="B953" s="20"/>
    </row>
    <row r="954" spans="2:2" ht="14.25">
      <c r="B954" s="20"/>
    </row>
    <row r="955" spans="2:2" ht="14.25">
      <c r="B955" s="20"/>
    </row>
    <row r="956" spans="2:2" ht="14.25">
      <c r="B956" s="20"/>
    </row>
    <row r="957" spans="2:2" ht="14.25">
      <c r="B957" s="20"/>
    </row>
    <row r="958" spans="2:2" ht="14.25">
      <c r="B958" s="20"/>
    </row>
    <row r="959" spans="2:2" ht="14.25">
      <c r="B959" s="20"/>
    </row>
    <row r="960" spans="2:2" ht="14.25">
      <c r="B960" s="20"/>
    </row>
    <row r="961" spans="2:2" ht="14.25">
      <c r="B961" s="20"/>
    </row>
    <row r="962" spans="2:2" ht="14.25">
      <c r="B962" s="20"/>
    </row>
    <row r="963" spans="2:2" ht="14.25">
      <c r="B963" s="20"/>
    </row>
    <row r="964" spans="2:2" ht="14.25">
      <c r="B964" s="20"/>
    </row>
    <row r="965" spans="2:2" ht="14.25">
      <c r="B965" s="20"/>
    </row>
    <row r="966" spans="2:2" ht="14.25">
      <c r="B966" s="20"/>
    </row>
    <row r="967" spans="2:2" ht="14.25">
      <c r="B967" s="20"/>
    </row>
    <row r="968" spans="2:2" ht="14.25">
      <c r="B968" s="20"/>
    </row>
    <row r="969" spans="2:2" ht="14.25">
      <c r="B969" s="20"/>
    </row>
    <row r="970" spans="2:2" ht="14.25">
      <c r="B970" s="20"/>
    </row>
    <row r="971" spans="2:2" ht="14.25">
      <c r="B971" s="20"/>
    </row>
    <row r="972" spans="2:2" ht="14.25">
      <c r="B972" s="20"/>
    </row>
    <row r="973" spans="2:2" ht="14.25">
      <c r="B973" s="20"/>
    </row>
    <row r="974" spans="2:2" ht="14.25">
      <c r="B974" s="20"/>
    </row>
    <row r="975" spans="2:2" ht="14.25">
      <c r="B975" s="20"/>
    </row>
    <row r="976" spans="2:2" ht="14.25">
      <c r="B976" s="20"/>
    </row>
    <row r="977" spans="2:2" ht="14.25">
      <c r="B977" s="20"/>
    </row>
    <row r="978" spans="2:2" ht="14.25">
      <c r="B978" s="20"/>
    </row>
    <row r="979" spans="2:2" ht="14.25">
      <c r="B979" s="20"/>
    </row>
    <row r="980" spans="2:2" ht="14.25">
      <c r="B980" s="20"/>
    </row>
    <row r="981" spans="2:2" ht="14.25">
      <c r="B981" s="20"/>
    </row>
    <row r="982" spans="2:2" ht="14.25">
      <c r="B982" s="20"/>
    </row>
    <row r="983" spans="2:2" ht="14.25">
      <c r="B983" s="20"/>
    </row>
    <row r="984" spans="2:2" ht="14.25">
      <c r="B984" s="20"/>
    </row>
    <row r="985" spans="2:2" ht="14.25">
      <c r="B985" s="20"/>
    </row>
    <row r="986" spans="2:2" ht="14.25">
      <c r="B986" s="20"/>
    </row>
    <row r="987" spans="2:2" ht="14.25">
      <c r="B987" s="20"/>
    </row>
    <row r="988" spans="2:2" ht="14.25">
      <c r="B988" s="20"/>
    </row>
    <row r="989" spans="2:2" ht="14.25">
      <c r="B989" s="20"/>
    </row>
    <row r="990" spans="2:2" ht="14.25">
      <c r="B990" s="20"/>
    </row>
    <row r="991" spans="2:2" ht="14.25">
      <c r="B991" s="20"/>
    </row>
    <row r="992" spans="2:2" ht="14.25">
      <c r="B992" s="20"/>
    </row>
    <row r="993" spans="2:2" ht="14.25">
      <c r="B993" s="20"/>
    </row>
    <row r="994" spans="2:2" ht="14.25">
      <c r="B994" s="20"/>
    </row>
    <row r="995" spans="2:2" ht="14.25">
      <c r="B995" s="20"/>
    </row>
    <row r="996" spans="2:2" ht="14.25">
      <c r="B996" s="20"/>
    </row>
    <row r="997" spans="2:2" ht="14.25">
      <c r="B997" s="20"/>
    </row>
    <row r="998" spans="2:2" ht="14.25">
      <c r="B998" s="20"/>
    </row>
    <row r="999" spans="2:2" ht="14.25">
      <c r="B999" s="20"/>
    </row>
    <row r="1000" spans="2:2" ht="14.25">
      <c r="B1000" s="20"/>
    </row>
    <row r="1001" spans="2:2" ht="14.25">
      <c r="B1001" s="20"/>
    </row>
    <row r="1002" spans="2:2" ht="14.25">
      <c r="B1002" s="20"/>
    </row>
    <row r="1003" spans="2:2" ht="14.25">
      <c r="B1003" s="20"/>
    </row>
    <row r="1004" spans="2:2" ht="14.25">
      <c r="B1004" s="20"/>
    </row>
    <row r="1005" spans="2:2" ht="14.25">
      <c r="B1005" s="20"/>
    </row>
    <row r="1006" spans="2:2" ht="14.25">
      <c r="B1006" s="20"/>
    </row>
    <row r="1007" spans="2:2" ht="14.25">
      <c r="B1007" s="20"/>
    </row>
    <row r="1008" spans="2:2" ht="14.25">
      <c r="B1008" s="20"/>
    </row>
    <row r="1009" spans="2:2" ht="14.25">
      <c r="B1009" s="20"/>
    </row>
    <row r="1010" spans="2:2" ht="14.25">
      <c r="B1010" s="20"/>
    </row>
    <row r="1011" spans="2:2" ht="14.25">
      <c r="B1011" s="20"/>
    </row>
    <row r="1012" spans="2:2" ht="14.25">
      <c r="B1012" s="20"/>
    </row>
    <row r="1013" spans="2:2" ht="14.25">
      <c r="B1013" s="20"/>
    </row>
    <row r="1014" spans="2:2" ht="14.25">
      <c r="B1014" s="20"/>
    </row>
    <row r="1015" spans="2:2" ht="14.25">
      <c r="B1015" s="20"/>
    </row>
    <row r="1016" spans="2:2" ht="14.25">
      <c r="B1016" s="20"/>
    </row>
    <row r="1017" spans="2:2" ht="14.25">
      <c r="B1017" s="20"/>
    </row>
    <row r="1018" spans="2:2" ht="14.25">
      <c r="B1018" s="20"/>
    </row>
    <row r="1019" spans="2:2" ht="14.25">
      <c r="B1019" s="20"/>
    </row>
    <row r="1020" spans="2:2" ht="14.25">
      <c r="B1020" s="20"/>
    </row>
    <row r="1021" spans="2:2" ht="14.25">
      <c r="B1021" s="20"/>
    </row>
    <row r="1022" spans="2:2" ht="14.25">
      <c r="B1022" s="20"/>
    </row>
    <row r="1023" spans="2:2" ht="14.25">
      <c r="B1023" s="20"/>
    </row>
    <row r="1024" spans="2:2" ht="14.25">
      <c r="B1024" s="20"/>
    </row>
    <row r="1025" spans="2:2" ht="14.25">
      <c r="B1025" s="20"/>
    </row>
    <row r="1026" spans="2:2" ht="14.25">
      <c r="B1026" s="20"/>
    </row>
    <row r="1027" spans="2:2" ht="14.25">
      <c r="B1027" s="20"/>
    </row>
    <row r="1028" spans="2:2" ht="14.25">
      <c r="B1028" s="20"/>
    </row>
    <row r="1029" spans="2:2" ht="14.25">
      <c r="B1029" s="20"/>
    </row>
    <row r="1030" spans="2:2" ht="14.25">
      <c r="B1030" s="20"/>
    </row>
    <row r="1031" spans="2:2" ht="14.25">
      <c r="B1031" s="20"/>
    </row>
    <row r="1032" spans="2:2" ht="14.25">
      <c r="B1032" s="20"/>
    </row>
    <row r="1033" spans="2:2" ht="14.25">
      <c r="B1033" s="20"/>
    </row>
    <row r="1034" spans="2:2" ht="14.25">
      <c r="B1034" s="20"/>
    </row>
    <row r="1035" spans="2:2" ht="14.25">
      <c r="B1035" s="20"/>
    </row>
    <row r="1036" spans="2:2" ht="14.25">
      <c r="B1036" s="20"/>
    </row>
    <row r="1037" spans="2:2" ht="14.25">
      <c r="B1037" s="20"/>
    </row>
    <row r="1038" spans="2:2" ht="14.25">
      <c r="B1038" s="20"/>
    </row>
    <row r="1039" spans="2:2" ht="14.25">
      <c r="B1039" s="20"/>
    </row>
    <row r="1040" spans="2:2" ht="14.25">
      <c r="B1040" s="20"/>
    </row>
    <row r="1041" spans="2:2" ht="14.25">
      <c r="B1041" s="20"/>
    </row>
    <row r="1042" spans="2:2" ht="14.25">
      <c r="B1042" s="20"/>
    </row>
    <row r="1043" spans="2:2" ht="14.25">
      <c r="B1043" s="20"/>
    </row>
    <row r="1044" spans="2:2" ht="14.25">
      <c r="B1044" s="20"/>
    </row>
    <row r="1045" spans="2:2" ht="14.25">
      <c r="B1045" s="20"/>
    </row>
    <row r="1046" spans="2:2" ht="14.25">
      <c r="B1046" s="20"/>
    </row>
    <row r="1047" spans="2:2" ht="14.25">
      <c r="B1047" s="20"/>
    </row>
    <row r="1048" spans="2:2" ht="14.25">
      <c r="B1048" s="20"/>
    </row>
    <row r="1049" spans="2:2" ht="14.25">
      <c r="B1049" s="20"/>
    </row>
    <row r="1050" spans="2:2" ht="14.25">
      <c r="B1050" s="20"/>
    </row>
    <row r="1051" spans="2:2" ht="14.25">
      <c r="B1051" s="20"/>
    </row>
    <row r="1052" spans="2:2" ht="14.25">
      <c r="B1052" s="20"/>
    </row>
    <row r="1053" spans="2:2" ht="14.25">
      <c r="B1053" s="20"/>
    </row>
    <row r="1054" spans="2:2" ht="14.25">
      <c r="B1054" s="20"/>
    </row>
    <row r="1055" spans="2:2" ht="14.25">
      <c r="B1055" s="20"/>
    </row>
    <row r="1056" spans="2:2" ht="14.25">
      <c r="B1056" s="20"/>
    </row>
    <row r="1057" spans="2:2" ht="14.25">
      <c r="B1057" s="20"/>
    </row>
    <row r="1058" spans="2:2" ht="14.25">
      <c r="B1058" s="20"/>
    </row>
    <row r="1059" spans="2:2" ht="14.25">
      <c r="B1059" s="20"/>
    </row>
    <row r="1060" spans="2:2" ht="14.25">
      <c r="B1060" s="20"/>
    </row>
    <row r="1061" spans="2:2" ht="14.25">
      <c r="B1061" s="20"/>
    </row>
    <row r="1062" spans="2:2" ht="14.25">
      <c r="B1062" s="20"/>
    </row>
    <row r="1063" spans="2:2" ht="14.25">
      <c r="B1063" s="20"/>
    </row>
    <row r="1064" spans="2:2" ht="14.25">
      <c r="B1064" s="20"/>
    </row>
    <row r="1065" spans="2:2" ht="14.25">
      <c r="B1065" s="20"/>
    </row>
    <row r="1066" spans="2:2" ht="14.25">
      <c r="B1066" s="20"/>
    </row>
    <row r="1067" spans="2:2" ht="14.25">
      <c r="B1067" s="20"/>
    </row>
    <row r="1068" spans="2:2" ht="14.25">
      <c r="B1068" s="20"/>
    </row>
    <row r="1069" spans="2:2" ht="14.25">
      <c r="B1069" s="20"/>
    </row>
    <row r="1070" spans="2:2" ht="14.25">
      <c r="B1070" s="20"/>
    </row>
    <row r="1071" spans="2:2" ht="14.25">
      <c r="B1071" s="20"/>
    </row>
    <row r="1072" spans="2:2" ht="14.25">
      <c r="B1072" s="20"/>
    </row>
    <row r="1073" spans="2:2" ht="14.25">
      <c r="B1073" s="20"/>
    </row>
    <row r="1074" spans="2:2" ht="14.25">
      <c r="B1074" s="20"/>
    </row>
    <row r="1075" spans="2:2" ht="14.25">
      <c r="B1075" s="20"/>
    </row>
    <row r="1076" spans="2:2" ht="14.25">
      <c r="B1076" s="20"/>
    </row>
    <row r="1077" spans="2:2" ht="14.25">
      <c r="B1077" s="20"/>
    </row>
    <row r="1078" spans="2:2" ht="14.25">
      <c r="B1078" s="20"/>
    </row>
    <row r="1079" spans="2:2" ht="14.25">
      <c r="B1079" s="20"/>
    </row>
    <row r="1080" spans="2:2" ht="14.25">
      <c r="B1080" s="20"/>
    </row>
    <row r="1081" spans="2:2" ht="14.25">
      <c r="B1081" s="20"/>
    </row>
    <row r="1082" spans="2:2" ht="14.25">
      <c r="B1082" s="20"/>
    </row>
    <row r="1083" spans="2:2" ht="14.25">
      <c r="B1083" s="20"/>
    </row>
    <row r="1084" spans="2:2" ht="14.25">
      <c r="B1084" s="20"/>
    </row>
    <row r="1085" spans="2:2" ht="14.25">
      <c r="B1085" s="20"/>
    </row>
    <row r="1086" spans="2:2" ht="14.25">
      <c r="B1086" s="20"/>
    </row>
    <row r="1087" spans="2:2" ht="14.25">
      <c r="B1087" s="20"/>
    </row>
    <row r="1088" spans="2:2" ht="14.25">
      <c r="B1088" s="20"/>
    </row>
    <row r="1089" spans="2:2" ht="14.25">
      <c r="B1089" s="20"/>
    </row>
    <row r="1090" spans="2:2" ht="14.25">
      <c r="B1090" s="20"/>
    </row>
    <row r="1091" spans="2:2" ht="14.25">
      <c r="B1091" s="20"/>
    </row>
    <row r="1092" spans="2:2" ht="14.25">
      <c r="B1092" s="20"/>
    </row>
    <row r="1093" spans="2:2" ht="14.25">
      <c r="B1093" s="20"/>
    </row>
    <row r="1094" spans="2:2" ht="14.25">
      <c r="B1094" s="20"/>
    </row>
    <row r="1095" spans="2:2" ht="14.25">
      <c r="B1095" s="20"/>
    </row>
    <row r="1096" spans="2:2" ht="14.25">
      <c r="B1096" s="20"/>
    </row>
    <row r="1097" spans="2:2" ht="14.25">
      <c r="B1097" s="20"/>
    </row>
    <row r="1098" spans="2:2" ht="14.25">
      <c r="B1098" s="20"/>
    </row>
    <row r="1099" spans="2:2" ht="14.25">
      <c r="B1099" s="20"/>
    </row>
    <row r="1100" spans="2:2" ht="14.25">
      <c r="B1100" s="20"/>
    </row>
    <row r="1101" spans="2:2" ht="14.25">
      <c r="B1101" s="20"/>
    </row>
    <row r="1102" spans="2:2" ht="14.25">
      <c r="B1102" s="20"/>
    </row>
    <row r="1103" spans="2:2" ht="14.25">
      <c r="B1103" s="20"/>
    </row>
    <row r="1104" spans="2:2" ht="14.25">
      <c r="B1104" s="20"/>
    </row>
    <row r="1105" spans="2:2" ht="14.25">
      <c r="B1105" s="20"/>
    </row>
    <row r="1106" spans="2:2" ht="14.25">
      <c r="B1106" s="20"/>
    </row>
    <row r="1107" spans="2:2" ht="14.25">
      <c r="B1107" s="20"/>
    </row>
    <row r="1108" spans="2:2" ht="14.25">
      <c r="B1108" s="20"/>
    </row>
    <row r="1109" spans="2:2" ht="14.25">
      <c r="B1109" s="20"/>
    </row>
    <row r="1110" spans="2:2" ht="14.25">
      <c r="B1110" s="20"/>
    </row>
    <row r="1111" spans="2:2" ht="14.25">
      <c r="B1111" s="20"/>
    </row>
    <row r="1112" spans="2:2" ht="14.25">
      <c r="B1112" s="20"/>
    </row>
    <row r="1113" spans="2:2" ht="14.25">
      <c r="B1113" s="20"/>
    </row>
    <row r="1114" spans="2:2" ht="14.25">
      <c r="B1114" s="20"/>
    </row>
    <row r="1115" spans="2:2" ht="14.25">
      <c r="B1115" s="20"/>
    </row>
    <row r="1116" spans="2:2" ht="14.25">
      <c r="B1116" s="20"/>
    </row>
    <row r="1117" spans="2:2" ht="14.25">
      <c r="B1117" s="20"/>
    </row>
    <row r="1118" spans="2:2" ht="14.25">
      <c r="B1118" s="20"/>
    </row>
    <row r="1119" spans="2:2" ht="14.25">
      <c r="B1119" s="20"/>
    </row>
    <row r="1120" spans="2:2" ht="14.25">
      <c r="B1120" s="20"/>
    </row>
    <row r="1121" spans="2:2" ht="14.25">
      <c r="B1121" s="20"/>
    </row>
    <row r="1122" spans="2:2" ht="14.25">
      <c r="B1122" s="20"/>
    </row>
    <row r="1123" spans="2:2" ht="14.25">
      <c r="B1123" s="20"/>
    </row>
    <row r="1124" spans="2:2" ht="14.25">
      <c r="B1124" s="20"/>
    </row>
    <row r="1125" spans="2:2" ht="14.25">
      <c r="B1125" s="20"/>
    </row>
    <row r="1126" spans="2:2" ht="14.25">
      <c r="B1126" s="20"/>
    </row>
    <row r="1127" spans="2:2" ht="14.25">
      <c r="B1127" s="20"/>
    </row>
    <row r="1128" spans="2:2" ht="14.25">
      <c r="B1128" s="20"/>
    </row>
    <row r="1129" spans="2:2" ht="14.25">
      <c r="B1129" s="20"/>
    </row>
    <row r="1130" spans="2:2" ht="14.25">
      <c r="B1130" s="20"/>
    </row>
    <row r="1131" spans="2:2" ht="14.25">
      <c r="B1131" s="20"/>
    </row>
    <row r="1132" spans="2:2" ht="14.25">
      <c r="B1132" s="20"/>
    </row>
    <row r="1133" spans="2:2" ht="14.25">
      <c r="B1133" s="20"/>
    </row>
    <row r="1134" spans="2:2" ht="14.25">
      <c r="B1134" s="20"/>
    </row>
    <row r="1135" spans="2:2" ht="14.25">
      <c r="B1135" s="20"/>
    </row>
    <row r="1136" spans="2:2" ht="14.25">
      <c r="B1136" s="20"/>
    </row>
    <row r="1137" spans="2:2" ht="14.25">
      <c r="B1137" s="20"/>
    </row>
    <row r="1138" spans="2:2" ht="14.25">
      <c r="B1138" s="20"/>
    </row>
    <row r="1139" spans="2:2" ht="14.25">
      <c r="B1139" s="20"/>
    </row>
    <row r="1140" spans="2:2" ht="14.25">
      <c r="B1140" s="20"/>
    </row>
    <row r="1141" spans="2:2" ht="14.25">
      <c r="B1141" s="20"/>
    </row>
    <row r="1142" spans="2:2" ht="14.25">
      <c r="B1142" s="20"/>
    </row>
    <row r="1143" spans="2:2" ht="14.25">
      <c r="B1143" s="20"/>
    </row>
    <row r="1144" spans="2:2" ht="14.25">
      <c r="B1144" s="20"/>
    </row>
    <row r="1145" spans="2:2" ht="14.25">
      <c r="B1145" s="20"/>
    </row>
    <row r="1146" spans="2:2" ht="14.25">
      <c r="B1146" s="20"/>
    </row>
    <row r="1147" spans="2:2" ht="14.25">
      <c r="B1147" s="20"/>
    </row>
    <row r="1148" spans="2:2" ht="14.25">
      <c r="B1148" s="20"/>
    </row>
    <row r="1149" spans="2:2" ht="14.25">
      <c r="B1149" s="20"/>
    </row>
    <row r="1150" spans="2:2" ht="14.25">
      <c r="B1150" s="20"/>
    </row>
    <row r="1151" spans="2:2" ht="14.25">
      <c r="B1151" s="20"/>
    </row>
    <row r="1152" spans="2:2" ht="14.25">
      <c r="B1152" s="20"/>
    </row>
    <row r="1153" spans="2:2" ht="14.25">
      <c r="B1153" s="20"/>
    </row>
    <row r="1154" spans="2:2" ht="14.25">
      <c r="B1154" s="20"/>
    </row>
    <row r="1155" spans="2:2" ht="14.25">
      <c r="B1155" s="20"/>
    </row>
    <row r="1156" spans="2:2" ht="14.25">
      <c r="B1156" s="20"/>
    </row>
    <row r="1157" spans="2:2" ht="14.25">
      <c r="B1157" s="20"/>
    </row>
    <row r="1158" spans="2:2" ht="14.25">
      <c r="B1158" s="20"/>
    </row>
    <row r="1159" spans="2:2" ht="14.25">
      <c r="B1159" s="20"/>
    </row>
    <row r="1160" spans="2:2" ht="14.25">
      <c r="B1160" s="20"/>
    </row>
    <row r="1161" spans="2:2" ht="14.25">
      <c r="B1161" s="20"/>
    </row>
    <row r="1162" spans="2:2" ht="14.25">
      <c r="B1162" s="20"/>
    </row>
    <row r="1163" spans="2:2" ht="14.25">
      <c r="B1163" s="20"/>
    </row>
    <row r="1164" spans="2:2" ht="14.25">
      <c r="B1164" s="20"/>
    </row>
    <row r="1165" spans="2:2" ht="14.25">
      <c r="B1165" s="20"/>
    </row>
    <row r="1166" spans="2:2" ht="14.25">
      <c r="B1166" s="20"/>
    </row>
    <row r="1167" spans="2:2" ht="14.25">
      <c r="B1167" s="20"/>
    </row>
    <row r="1168" spans="2:2" ht="14.25">
      <c r="B1168" s="20"/>
    </row>
    <row r="1169" spans="2:2" ht="14.25">
      <c r="B1169" s="20"/>
    </row>
    <row r="1170" spans="2:2" ht="14.25">
      <c r="B1170" s="20"/>
    </row>
    <row r="1171" spans="2:2" ht="14.25">
      <c r="B1171" s="20"/>
    </row>
    <row r="1172" spans="2:2" ht="14.25">
      <c r="B1172" s="20"/>
    </row>
    <row r="1173" spans="2:2" ht="14.25">
      <c r="B1173" s="20"/>
    </row>
    <row r="1174" spans="2:2" ht="14.25">
      <c r="B1174" s="20"/>
    </row>
    <row r="1175" spans="2:2" ht="14.25">
      <c r="B1175" s="20"/>
    </row>
    <row r="1176" spans="2:2" ht="14.25">
      <c r="B1176" s="20"/>
    </row>
    <row r="1177" spans="2:2" ht="14.25">
      <c r="B1177" s="20"/>
    </row>
    <row r="1178" spans="2:2" ht="14.25">
      <c r="B1178" s="20"/>
    </row>
    <row r="1179" spans="2:2" ht="14.25">
      <c r="B1179" s="20"/>
    </row>
    <row r="1180" spans="2:2" ht="14.25">
      <c r="B1180" s="20"/>
    </row>
    <row r="1181" spans="2:2" ht="14.25">
      <c r="B1181" s="20"/>
    </row>
    <row r="1182" spans="2:2" ht="14.25">
      <c r="B1182" s="20"/>
    </row>
    <row r="1183" spans="2:2" ht="14.25">
      <c r="B1183" s="20"/>
    </row>
    <row r="1184" spans="2:2" ht="14.25">
      <c r="B1184" s="20"/>
    </row>
    <row r="1185" spans="2:2" ht="14.25">
      <c r="B1185" s="20"/>
    </row>
    <row r="1186" spans="2:2" ht="14.25">
      <c r="B1186" s="20"/>
    </row>
    <row r="1187" spans="2:2" ht="14.25">
      <c r="B1187" s="20"/>
    </row>
    <row r="1188" spans="2:2" ht="14.25">
      <c r="B1188" s="20"/>
    </row>
    <row r="1189" spans="2:2" ht="14.25">
      <c r="B1189" s="20"/>
    </row>
    <row r="1190" spans="2:2" ht="14.25">
      <c r="B1190" s="20"/>
    </row>
    <row r="1191" spans="2:2" ht="14.25">
      <c r="B1191" s="20"/>
    </row>
    <row r="1192" spans="2:2" ht="14.25">
      <c r="B1192" s="20"/>
    </row>
    <row r="1193" spans="2:2" ht="14.25">
      <c r="B1193" s="20"/>
    </row>
    <row r="1194" spans="2:2" ht="14.25">
      <c r="B1194" s="20"/>
    </row>
    <row r="1195" spans="2:2" ht="14.25">
      <c r="B1195" s="20"/>
    </row>
    <row r="1196" spans="2:2" ht="14.25">
      <c r="B1196" s="20"/>
    </row>
    <row r="1197" spans="2:2" ht="14.25">
      <c r="B1197" s="20"/>
    </row>
    <row r="1198" spans="2:2" ht="14.25">
      <c r="B1198" s="20"/>
    </row>
    <row r="1199" spans="2:2" ht="14.25">
      <c r="B1199" s="20"/>
    </row>
    <row r="1200" spans="2:2" ht="14.25">
      <c r="B1200" s="20"/>
    </row>
    <row r="1201" spans="2:2" ht="14.25">
      <c r="B1201" s="20"/>
    </row>
    <row r="1202" spans="2:2" ht="14.25">
      <c r="B1202" s="20"/>
    </row>
    <row r="1203" spans="2:2" ht="14.25">
      <c r="B1203" s="20"/>
    </row>
    <row r="1204" spans="2:2" ht="14.25">
      <c r="B1204" s="20"/>
    </row>
    <row r="1205" spans="2:2" ht="14.25">
      <c r="B1205" s="20"/>
    </row>
    <row r="1206" spans="2:2" ht="14.25">
      <c r="B1206" s="20"/>
    </row>
    <row r="1207" spans="2:2" ht="14.25">
      <c r="B1207" s="20"/>
    </row>
    <row r="1208" spans="2:2" ht="14.25">
      <c r="B1208" s="20"/>
    </row>
    <row r="1209" spans="2:2" ht="14.25">
      <c r="B1209" s="20"/>
    </row>
    <row r="1210" spans="2:2" ht="14.25">
      <c r="B1210" s="20"/>
    </row>
    <row r="1211" spans="2:2" ht="14.25">
      <c r="B1211" s="20"/>
    </row>
    <row r="1212" spans="2:2" ht="14.25">
      <c r="B1212" s="20"/>
    </row>
    <row r="1213" spans="2:2" ht="14.25">
      <c r="B1213" s="20"/>
    </row>
    <row r="1214" spans="2:2" ht="14.25">
      <c r="B1214" s="20"/>
    </row>
    <row r="1215" spans="2:2" ht="14.25">
      <c r="B1215" s="20"/>
    </row>
    <row r="1216" spans="2:2" ht="14.25">
      <c r="B1216" s="20"/>
    </row>
    <row r="1217" spans="2:2" ht="14.25">
      <c r="B1217" s="20"/>
    </row>
    <row r="1218" spans="2:2" ht="14.25">
      <c r="B1218" s="20"/>
    </row>
    <row r="1219" spans="2:2" ht="14.25">
      <c r="B1219" s="20"/>
    </row>
    <row r="1220" spans="2:2" ht="14.25">
      <c r="B1220" s="20"/>
    </row>
    <row r="1221" spans="2:2" ht="14.25">
      <c r="B1221" s="20"/>
    </row>
    <row r="1222" spans="2:2" ht="14.25">
      <c r="B1222" s="20"/>
    </row>
    <row r="1223" spans="2:2" ht="14.25">
      <c r="B1223" s="20"/>
    </row>
    <row r="1224" spans="2:2" ht="14.25">
      <c r="B1224" s="20"/>
    </row>
    <row r="1225" spans="2:2" ht="14.25">
      <c r="B1225" s="20"/>
    </row>
    <row r="1226" spans="2:2" ht="14.25">
      <c r="B1226" s="20"/>
    </row>
    <row r="1227" spans="2:2" ht="14.25">
      <c r="B1227" s="20"/>
    </row>
    <row r="1228" spans="2:2" ht="14.25">
      <c r="B1228" s="20"/>
    </row>
    <row r="1229" spans="2:2" ht="14.25">
      <c r="B1229" s="20"/>
    </row>
    <row r="1230" spans="2:2" ht="14.25">
      <c r="B1230" s="20"/>
    </row>
    <row r="1231" spans="2:2" ht="14.25">
      <c r="B1231" s="20"/>
    </row>
    <row r="1232" spans="2:2" ht="14.25">
      <c r="B1232" s="20"/>
    </row>
    <row r="1233" spans="2:2" ht="14.25">
      <c r="B1233" s="20"/>
    </row>
    <row r="1234" spans="2:2" ht="14.25">
      <c r="B1234" s="20"/>
    </row>
    <row r="1235" spans="2:2" ht="14.25">
      <c r="B1235" s="20"/>
    </row>
    <row r="1236" spans="2:2" ht="14.25">
      <c r="B1236" s="20"/>
    </row>
    <row r="1237" spans="2:2" ht="14.25">
      <c r="B1237" s="20"/>
    </row>
    <row r="1238" spans="2:2" ht="14.25">
      <c r="B1238" s="20"/>
    </row>
    <row r="1239" spans="2:2" ht="14.25">
      <c r="B1239" s="20"/>
    </row>
    <row r="1240" spans="2:2" ht="14.25">
      <c r="B1240" s="20"/>
    </row>
    <row r="1241" spans="2:2" ht="14.25">
      <c r="B1241" s="20"/>
    </row>
    <row r="1242" spans="2:2" ht="14.25">
      <c r="B1242" s="20"/>
    </row>
    <row r="1243" spans="2:2" ht="14.25">
      <c r="B1243" s="20"/>
    </row>
    <row r="1244" spans="2:2" ht="14.25">
      <c r="B1244" s="20"/>
    </row>
    <row r="1245" spans="2:2" ht="14.25">
      <c r="B1245" s="20"/>
    </row>
    <row r="1246" spans="2:2" ht="14.25">
      <c r="B1246" s="20"/>
    </row>
    <row r="1247" spans="2:2" ht="14.25">
      <c r="B1247" s="20"/>
    </row>
    <row r="1248" spans="2:2" ht="14.25">
      <c r="B1248" s="20"/>
    </row>
    <row r="1249" spans="2:2" ht="14.25">
      <c r="B1249" s="20"/>
    </row>
    <row r="1250" spans="2:2" ht="14.25">
      <c r="B1250" s="20"/>
    </row>
    <row r="1251" spans="2:2" ht="14.25">
      <c r="B1251" s="20"/>
    </row>
    <row r="1252" spans="2:2" ht="14.25">
      <c r="B1252" s="20"/>
    </row>
    <row r="1253" spans="2:2" ht="14.25">
      <c r="B1253" s="20"/>
    </row>
    <row r="1254" spans="2:2" ht="14.25">
      <c r="B1254" s="20"/>
    </row>
    <row r="1255" spans="2:2" ht="14.25">
      <c r="B1255" s="20"/>
    </row>
    <row r="1256" spans="2:2" ht="14.25">
      <c r="B1256" s="20"/>
    </row>
    <row r="1257" spans="2:2" ht="14.25">
      <c r="B1257" s="20"/>
    </row>
    <row r="1258" spans="2:2" ht="14.25">
      <c r="B1258" s="20"/>
    </row>
    <row r="1259" spans="2:2" ht="14.25">
      <c r="B1259" s="20"/>
    </row>
    <row r="1260" spans="2:2" ht="14.25">
      <c r="B1260" s="20"/>
    </row>
    <row r="1261" spans="2:2" ht="14.25">
      <c r="B1261" s="20"/>
    </row>
    <row r="1262" spans="2:2" ht="14.25">
      <c r="B1262" s="20"/>
    </row>
  </sheetData>
  <mergeCells count="16">
    <mergeCell ref="C13:I13"/>
    <mergeCell ref="C12:N12"/>
    <mergeCell ref="D9:E9"/>
    <mergeCell ref="C11:K11"/>
    <mergeCell ref="B1:N1"/>
    <mergeCell ref="B2:N2"/>
    <mergeCell ref="B3:B4"/>
    <mergeCell ref="C3:C4"/>
    <mergeCell ref="D3:D4"/>
    <mergeCell ref="E3:E4"/>
    <mergeCell ref="L3:N3"/>
    <mergeCell ref="F4:G4"/>
    <mergeCell ref="I3:K3"/>
    <mergeCell ref="I4:J4"/>
    <mergeCell ref="F3:H3"/>
    <mergeCell ref="L4:M4"/>
  </mergeCells>
  <phoneticPr fontId="2" type="noConversion"/>
  <printOptions horizontalCentered="1"/>
  <pageMargins left="0.25" right="0.25" top="0.25" bottom="0.25" header="0.5" footer="0.5"/>
  <pageSetup paperSize="5" orientation="landscape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>
  <dimension ref="B1:S1286"/>
  <sheetViews>
    <sheetView topLeftCell="A19" workbookViewId="0">
      <selection activeCell="O5" sqref="O5:O32"/>
    </sheetView>
  </sheetViews>
  <sheetFormatPr defaultRowHeight="12.75"/>
  <cols>
    <col min="1" max="1" width="12" style="175" customWidth="1"/>
    <col min="2" max="2" width="5.42578125" style="177" customWidth="1"/>
    <col min="3" max="3" width="30" style="175" customWidth="1"/>
    <col min="4" max="4" width="8" style="175" customWidth="1"/>
    <col min="5" max="5" width="7.85546875" style="175" customWidth="1"/>
    <col min="6" max="6" width="9.140625" style="30"/>
    <col min="7" max="7" width="7.85546875" style="176" customWidth="1"/>
    <col min="8" max="8" width="10.7109375" style="176" customWidth="1"/>
    <col min="9" max="10" width="8.28515625" style="175" customWidth="1"/>
    <col min="11" max="11" width="10.28515625" style="175" customWidth="1"/>
    <col min="12" max="12" width="9.42578125" style="175" customWidth="1"/>
    <col min="13" max="13" width="8.140625" style="175" customWidth="1"/>
    <col min="14" max="14" width="10.140625" style="175" customWidth="1"/>
    <col min="15" max="15" width="9.42578125" style="175" customWidth="1"/>
    <col min="16" max="16" width="8.5703125" style="175" customWidth="1"/>
    <col min="17" max="17" width="10.7109375" style="175" customWidth="1"/>
    <col min="18" max="16384" width="9.140625" style="175"/>
  </cols>
  <sheetData>
    <row r="1" spans="2:19" s="1" customFormat="1" ht="42.75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  <c r="O1" s="731"/>
      <c r="P1" s="731"/>
      <c r="Q1" s="731"/>
    </row>
    <row r="2" spans="2:19" s="1" customFormat="1" ht="24" customHeight="1" thickBot="1">
      <c r="B2" s="886" t="s">
        <v>482</v>
      </c>
      <c r="C2" s="886"/>
      <c r="D2" s="886"/>
      <c r="E2" s="886"/>
      <c r="F2" s="886"/>
      <c r="G2" s="886"/>
      <c r="H2" s="886"/>
      <c r="I2" s="886"/>
      <c r="J2" s="886"/>
      <c r="K2" s="886"/>
      <c r="L2" s="886"/>
      <c r="M2" s="886"/>
      <c r="N2" s="886"/>
      <c r="O2" s="886"/>
      <c r="P2" s="886"/>
      <c r="Q2" s="886"/>
    </row>
    <row r="3" spans="2:19" s="412" customFormat="1" ht="45.75" customHeight="1">
      <c r="B3" s="887" t="s">
        <v>707</v>
      </c>
      <c r="C3" s="889" t="s">
        <v>594</v>
      </c>
      <c r="D3" s="891" t="s">
        <v>697</v>
      </c>
      <c r="E3" s="893" t="s">
        <v>713</v>
      </c>
      <c r="F3" s="736" t="s">
        <v>149</v>
      </c>
      <c r="G3" s="737"/>
      <c r="H3" s="738"/>
      <c r="I3" s="736" t="s">
        <v>552</v>
      </c>
      <c r="J3" s="737"/>
      <c r="K3" s="738"/>
      <c r="L3" s="736" t="s">
        <v>151</v>
      </c>
      <c r="M3" s="737"/>
      <c r="N3" s="738"/>
      <c r="O3" s="736" t="s">
        <v>551</v>
      </c>
      <c r="P3" s="737"/>
      <c r="Q3" s="738"/>
      <c r="R3" s="38"/>
      <c r="S3" s="38"/>
    </row>
    <row r="4" spans="2:19" s="10" customFormat="1" ht="46.5" customHeight="1" thickBot="1">
      <c r="B4" s="888"/>
      <c r="C4" s="890"/>
      <c r="D4" s="892"/>
      <c r="E4" s="894"/>
      <c r="F4" s="899" t="s">
        <v>722</v>
      </c>
      <c r="G4" s="900"/>
      <c r="H4" s="544" t="s">
        <v>708</v>
      </c>
      <c r="I4" s="899" t="s">
        <v>722</v>
      </c>
      <c r="J4" s="900"/>
      <c r="K4" s="545" t="s">
        <v>708</v>
      </c>
      <c r="L4" s="899" t="s">
        <v>722</v>
      </c>
      <c r="M4" s="900"/>
      <c r="N4" s="546" t="s">
        <v>708</v>
      </c>
      <c r="O4" s="899" t="s">
        <v>722</v>
      </c>
      <c r="P4" s="900"/>
      <c r="Q4" s="546" t="s">
        <v>708</v>
      </c>
    </row>
    <row r="5" spans="2:19" s="10" customFormat="1" ht="20.100000000000001" customHeight="1" thickBot="1">
      <c r="B5" s="425">
        <v>1</v>
      </c>
      <c r="C5" s="488" t="s">
        <v>523</v>
      </c>
      <c r="D5" s="506">
        <v>110</v>
      </c>
      <c r="E5" s="506" t="s">
        <v>704</v>
      </c>
      <c r="F5" s="430">
        <v>217</v>
      </c>
      <c r="G5" s="419" t="s">
        <v>709</v>
      </c>
      <c r="H5" s="420">
        <f t="shared" ref="H5:H10" si="0">(D5*F5)</f>
        <v>23870</v>
      </c>
      <c r="I5" s="430">
        <v>225</v>
      </c>
      <c r="J5" s="419" t="s">
        <v>709</v>
      </c>
      <c r="K5" s="421">
        <f t="shared" ref="K5:K32" si="1">(D5*I5)</f>
        <v>24750</v>
      </c>
      <c r="L5" s="431">
        <v>200</v>
      </c>
      <c r="M5" s="419" t="s">
        <v>709</v>
      </c>
      <c r="N5" s="427">
        <f t="shared" ref="N5:N32" si="2">(D5*L5)</f>
        <v>22000</v>
      </c>
      <c r="O5" s="431">
        <v>215</v>
      </c>
      <c r="P5" s="419" t="s">
        <v>709</v>
      </c>
      <c r="Q5" s="427">
        <f t="shared" ref="Q5:Q32" si="3">(D5*O5)</f>
        <v>23650</v>
      </c>
    </row>
    <row r="6" spans="2:19" s="10" customFormat="1" ht="20.100000000000001" customHeight="1" thickBot="1">
      <c r="B6" s="424">
        <v>2</v>
      </c>
      <c r="C6" s="490" t="s">
        <v>524</v>
      </c>
      <c r="D6" s="507">
        <v>50</v>
      </c>
      <c r="E6" s="507" t="s">
        <v>547</v>
      </c>
      <c r="F6" s="429">
        <v>425</v>
      </c>
      <c r="G6" s="415" t="s">
        <v>709</v>
      </c>
      <c r="H6" s="416">
        <f t="shared" si="0"/>
        <v>21250</v>
      </c>
      <c r="I6" s="429">
        <v>420</v>
      </c>
      <c r="J6" s="415" t="s">
        <v>709</v>
      </c>
      <c r="K6" s="421">
        <f t="shared" si="1"/>
        <v>21000</v>
      </c>
      <c r="L6" s="432">
        <v>410</v>
      </c>
      <c r="M6" s="415" t="s">
        <v>709</v>
      </c>
      <c r="N6" s="420">
        <f t="shared" si="2"/>
        <v>20500</v>
      </c>
      <c r="O6" s="432">
        <v>418</v>
      </c>
      <c r="P6" s="415" t="s">
        <v>709</v>
      </c>
      <c r="Q6" s="420">
        <f t="shared" si="3"/>
        <v>20900</v>
      </c>
    </row>
    <row r="7" spans="2:19" s="10" customFormat="1" ht="20.100000000000001" customHeight="1" thickBot="1">
      <c r="B7" s="424">
        <v>3</v>
      </c>
      <c r="C7" s="490" t="s">
        <v>525</v>
      </c>
      <c r="D7" s="507">
        <v>39</v>
      </c>
      <c r="E7" s="507" t="s">
        <v>548</v>
      </c>
      <c r="F7" s="429">
        <v>80</v>
      </c>
      <c r="G7" s="415" t="s">
        <v>709</v>
      </c>
      <c r="H7" s="416">
        <f t="shared" si="0"/>
        <v>3120</v>
      </c>
      <c r="I7" s="429">
        <v>80</v>
      </c>
      <c r="J7" s="415" t="s">
        <v>709</v>
      </c>
      <c r="K7" s="421">
        <f t="shared" si="1"/>
        <v>3120</v>
      </c>
      <c r="L7" s="432">
        <v>72</v>
      </c>
      <c r="M7" s="415" t="s">
        <v>709</v>
      </c>
      <c r="N7" s="420">
        <f t="shared" si="2"/>
        <v>2808</v>
      </c>
      <c r="O7" s="432">
        <v>78</v>
      </c>
      <c r="P7" s="415" t="s">
        <v>709</v>
      </c>
      <c r="Q7" s="420">
        <f t="shared" si="3"/>
        <v>3042</v>
      </c>
    </row>
    <row r="8" spans="2:19" s="10" customFormat="1" ht="20.100000000000001" customHeight="1" thickBot="1">
      <c r="B8" s="424">
        <v>4</v>
      </c>
      <c r="C8" s="490" t="s">
        <v>526</v>
      </c>
      <c r="D8" s="507">
        <v>14</v>
      </c>
      <c r="E8" s="507" t="s">
        <v>704</v>
      </c>
      <c r="F8" s="429">
        <v>105</v>
      </c>
      <c r="G8" s="415" t="s">
        <v>709</v>
      </c>
      <c r="H8" s="416">
        <f t="shared" si="0"/>
        <v>1470</v>
      </c>
      <c r="I8" s="429">
        <v>95</v>
      </c>
      <c r="J8" s="415" t="s">
        <v>709</v>
      </c>
      <c r="K8" s="421">
        <f t="shared" si="1"/>
        <v>1330</v>
      </c>
      <c r="L8" s="432">
        <v>90</v>
      </c>
      <c r="M8" s="415" t="s">
        <v>709</v>
      </c>
      <c r="N8" s="420">
        <f t="shared" si="2"/>
        <v>1260</v>
      </c>
      <c r="O8" s="432">
        <v>100</v>
      </c>
      <c r="P8" s="415" t="s">
        <v>709</v>
      </c>
      <c r="Q8" s="420">
        <f t="shared" si="3"/>
        <v>1400</v>
      </c>
    </row>
    <row r="9" spans="2:19" s="10" customFormat="1" ht="20.100000000000001" customHeight="1" thickBot="1">
      <c r="B9" s="424">
        <v>5</v>
      </c>
      <c r="C9" s="490" t="s">
        <v>527</v>
      </c>
      <c r="D9" s="507">
        <v>4</v>
      </c>
      <c r="E9" s="507" t="s">
        <v>704</v>
      </c>
      <c r="F9" s="429">
        <v>250</v>
      </c>
      <c r="G9" s="415" t="s">
        <v>709</v>
      </c>
      <c r="H9" s="416">
        <f t="shared" si="0"/>
        <v>1000</v>
      </c>
      <c r="I9" s="429">
        <v>260</v>
      </c>
      <c r="J9" s="415" t="s">
        <v>709</v>
      </c>
      <c r="K9" s="421">
        <f t="shared" si="1"/>
        <v>1040</v>
      </c>
      <c r="L9" s="432">
        <v>250</v>
      </c>
      <c r="M9" s="415" t="s">
        <v>709</v>
      </c>
      <c r="N9" s="420">
        <f t="shared" si="2"/>
        <v>1000</v>
      </c>
      <c r="O9" s="432">
        <v>255</v>
      </c>
      <c r="P9" s="415" t="s">
        <v>709</v>
      </c>
      <c r="Q9" s="420">
        <f t="shared" si="3"/>
        <v>1020</v>
      </c>
    </row>
    <row r="10" spans="2:19" s="10" customFormat="1" ht="20.100000000000001" customHeight="1" thickBot="1">
      <c r="B10" s="424">
        <v>6</v>
      </c>
      <c r="C10" s="490" t="s">
        <v>528</v>
      </c>
      <c r="D10" s="507">
        <v>3</v>
      </c>
      <c r="E10" s="507" t="s">
        <v>704</v>
      </c>
      <c r="F10" s="429">
        <v>2850</v>
      </c>
      <c r="G10" s="415" t="s">
        <v>709</v>
      </c>
      <c r="H10" s="416">
        <f t="shared" si="0"/>
        <v>8550</v>
      </c>
      <c r="I10" s="429">
        <v>2900</v>
      </c>
      <c r="J10" s="415" t="s">
        <v>709</v>
      </c>
      <c r="K10" s="421">
        <f t="shared" si="1"/>
        <v>8700</v>
      </c>
      <c r="L10" s="432">
        <v>2700</v>
      </c>
      <c r="M10" s="415" t="s">
        <v>709</v>
      </c>
      <c r="N10" s="420">
        <f t="shared" si="2"/>
        <v>8100</v>
      </c>
      <c r="O10" s="432">
        <v>2800</v>
      </c>
      <c r="P10" s="415" t="s">
        <v>709</v>
      </c>
      <c r="Q10" s="420">
        <f t="shared" si="3"/>
        <v>8400</v>
      </c>
    </row>
    <row r="11" spans="2:19" s="10" customFormat="1" ht="20.100000000000001" customHeight="1" thickBot="1">
      <c r="B11" s="424">
        <v>7</v>
      </c>
      <c r="C11" s="490" t="s">
        <v>529</v>
      </c>
      <c r="D11" s="507">
        <v>23</v>
      </c>
      <c r="E11" s="507" t="s">
        <v>704</v>
      </c>
      <c r="F11" s="429">
        <v>250</v>
      </c>
      <c r="G11" s="415" t="s">
        <v>709</v>
      </c>
      <c r="H11" s="416">
        <f t="shared" ref="H11:H32" si="4">(D11*F11)</f>
        <v>5750</v>
      </c>
      <c r="I11" s="429">
        <v>235</v>
      </c>
      <c r="J11" s="415" t="s">
        <v>709</v>
      </c>
      <c r="K11" s="421">
        <f t="shared" si="1"/>
        <v>5405</v>
      </c>
      <c r="L11" s="432">
        <v>220</v>
      </c>
      <c r="M11" s="415" t="s">
        <v>709</v>
      </c>
      <c r="N11" s="420">
        <f t="shared" si="2"/>
        <v>5060</v>
      </c>
      <c r="O11" s="432">
        <v>240</v>
      </c>
      <c r="P11" s="415" t="s">
        <v>709</v>
      </c>
      <c r="Q11" s="420">
        <f t="shared" si="3"/>
        <v>5520</v>
      </c>
    </row>
    <row r="12" spans="2:19" s="10" customFormat="1" ht="20.100000000000001" customHeight="1" thickBot="1">
      <c r="B12" s="424">
        <v>8</v>
      </c>
      <c r="C12" s="490" t="s">
        <v>19</v>
      </c>
      <c r="D12" s="507">
        <v>10</v>
      </c>
      <c r="E12" s="507" t="s">
        <v>704</v>
      </c>
      <c r="F12" s="429">
        <v>52</v>
      </c>
      <c r="G12" s="415" t="s">
        <v>709</v>
      </c>
      <c r="H12" s="416">
        <f t="shared" si="4"/>
        <v>520</v>
      </c>
      <c r="I12" s="429">
        <v>55</v>
      </c>
      <c r="J12" s="415" t="s">
        <v>709</v>
      </c>
      <c r="K12" s="421">
        <f t="shared" si="1"/>
        <v>550</v>
      </c>
      <c r="L12" s="432">
        <v>45</v>
      </c>
      <c r="M12" s="415" t="s">
        <v>709</v>
      </c>
      <c r="N12" s="420">
        <f t="shared" si="2"/>
        <v>450</v>
      </c>
      <c r="O12" s="432">
        <v>50</v>
      </c>
      <c r="P12" s="415" t="s">
        <v>709</v>
      </c>
      <c r="Q12" s="420">
        <f t="shared" si="3"/>
        <v>500</v>
      </c>
    </row>
    <row r="13" spans="2:19" s="10" customFormat="1" ht="20.100000000000001" customHeight="1" thickBot="1">
      <c r="B13" s="424">
        <v>9</v>
      </c>
      <c r="C13" s="490" t="s">
        <v>530</v>
      </c>
      <c r="D13" s="507">
        <v>13</v>
      </c>
      <c r="E13" s="507" t="s">
        <v>704</v>
      </c>
      <c r="F13" s="429">
        <v>27</v>
      </c>
      <c r="G13" s="415" t="s">
        <v>709</v>
      </c>
      <c r="H13" s="416">
        <f t="shared" si="4"/>
        <v>351</v>
      </c>
      <c r="I13" s="429">
        <v>24</v>
      </c>
      <c r="J13" s="415" t="s">
        <v>709</v>
      </c>
      <c r="K13" s="421">
        <f t="shared" si="1"/>
        <v>312</v>
      </c>
      <c r="L13" s="432">
        <v>22</v>
      </c>
      <c r="M13" s="415" t="s">
        <v>709</v>
      </c>
      <c r="N13" s="420">
        <f t="shared" si="2"/>
        <v>286</v>
      </c>
      <c r="O13" s="432">
        <v>25</v>
      </c>
      <c r="P13" s="415" t="s">
        <v>709</v>
      </c>
      <c r="Q13" s="420">
        <f t="shared" si="3"/>
        <v>325</v>
      </c>
    </row>
    <row r="14" spans="2:19" s="10" customFormat="1" ht="20.100000000000001" customHeight="1" thickBot="1">
      <c r="B14" s="424">
        <v>10</v>
      </c>
      <c r="C14" s="490" t="s">
        <v>531</v>
      </c>
      <c r="D14" s="507">
        <v>20</v>
      </c>
      <c r="E14" s="507" t="s">
        <v>704</v>
      </c>
      <c r="F14" s="429">
        <v>58</v>
      </c>
      <c r="G14" s="415" t="s">
        <v>709</v>
      </c>
      <c r="H14" s="416">
        <f t="shared" si="4"/>
        <v>1160</v>
      </c>
      <c r="I14" s="429">
        <v>53</v>
      </c>
      <c r="J14" s="415" t="s">
        <v>709</v>
      </c>
      <c r="K14" s="421">
        <f t="shared" si="1"/>
        <v>1060</v>
      </c>
      <c r="L14" s="432">
        <v>40</v>
      </c>
      <c r="M14" s="415" t="s">
        <v>709</v>
      </c>
      <c r="N14" s="420">
        <f t="shared" si="2"/>
        <v>800</v>
      </c>
      <c r="O14" s="432">
        <v>54</v>
      </c>
      <c r="P14" s="415" t="s">
        <v>709</v>
      </c>
      <c r="Q14" s="420">
        <f t="shared" si="3"/>
        <v>1080</v>
      </c>
    </row>
    <row r="15" spans="2:19" s="10" customFormat="1" ht="20.100000000000001" customHeight="1" thickBot="1">
      <c r="B15" s="424">
        <v>11</v>
      </c>
      <c r="C15" s="490" t="s">
        <v>532</v>
      </c>
      <c r="D15" s="507">
        <v>5</v>
      </c>
      <c r="E15" s="507" t="s">
        <v>549</v>
      </c>
      <c r="F15" s="429">
        <v>48</v>
      </c>
      <c r="G15" s="415" t="s">
        <v>709</v>
      </c>
      <c r="H15" s="416">
        <f t="shared" si="4"/>
        <v>240</v>
      </c>
      <c r="I15" s="429">
        <v>46</v>
      </c>
      <c r="J15" s="415" t="s">
        <v>709</v>
      </c>
      <c r="K15" s="421">
        <f t="shared" si="1"/>
        <v>230</v>
      </c>
      <c r="L15" s="432">
        <v>42</v>
      </c>
      <c r="M15" s="415" t="s">
        <v>709</v>
      </c>
      <c r="N15" s="420">
        <f t="shared" si="2"/>
        <v>210</v>
      </c>
      <c r="O15" s="432">
        <v>47</v>
      </c>
      <c r="P15" s="415" t="s">
        <v>709</v>
      </c>
      <c r="Q15" s="420">
        <f t="shared" si="3"/>
        <v>235</v>
      </c>
    </row>
    <row r="16" spans="2:19" s="10" customFormat="1" ht="20.100000000000001" customHeight="1" thickBot="1">
      <c r="B16" s="424">
        <v>12</v>
      </c>
      <c r="C16" s="490" t="s">
        <v>533</v>
      </c>
      <c r="D16" s="507">
        <v>10</v>
      </c>
      <c r="E16" s="507" t="s">
        <v>704</v>
      </c>
      <c r="F16" s="429">
        <v>67</v>
      </c>
      <c r="G16" s="415" t="s">
        <v>709</v>
      </c>
      <c r="H16" s="416">
        <f t="shared" si="4"/>
        <v>670</v>
      </c>
      <c r="I16" s="429">
        <v>62</v>
      </c>
      <c r="J16" s="415" t="s">
        <v>709</v>
      </c>
      <c r="K16" s="421">
        <f t="shared" si="1"/>
        <v>620</v>
      </c>
      <c r="L16" s="432">
        <v>60</v>
      </c>
      <c r="M16" s="415" t="s">
        <v>709</v>
      </c>
      <c r="N16" s="420">
        <f t="shared" si="2"/>
        <v>600</v>
      </c>
      <c r="O16" s="432">
        <v>61</v>
      </c>
      <c r="P16" s="415" t="s">
        <v>709</v>
      </c>
      <c r="Q16" s="420">
        <f t="shared" si="3"/>
        <v>610</v>
      </c>
    </row>
    <row r="17" spans="2:17" s="10" customFormat="1" ht="20.100000000000001" customHeight="1" thickBot="1">
      <c r="B17" s="424">
        <v>13</v>
      </c>
      <c r="C17" s="490" t="s">
        <v>534</v>
      </c>
      <c r="D17" s="507">
        <v>5</v>
      </c>
      <c r="E17" s="507" t="s">
        <v>550</v>
      </c>
      <c r="F17" s="429">
        <v>29</v>
      </c>
      <c r="G17" s="415" t="s">
        <v>709</v>
      </c>
      <c r="H17" s="416">
        <f t="shared" si="4"/>
        <v>145</v>
      </c>
      <c r="I17" s="429">
        <v>31</v>
      </c>
      <c r="J17" s="415" t="s">
        <v>709</v>
      </c>
      <c r="K17" s="421">
        <f t="shared" si="1"/>
        <v>155</v>
      </c>
      <c r="L17" s="432">
        <v>28</v>
      </c>
      <c r="M17" s="415" t="s">
        <v>709</v>
      </c>
      <c r="N17" s="420">
        <f t="shared" si="2"/>
        <v>140</v>
      </c>
      <c r="O17" s="432">
        <v>30</v>
      </c>
      <c r="P17" s="415" t="s">
        <v>709</v>
      </c>
      <c r="Q17" s="420">
        <f t="shared" si="3"/>
        <v>150</v>
      </c>
    </row>
    <row r="18" spans="2:17" s="10" customFormat="1" ht="20.100000000000001" customHeight="1" thickBot="1">
      <c r="B18" s="424">
        <v>14</v>
      </c>
      <c r="C18" s="490" t="s">
        <v>535</v>
      </c>
      <c r="D18" s="507">
        <v>19</v>
      </c>
      <c r="E18" s="507" t="s">
        <v>704</v>
      </c>
      <c r="F18" s="429">
        <v>340</v>
      </c>
      <c r="G18" s="415" t="s">
        <v>709</v>
      </c>
      <c r="H18" s="416">
        <f t="shared" si="4"/>
        <v>6460</v>
      </c>
      <c r="I18" s="429">
        <v>315</v>
      </c>
      <c r="J18" s="415" t="s">
        <v>709</v>
      </c>
      <c r="K18" s="421">
        <f t="shared" si="1"/>
        <v>5985</v>
      </c>
      <c r="L18" s="432">
        <v>300</v>
      </c>
      <c r="M18" s="415" t="s">
        <v>709</v>
      </c>
      <c r="N18" s="420">
        <f t="shared" si="2"/>
        <v>5700</v>
      </c>
      <c r="O18" s="432">
        <v>310</v>
      </c>
      <c r="P18" s="415" t="s">
        <v>709</v>
      </c>
      <c r="Q18" s="420">
        <f t="shared" si="3"/>
        <v>5890</v>
      </c>
    </row>
    <row r="19" spans="2:17" s="10" customFormat="1" ht="20.100000000000001" customHeight="1" thickBot="1">
      <c r="B19" s="424">
        <v>15</v>
      </c>
      <c r="C19" s="490" t="s">
        <v>536</v>
      </c>
      <c r="D19" s="507">
        <v>10</v>
      </c>
      <c r="E19" s="507" t="s">
        <v>704</v>
      </c>
      <c r="F19" s="429">
        <v>64</v>
      </c>
      <c r="G19" s="415" t="s">
        <v>709</v>
      </c>
      <c r="H19" s="416">
        <f t="shared" si="4"/>
        <v>640</v>
      </c>
      <c r="I19" s="429">
        <v>63</v>
      </c>
      <c r="J19" s="415" t="s">
        <v>709</v>
      </c>
      <c r="K19" s="421">
        <f t="shared" si="1"/>
        <v>630</v>
      </c>
      <c r="L19" s="432">
        <v>60</v>
      </c>
      <c r="M19" s="415" t="s">
        <v>709</v>
      </c>
      <c r="N19" s="420">
        <f t="shared" si="2"/>
        <v>600</v>
      </c>
      <c r="O19" s="432">
        <v>65</v>
      </c>
      <c r="P19" s="415" t="s">
        <v>709</v>
      </c>
      <c r="Q19" s="420">
        <f t="shared" si="3"/>
        <v>650</v>
      </c>
    </row>
    <row r="20" spans="2:17" s="10" customFormat="1" ht="20.100000000000001" customHeight="1" thickBot="1">
      <c r="B20" s="424">
        <v>16</v>
      </c>
      <c r="C20" s="490" t="s">
        <v>537</v>
      </c>
      <c r="D20" s="507">
        <v>23</v>
      </c>
      <c r="E20" s="507" t="s">
        <v>704</v>
      </c>
      <c r="F20" s="429">
        <v>120</v>
      </c>
      <c r="G20" s="415" t="s">
        <v>709</v>
      </c>
      <c r="H20" s="416">
        <f t="shared" si="4"/>
        <v>2760</v>
      </c>
      <c r="I20" s="429">
        <v>115</v>
      </c>
      <c r="J20" s="415" t="s">
        <v>709</v>
      </c>
      <c r="K20" s="421">
        <f t="shared" si="1"/>
        <v>2645</v>
      </c>
      <c r="L20" s="432">
        <v>110</v>
      </c>
      <c r="M20" s="415" t="s">
        <v>709</v>
      </c>
      <c r="N20" s="420">
        <f t="shared" si="2"/>
        <v>2530</v>
      </c>
      <c r="O20" s="432">
        <v>117</v>
      </c>
      <c r="P20" s="415" t="s">
        <v>709</v>
      </c>
      <c r="Q20" s="420">
        <f t="shared" si="3"/>
        <v>2691</v>
      </c>
    </row>
    <row r="21" spans="2:17" s="10" customFormat="1" ht="20.100000000000001" customHeight="1" thickBot="1">
      <c r="B21" s="424">
        <v>17</v>
      </c>
      <c r="C21" s="490" t="s">
        <v>538</v>
      </c>
      <c r="D21" s="507">
        <v>10</v>
      </c>
      <c r="E21" s="507" t="s">
        <v>704</v>
      </c>
      <c r="F21" s="429">
        <v>8</v>
      </c>
      <c r="G21" s="415" t="s">
        <v>709</v>
      </c>
      <c r="H21" s="416">
        <f t="shared" si="4"/>
        <v>80</v>
      </c>
      <c r="I21" s="429">
        <v>6</v>
      </c>
      <c r="J21" s="415" t="s">
        <v>709</v>
      </c>
      <c r="K21" s="421">
        <f t="shared" si="1"/>
        <v>60</v>
      </c>
      <c r="L21" s="432">
        <v>6</v>
      </c>
      <c r="M21" s="415" t="s">
        <v>709</v>
      </c>
      <c r="N21" s="420">
        <f t="shared" si="2"/>
        <v>60</v>
      </c>
      <c r="O21" s="432">
        <v>7</v>
      </c>
      <c r="P21" s="415" t="s">
        <v>709</v>
      </c>
      <c r="Q21" s="420">
        <f t="shared" si="3"/>
        <v>70</v>
      </c>
    </row>
    <row r="22" spans="2:17" s="10" customFormat="1" ht="20.100000000000001" customHeight="1" thickBot="1">
      <c r="B22" s="424">
        <v>18</v>
      </c>
      <c r="C22" s="490" t="s">
        <v>6</v>
      </c>
      <c r="D22" s="507">
        <v>10</v>
      </c>
      <c r="E22" s="507" t="s">
        <v>548</v>
      </c>
      <c r="F22" s="429">
        <v>85</v>
      </c>
      <c r="G22" s="415" t="s">
        <v>709</v>
      </c>
      <c r="H22" s="416">
        <f t="shared" si="4"/>
        <v>850</v>
      </c>
      <c r="I22" s="429">
        <v>80</v>
      </c>
      <c r="J22" s="415" t="s">
        <v>709</v>
      </c>
      <c r="K22" s="421">
        <f t="shared" si="1"/>
        <v>800</v>
      </c>
      <c r="L22" s="432">
        <v>75</v>
      </c>
      <c r="M22" s="415" t="s">
        <v>709</v>
      </c>
      <c r="N22" s="420">
        <f t="shared" si="2"/>
        <v>750</v>
      </c>
      <c r="O22" s="432">
        <v>78</v>
      </c>
      <c r="P22" s="415" t="s">
        <v>709</v>
      </c>
      <c r="Q22" s="420">
        <f t="shared" si="3"/>
        <v>780</v>
      </c>
    </row>
    <row r="23" spans="2:17" s="10" customFormat="1" ht="20.100000000000001" customHeight="1" thickBot="1">
      <c r="B23" s="424">
        <v>19</v>
      </c>
      <c r="C23" s="490" t="s">
        <v>539</v>
      </c>
      <c r="D23" s="507">
        <v>5</v>
      </c>
      <c r="E23" s="507" t="s">
        <v>704</v>
      </c>
      <c r="F23" s="429">
        <v>200</v>
      </c>
      <c r="G23" s="415" t="s">
        <v>709</v>
      </c>
      <c r="H23" s="416">
        <f t="shared" si="4"/>
        <v>1000</v>
      </c>
      <c r="I23" s="429">
        <v>180</v>
      </c>
      <c r="J23" s="415" t="s">
        <v>709</v>
      </c>
      <c r="K23" s="421">
        <f t="shared" si="1"/>
        <v>900</v>
      </c>
      <c r="L23" s="432">
        <v>150</v>
      </c>
      <c r="M23" s="415" t="s">
        <v>709</v>
      </c>
      <c r="N23" s="420">
        <f t="shared" si="2"/>
        <v>750</v>
      </c>
      <c r="O23" s="432">
        <v>190</v>
      </c>
      <c r="P23" s="415" t="s">
        <v>709</v>
      </c>
      <c r="Q23" s="420">
        <f t="shared" si="3"/>
        <v>950</v>
      </c>
    </row>
    <row r="24" spans="2:17" s="10" customFormat="1" ht="20.100000000000001" customHeight="1" thickBot="1">
      <c r="B24" s="424">
        <v>20</v>
      </c>
      <c r="C24" s="490" t="s">
        <v>540</v>
      </c>
      <c r="D24" s="507">
        <v>10</v>
      </c>
      <c r="E24" s="507" t="s">
        <v>704</v>
      </c>
      <c r="F24" s="429">
        <v>43</v>
      </c>
      <c r="G24" s="415" t="s">
        <v>709</v>
      </c>
      <c r="H24" s="416">
        <f t="shared" si="4"/>
        <v>430</v>
      </c>
      <c r="I24" s="429">
        <v>42</v>
      </c>
      <c r="J24" s="415" t="s">
        <v>709</v>
      </c>
      <c r="K24" s="421">
        <f t="shared" si="1"/>
        <v>420</v>
      </c>
      <c r="L24" s="432">
        <v>40</v>
      </c>
      <c r="M24" s="415" t="s">
        <v>709</v>
      </c>
      <c r="N24" s="420">
        <f t="shared" si="2"/>
        <v>400</v>
      </c>
      <c r="O24" s="432">
        <v>42</v>
      </c>
      <c r="P24" s="415" t="s">
        <v>709</v>
      </c>
      <c r="Q24" s="420">
        <f t="shared" si="3"/>
        <v>420</v>
      </c>
    </row>
    <row r="25" spans="2:17" s="10" customFormat="1" ht="20.100000000000001" customHeight="1" thickBot="1">
      <c r="B25" s="424">
        <v>21</v>
      </c>
      <c r="C25" s="490" t="s">
        <v>541</v>
      </c>
      <c r="D25" s="507">
        <v>16</v>
      </c>
      <c r="E25" s="507" t="s">
        <v>704</v>
      </c>
      <c r="F25" s="429">
        <v>48</v>
      </c>
      <c r="G25" s="415" t="s">
        <v>709</v>
      </c>
      <c r="H25" s="416">
        <f t="shared" si="4"/>
        <v>768</v>
      </c>
      <c r="I25" s="429">
        <v>43</v>
      </c>
      <c r="J25" s="415" t="s">
        <v>709</v>
      </c>
      <c r="K25" s="421">
        <f t="shared" si="1"/>
        <v>688</v>
      </c>
      <c r="L25" s="432">
        <v>40</v>
      </c>
      <c r="M25" s="415" t="s">
        <v>709</v>
      </c>
      <c r="N25" s="420">
        <f t="shared" si="2"/>
        <v>640</v>
      </c>
      <c r="O25" s="432">
        <v>45</v>
      </c>
      <c r="P25" s="415" t="s">
        <v>709</v>
      </c>
      <c r="Q25" s="420">
        <f t="shared" si="3"/>
        <v>720</v>
      </c>
    </row>
    <row r="26" spans="2:17" s="10" customFormat="1" ht="20.100000000000001" customHeight="1" thickBot="1">
      <c r="B26" s="424">
        <v>22</v>
      </c>
      <c r="C26" s="490" t="s">
        <v>542</v>
      </c>
      <c r="D26" s="507">
        <v>2</v>
      </c>
      <c r="E26" s="507" t="s">
        <v>438</v>
      </c>
      <c r="F26" s="429">
        <v>400</v>
      </c>
      <c r="G26" s="415" t="s">
        <v>709</v>
      </c>
      <c r="H26" s="416">
        <f t="shared" si="4"/>
        <v>800</v>
      </c>
      <c r="I26" s="429">
        <v>380</v>
      </c>
      <c r="J26" s="415" t="s">
        <v>709</v>
      </c>
      <c r="K26" s="421">
        <f t="shared" si="1"/>
        <v>760</v>
      </c>
      <c r="L26" s="432">
        <v>360</v>
      </c>
      <c r="M26" s="415" t="s">
        <v>709</v>
      </c>
      <c r="N26" s="420">
        <f t="shared" si="2"/>
        <v>720</v>
      </c>
      <c r="O26" s="432">
        <v>390</v>
      </c>
      <c r="P26" s="415" t="s">
        <v>709</v>
      </c>
      <c r="Q26" s="420">
        <f t="shared" si="3"/>
        <v>780</v>
      </c>
    </row>
    <row r="27" spans="2:17" s="10" customFormat="1" ht="20.100000000000001" customHeight="1" thickBot="1">
      <c r="B27" s="424">
        <v>23</v>
      </c>
      <c r="C27" s="490" t="s">
        <v>543</v>
      </c>
      <c r="D27" s="507">
        <v>6</v>
      </c>
      <c r="E27" s="507" t="s">
        <v>438</v>
      </c>
      <c r="F27" s="429">
        <v>235</v>
      </c>
      <c r="G27" s="415" t="s">
        <v>709</v>
      </c>
      <c r="H27" s="416">
        <f t="shared" si="4"/>
        <v>1410</v>
      </c>
      <c r="I27" s="429">
        <v>250</v>
      </c>
      <c r="J27" s="415" t="s">
        <v>709</v>
      </c>
      <c r="K27" s="421">
        <f t="shared" si="1"/>
        <v>1500</v>
      </c>
      <c r="L27" s="432">
        <v>230</v>
      </c>
      <c r="M27" s="415" t="s">
        <v>709</v>
      </c>
      <c r="N27" s="420">
        <f t="shared" si="2"/>
        <v>1380</v>
      </c>
      <c r="O27" s="432">
        <v>240</v>
      </c>
      <c r="P27" s="415" t="s">
        <v>709</v>
      </c>
      <c r="Q27" s="420">
        <f t="shared" si="3"/>
        <v>1440</v>
      </c>
    </row>
    <row r="28" spans="2:17" s="10" customFormat="1" ht="20.100000000000001" customHeight="1" thickBot="1">
      <c r="B28" s="424">
        <v>24</v>
      </c>
      <c r="C28" s="490" t="s">
        <v>544</v>
      </c>
      <c r="D28" s="507">
        <v>2</v>
      </c>
      <c r="E28" s="507" t="s">
        <v>704</v>
      </c>
      <c r="F28" s="429">
        <v>240</v>
      </c>
      <c r="G28" s="415" t="s">
        <v>709</v>
      </c>
      <c r="H28" s="416">
        <f t="shared" si="4"/>
        <v>480</v>
      </c>
      <c r="I28" s="429">
        <v>230</v>
      </c>
      <c r="J28" s="415" t="s">
        <v>709</v>
      </c>
      <c r="K28" s="421">
        <f t="shared" si="1"/>
        <v>460</v>
      </c>
      <c r="L28" s="432">
        <v>200</v>
      </c>
      <c r="M28" s="415" t="s">
        <v>709</v>
      </c>
      <c r="N28" s="420">
        <f t="shared" si="2"/>
        <v>400</v>
      </c>
      <c r="O28" s="432">
        <v>225</v>
      </c>
      <c r="P28" s="415" t="s">
        <v>709</v>
      </c>
      <c r="Q28" s="420">
        <f t="shared" si="3"/>
        <v>450</v>
      </c>
    </row>
    <row r="29" spans="2:17" s="10" customFormat="1" ht="20.100000000000001" customHeight="1" thickBot="1">
      <c r="B29" s="424">
        <v>25</v>
      </c>
      <c r="C29" s="490" t="s">
        <v>545</v>
      </c>
      <c r="D29" s="507">
        <v>12</v>
      </c>
      <c r="E29" s="507" t="s">
        <v>704</v>
      </c>
      <c r="F29" s="429">
        <v>13</v>
      </c>
      <c r="G29" s="415" t="s">
        <v>709</v>
      </c>
      <c r="H29" s="416">
        <f t="shared" si="4"/>
        <v>156</v>
      </c>
      <c r="I29" s="429">
        <v>15</v>
      </c>
      <c r="J29" s="415" t="s">
        <v>709</v>
      </c>
      <c r="K29" s="421">
        <f t="shared" si="1"/>
        <v>180</v>
      </c>
      <c r="L29" s="432">
        <v>12</v>
      </c>
      <c r="M29" s="415" t="s">
        <v>709</v>
      </c>
      <c r="N29" s="420">
        <f t="shared" si="2"/>
        <v>144</v>
      </c>
      <c r="O29" s="432">
        <v>14</v>
      </c>
      <c r="P29" s="415" t="s">
        <v>709</v>
      </c>
      <c r="Q29" s="420">
        <f t="shared" si="3"/>
        <v>168</v>
      </c>
    </row>
    <row r="30" spans="2:17" s="10" customFormat="1" ht="20.100000000000001" customHeight="1" thickBot="1">
      <c r="B30" s="424">
        <v>26</v>
      </c>
      <c r="C30" s="490" t="s">
        <v>546</v>
      </c>
      <c r="D30" s="507">
        <v>5000</v>
      </c>
      <c r="E30" s="507" t="s">
        <v>704</v>
      </c>
      <c r="F30" s="429">
        <v>17</v>
      </c>
      <c r="G30" s="415" t="s">
        <v>709</v>
      </c>
      <c r="H30" s="416">
        <f t="shared" si="4"/>
        <v>85000</v>
      </c>
      <c r="I30" s="429">
        <v>16</v>
      </c>
      <c r="J30" s="415" t="s">
        <v>709</v>
      </c>
      <c r="K30" s="421">
        <f t="shared" si="1"/>
        <v>80000</v>
      </c>
      <c r="L30" s="432">
        <v>14</v>
      </c>
      <c r="M30" s="415" t="s">
        <v>709</v>
      </c>
      <c r="N30" s="420">
        <f t="shared" si="2"/>
        <v>70000</v>
      </c>
      <c r="O30" s="432">
        <v>17</v>
      </c>
      <c r="P30" s="415" t="s">
        <v>709</v>
      </c>
      <c r="Q30" s="420">
        <f t="shared" si="3"/>
        <v>85000</v>
      </c>
    </row>
    <row r="31" spans="2:17" s="10" customFormat="1" ht="20.100000000000001" customHeight="1" thickBot="1">
      <c r="B31" s="424">
        <v>27</v>
      </c>
      <c r="C31" s="490" t="s">
        <v>26</v>
      </c>
      <c r="D31" s="507">
        <v>20</v>
      </c>
      <c r="E31" s="507" t="s">
        <v>548</v>
      </c>
      <c r="F31" s="429">
        <v>24</v>
      </c>
      <c r="G31" s="415" t="s">
        <v>709</v>
      </c>
      <c r="H31" s="416">
        <f t="shared" si="4"/>
        <v>480</v>
      </c>
      <c r="I31" s="429">
        <v>26</v>
      </c>
      <c r="J31" s="415" t="s">
        <v>709</v>
      </c>
      <c r="K31" s="421">
        <f t="shared" si="1"/>
        <v>520</v>
      </c>
      <c r="L31" s="432">
        <v>23</v>
      </c>
      <c r="M31" s="415" t="s">
        <v>709</v>
      </c>
      <c r="N31" s="420">
        <f t="shared" si="2"/>
        <v>460</v>
      </c>
      <c r="O31" s="432">
        <v>28</v>
      </c>
      <c r="P31" s="415" t="s">
        <v>709</v>
      </c>
      <c r="Q31" s="420">
        <f t="shared" si="3"/>
        <v>560</v>
      </c>
    </row>
    <row r="32" spans="2:17" s="10" customFormat="1" ht="20.100000000000001" customHeight="1" thickBot="1">
      <c r="B32" s="424">
        <v>28</v>
      </c>
      <c r="C32" s="490" t="s">
        <v>5</v>
      </c>
      <c r="D32" s="507">
        <v>4</v>
      </c>
      <c r="E32" s="507" t="s">
        <v>704</v>
      </c>
      <c r="F32" s="429">
        <v>75</v>
      </c>
      <c r="G32" s="415" t="s">
        <v>709</v>
      </c>
      <c r="H32" s="416">
        <f t="shared" si="4"/>
        <v>300</v>
      </c>
      <c r="I32" s="429">
        <v>75</v>
      </c>
      <c r="J32" s="415" t="s">
        <v>709</v>
      </c>
      <c r="K32" s="421">
        <f t="shared" si="1"/>
        <v>300</v>
      </c>
      <c r="L32" s="432">
        <v>60</v>
      </c>
      <c r="M32" s="415" t="s">
        <v>709</v>
      </c>
      <c r="N32" s="420">
        <f t="shared" si="2"/>
        <v>240</v>
      </c>
      <c r="O32" s="432">
        <v>90</v>
      </c>
      <c r="P32" s="415" t="s">
        <v>709</v>
      </c>
      <c r="Q32" s="420">
        <f t="shared" si="3"/>
        <v>360</v>
      </c>
    </row>
    <row r="33" spans="2:17" s="413" customFormat="1" ht="19.5" customHeight="1" thickBot="1">
      <c r="B33" s="377"/>
      <c r="C33" s="436" t="s">
        <v>703</v>
      </c>
      <c r="D33" s="884"/>
      <c r="E33" s="885"/>
      <c r="F33" s="233"/>
      <c r="G33" s="234"/>
      <c r="H33" s="417">
        <f>SUM(H5:H32)</f>
        <v>169710</v>
      </c>
      <c r="I33" s="233"/>
      <c r="J33" s="234"/>
      <c r="K33" s="417">
        <f>SUM(K5:K32)</f>
        <v>164120</v>
      </c>
      <c r="L33" s="400"/>
      <c r="M33" s="400"/>
      <c r="N33" s="548">
        <f>SUM(N5:N32)</f>
        <v>147988</v>
      </c>
      <c r="O33" s="400"/>
      <c r="P33" s="400"/>
      <c r="Q33" s="440">
        <f>SUM(Q5:Q32)</f>
        <v>167761</v>
      </c>
    </row>
    <row r="34" spans="2:17" s="1" customFormat="1" ht="12.75" customHeight="1">
      <c r="B34" s="76"/>
      <c r="C34" s="72"/>
      <c r="D34" s="72"/>
      <c r="E34" s="72"/>
      <c r="F34" s="75"/>
      <c r="G34" s="77"/>
      <c r="H34" s="78"/>
      <c r="I34" s="72"/>
      <c r="J34" s="72"/>
      <c r="K34" s="79"/>
      <c r="L34" s="79"/>
      <c r="M34" s="79"/>
      <c r="N34" s="79"/>
      <c r="O34" s="79"/>
      <c r="P34" s="79"/>
      <c r="Q34" s="79"/>
    </row>
    <row r="35" spans="2:17" s="10" customFormat="1" ht="18.75" customHeight="1">
      <c r="B35" s="6" t="s">
        <v>698</v>
      </c>
      <c r="C35" s="730" t="s">
        <v>600</v>
      </c>
      <c r="D35" s="730"/>
      <c r="E35" s="730"/>
      <c r="F35" s="730"/>
      <c r="G35" s="730"/>
      <c r="H35" s="730"/>
      <c r="I35" s="730"/>
      <c r="J35" s="730"/>
      <c r="K35" s="730"/>
      <c r="L35" s="109"/>
      <c r="M35" s="109"/>
      <c r="N35" s="109"/>
      <c r="O35" s="109"/>
      <c r="P35" s="109"/>
      <c r="Q35" s="109"/>
    </row>
    <row r="36" spans="2:17" s="10" customFormat="1" ht="16.5" customHeight="1">
      <c r="B36" s="6" t="s">
        <v>699</v>
      </c>
      <c r="C36" s="730" t="s">
        <v>561</v>
      </c>
      <c r="D36" s="730"/>
      <c r="E36" s="730"/>
      <c r="F36" s="730"/>
      <c r="G36" s="730"/>
      <c r="H36" s="730"/>
      <c r="I36" s="730"/>
      <c r="J36" s="730"/>
      <c r="K36" s="730"/>
      <c r="L36" s="730"/>
      <c r="M36" s="730"/>
      <c r="N36" s="730"/>
    </row>
    <row r="37" spans="2:17" s="10" customFormat="1" ht="15.75" customHeight="1">
      <c r="B37" s="6" t="s">
        <v>700</v>
      </c>
      <c r="C37" s="730" t="s">
        <v>720</v>
      </c>
      <c r="D37" s="730"/>
      <c r="E37" s="730"/>
      <c r="F37" s="730"/>
      <c r="G37" s="730"/>
      <c r="H37" s="730"/>
      <c r="I37" s="730"/>
      <c r="J37" s="730"/>
      <c r="K37" s="730"/>
      <c r="L37" s="109"/>
      <c r="M37" s="109"/>
      <c r="N37" s="109"/>
    </row>
    <row r="38" spans="2:17" s="10" customFormat="1" ht="15" customHeight="1">
      <c r="B38" s="6"/>
      <c r="E38" s="9"/>
      <c r="F38" s="11"/>
      <c r="G38" s="11"/>
      <c r="H38" s="22"/>
      <c r="M38" s="294"/>
      <c r="N38" s="294"/>
      <c r="O38" s="294" t="s">
        <v>30</v>
      </c>
      <c r="P38" s="294"/>
    </row>
    <row r="39" spans="2:17" s="10" customFormat="1" ht="15" customHeight="1">
      <c r="B39" s="6"/>
      <c r="E39" s="9"/>
      <c r="F39" s="11"/>
      <c r="G39" s="11"/>
      <c r="H39" s="22"/>
      <c r="M39" s="206"/>
      <c r="N39" s="216"/>
    </row>
    <row r="40" spans="2:17" s="10" customFormat="1" ht="15" customHeight="1">
      <c r="B40" s="6"/>
      <c r="E40" s="9"/>
      <c r="F40" s="11"/>
      <c r="G40" s="11"/>
      <c r="H40" s="22"/>
      <c r="M40" s="206"/>
      <c r="N40" s="216"/>
    </row>
    <row r="41" spans="2:17" s="10" customFormat="1" ht="15" customHeight="1">
      <c r="B41" s="6"/>
      <c r="C41" s="294" t="s">
        <v>702</v>
      </c>
      <c r="D41" s="33"/>
      <c r="E41" s="206" t="s">
        <v>706</v>
      </c>
      <c r="F41" s="33"/>
      <c r="G41" s="33"/>
      <c r="H41" s="206"/>
      <c r="I41" s="206" t="s">
        <v>122</v>
      </c>
      <c r="J41" s="294"/>
      <c r="K41" s="294"/>
      <c r="L41" s="294"/>
      <c r="M41" s="294"/>
      <c r="N41" s="217"/>
      <c r="O41" s="294" t="s">
        <v>732</v>
      </c>
      <c r="P41" s="217"/>
    </row>
    <row r="42" spans="2:17" s="33" customFormat="1" ht="15" customHeight="1">
      <c r="B42" s="115"/>
      <c r="C42" s="25" t="s">
        <v>131</v>
      </c>
      <c r="D42" s="10"/>
      <c r="E42" s="72" t="s">
        <v>121</v>
      </c>
      <c r="F42" s="10"/>
      <c r="G42" s="10"/>
      <c r="H42" s="72"/>
      <c r="I42" s="72" t="s">
        <v>134</v>
      </c>
      <c r="J42" s="25"/>
      <c r="K42" s="25"/>
      <c r="L42" s="72"/>
      <c r="M42" s="72"/>
      <c r="N42" s="25"/>
      <c r="O42" s="72" t="s">
        <v>119</v>
      </c>
      <c r="P42" s="25"/>
    </row>
    <row r="43" spans="2:17" s="10" customFormat="1" ht="15" customHeight="1">
      <c r="C43" s="25" t="s">
        <v>132</v>
      </c>
      <c r="E43" s="207" t="s">
        <v>133</v>
      </c>
      <c r="H43" s="72"/>
      <c r="I43" s="25"/>
      <c r="J43" s="72"/>
      <c r="K43" s="25"/>
      <c r="L43" s="72"/>
      <c r="M43" s="72"/>
      <c r="N43" s="25"/>
      <c r="O43" s="72" t="s">
        <v>120</v>
      </c>
      <c r="P43" s="25"/>
    </row>
    <row r="44" spans="2:17" s="10" customFormat="1" ht="15" customHeight="1">
      <c r="C44" s="83"/>
      <c r="D44" s="83" t="s">
        <v>710</v>
      </c>
      <c r="E44" s="87"/>
      <c r="F44" s="88"/>
      <c r="G44" s="88"/>
      <c r="H44" s="1"/>
      <c r="I44" s="1"/>
      <c r="J44" s="25"/>
      <c r="K44" s="25"/>
      <c r="L44" s="72"/>
      <c r="M44" s="77"/>
      <c r="N44" s="1"/>
    </row>
    <row r="45" spans="2:17" s="1" customFormat="1" ht="15.75">
      <c r="B45" s="76"/>
      <c r="C45" s="83"/>
      <c r="D45" s="83"/>
      <c r="E45" s="87"/>
      <c r="F45" s="88"/>
      <c r="G45" s="88"/>
      <c r="J45" s="25"/>
      <c r="K45" s="25"/>
      <c r="L45" s="72"/>
      <c r="M45" s="77"/>
      <c r="O45" s="72"/>
      <c r="P45" s="72"/>
      <c r="Q45" s="72"/>
    </row>
    <row r="46" spans="2:17" s="1" customFormat="1" ht="15">
      <c r="B46" s="19"/>
      <c r="C46" s="24"/>
      <c r="D46" s="24"/>
      <c r="E46" s="24"/>
      <c r="F46" s="27"/>
      <c r="G46" s="25"/>
      <c r="H46" s="26"/>
      <c r="J46" s="4"/>
      <c r="K46" s="23"/>
      <c r="L46" s="23"/>
      <c r="M46" s="23"/>
      <c r="N46" s="23"/>
      <c r="O46" s="23"/>
      <c r="P46" s="23"/>
      <c r="Q46" s="23"/>
    </row>
    <row r="47" spans="2:17" s="1" customFormat="1" ht="15">
      <c r="B47" s="19"/>
      <c r="C47" s="10"/>
      <c r="E47" s="10"/>
      <c r="F47" s="9"/>
      <c r="G47" s="11"/>
      <c r="H47" s="12"/>
      <c r="K47" s="23"/>
      <c r="L47" s="23"/>
      <c r="M47" s="23"/>
      <c r="N47" s="23"/>
      <c r="O47" s="23"/>
      <c r="P47" s="23"/>
      <c r="Q47" s="23"/>
    </row>
    <row r="48" spans="2:17" s="1" customFormat="1" ht="15">
      <c r="B48" s="19"/>
      <c r="C48" s="10"/>
      <c r="E48" s="10"/>
      <c r="H48" s="12"/>
      <c r="K48" s="10"/>
      <c r="L48" s="10"/>
      <c r="M48" s="10"/>
      <c r="N48" s="10"/>
      <c r="O48" s="10"/>
      <c r="P48" s="10"/>
      <c r="Q48" s="10"/>
    </row>
    <row r="49" spans="2:17" s="1" customFormat="1" ht="15">
      <c r="B49" s="19"/>
      <c r="C49" s="10"/>
      <c r="D49" s="10"/>
      <c r="E49" s="10"/>
      <c r="H49" s="14"/>
      <c r="I49" s="10"/>
      <c r="J49" s="10"/>
      <c r="K49" s="13"/>
      <c r="L49" s="13"/>
      <c r="M49" s="13"/>
      <c r="N49" s="13"/>
      <c r="O49" s="13"/>
      <c r="P49" s="13"/>
      <c r="Q49" s="13"/>
    </row>
    <row r="50" spans="2:17" s="1" customFormat="1" ht="15">
      <c r="B50" s="19"/>
      <c r="C50" s="10"/>
      <c r="D50" s="10"/>
      <c r="E50" s="10"/>
      <c r="H50" s="11"/>
      <c r="I50" s="10"/>
      <c r="J50" s="10"/>
      <c r="K50" s="13"/>
      <c r="L50" s="13"/>
      <c r="M50" s="13"/>
      <c r="N50" s="13"/>
      <c r="O50" s="13"/>
      <c r="P50" s="13"/>
      <c r="Q50" s="13"/>
    </row>
    <row r="51" spans="2:17" s="1" customFormat="1" ht="15">
      <c r="B51" s="19"/>
      <c r="C51" s="10"/>
      <c r="D51" s="10"/>
      <c r="E51" s="10"/>
      <c r="F51" s="9"/>
      <c r="G51" s="11"/>
      <c r="H51" s="12"/>
      <c r="I51" s="10"/>
      <c r="J51" s="13"/>
      <c r="K51" s="10"/>
      <c r="L51" s="10"/>
      <c r="M51" s="10"/>
      <c r="N51" s="10"/>
      <c r="O51" s="10"/>
      <c r="P51" s="10"/>
      <c r="Q51" s="10"/>
    </row>
    <row r="52" spans="2:17" s="1" customFormat="1" ht="15">
      <c r="B52" s="19"/>
      <c r="C52" s="10"/>
      <c r="D52" s="10"/>
      <c r="E52" s="10"/>
      <c r="F52" s="9"/>
      <c r="G52" s="11"/>
      <c r="H52" s="11"/>
      <c r="I52" s="10"/>
      <c r="J52" s="10"/>
      <c r="K52" s="10"/>
      <c r="L52" s="10"/>
      <c r="M52" s="10"/>
      <c r="N52" s="10"/>
      <c r="O52" s="10"/>
      <c r="P52" s="10"/>
      <c r="Q52" s="10"/>
    </row>
    <row r="53" spans="2:17" s="1" customFormat="1" ht="15">
      <c r="B53" s="19"/>
      <c r="C53" s="10"/>
      <c r="D53" s="10"/>
      <c r="E53" s="10"/>
      <c r="F53" s="9"/>
      <c r="G53" s="11"/>
      <c r="H53" s="11"/>
      <c r="I53" s="10"/>
      <c r="J53" s="10"/>
      <c r="K53" s="10"/>
      <c r="L53" s="10"/>
      <c r="M53" s="10"/>
      <c r="N53" s="10"/>
      <c r="O53" s="10"/>
      <c r="P53" s="10"/>
      <c r="Q53" s="10"/>
    </row>
    <row r="54" spans="2:17" s="1" customFormat="1" ht="15">
      <c r="B54" s="19"/>
      <c r="C54" s="10"/>
      <c r="D54" s="10"/>
      <c r="E54" s="10"/>
      <c r="F54" s="28"/>
      <c r="G54" s="15"/>
      <c r="H54" s="16"/>
      <c r="I54" s="10"/>
      <c r="J54" s="10"/>
      <c r="K54" s="10"/>
      <c r="L54" s="10"/>
      <c r="M54" s="10"/>
      <c r="N54" s="10"/>
      <c r="O54" s="10"/>
      <c r="P54" s="10"/>
      <c r="Q54" s="10"/>
    </row>
    <row r="55" spans="2:17" s="1" customFormat="1" ht="15">
      <c r="B55" s="19"/>
      <c r="C55" s="10"/>
      <c r="D55" s="10"/>
      <c r="E55" s="10"/>
      <c r="F55" s="9"/>
      <c r="G55" s="11"/>
      <c r="H55" s="14"/>
      <c r="I55" s="10"/>
      <c r="J55" s="10"/>
      <c r="K55" s="10"/>
      <c r="L55" s="10"/>
      <c r="M55" s="10"/>
      <c r="N55" s="10"/>
      <c r="O55" s="10"/>
      <c r="P55" s="10"/>
      <c r="Q55" s="10"/>
    </row>
    <row r="56" spans="2:17" s="1" customFormat="1" ht="15">
      <c r="B56" s="19"/>
      <c r="C56" s="10"/>
      <c r="D56" s="10"/>
      <c r="E56" s="10"/>
      <c r="F56" s="9"/>
      <c r="G56" s="11"/>
      <c r="H56" s="11"/>
      <c r="I56" s="10"/>
      <c r="J56" s="10"/>
      <c r="K56" s="10"/>
      <c r="L56" s="10"/>
      <c r="M56" s="10"/>
      <c r="N56" s="10"/>
      <c r="O56" s="10"/>
      <c r="P56" s="10"/>
      <c r="Q56" s="10"/>
    </row>
    <row r="57" spans="2:17" s="1" customFormat="1" ht="15">
      <c r="B57" s="19"/>
      <c r="C57" s="10"/>
      <c r="D57" s="10"/>
      <c r="E57" s="10"/>
      <c r="F57" s="9"/>
      <c r="G57" s="11"/>
      <c r="H57" s="11"/>
      <c r="I57" s="10"/>
      <c r="J57" s="10"/>
      <c r="K57" s="10"/>
      <c r="L57" s="10"/>
      <c r="M57" s="10"/>
      <c r="N57" s="10"/>
      <c r="O57" s="10"/>
      <c r="P57" s="10"/>
      <c r="Q57" s="10"/>
    </row>
    <row r="58" spans="2:17" s="1" customFormat="1" ht="15">
      <c r="B58" s="19"/>
      <c r="C58" s="10"/>
      <c r="D58" s="10"/>
      <c r="E58" s="10"/>
      <c r="F58" s="9"/>
      <c r="G58" s="11"/>
      <c r="H58" s="11"/>
      <c r="I58" s="10"/>
      <c r="J58" s="10"/>
      <c r="K58" s="10"/>
      <c r="L58" s="10"/>
      <c r="M58" s="10"/>
      <c r="N58" s="10"/>
      <c r="O58" s="10"/>
      <c r="P58" s="10"/>
      <c r="Q58" s="10"/>
    </row>
    <row r="59" spans="2:17" s="1" customFormat="1" ht="15">
      <c r="B59" s="19"/>
      <c r="C59" s="10"/>
      <c r="D59" s="10"/>
      <c r="E59" s="10"/>
      <c r="F59" s="9"/>
      <c r="G59" s="11"/>
      <c r="H59" s="11"/>
      <c r="I59" s="10"/>
      <c r="J59" s="10"/>
      <c r="K59" s="10"/>
      <c r="L59" s="10"/>
      <c r="M59" s="10"/>
      <c r="N59" s="10"/>
      <c r="O59" s="10"/>
      <c r="P59" s="10"/>
      <c r="Q59" s="10"/>
    </row>
    <row r="60" spans="2:17" s="1" customFormat="1" ht="15">
      <c r="B60" s="19"/>
      <c r="C60" s="10"/>
      <c r="D60" s="10"/>
      <c r="E60" s="10"/>
      <c r="F60" s="9"/>
      <c r="G60" s="11"/>
      <c r="H60" s="11"/>
      <c r="I60" s="10"/>
      <c r="J60" s="10"/>
      <c r="K60" s="10"/>
      <c r="L60" s="10"/>
      <c r="M60" s="10"/>
      <c r="N60" s="10"/>
      <c r="O60" s="10"/>
      <c r="P60" s="10"/>
      <c r="Q60" s="10"/>
    </row>
    <row r="61" spans="2:17" s="1" customFormat="1" ht="15">
      <c r="B61" s="19"/>
      <c r="C61" s="10"/>
      <c r="D61" s="10"/>
      <c r="E61" s="10"/>
      <c r="F61" s="9"/>
      <c r="G61" s="11"/>
      <c r="H61" s="11"/>
      <c r="I61" s="10"/>
      <c r="J61" s="10"/>
      <c r="K61" s="10"/>
      <c r="L61" s="10"/>
      <c r="M61" s="10"/>
      <c r="N61" s="10"/>
      <c r="O61" s="10"/>
      <c r="P61" s="10"/>
      <c r="Q61" s="10"/>
    </row>
    <row r="62" spans="2:17" s="1" customFormat="1" ht="15">
      <c r="B62" s="19"/>
      <c r="C62" s="10"/>
      <c r="D62" s="10"/>
      <c r="E62" s="10"/>
      <c r="F62" s="9"/>
      <c r="G62" s="11"/>
      <c r="H62" s="11"/>
      <c r="I62" s="10"/>
      <c r="J62" s="10"/>
      <c r="K62" s="10"/>
      <c r="L62" s="10"/>
      <c r="M62" s="10"/>
      <c r="N62" s="10"/>
      <c r="O62" s="10"/>
      <c r="P62" s="10"/>
      <c r="Q62" s="10"/>
    </row>
    <row r="63" spans="2:17" s="1" customFormat="1" ht="15">
      <c r="B63" s="19"/>
      <c r="C63" s="10"/>
      <c r="D63" s="10"/>
      <c r="E63" s="10"/>
      <c r="F63" s="9"/>
      <c r="G63" s="11"/>
      <c r="H63" s="11"/>
      <c r="I63" s="10"/>
      <c r="J63" s="10"/>
      <c r="K63" s="10"/>
      <c r="L63" s="10"/>
      <c r="M63" s="10"/>
      <c r="N63" s="10"/>
      <c r="O63" s="10"/>
      <c r="P63" s="10"/>
      <c r="Q63" s="10"/>
    </row>
    <row r="64" spans="2:17" s="1" customFormat="1" ht="15">
      <c r="B64" s="19"/>
      <c r="C64" s="10"/>
      <c r="D64" s="10"/>
      <c r="E64" s="10"/>
      <c r="F64" s="9"/>
      <c r="G64" s="11"/>
      <c r="H64" s="11"/>
      <c r="I64" s="10"/>
      <c r="J64" s="10"/>
      <c r="K64" s="10"/>
      <c r="L64" s="10"/>
      <c r="M64" s="10"/>
      <c r="N64" s="10"/>
      <c r="O64" s="10"/>
      <c r="P64" s="10"/>
      <c r="Q64" s="10"/>
    </row>
    <row r="65" spans="2:17" s="1" customFormat="1" ht="15">
      <c r="B65" s="19"/>
      <c r="C65" s="10"/>
      <c r="D65" s="10"/>
      <c r="E65" s="10"/>
      <c r="F65" s="9"/>
      <c r="G65" s="11"/>
      <c r="H65" s="11"/>
      <c r="I65" s="10"/>
      <c r="J65" s="10"/>
      <c r="K65" s="10"/>
      <c r="L65" s="10"/>
      <c r="M65" s="10"/>
      <c r="N65" s="10"/>
      <c r="O65" s="10"/>
      <c r="P65" s="10"/>
      <c r="Q65" s="10"/>
    </row>
    <row r="66" spans="2:17" s="1" customFormat="1" ht="15">
      <c r="B66" s="19"/>
      <c r="C66" s="10"/>
      <c r="D66" s="10"/>
      <c r="E66" s="10"/>
      <c r="F66" s="9"/>
      <c r="G66" s="11"/>
      <c r="H66" s="11"/>
      <c r="I66" s="10"/>
      <c r="J66" s="10"/>
      <c r="K66" s="10"/>
      <c r="L66" s="10"/>
      <c r="M66" s="10"/>
      <c r="N66" s="10"/>
      <c r="O66" s="10"/>
      <c r="P66" s="10"/>
      <c r="Q66" s="10"/>
    </row>
    <row r="67" spans="2:17" s="1" customFormat="1" ht="15">
      <c r="B67" s="19"/>
      <c r="C67" s="10"/>
      <c r="D67" s="10"/>
      <c r="E67" s="10"/>
      <c r="F67" s="9"/>
      <c r="G67" s="11"/>
      <c r="H67" s="11"/>
      <c r="I67" s="10"/>
      <c r="J67" s="10"/>
      <c r="K67" s="10"/>
      <c r="L67" s="10"/>
      <c r="M67" s="10"/>
      <c r="N67" s="10"/>
      <c r="O67" s="10"/>
      <c r="P67" s="10"/>
      <c r="Q67" s="10"/>
    </row>
    <row r="68" spans="2:17" s="1" customFormat="1" ht="15">
      <c r="B68" s="19"/>
      <c r="C68" s="10"/>
      <c r="D68" s="10"/>
      <c r="E68" s="10"/>
      <c r="F68" s="9"/>
      <c r="G68" s="11"/>
      <c r="H68" s="11"/>
      <c r="I68" s="10"/>
      <c r="J68" s="10"/>
      <c r="K68" s="10"/>
      <c r="L68" s="10"/>
      <c r="M68" s="10"/>
      <c r="N68" s="10"/>
      <c r="O68" s="10"/>
      <c r="P68" s="10"/>
      <c r="Q68" s="10"/>
    </row>
    <row r="69" spans="2:17" s="1" customFormat="1" ht="15">
      <c r="B69" s="19"/>
      <c r="C69" s="10"/>
      <c r="D69" s="10"/>
      <c r="E69" s="10"/>
      <c r="F69" s="9"/>
      <c r="G69" s="11"/>
      <c r="H69" s="11"/>
      <c r="I69" s="10"/>
      <c r="J69" s="10"/>
      <c r="K69" s="10"/>
      <c r="L69" s="10"/>
      <c r="M69" s="10"/>
      <c r="N69" s="10"/>
      <c r="O69" s="10"/>
      <c r="P69" s="10"/>
      <c r="Q69" s="10"/>
    </row>
    <row r="70" spans="2:17" s="1" customFormat="1" ht="15">
      <c r="B70" s="19"/>
      <c r="C70" s="10"/>
      <c r="D70" s="10"/>
      <c r="E70" s="10"/>
      <c r="F70" s="9"/>
      <c r="G70" s="11"/>
      <c r="H70" s="11"/>
      <c r="I70" s="10"/>
      <c r="J70" s="10"/>
      <c r="K70" s="10"/>
      <c r="L70" s="10"/>
      <c r="M70" s="10"/>
      <c r="N70" s="10"/>
      <c r="O70" s="10"/>
      <c r="P70" s="10"/>
      <c r="Q70" s="10"/>
    </row>
    <row r="71" spans="2:17" ht="14.25">
      <c r="B71" s="20"/>
      <c r="C71" s="17"/>
      <c r="D71" s="17"/>
      <c r="E71" s="17"/>
      <c r="F71" s="29"/>
      <c r="G71" s="18"/>
      <c r="H71" s="18"/>
      <c r="I71" s="17"/>
      <c r="J71" s="17"/>
      <c r="K71" s="17"/>
      <c r="L71" s="17"/>
      <c r="M71" s="17"/>
      <c r="N71" s="17"/>
      <c r="O71" s="17"/>
      <c r="P71" s="17"/>
      <c r="Q71" s="17"/>
    </row>
    <row r="72" spans="2:17" ht="14.25">
      <c r="B72" s="20"/>
      <c r="C72" s="17"/>
      <c r="D72" s="17"/>
      <c r="E72" s="17"/>
      <c r="F72" s="29"/>
      <c r="G72" s="18"/>
      <c r="H72" s="18"/>
      <c r="I72" s="17"/>
      <c r="J72" s="17"/>
      <c r="K72" s="17"/>
      <c r="L72" s="17"/>
      <c r="M72" s="17"/>
      <c r="N72" s="17"/>
      <c r="O72" s="17"/>
      <c r="P72" s="17"/>
      <c r="Q72" s="17"/>
    </row>
    <row r="73" spans="2:17" ht="14.25">
      <c r="B73" s="20"/>
      <c r="C73" s="17"/>
      <c r="D73" s="17"/>
      <c r="E73" s="17"/>
      <c r="F73" s="29"/>
      <c r="G73" s="18"/>
      <c r="H73" s="18"/>
      <c r="I73" s="17"/>
      <c r="J73" s="17"/>
      <c r="K73" s="17"/>
      <c r="L73" s="17"/>
      <c r="M73" s="17"/>
      <c r="N73" s="17"/>
      <c r="O73" s="17"/>
      <c r="P73" s="17"/>
      <c r="Q73" s="17"/>
    </row>
    <row r="74" spans="2:17" ht="14.25">
      <c r="B74" s="20"/>
      <c r="C74" s="17"/>
      <c r="D74" s="17"/>
      <c r="E74" s="17"/>
      <c r="F74" s="29"/>
      <c r="G74" s="18"/>
      <c r="H74" s="18"/>
      <c r="I74" s="17"/>
      <c r="J74" s="17"/>
      <c r="K74" s="17"/>
      <c r="L74" s="17"/>
      <c r="M74" s="17"/>
      <c r="N74" s="17"/>
      <c r="O74" s="17"/>
      <c r="P74" s="17"/>
      <c r="Q74" s="17"/>
    </row>
    <row r="75" spans="2:17" ht="14.25">
      <c r="B75" s="20"/>
      <c r="C75" s="17"/>
      <c r="D75" s="17"/>
      <c r="E75" s="17"/>
      <c r="F75" s="29"/>
      <c r="G75" s="18"/>
      <c r="H75" s="18"/>
      <c r="I75" s="17"/>
      <c r="J75" s="17"/>
      <c r="K75" s="17"/>
      <c r="L75" s="17"/>
      <c r="M75" s="17"/>
      <c r="N75" s="17"/>
      <c r="O75" s="17"/>
      <c r="P75" s="17"/>
      <c r="Q75" s="17"/>
    </row>
    <row r="76" spans="2:17" ht="14.25">
      <c r="B76" s="20"/>
      <c r="C76" s="17"/>
      <c r="D76" s="17"/>
      <c r="E76" s="17"/>
      <c r="F76" s="29"/>
      <c r="G76" s="18"/>
      <c r="H76" s="18"/>
      <c r="I76" s="17"/>
      <c r="J76" s="17"/>
      <c r="K76" s="17"/>
      <c r="L76" s="17"/>
      <c r="M76" s="17"/>
      <c r="N76" s="17"/>
      <c r="O76" s="17"/>
      <c r="P76" s="17"/>
      <c r="Q76" s="17"/>
    </row>
    <row r="77" spans="2:17" ht="14.25">
      <c r="B77" s="20"/>
      <c r="C77" s="17"/>
      <c r="D77" s="17"/>
      <c r="E77" s="17"/>
      <c r="F77" s="29"/>
      <c r="G77" s="18"/>
      <c r="H77" s="18"/>
      <c r="I77" s="17"/>
      <c r="J77" s="17"/>
      <c r="K77" s="17"/>
      <c r="L77" s="17"/>
      <c r="M77" s="17"/>
      <c r="N77" s="17"/>
      <c r="O77" s="17"/>
      <c r="P77" s="17"/>
      <c r="Q77" s="17"/>
    </row>
    <row r="78" spans="2:17" ht="14.25">
      <c r="B78" s="20"/>
      <c r="C78" s="17"/>
      <c r="D78" s="17"/>
      <c r="E78" s="17"/>
      <c r="F78" s="29"/>
      <c r="G78" s="18"/>
      <c r="H78" s="18"/>
      <c r="I78" s="17"/>
      <c r="J78" s="17"/>
      <c r="K78" s="17"/>
      <c r="L78" s="17"/>
      <c r="M78" s="17"/>
      <c r="N78" s="17"/>
      <c r="O78" s="17"/>
      <c r="P78" s="17"/>
      <c r="Q78" s="17"/>
    </row>
    <row r="79" spans="2:17" ht="14.25">
      <c r="B79" s="20"/>
      <c r="C79" s="17"/>
      <c r="D79" s="17"/>
      <c r="E79" s="17"/>
      <c r="F79" s="29"/>
      <c r="G79" s="18"/>
      <c r="H79" s="18"/>
      <c r="I79" s="17"/>
      <c r="J79" s="17"/>
      <c r="K79" s="17"/>
      <c r="L79" s="17"/>
      <c r="M79" s="17"/>
      <c r="N79" s="17"/>
      <c r="O79" s="17"/>
      <c r="P79" s="17"/>
      <c r="Q79" s="17"/>
    </row>
    <row r="80" spans="2:17" ht="14.25">
      <c r="B80" s="20"/>
      <c r="C80" s="17"/>
      <c r="D80" s="17"/>
      <c r="E80" s="17"/>
      <c r="F80" s="29"/>
      <c r="G80" s="18"/>
      <c r="H80" s="18"/>
      <c r="I80" s="17"/>
      <c r="J80" s="17"/>
      <c r="K80" s="17"/>
      <c r="L80" s="17"/>
      <c r="M80" s="17"/>
      <c r="N80" s="17"/>
      <c r="O80" s="17"/>
      <c r="P80" s="17"/>
      <c r="Q80" s="17"/>
    </row>
    <row r="81" spans="2:17" ht="14.25">
      <c r="B81" s="20"/>
      <c r="C81" s="17"/>
      <c r="D81" s="17"/>
      <c r="E81" s="17"/>
      <c r="F81" s="29"/>
      <c r="G81" s="18"/>
      <c r="H81" s="18"/>
      <c r="I81" s="17"/>
      <c r="J81" s="17"/>
      <c r="K81" s="17"/>
      <c r="L81" s="17"/>
      <c r="M81" s="17"/>
      <c r="N81" s="17"/>
      <c r="O81" s="17"/>
      <c r="P81" s="17"/>
      <c r="Q81" s="17"/>
    </row>
    <row r="82" spans="2:17" ht="14.25">
      <c r="B82" s="20"/>
      <c r="C82" s="17"/>
      <c r="D82" s="17"/>
      <c r="E82" s="17"/>
      <c r="F82" s="29"/>
      <c r="G82" s="18"/>
      <c r="H82" s="18"/>
      <c r="I82" s="17"/>
      <c r="J82" s="17"/>
      <c r="K82" s="17"/>
      <c r="L82" s="17"/>
      <c r="M82" s="17"/>
      <c r="N82" s="17"/>
      <c r="O82" s="17"/>
      <c r="P82" s="17"/>
      <c r="Q82" s="17"/>
    </row>
    <row r="83" spans="2:17" ht="14.25">
      <c r="B83" s="20"/>
      <c r="C83" s="17"/>
      <c r="D83" s="17"/>
      <c r="E83" s="17"/>
      <c r="F83" s="29"/>
      <c r="G83" s="18"/>
      <c r="H83" s="18"/>
      <c r="I83" s="17"/>
      <c r="J83" s="17"/>
      <c r="K83" s="17"/>
      <c r="L83" s="17"/>
      <c r="M83" s="17"/>
      <c r="N83" s="17"/>
      <c r="O83" s="17"/>
      <c r="P83" s="17"/>
      <c r="Q83" s="17"/>
    </row>
    <row r="84" spans="2:17" ht="14.25">
      <c r="B84" s="20"/>
      <c r="C84" s="17"/>
      <c r="D84" s="17"/>
      <c r="E84" s="17"/>
      <c r="F84" s="29"/>
      <c r="G84" s="18"/>
      <c r="H84" s="18"/>
      <c r="I84" s="17"/>
      <c r="J84" s="17"/>
      <c r="K84" s="17"/>
      <c r="L84" s="17"/>
      <c r="M84" s="17"/>
      <c r="N84" s="17"/>
      <c r="O84" s="17"/>
      <c r="P84" s="17"/>
      <c r="Q84" s="17"/>
    </row>
    <row r="85" spans="2:17" ht="14.25">
      <c r="B85" s="20"/>
      <c r="C85" s="17"/>
      <c r="D85" s="17"/>
      <c r="E85" s="17"/>
      <c r="F85" s="29"/>
      <c r="G85" s="18"/>
      <c r="H85" s="18"/>
      <c r="I85" s="17"/>
      <c r="J85" s="17"/>
      <c r="K85" s="17"/>
      <c r="L85" s="17"/>
      <c r="M85" s="17"/>
      <c r="N85" s="17"/>
      <c r="O85" s="17"/>
      <c r="P85" s="17"/>
      <c r="Q85" s="17"/>
    </row>
    <row r="86" spans="2:17" ht="14.25">
      <c r="B86" s="20"/>
      <c r="C86" s="17"/>
      <c r="D86" s="17"/>
      <c r="E86" s="17"/>
      <c r="F86" s="29"/>
      <c r="G86" s="18"/>
      <c r="H86" s="18"/>
      <c r="I86" s="17"/>
      <c r="J86" s="17"/>
      <c r="K86" s="17"/>
      <c r="L86" s="17"/>
      <c r="M86" s="17"/>
      <c r="N86" s="17"/>
      <c r="O86" s="17"/>
      <c r="P86" s="17"/>
      <c r="Q86" s="17"/>
    </row>
    <row r="87" spans="2:17" ht="14.25">
      <c r="B87" s="20"/>
      <c r="C87" s="17"/>
      <c r="D87" s="17"/>
      <c r="E87" s="17"/>
      <c r="F87" s="29"/>
      <c r="G87" s="18"/>
      <c r="H87" s="18"/>
      <c r="I87" s="17"/>
      <c r="J87" s="17"/>
      <c r="K87" s="17"/>
      <c r="L87" s="17"/>
      <c r="M87" s="17"/>
      <c r="N87" s="17"/>
      <c r="O87" s="17"/>
      <c r="P87" s="17"/>
      <c r="Q87" s="17"/>
    </row>
    <row r="88" spans="2:17" ht="14.25">
      <c r="B88" s="20"/>
      <c r="C88" s="17"/>
      <c r="D88" s="17"/>
      <c r="E88" s="17"/>
      <c r="F88" s="29"/>
      <c r="G88" s="18"/>
      <c r="H88" s="18"/>
      <c r="I88" s="17"/>
      <c r="J88" s="17"/>
      <c r="K88" s="17"/>
      <c r="L88" s="17"/>
      <c r="M88" s="17"/>
      <c r="N88" s="17"/>
      <c r="O88" s="17"/>
      <c r="P88" s="17"/>
      <c r="Q88" s="17"/>
    </row>
    <row r="89" spans="2:17" ht="14.25">
      <c r="B89" s="20"/>
      <c r="C89" s="17"/>
      <c r="D89" s="17"/>
      <c r="E89" s="17"/>
      <c r="F89" s="29"/>
      <c r="G89" s="18"/>
      <c r="H89" s="18"/>
      <c r="I89" s="17"/>
      <c r="J89" s="17"/>
      <c r="K89" s="17"/>
      <c r="L89" s="17"/>
      <c r="M89" s="17"/>
      <c r="N89" s="17"/>
      <c r="O89" s="17"/>
      <c r="P89" s="17"/>
      <c r="Q89" s="17"/>
    </row>
    <row r="90" spans="2:17" ht="14.25">
      <c r="B90" s="20"/>
      <c r="C90" s="17"/>
      <c r="D90" s="17"/>
      <c r="E90" s="17"/>
      <c r="F90" s="29"/>
      <c r="G90" s="18"/>
      <c r="H90" s="18"/>
      <c r="I90" s="17"/>
      <c r="J90" s="17"/>
      <c r="K90" s="17"/>
      <c r="L90" s="17"/>
      <c r="M90" s="17"/>
      <c r="N90" s="17"/>
      <c r="O90" s="17"/>
      <c r="P90" s="17"/>
      <c r="Q90" s="17"/>
    </row>
    <row r="91" spans="2:17" ht="14.25">
      <c r="B91" s="20"/>
      <c r="C91" s="17"/>
      <c r="D91" s="17"/>
      <c r="E91" s="17"/>
      <c r="F91" s="29"/>
      <c r="G91" s="18"/>
      <c r="H91" s="18"/>
      <c r="I91" s="17"/>
      <c r="J91" s="17"/>
      <c r="K91" s="17"/>
      <c r="L91" s="17"/>
      <c r="M91" s="17"/>
      <c r="N91" s="17"/>
      <c r="O91" s="17"/>
      <c r="P91" s="17"/>
      <c r="Q91" s="17"/>
    </row>
    <row r="92" spans="2:17" ht="14.25">
      <c r="B92" s="20"/>
      <c r="C92" s="17"/>
      <c r="D92" s="17"/>
      <c r="E92" s="17"/>
      <c r="F92" s="29"/>
      <c r="G92" s="18"/>
      <c r="H92" s="18"/>
      <c r="I92" s="17"/>
      <c r="J92" s="17"/>
      <c r="K92" s="17"/>
      <c r="L92" s="17"/>
      <c r="M92" s="17"/>
      <c r="N92" s="17"/>
      <c r="O92" s="17"/>
      <c r="P92" s="17"/>
      <c r="Q92" s="17"/>
    </row>
    <row r="93" spans="2:17" ht="14.25">
      <c r="B93" s="20"/>
      <c r="C93" s="17"/>
      <c r="D93" s="17"/>
      <c r="E93" s="17"/>
      <c r="F93" s="29"/>
      <c r="G93" s="18"/>
      <c r="H93" s="18"/>
      <c r="I93" s="17"/>
      <c r="J93" s="17"/>
      <c r="K93" s="17"/>
      <c r="L93" s="17"/>
      <c r="M93" s="17"/>
      <c r="N93" s="17"/>
      <c r="O93" s="17"/>
      <c r="P93" s="17"/>
      <c r="Q93" s="17"/>
    </row>
    <row r="94" spans="2:17" ht="14.25">
      <c r="B94" s="20"/>
      <c r="C94" s="17"/>
      <c r="D94" s="17"/>
      <c r="E94" s="17"/>
      <c r="F94" s="29"/>
      <c r="G94" s="18"/>
      <c r="H94" s="18"/>
      <c r="I94" s="17"/>
      <c r="J94" s="17"/>
      <c r="K94" s="17"/>
      <c r="L94" s="17"/>
      <c r="M94" s="17"/>
      <c r="N94" s="17"/>
      <c r="O94" s="17"/>
      <c r="P94" s="17"/>
      <c r="Q94" s="17"/>
    </row>
    <row r="95" spans="2:17" ht="14.25">
      <c r="B95" s="20"/>
      <c r="C95" s="17"/>
      <c r="D95" s="17"/>
      <c r="E95" s="17"/>
      <c r="F95" s="29"/>
      <c r="G95" s="18"/>
      <c r="H95" s="18"/>
      <c r="I95" s="17"/>
      <c r="J95" s="17"/>
      <c r="K95" s="17"/>
      <c r="L95" s="17"/>
      <c r="M95" s="17"/>
      <c r="N95" s="17"/>
      <c r="O95" s="17"/>
      <c r="P95" s="17"/>
      <c r="Q95" s="17"/>
    </row>
    <row r="96" spans="2:17" ht="14.25">
      <c r="B96" s="20"/>
      <c r="C96" s="17"/>
      <c r="D96" s="17"/>
      <c r="E96" s="17"/>
      <c r="F96" s="29"/>
      <c r="G96" s="18"/>
      <c r="H96" s="18"/>
      <c r="I96" s="17"/>
      <c r="J96" s="17"/>
      <c r="K96" s="17"/>
      <c r="L96" s="17"/>
      <c r="M96" s="17"/>
      <c r="N96" s="17"/>
      <c r="O96" s="17"/>
      <c r="P96" s="17"/>
      <c r="Q96" s="17"/>
    </row>
    <row r="97" spans="2:17" ht="14.25">
      <c r="B97" s="20"/>
      <c r="C97" s="17"/>
      <c r="D97" s="17"/>
      <c r="E97" s="17"/>
      <c r="F97" s="29"/>
      <c r="G97" s="18"/>
      <c r="H97" s="18"/>
      <c r="I97" s="17"/>
      <c r="J97" s="17"/>
      <c r="K97" s="17"/>
      <c r="L97" s="17"/>
      <c r="M97" s="17"/>
      <c r="N97" s="17"/>
      <c r="O97" s="17"/>
      <c r="P97" s="17"/>
      <c r="Q97" s="17"/>
    </row>
    <row r="98" spans="2:17" ht="14.25">
      <c r="B98" s="20"/>
      <c r="C98" s="17"/>
      <c r="D98" s="17"/>
      <c r="E98" s="17"/>
      <c r="F98" s="29"/>
      <c r="G98" s="18"/>
      <c r="H98" s="18"/>
      <c r="I98" s="17"/>
      <c r="J98" s="17"/>
      <c r="K98" s="17"/>
      <c r="L98" s="17"/>
      <c r="M98" s="17"/>
      <c r="N98" s="17"/>
      <c r="O98" s="17"/>
      <c r="P98" s="17"/>
      <c r="Q98" s="17"/>
    </row>
    <row r="99" spans="2:17" ht="14.25">
      <c r="B99" s="20"/>
      <c r="C99" s="17"/>
      <c r="D99" s="17"/>
      <c r="E99" s="17"/>
      <c r="F99" s="29"/>
      <c r="G99" s="18"/>
      <c r="H99" s="18"/>
      <c r="I99" s="17"/>
      <c r="J99" s="17"/>
      <c r="K99" s="17"/>
      <c r="L99" s="17"/>
      <c r="M99" s="17"/>
      <c r="N99" s="17"/>
      <c r="O99" s="17"/>
      <c r="P99" s="17"/>
      <c r="Q99" s="17"/>
    </row>
    <row r="100" spans="2:17" ht="14.25">
      <c r="B100" s="20"/>
      <c r="C100" s="17"/>
      <c r="D100" s="17"/>
      <c r="E100" s="17"/>
      <c r="F100" s="29"/>
      <c r="G100" s="18"/>
      <c r="H100" s="18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2:17" ht="14.25">
      <c r="B101" s="20"/>
      <c r="C101" s="17"/>
      <c r="D101" s="17"/>
      <c r="E101" s="17"/>
      <c r="F101" s="29"/>
      <c r="G101" s="18"/>
      <c r="H101" s="18"/>
      <c r="I101" s="17"/>
      <c r="J101" s="17"/>
      <c r="K101" s="17"/>
      <c r="L101" s="17"/>
      <c r="M101" s="17"/>
      <c r="N101" s="17"/>
      <c r="O101" s="17"/>
      <c r="P101" s="17"/>
      <c r="Q101" s="17"/>
    </row>
    <row r="102" spans="2:17" ht="14.25">
      <c r="B102" s="20"/>
      <c r="C102" s="17"/>
      <c r="D102" s="17"/>
      <c r="E102" s="17"/>
      <c r="F102" s="29"/>
      <c r="G102" s="18"/>
      <c r="H102" s="18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2:17" ht="14.25">
      <c r="B103" s="20"/>
      <c r="C103" s="17"/>
      <c r="D103" s="17"/>
      <c r="E103" s="17"/>
      <c r="F103" s="29"/>
      <c r="G103" s="18"/>
      <c r="H103" s="18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2:17" ht="14.25">
      <c r="B104" s="20"/>
      <c r="C104" s="17"/>
      <c r="D104" s="17"/>
      <c r="E104" s="17"/>
      <c r="F104" s="29"/>
      <c r="G104" s="18"/>
      <c r="H104" s="18"/>
      <c r="I104" s="17"/>
      <c r="J104" s="17"/>
      <c r="K104" s="17"/>
      <c r="L104" s="17"/>
      <c r="M104" s="17"/>
      <c r="N104" s="17"/>
      <c r="O104" s="17"/>
      <c r="P104" s="17"/>
      <c r="Q104" s="17"/>
    </row>
    <row r="105" spans="2:17" ht="14.25">
      <c r="B105" s="20"/>
      <c r="C105" s="17"/>
      <c r="D105" s="17"/>
      <c r="E105" s="17"/>
      <c r="F105" s="29"/>
      <c r="G105" s="18"/>
      <c r="H105" s="18"/>
      <c r="I105" s="17"/>
      <c r="J105" s="17"/>
      <c r="K105" s="17"/>
      <c r="L105" s="17"/>
      <c r="M105" s="17"/>
      <c r="N105" s="17"/>
      <c r="O105" s="17"/>
      <c r="P105" s="17"/>
      <c r="Q105" s="17"/>
    </row>
    <row r="106" spans="2:17" ht="14.25">
      <c r="B106" s="20"/>
      <c r="C106" s="17"/>
      <c r="D106" s="17"/>
      <c r="E106" s="17"/>
      <c r="F106" s="29"/>
      <c r="G106" s="18"/>
      <c r="H106" s="18"/>
      <c r="I106" s="17"/>
      <c r="J106" s="17"/>
      <c r="K106" s="17"/>
      <c r="L106" s="17"/>
      <c r="M106" s="17"/>
      <c r="N106" s="17"/>
      <c r="O106" s="17"/>
      <c r="P106" s="17"/>
      <c r="Q106" s="17"/>
    </row>
    <row r="107" spans="2:17" ht="14.25">
      <c r="B107" s="20"/>
      <c r="C107" s="17"/>
      <c r="D107" s="17"/>
      <c r="E107" s="17"/>
      <c r="F107" s="29"/>
      <c r="G107" s="18"/>
      <c r="H107" s="18"/>
      <c r="I107" s="17"/>
      <c r="J107" s="17"/>
      <c r="K107" s="17"/>
      <c r="L107" s="17"/>
      <c r="M107" s="17"/>
      <c r="N107" s="17"/>
      <c r="O107" s="17"/>
      <c r="P107" s="17"/>
      <c r="Q107" s="17"/>
    </row>
    <row r="108" spans="2:17" ht="14.25">
      <c r="B108" s="20"/>
      <c r="C108" s="17"/>
      <c r="D108" s="17"/>
      <c r="E108" s="17"/>
      <c r="F108" s="29"/>
      <c r="G108" s="18"/>
      <c r="H108" s="18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2:17" ht="14.25">
      <c r="B109" s="20"/>
      <c r="C109" s="17"/>
      <c r="D109" s="17"/>
      <c r="E109" s="17"/>
      <c r="F109" s="29"/>
      <c r="G109" s="18"/>
      <c r="H109" s="18"/>
      <c r="I109" s="17"/>
      <c r="J109" s="17"/>
      <c r="K109" s="17"/>
      <c r="L109" s="17"/>
      <c r="M109" s="17"/>
      <c r="N109" s="17"/>
      <c r="O109" s="17"/>
      <c r="P109" s="17"/>
      <c r="Q109" s="17"/>
    </row>
    <row r="110" spans="2:17" ht="14.25">
      <c r="B110" s="20"/>
      <c r="C110" s="17"/>
      <c r="D110" s="17"/>
      <c r="E110" s="17"/>
      <c r="F110" s="29"/>
      <c r="G110" s="18"/>
      <c r="H110" s="18"/>
      <c r="I110" s="17"/>
      <c r="J110" s="17"/>
      <c r="K110" s="17"/>
      <c r="L110" s="17"/>
      <c r="M110" s="17"/>
      <c r="N110" s="17"/>
      <c r="O110" s="17"/>
      <c r="P110" s="17"/>
      <c r="Q110" s="17"/>
    </row>
    <row r="111" spans="2:17" ht="14.25">
      <c r="B111" s="20"/>
      <c r="C111" s="17"/>
      <c r="D111" s="17"/>
      <c r="E111" s="17"/>
      <c r="F111" s="29"/>
      <c r="G111" s="18"/>
      <c r="H111" s="18"/>
      <c r="I111" s="17"/>
      <c r="J111" s="17"/>
      <c r="K111" s="17"/>
      <c r="L111" s="17"/>
      <c r="M111" s="17"/>
      <c r="N111" s="17"/>
      <c r="O111" s="17"/>
      <c r="P111" s="17"/>
      <c r="Q111" s="17"/>
    </row>
    <row r="112" spans="2:17" ht="14.25">
      <c r="B112" s="20"/>
      <c r="C112" s="17"/>
      <c r="D112" s="17"/>
      <c r="E112" s="17"/>
      <c r="F112" s="29"/>
      <c r="G112" s="18"/>
      <c r="H112" s="18"/>
      <c r="I112" s="17"/>
      <c r="J112" s="17"/>
      <c r="K112" s="17"/>
      <c r="L112" s="17"/>
      <c r="M112" s="17"/>
      <c r="N112" s="17"/>
      <c r="O112" s="17"/>
      <c r="P112" s="17"/>
      <c r="Q112" s="17"/>
    </row>
    <row r="113" spans="2:17" ht="14.25">
      <c r="B113" s="20"/>
      <c r="C113" s="17"/>
      <c r="D113" s="17"/>
      <c r="E113" s="17"/>
      <c r="F113" s="29"/>
      <c r="G113" s="18"/>
      <c r="H113" s="18"/>
      <c r="I113" s="17"/>
      <c r="J113" s="17"/>
      <c r="K113" s="17"/>
      <c r="L113" s="17"/>
      <c r="M113" s="17"/>
      <c r="N113" s="17"/>
      <c r="O113" s="17"/>
      <c r="P113" s="17"/>
      <c r="Q113" s="17"/>
    </row>
    <row r="114" spans="2:17" ht="14.25">
      <c r="B114" s="20"/>
      <c r="C114" s="17"/>
      <c r="D114" s="17"/>
      <c r="E114" s="17"/>
      <c r="F114" s="29"/>
      <c r="G114" s="18"/>
      <c r="H114" s="18"/>
      <c r="I114" s="17"/>
      <c r="J114" s="17"/>
      <c r="K114" s="17"/>
      <c r="L114" s="17"/>
      <c r="M114" s="17"/>
      <c r="N114" s="17"/>
      <c r="O114" s="17"/>
      <c r="P114" s="17"/>
      <c r="Q114" s="17"/>
    </row>
    <row r="115" spans="2:17" ht="14.25">
      <c r="B115" s="20"/>
      <c r="C115" s="17"/>
      <c r="D115" s="17"/>
      <c r="E115" s="17"/>
      <c r="F115" s="29"/>
      <c r="G115" s="18"/>
      <c r="H115" s="18"/>
      <c r="I115" s="17"/>
      <c r="J115" s="17"/>
      <c r="K115" s="17"/>
      <c r="L115" s="17"/>
      <c r="M115" s="17"/>
      <c r="N115" s="17"/>
      <c r="O115" s="17"/>
      <c r="P115" s="17"/>
      <c r="Q115" s="17"/>
    </row>
    <row r="116" spans="2:17" ht="14.25">
      <c r="B116" s="20"/>
      <c r="C116" s="17"/>
      <c r="D116" s="17"/>
      <c r="E116" s="17"/>
      <c r="F116" s="29"/>
      <c r="G116" s="18"/>
      <c r="H116" s="18"/>
      <c r="I116" s="17"/>
      <c r="J116" s="17"/>
      <c r="K116" s="17"/>
      <c r="L116" s="17"/>
      <c r="M116" s="17"/>
      <c r="N116" s="17"/>
      <c r="O116" s="17"/>
      <c r="P116" s="17"/>
      <c r="Q116" s="17"/>
    </row>
    <row r="117" spans="2:17" ht="14.25">
      <c r="B117" s="20"/>
      <c r="C117" s="17"/>
      <c r="D117" s="17"/>
      <c r="E117" s="17"/>
      <c r="F117" s="29"/>
      <c r="G117" s="18"/>
      <c r="H117" s="18"/>
      <c r="I117" s="17"/>
      <c r="J117" s="17"/>
      <c r="K117" s="17"/>
      <c r="L117" s="17"/>
      <c r="M117" s="17"/>
      <c r="N117" s="17"/>
      <c r="O117" s="17"/>
      <c r="P117" s="17"/>
      <c r="Q117" s="17"/>
    </row>
    <row r="118" spans="2:17" ht="14.25">
      <c r="B118" s="20"/>
      <c r="C118" s="17"/>
      <c r="D118" s="17"/>
      <c r="E118" s="17"/>
      <c r="F118" s="29"/>
      <c r="G118" s="18"/>
      <c r="H118" s="18"/>
      <c r="I118" s="17"/>
      <c r="J118" s="17"/>
      <c r="K118" s="17"/>
      <c r="L118" s="17"/>
      <c r="M118" s="17"/>
      <c r="N118" s="17"/>
      <c r="O118" s="17"/>
      <c r="P118" s="17"/>
      <c r="Q118" s="17"/>
    </row>
    <row r="119" spans="2:17" ht="14.25">
      <c r="B119" s="20"/>
      <c r="C119" s="17"/>
      <c r="D119" s="17"/>
      <c r="E119" s="17"/>
      <c r="F119" s="29"/>
      <c r="G119" s="18"/>
      <c r="H119" s="18"/>
      <c r="I119" s="17"/>
      <c r="J119" s="17"/>
      <c r="K119" s="17"/>
      <c r="L119" s="17"/>
      <c r="M119" s="17"/>
      <c r="N119" s="17"/>
      <c r="O119" s="17"/>
      <c r="P119" s="17"/>
      <c r="Q119" s="17"/>
    </row>
    <row r="120" spans="2:17" ht="14.25">
      <c r="B120" s="20"/>
      <c r="C120" s="17"/>
      <c r="D120" s="17"/>
      <c r="E120" s="17"/>
      <c r="F120" s="29"/>
      <c r="G120" s="18"/>
      <c r="H120" s="18"/>
      <c r="I120" s="17"/>
      <c r="J120" s="17"/>
      <c r="K120" s="17"/>
      <c r="L120" s="17"/>
      <c r="M120" s="17"/>
      <c r="N120" s="17"/>
      <c r="O120" s="17"/>
      <c r="P120" s="17"/>
      <c r="Q120" s="17"/>
    </row>
    <row r="121" spans="2:17" ht="14.25">
      <c r="B121" s="20"/>
      <c r="C121" s="17"/>
      <c r="D121" s="17"/>
      <c r="E121" s="17"/>
      <c r="F121" s="29"/>
      <c r="G121" s="18"/>
      <c r="H121" s="18"/>
      <c r="I121" s="17"/>
      <c r="J121" s="17"/>
      <c r="K121" s="17"/>
      <c r="L121" s="17"/>
      <c r="M121" s="17"/>
      <c r="N121" s="17"/>
      <c r="O121" s="17"/>
      <c r="P121" s="17"/>
      <c r="Q121" s="17"/>
    </row>
    <row r="122" spans="2:17" ht="14.25">
      <c r="B122" s="20"/>
      <c r="C122" s="17"/>
      <c r="D122" s="17"/>
      <c r="E122" s="17"/>
      <c r="F122" s="29"/>
      <c r="G122" s="18"/>
      <c r="H122" s="18"/>
      <c r="I122" s="17"/>
      <c r="J122" s="17"/>
      <c r="K122" s="17"/>
      <c r="L122" s="17"/>
      <c r="M122" s="17"/>
      <c r="N122" s="17"/>
      <c r="O122" s="17"/>
      <c r="P122" s="17"/>
      <c r="Q122" s="17"/>
    </row>
    <row r="123" spans="2:17" ht="14.25">
      <c r="B123" s="20"/>
      <c r="C123" s="17"/>
      <c r="D123" s="17"/>
      <c r="E123" s="17"/>
      <c r="F123" s="29"/>
      <c r="G123" s="18"/>
      <c r="H123" s="18"/>
      <c r="I123" s="17"/>
      <c r="J123" s="17"/>
      <c r="K123" s="17"/>
      <c r="L123" s="17"/>
      <c r="M123" s="17"/>
      <c r="N123" s="17"/>
      <c r="O123" s="17"/>
      <c r="P123" s="17"/>
      <c r="Q123" s="17"/>
    </row>
    <row r="124" spans="2:17" ht="14.25">
      <c r="B124" s="20"/>
      <c r="C124" s="17"/>
      <c r="D124" s="17"/>
      <c r="E124" s="17"/>
      <c r="F124" s="29"/>
      <c r="G124" s="18"/>
      <c r="H124" s="18"/>
      <c r="I124" s="17"/>
      <c r="J124" s="17"/>
      <c r="K124" s="17"/>
      <c r="L124" s="17"/>
      <c r="M124" s="17"/>
      <c r="N124" s="17"/>
      <c r="O124" s="17"/>
      <c r="P124" s="17"/>
      <c r="Q124" s="17"/>
    </row>
    <row r="125" spans="2:17" ht="14.25">
      <c r="B125" s="20"/>
      <c r="C125" s="17"/>
      <c r="D125" s="17"/>
      <c r="E125" s="17"/>
      <c r="F125" s="29"/>
      <c r="G125" s="18"/>
      <c r="H125" s="18"/>
      <c r="I125" s="17"/>
      <c r="J125" s="17"/>
      <c r="K125" s="17"/>
      <c r="L125" s="17"/>
      <c r="M125" s="17"/>
      <c r="N125" s="17"/>
      <c r="O125" s="17"/>
      <c r="P125" s="17"/>
      <c r="Q125" s="17"/>
    </row>
    <row r="126" spans="2:17" ht="14.25">
      <c r="B126" s="20"/>
      <c r="C126" s="17"/>
      <c r="D126" s="17"/>
      <c r="E126" s="17"/>
      <c r="F126" s="29"/>
      <c r="G126" s="18"/>
      <c r="H126" s="18"/>
      <c r="I126" s="17"/>
      <c r="J126" s="17"/>
      <c r="K126" s="17"/>
      <c r="L126" s="17"/>
      <c r="M126" s="17"/>
      <c r="N126" s="17"/>
      <c r="O126" s="17"/>
      <c r="P126" s="17"/>
      <c r="Q126" s="17"/>
    </row>
    <row r="127" spans="2:17" ht="14.25">
      <c r="B127" s="20"/>
      <c r="C127" s="17"/>
      <c r="D127" s="17"/>
      <c r="E127" s="17"/>
      <c r="F127" s="29"/>
      <c r="G127" s="18"/>
      <c r="H127" s="18"/>
      <c r="I127" s="17"/>
      <c r="J127" s="17"/>
      <c r="K127" s="17"/>
      <c r="L127" s="17"/>
      <c r="M127" s="17"/>
      <c r="N127" s="17"/>
      <c r="O127" s="17"/>
      <c r="P127" s="17"/>
      <c r="Q127" s="17"/>
    </row>
    <row r="128" spans="2:17" ht="14.25">
      <c r="B128" s="20"/>
      <c r="C128" s="17"/>
      <c r="D128" s="17"/>
      <c r="E128" s="17"/>
      <c r="F128" s="29"/>
      <c r="G128" s="18"/>
      <c r="H128" s="18"/>
      <c r="I128" s="17"/>
      <c r="J128" s="17"/>
      <c r="K128" s="17"/>
      <c r="L128" s="17"/>
      <c r="M128" s="17"/>
      <c r="N128" s="17"/>
      <c r="O128" s="17"/>
      <c r="P128" s="17"/>
      <c r="Q128" s="17"/>
    </row>
    <row r="129" spans="2:17" ht="14.25">
      <c r="B129" s="20"/>
      <c r="C129" s="17"/>
      <c r="D129" s="17"/>
      <c r="E129" s="17"/>
      <c r="F129" s="29"/>
      <c r="G129" s="18"/>
      <c r="H129" s="18"/>
      <c r="I129" s="17"/>
      <c r="J129" s="17"/>
      <c r="K129" s="17"/>
      <c r="L129" s="17"/>
      <c r="M129" s="17"/>
      <c r="N129" s="17"/>
      <c r="O129" s="17"/>
      <c r="P129" s="17"/>
      <c r="Q129" s="17"/>
    </row>
    <row r="130" spans="2:17" ht="14.25">
      <c r="B130" s="20"/>
      <c r="C130" s="17"/>
      <c r="D130" s="17"/>
      <c r="E130" s="17"/>
      <c r="F130" s="29"/>
      <c r="G130" s="18"/>
      <c r="H130" s="18"/>
      <c r="I130" s="17"/>
      <c r="J130" s="17"/>
      <c r="K130" s="17"/>
      <c r="L130" s="17"/>
      <c r="M130" s="17"/>
      <c r="N130" s="17"/>
      <c r="O130" s="17"/>
      <c r="P130" s="17"/>
      <c r="Q130" s="17"/>
    </row>
    <row r="131" spans="2:17" ht="14.25">
      <c r="B131" s="20"/>
      <c r="C131" s="17"/>
      <c r="D131" s="17"/>
      <c r="E131" s="17"/>
      <c r="F131" s="29"/>
      <c r="G131" s="18"/>
      <c r="H131" s="18"/>
      <c r="I131" s="17"/>
      <c r="J131" s="17"/>
      <c r="K131" s="17"/>
      <c r="L131" s="17"/>
      <c r="M131" s="17"/>
      <c r="N131" s="17"/>
      <c r="O131" s="17"/>
      <c r="P131" s="17"/>
      <c r="Q131" s="17"/>
    </row>
    <row r="132" spans="2:17" ht="14.25">
      <c r="B132" s="20"/>
      <c r="C132" s="17"/>
      <c r="D132" s="17"/>
      <c r="E132" s="17"/>
      <c r="F132" s="29"/>
      <c r="G132" s="18"/>
      <c r="H132" s="18"/>
      <c r="I132" s="17"/>
      <c r="J132" s="17"/>
      <c r="K132" s="17"/>
      <c r="L132" s="17"/>
      <c r="M132" s="17"/>
      <c r="N132" s="17"/>
      <c r="O132" s="17"/>
      <c r="P132" s="17"/>
      <c r="Q132" s="17"/>
    </row>
    <row r="133" spans="2:17" ht="14.25">
      <c r="B133" s="20"/>
      <c r="C133" s="17"/>
      <c r="D133" s="17"/>
      <c r="E133" s="17"/>
      <c r="F133" s="29"/>
      <c r="G133" s="18"/>
      <c r="H133" s="18"/>
      <c r="I133" s="17"/>
      <c r="J133" s="17"/>
      <c r="K133" s="17"/>
      <c r="L133" s="17"/>
      <c r="M133" s="17"/>
      <c r="N133" s="17"/>
      <c r="O133" s="17"/>
      <c r="P133" s="17"/>
      <c r="Q133" s="17"/>
    </row>
    <row r="134" spans="2:17" ht="14.25">
      <c r="B134" s="20"/>
      <c r="C134" s="17"/>
      <c r="D134" s="17"/>
      <c r="E134" s="17"/>
      <c r="F134" s="29"/>
      <c r="G134" s="18"/>
      <c r="H134" s="18"/>
      <c r="I134" s="17"/>
      <c r="J134" s="17"/>
      <c r="K134" s="17"/>
      <c r="L134" s="17"/>
      <c r="M134" s="17"/>
      <c r="N134" s="17"/>
      <c r="O134" s="17"/>
      <c r="P134" s="17"/>
      <c r="Q134" s="17"/>
    </row>
    <row r="135" spans="2:17" ht="14.25">
      <c r="B135" s="20"/>
      <c r="C135" s="17"/>
      <c r="D135" s="17"/>
      <c r="E135" s="17"/>
      <c r="F135" s="29"/>
      <c r="G135" s="18"/>
      <c r="H135" s="18"/>
      <c r="I135" s="17"/>
      <c r="J135" s="17"/>
      <c r="K135" s="17"/>
      <c r="L135" s="17"/>
      <c r="M135" s="17"/>
      <c r="N135" s="17"/>
      <c r="O135" s="17"/>
      <c r="P135" s="17"/>
      <c r="Q135" s="17"/>
    </row>
    <row r="136" spans="2:17" ht="14.25">
      <c r="B136" s="20"/>
      <c r="C136" s="17"/>
      <c r="D136" s="17"/>
      <c r="E136" s="17"/>
      <c r="F136" s="29"/>
      <c r="G136" s="18"/>
      <c r="H136" s="18"/>
      <c r="I136" s="17"/>
      <c r="J136" s="17"/>
      <c r="K136" s="17"/>
      <c r="L136" s="17"/>
      <c r="M136" s="17"/>
      <c r="N136" s="17"/>
      <c r="O136" s="17"/>
      <c r="P136" s="17"/>
      <c r="Q136" s="17"/>
    </row>
    <row r="137" spans="2:17" ht="14.25">
      <c r="B137" s="20"/>
      <c r="C137" s="17"/>
      <c r="D137" s="17"/>
      <c r="E137" s="17"/>
      <c r="F137" s="29"/>
      <c r="G137" s="18"/>
      <c r="H137" s="18"/>
      <c r="I137" s="17"/>
      <c r="J137" s="17"/>
      <c r="K137" s="17"/>
      <c r="L137" s="17"/>
      <c r="M137" s="17"/>
      <c r="N137" s="17"/>
      <c r="O137" s="17"/>
      <c r="P137" s="17"/>
      <c r="Q137" s="17"/>
    </row>
    <row r="138" spans="2:17" ht="14.25">
      <c r="B138" s="20"/>
      <c r="C138" s="17"/>
      <c r="D138" s="17"/>
      <c r="E138" s="17"/>
      <c r="F138" s="29"/>
      <c r="G138" s="18"/>
      <c r="H138" s="18"/>
      <c r="I138" s="17"/>
      <c r="J138" s="17"/>
      <c r="K138" s="17"/>
      <c r="L138" s="17"/>
      <c r="M138" s="17"/>
      <c r="N138" s="17"/>
      <c r="O138" s="17"/>
      <c r="P138" s="17"/>
      <c r="Q138" s="17"/>
    </row>
    <row r="139" spans="2:17" ht="14.25">
      <c r="B139" s="20"/>
      <c r="C139" s="17"/>
      <c r="D139" s="17"/>
      <c r="E139" s="17"/>
      <c r="F139" s="29"/>
      <c r="G139" s="18"/>
      <c r="H139" s="18"/>
      <c r="I139" s="17"/>
      <c r="J139" s="17"/>
      <c r="K139" s="17"/>
      <c r="L139" s="17"/>
      <c r="M139" s="17"/>
      <c r="N139" s="17"/>
      <c r="O139" s="17"/>
      <c r="P139" s="17"/>
      <c r="Q139" s="17"/>
    </row>
    <row r="140" spans="2:17" ht="14.25">
      <c r="B140" s="20"/>
      <c r="C140" s="17"/>
      <c r="D140" s="17"/>
      <c r="E140" s="17"/>
      <c r="F140" s="29"/>
      <c r="G140" s="18"/>
      <c r="H140" s="18"/>
      <c r="I140" s="17"/>
      <c r="J140" s="17"/>
      <c r="K140" s="17"/>
      <c r="L140" s="17"/>
      <c r="M140" s="17"/>
      <c r="N140" s="17"/>
      <c r="O140" s="17"/>
      <c r="P140" s="17"/>
      <c r="Q140" s="17"/>
    </row>
    <row r="141" spans="2:17" ht="14.25">
      <c r="B141" s="20"/>
      <c r="C141" s="17"/>
      <c r="D141" s="17"/>
      <c r="E141" s="17"/>
      <c r="F141" s="29"/>
      <c r="G141" s="18"/>
      <c r="H141" s="18"/>
      <c r="I141" s="17"/>
      <c r="J141" s="17"/>
      <c r="K141" s="17"/>
      <c r="L141" s="17"/>
      <c r="M141" s="17"/>
      <c r="N141" s="17"/>
      <c r="O141" s="17"/>
      <c r="P141" s="17"/>
      <c r="Q141" s="17"/>
    </row>
    <row r="142" spans="2:17" ht="14.25">
      <c r="B142" s="20"/>
      <c r="C142" s="17"/>
      <c r="D142" s="17"/>
      <c r="E142" s="17"/>
      <c r="F142" s="29"/>
      <c r="G142" s="18"/>
      <c r="H142" s="18"/>
      <c r="I142" s="17"/>
      <c r="J142" s="17"/>
      <c r="K142" s="17"/>
      <c r="L142" s="17"/>
      <c r="M142" s="17"/>
      <c r="N142" s="17"/>
      <c r="O142" s="17"/>
      <c r="P142" s="17"/>
      <c r="Q142" s="17"/>
    </row>
    <row r="143" spans="2:17" ht="14.25">
      <c r="B143" s="20"/>
      <c r="C143" s="17"/>
      <c r="D143" s="17"/>
      <c r="E143" s="17"/>
      <c r="F143" s="29"/>
      <c r="G143" s="18"/>
      <c r="H143" s="18"/>
      <c r="I143" s="17"/>
      <c r="J143" s="17"/>
      <c r="K143" s="17"/>
      <c r="L143" s="17"/>
      <c r="M143" s="17"/>
      <c r="N143" s="17"/>
      <c r="O143" s="17"/>
      <c r="P143" s="17"/>
      <c r="Q143" s="17"/>
    </row>
    <row r="144" spans="2:17" ht="14.25">
      <c r="B144" s="20"/>
      <c r="C144" s="17"/>
      <c r="D144" s="17"/>
      <c r="E144" s="17"/>
      <c r="F144" s="29"/>
      <c r="G144" s="18"/>
      <c r="H144" s="18"/>
      <c r="I144" s="17"/>
      <c r="J144" s="17"/>
      <c r="K144" s="17"/>
      <c r="L144" s="17"/>
      <c r="M144" s="17"/>
      <c r="N144" s="17"/>
      <c r="O144" s="17"/>
      <c r="P144" s="17"/>
      <c r="Q144" s="17"/>
    </row>
    <row r="145" spans="2:17" ht="14.25">
      <c r="B145" s="20"/>
      <c r="C145" s="17"/>
      <c r="D145" s="17"/>
      <c r="E145" s="17"/>
      <c r="F145" s="29"/>
      <c r="G145" s="18"/>
      <c r="H145" s="18"/>
      <c r="I145" s="17"/>
      <c r="J145" s="17"/>
      <c r="K145" s="17"/>
      <c r="L145" s="17"/>
      <c r="M145" s="17"/>
      <c r="N145" s="17"/>
      <c r="O145" s="17"/>
      <c r="P145" s="17"/>
      <c r="Q145" s="17"/>
    </row>
    <row r="146" spans="2:17" ht="14.25">
      <c r="B146" s="20"/>
      <c r="C146" s="17"/>
      <c r="D146" s="17"/>
      <c r="E146" s="17"/>
      <c r="F146" s="29"/>
      <c r="G146" s="18"/>
      <c r="H146" s="18"/>
      <c r="I146" s="17"/>
      <c r="J146" s="17"/>
      <c r="K146" s="17"/>
      <c r="L146" s="17"/>
      <c r="M146" s="17"/>
      <c r="N146" s="17"/>
      <c r="O146" s="17"/>
      <c r="P146" s="17"/>
      <c r="Q146" s="17"/>
    </row>
    <row r="147" spans="2:17" ht="14.25">
      <c r="B147" s="20"/>
      <c r="C147" s="17"/>
      <c r="D147" s="17"/>
      <c r="E147" s="17"/>
      <c r="F147" s="29"/>
      <c r="G147" s="18"/>
      <c r="H147" s="18"/>
      <c r="I147" s="17"/>
      <c r="J147" s="17"/>
      <c r="K147" s="17"/>
      <c r="L147" s="17"/>
      <c r="M147" s="17"/>
      <c r="N147" s="17"/>
      <c r="O147" s="17"/>
      <c r="P147" s="17"/>
      <c r="Q147" s="17"/>
    </row>
    <row r="148" spans="2:17" ht="14.25">
      <c r="B148" s="20"/>
      <c r="C148" s="17"/>
      <c r="D148" s="17"/>
      <c r="E148" s="17"/>
      <c r="F148" s="29"/>
      <c r="G148" s="18"/>
      <c r="H148" s="18"/>
      <c r="I148" s="17"/>
      <c r="J148" s="17"/>
      <c r="K148" s="17"/>
      <c r="L148" s="17"/>
      <c r="M148" s="17"/>
      <c r="N148" s="17"/>
      <c r="O148" s="17"/>
      <c r="P148" s="17"/>
      <c r="Q148" s="17"/>
    </row>
    <row r="149" spans="2:17" ht="14.25">
      <c r="B149" s="20"/>
      <c r="C149" s="17"/>
      <c r="D149" s="17"/>
      <c r="E149" s="17"/>
      <c r="F149" s="29"/>
      <c r="G149" s="18"/>
      <c r="H149" s="18"/>
      <c r="I149" s="17"/>
      <c r="J149" s="17"/>
      <c r="K149" s="17"/>
      <c r="L149" s="17"/>
      <c r="M149" s="17"/>
      <c r="N149" s="17"/>
      <c r="O149" s="17"/>
      <c r="P149" s="17"/>
      <c r="Q149" s="17"/>
    </row>
    <row r="150" spans="2:17" ht="14.25">
      <c r="B150" s="20"/>
      <c r="C150" s="17"/>
      <c r="D150" s="17"/>
      <c r="E150" s="17"/>
      <c r="F150" s="29"/>
      <c r="G150" s="18"/>
      <c r="H150" s="18"/>
      <c r="I150" s="17"/>
      <c r="J150" s="17"/>
      <c r="K150" s="17"/>
      <c r="L150" s="17"/>
      <c r="M150" s="17"/>
      <c r="N150" s="17"/>
      <c r="O150" s="17"/>
      <c r="P150" s="17"/>
      <c r="Q150" s="17"/>
    </row>
    <row r="151" spans="2:17" ht="14.25">
      <c r="B151" s="20"/>
      <c r="C151" s="17"/>
      <c r="D151" s="17"/>
      <c r="E151" s="17"/>
      <c r="F151" s="29"/>
      <c r="G151" s="18"/>
      <c r="H151" s="18"/>
      <c r="I151" s="17"/>
      <c r="J151" s="17"/>
      <c r="K151" s="17"/>
      <c r="L151" s="17"/>
      <c r="M151" s="17"/>
      <c r="N151" s="17"/>
      <c r="O151" s="17"/>
      <c r="P151" s="17"/>
      <c r="Q151" s="17"/>
    </row>
    <row r="152" spans="2:17" ht="14.25">
      <c r="B152" s="20"/>
      <c r="C152" s="17"/>
      <c r="D152" s="17"/>
      <c r="E152" s="17"/>
      <c r="F152" s="29"/>
      <c r="G152" s="18"/>
      <c r="H152" s="18"/>
      <c r="I152" s="17"/>
      <c r="J152" s="17"/>
      <c r="K152" s="17"/>
      <c r="L152" s="17"/>
      <c r="M152" s="17"/>
      <c r="N152" s="17"/>
      <c r="O152" s="17"/>
      <c r="P152" s="17"/>
      <c r="Q152" s="17"/>
    </row>
    <row r="153" spans="2:17" ht="14.25">
      <c r="B153" s="20"/>
      <c r="C153" s="17"/>
      <c r="D153" s="17"/>
      <c r="E153" s="17"/>
      <c r="F153" s="29"/>
      <c r="G153" s="18"/>
      <c r="H153" s="18"/>
      <c r="I153" s="17"/>
      <c r="J153" s="17"/>
      <c r="K153" s="17"/>
      <c r="L153" s="17"/>
      <c r="M153" s="17"/>
      <c r="N153" s="17"/>
      <c r="O153" s="17"/>
      <c r="P153" s="17"/>
      <c r="Q153" s="17"/>
    </row>
    <row r="154" spans="2:17" ht="14.25">
      <c r="B154" s="20"/>
      <c r="C154" s="17"/>
      <c r="D154" s="17"/>
      <c r="E154" s="17"/>
      <c r="F154" s="29"/>
      <c r="G154" s="18"/>
      <c r="H154" s="18"/>
      <c r="I154" s="17"/>
      <c r="J154" s="17"/>
      <c r="K154" s="17"/>
      <c r="L154" s="17"/>
      <c r="M154" s="17"/>
      <c r="N154" s="17"/>
      <c r="O154" s="17"/>
      <c r="P154" s="17"/>
      <c r="Q154" s="17"/>
    </row>
    <row r="155" spans="2:17" ht="14.25">
      <c r="B155" s="20"/>
      <c r="C155" s="17"/>
      <c r="D155" s="17"/>
      <c r="E155" s="17"/>
      <c r="F155" s="29"/>
      <c r="G155" s="18"/>
      <c r="H155" s="18"/>
      <c r="I155" s="17"/>
      <c r="J155" s="17"/>
      <c r="K155" s="17"/>
      <c r="L155" s="17"/>
      <c r="M155" s="17"/>
      <c r="N155" s="17"/>
      <c r="O155" s="17"/>
      <c r="P155" s="17"/>
      <c r="Q155" s="17"/>
    </row>
    <row r="156" spans="2:17" ht="14.25">
      <c r="B156" s="20"/>
      <c r="C156" s="17"/>
      <c r="D156" s="17"/>
      <c r="E156" s="17"/>
      <c r="F156" s="29"/>
      <c r="G156" s="18"/>
      <c r="H156" s="18"/>
      <c r="I156" s="17"/>
      <c r="J156" s="17"/>
      <c r="K156" s="17"/>
      <c r="L156" s="17"/>
      <c r="M156" s="17"/>
      <c r="N156" s="17"/>
      <c r="O156" s="17"/>
      <c r="P156" s="17"/>
      <c r="Q156" s="17"/>
    </row>
    <row r="157" spans="2:17" ht="14.25">
      <c r="B157" s="20"/>
      <c r="C157" s="17"/>
      <c r="D157" s="17"/>
      <c r="E157" s="17"/>
      <c r="F157" s="29"/>
      <c r="G157" s="18"/>
      <c r="H157" s="18"/>
      <c r="I157" s="17"/>
      <c r="J157" s="17"/>
      <c r="K157" s="17"/>
      <c r="L157" s="17"/>
      <c r="M157" s="17"/>
      <c r="N157" s="17"/>
      <c r="O157" s="17"/>
      <c r="P157" s="17"/>
      <c r="Q157" s="17"/>
    </row>
    <row r="158" spans="2:17" ht="14.25">
      <c r="B158" s="20"/>
      <c r="C158" s="17"/>
      <c r="D158" s="17"/>
      <c r="E158" s="17"/>
      <c r="F158" s="29"/>
      <c r="G158" s="18"/>
      <c r="H158" s="18"/>
      <c r="I158" s="17"/>
      <c r="J158" s="17"/>
      <c r="K158" s="17"/>
      <c r="L158" s="17"/>
      <c r="M158" s="17"/>
      <c r="N158" s="17"/>
      <c r="O158" s="17"/>
      <c r="P158" s="17"/>
      <c r="Q158" s="17"/>
    </row>
    <row r="159" spans="2:17" ht="14.25">
      <c r="B159" s="20"/>
      <c r="C159" s="17"/>
      <c r="D159" s="17"/>
      <c r="E159" s="17"/>
      <c r="F159" s="29"/>
      <c r="G159" s="18"/>
      <c r="H159" s="18"/>
      <c r="I159" s="17"/>
      <c r="J159" s="17"/>
      <c r="K159" s="17"/>
      <c r="L159" s="17"/>
      <c r="M159" s="17"/>
      <c r="N159" s="17"/>
      <c r="O159" s="17"/>
      <c r="P159" s="17"/>
      <c r="Q159" s="17"/>
    </row>
    <row r="160" spans="2:17" ht="14.25">
      <c r="B160" s="20"/>
      <c r="C160" s="17"/>
      <c r="D160" s="17"/>
      <c r="E160" s="17"/>
      <c r="F160" s="29"/>
      <c r="G160" s="18"/>
      <c r="H160" s="18"/>
      <c r="I160" s="17"/>
      <c r="J160" s="17"/>
      <c r="K160" s="17"/>
      <c r="L160" s="17"/>
      <c r="M160" s="17"/>
      <c r="N160" s="17"/>
      <c r="O160" s="17"/>
      <c r="P160" s="17"/>
      <c r="Q160" s="17"/>
    </row>
    <row r="161" spans="2:17" ht="14.25">
      <c r="B161" s="20"/>
      <c r="C161" s="17"/>
      <c r="D161" s="17"/>
      <c r="E161" s="17"/>
      <c r="F161" s="29"/>
      <c r="G161" s="18"/>
      <c r="H161" s="18"/>
      <c r="I161" s="17"/>
      <c r="J161" s="17"/>
      <c r="K161" s="17"/>
      <c r="L161" s="17"/>
      <c r="M161" s="17"/>
      <c r="N161" s="17"/>
      <c r="O161" s="17"/>
      <c r="P161" s="17"/>
      <c r="Q161" s="17"/>
    </row>
    <row r="162" spans="2:17" ht="14.25">
      <c r="B162" s="20"/>
      <c r="C162" s="17"/>
      <c r="D162" s="17"/>
      <c r="E162" s="17"/>
      <c r="F162" s="29"/>
      <c r="G162" s="18"/>
      <c r="H162" s="18"/>
      <c r="I162" s="17"/>
      <c r="J162" s="17"/>
      <c r="K162" s="17"/>
      <c r="L162" s="17"/>
      <c r="M162" s="17"/>
      <c r="N162" s="17"/>
      <c r="O162" s="17"/>
      <c r="P162" s="17"/>
      <c r="Q162" s="17"/>
    </row>
    <row r="163" spans="2:17" ht="14.25">
      <c r="B163" s="20"/>
      <c r="C163" s="17"/>
      <c r="D163" s="17"/>
      <c r="E163" s="17"/>
      <c r="F163" s="29"/>
      <c r="G163" s="18"/>
      <c r="H163" s="18"/>
      <c r="I163" s="17"/>
      <c r="J163" s="17"/>
      <c r="K163" s="17"/>
      <c r="L163" s="17"/>
      <c r="M163" s="17"/>
      <c r="N163" s="17"/>
      <c r="O163" s="17"/>
      <c r="P163" s="17"/>
      <c r="Q163" s="17"/>
    </row>
    <row r="164" spans="2:17" ht="14.25">
      <c r="B164" s="20"/>
      <c r="C164" s="17"/>
      <c r="D164" s="17"/>
      <c r="E164" s="17"/>
      <c r="F164" s="29"/>
      <c r="G164" s="18"/>
      <c r="H164" s="18"/>
      <c r="I164" s="17"/>
      <c r="J164" s="17"/>
      <c r="K164" s="17"/>
      <c r="L164" s="17"/>
      <c r="M164" s="17"/>
      <c r="N164" s="17"/>
      <c r="O164" s="17"/>
      <c r="P164" s="17"/>
      <c r="Q164" s="17"/>
    </row>
    <row r="165" spans="2:17" ht="14.25">
      <c r="B165" s="20"/>
      <c r="C165" s="17"/>
      <c r="D165" s="17"/>
      <c r="E165" s="17"/>
      <c r="F165" s="29"/>
      <c r="G165" s="18"/>
      <c r="H165" s="18"/>
      <c r="I165" s="17"/>
      <c r="J165" s="17"/>
      <c r="K165" s="17"/>
      <c r="L165" s="17"/>
      <c r="M165" s="17"/>
      <c r="N165" s="17"/>
      <c r="O165" s="17"/>
      <c r="P165" s="17"/>
      <c r="Q165" s="17"/>
    </row>
    <row r="166" spans="2:17" ht="14.25">
      <c r="B166" s="20"/>
      <c r="C166" s="17"/>
      <c r="D166" s="17"/>
      <c r="E166" s="17"/>
      <c r="F166" s="29"/>
      <c r="G166" s="18"/>
      <c r="H166" s="18"/>
      <c r="I166" s="17"/>
      <c r="J166" s="17"/>
      <c r="K166" s="17"/>
      <c r="L166" s="17"/>
      <c r="M166" s="17"/>
      <c r="N166" s="17"/>
      <c r="O166" s="17"/>
      <c r="P166" s="17"/>
      <c r="Q166" s="17"/>
    </row>
    <row r="167" spans="2:17" ht="14.25">
      <c r="B167" s="20"/>
      <c r="C167" s="17"/>
      <c r="D167" s="17"/>
      <c r="E167" s="17"/>
      <c r="F167" s="29"/>
      <c r="G167" s="18"/>
      <c r="H167" s="18"/>
      <c r="I167" s="17"/>
      <c r="J167" s="17"/>
      <c r="K167" s="17"/>
      <c r="L167" s="17"/>
      <c r="M167" s="17"/>
      <c r="N167" s="17"/>
      <c r="O167" s="17"/>
      <c r="P167" s="17"/>
      <c r="Q167" s="17"/>
    </row>
    <row r="168" spans="2:17" ht="14.25">
      <c r="B168" s="20"/>
      <c r="C168" s="17"/>
      <c r="D168" s="17"/>
      <c r="E168" s="17"/>
      <c r="F168" s="29"/>
      <c r="G168" s="18"/>
      <c r="H168" s="18"/>
      <c r="I168" s="17"/>
      <c r="J168" s="17"/>
      <c r="K168" s="17"/>
      <c r="L168" s="17"/>
      <c r="M168" s="17"/>
      <c r="N168" s="17"/>
      <c r="O168" s="17"/>
      <c r="P168" s="17"/>
      <c r="Q168" s="17"/>
    </row>
    <row r="169" spans="2:17" ht="14.25">
      <c r="B169" s="20"/>
      <c r="C169" s="17"/>
      <c r="D169" s="17"/>
      <c r="E169" s="17"/>
      <c r="F169" s="29"/>
      <c r="G169" s="18"/>
      <c r="H169" s="18"/>
      <c r="I169" s="17"/>
      <c r="J169" s="17"/>
      <c r="K169" s="17"/>
      <c r="L169" s="17"/>
      <c r="M169" s="17"/>
      <c r="N169" s="17"/>
      <c r="O169" s="17"/>
      <c r="P169" s="17"/>
      <c r="Q169" s="17"/>
    </row>
    <row r="170" spans="2:17" ht="14.25">
      <c r="B170" s="20"/>
      <c r="C170" s="17"/>
      <c r="D170" s="17"/>
      <c r="E170" s="17"/>
      <c r="F170" s="29"/>
      <c r="G170" s="18"/>
      <c r="H170" s="18"/>
      <c r="I170" s="17"/>
      <c r="J170" s="17"/>
      <c r="K170" s="17"/>
      <c r="L170" s="17"/>
      <c r="M170" s="17"/>
      <c r="N170" s="17"/>
      <c r="O170" s="17"/>
      <c r="P170" s="17"/>
      <c r="Q170" s="17"/>
    </row>
    <row r="171" spans="2:17" ht="14.25">
      <c r="B171" s="20"/>
      <c r="C171" s="17"/>
      <c r="D171" s="17"/>
      <c r="E171" s="17"/>
      <c r="F171" s="29"/>
      <c r="G171" s="18"/>
      <c r="H171" s="18"/>
      <c r="I171" s="17"/>
      <c r="J171" s="17"/>
      <c r="K171" s="17"/>
      <c r="L171" s="17"/>
      <c r="M171" s="17"/>
      <c r="N171" s="17"/>
      <c r="O171" s="17"/>
      <c r="P171" s="17"/>
      <c r="Q171" s="17"/>
    </row>
    <row r="172" spans="2:17" ht="14.25">
      <c r="B172" s="20"/>
      <c r="C172" s="17"/>
      <c r="D172" s="17"/>
      <c r="E172" s="17"/>
      <c r="F172" s="29"/>
      <c r="G172" s="18"/>
      <c r="H172" s="18"/>
      <c r="I172" s="17"/>
      <c r="J172" s="17"/>
      <c r="K172" s="17"/>
      <c r="L172" s="17"/>
      <c r="M172" s="17"/>
      <c r="N172" s="17"/>
      <c r="O172" s="17"/>
      <c r="P172" s="17"/>
      <c r="Q172" s="17"/>
    </row>
    <row r="173" spans="2:17" ht="14.25">
      <c r="B173" s="20"/>
      <c r="C173" s="17"/>
      <c r="D173" s="17"/>
      <c r="E173" s="17"/>
      <c r="F173" s="29"/>
      <c r="G173" s="18"/>
      <c r="H173" s="18"/>
      <c r="I173" s="17"/>
      <c r="J173" s="17"/>
      <c r="K173" s="17"/>
      <c r="L173" s="17"/>
      <c r="M173" s="17"/>
      <c r="N173" s="17"/>
      <c r="O173" s="17"/>
      <c r="P173" s="17"/>
      <c r="Q173" s="17"/>
    </row>
    <row r="174" spans="2:17" ht="14.25">
      <c r="B174" s="20"/>
      <c r="C174" s="17"/>
      <c r="D174" s="17"/>
      <c r="E174" s="17"/>
      <c r="F174" s="29"/>
      <c r="G174" s="18"/>
      <c r="H174" s="18"/>
      <c r="I174" s="17"/>
      <c r="J174" s="17"/>
      <c r="K174" s="17"/>
      <c r="L174" s="17"/>
      <c r="M174" s="17"/>
      <c r="N174" s="17"/>
      <c r="O174" s="17"/>
      <c r="P174" s="17"/>
      <c r="Q174" s="17"/>
    </row>
    <row r="175" spans="2:17" ht="14.25">
      <c r="B175" s="20"/>
      <c r="C175" s="17"/>
      <c r="D175" s="17"/>
      <c r="E175" s="17"/>
      <c r="F175" s="29"/>
      <c r="G175" s="18"/>
      <c r="H175" s="18"/>
      <c r="I175" s="17"/>
      <c r="J175" s="17"/>
      <c r="K175" s="17"/>
      <c r="L175" s="17"/>
      <c r="M175" s="17"/>
      <c r="N175" s="17"/>
      <c r="O175" s="17"/>
      <c r="P175" s="17"/>
      <c r="Q175" s="17"/>
    </row>
    <row r="176" spans="2:17" ht="14.25">
      <c r="B176" s="20"/>
      <c r="C176" s="17"/>
      <c r="D176" s="17"/>
      <c r="E176" s="17"/>
      <c r="F176" s="29"/>
      <c r="G176" s="18"/>
      <c r="H176" s="18"/>
      <c r="I176" s="17"/>
      <c r="J176" s="17"/>
      <c r="K176" s="17"/>
      <c r="L176" s="17"/>
      <c r="M176" s="17"/>
      <c r="N176" s="17"/>
      <c r="O176" s="17"/>
      <c r="P176" s="17"/>
      <c r="Q176" s="17"/>
    </row>
    <row r="177" spans="2:17" ht="14.25">
      <c r="B177" s="20"/>
      <c r="C177" s="17"/>
      <c r="D177" s="17"/>
      <c r="E177" s="17"/>
      <c r="F177" s="29"/>
      <c r="G177" s="18"/>
      <c r="H177" s="18"/>
      <c r="I177" s="17"/>
      <c r="J177" s="17"/>
      <c r="K177" s="17"/>
      <c r="L177" s="17"/>
      <c r="M177" s="17"/>
      <c r="N177" s="17"/>
      <c r="O177" s="17"/>
      <c r="P177" s="17"/>
      <c r="Q177" s="17"/>
    </row>
    <row r="178" spans="2:17" ht="14.25">
      <c r="B178" s="20"/>
      <c r="C178" s="17"/>
      <c r="D178" s="17"/>
      <c r="E178" s="17"/>
      <c r="F178" s="29"/>
      <c r="G178" s="18"/>
      <c r="H178" s="18"/>
      <c r="I178" s="17"/>
      <c r="J178" s="17"/>
      <c r="K178" s="17"/>
      <c r="L178" s="17"/>
      <c r="M178" s="17"/>
      <c r="N178" s="17"/>
      <c r="O178" s="17"/>
      <c r="P178" s="17"/>
      <c r="Q178" s="17"/>
    </row>
    <row r="179" spans="2:17" ht="14.25">
      <c r="B179" s="20"/>
      <c r="C179" s="17"/>
      <c r="D179" s="17"/>
      <c r="E179" s="17"/>
      <c r="F179" s="29"/>
      <c r="G179" s="18"/>
      <c r="H179" s="18"/>
      <c r="I179" s="17"/>
      <c r="J179" s="17"/>
      <c r="K179" s="17"/>
      <c r="L179" s="17"/>
      <c r="M179" s="17"/>
      <c r="N179" s="17"/>
      <c r="O179" s="17"/>
      <c r="P179" s="17"/>
      <c r="Q179" s="17"/>
    </row>
    <row r="180" spans="2:17" ht="14.25">
      <c r="B180" s="20"/>
      <c r="C180" s="17"/>
      <c r="D180" s="17"/>
      <c r="E180" s="17"/>
      <c r="F180" s="29"/>
      <c r="G180" s="18"/>
      <c r="H180" s="18"/>
      <c r="I180" s="17"/>
      <c r="J180" s="17"/>
      <c r="K180" s="17"/>
      <c r="L180" s="17"/>
      <c r="M180" s="17"/>
      <c r="N180" s="17"/>
      <c r="O180" s="17"/>
      <c r="P180" s="17"/>
      <c r="Q180" s="17"/>
    </row>
    <row r="181" spans="2:17" ht="14.25">
      <c r="B181" s="20"/>
      <c r="C181" s="17"/>
      <c r="D181" s="17"/>
      <c r="E181" s="17"/>
      <c r="F181" s="29"/>
      <c r="G181" s="18"/>
      <c r="H181" s="18"/>
      <c r="I181" s="17"/>
      <c r="J181" s="17"/>
      <c r="K181" s="17"/>
      <c r="L181" s="17"/>
      <c r="M181" s="17"/>
      <c r="N181" s="17"/>
      <c r="O181" s="17"/>
      <c r="P181" s="17"/>
      <c r="Q181" s="17"/>
    </row>
    <row r="182" spans="2:17" ht="14.25">
      <c r="B182" s="20"/>
      <c r="C182" s="17"/>
      <c r="D182" s="17"/>
      <c r="E182" s="17"/>
      <c r="F182" s="29"/>
      <c r="G182" s="18"/>
      <c r="H182" s="18"/>
      <c r="I182" s="17"/>
      <c r="J182" s="17"/>
      <c r="K182" s="17"/>
      <c r="L182" s="17"/>
      <c r="M182" s="17"/>
      <c r="N182" s="17"/>
      <c r="O182" s="17"/>
      <c r="P182" s="17"/>
      <c r="Q182" s="17"/>
    </row>
    <row r="183" spans="2:17" ht="14.25">
      <c r="B183" s="20"/>
      <c r="C183" s="17"/>
      <c r="D183" s="17"/>
      <c r="E183" s="17"/>
      <c r="F183" s="29"/>
      <c r="G183" s="18"/>
      <c r="H183" s="18"/>
      <c r="I183" s="17"/>
      <c r="J183" s="17"/>
      <c r="K183" s="17"/>
      <c r="L183" s="17"/>
      <c r="M183" s="17"/>
      <c r="N183" s="17"/>
      <c r="O183" s="17"/>
      <c r="P183" s="17"/>
      <c r="Q183" s="17"/>
    </row>
    <row r="184" spans="2:17" ht="14.25">
      <c r="B184" s="20"/>
      <c r="C184" s="17"/>
      <c r="D184" s="17"/>
      <c r="E184" s="17"/>
      <c r="F184" s="29"/>
      <c r="G184" s="18"/>
      <c r="H184" s="18"/>
      <c r="I184" s="17"/>
      <c r="J184" s="17"/>
      <c r="K184" s="17"/>
      <c r="L184" s="17"/>
      <c r="M184" s="17"/>
      <c r="N184" s="17"/>
      <c r="O184" s="17"/>
      <c r="P184" s="17"/>
      <c r="Q184" s="17"/>
    </row>
    <row r="185" spans="2:17" ht="14.25">
      <c r="B185" s="20"/>
      <c r="C185" s="17"/>
      <c r="D185" s="17"/>
      <c r="E185" s="17"/>
      <c r="F185" s="29"/>
      <c r="G185" s="18"/>
      <c r="H185" s="18"/>
      <c r="I185" s="17"/>
      <c r="J185" s="17"/>
      <c r="K185" s="17"/>
      <c r="L185" s="17"/>
      <c r="M185" s="17"/>
      <c r="N185" s="17"/>
      <c r="O185" s="17"/>
      <c r="P185" s="17"/>
      <c r="Q185" s="17"/>
    </row>
    <row r="186" spans="2:17" ht="14.25">
      <c r="B186" s="20"/>
      <c r="C186" s="17"/>
      <c r="D186" s="17"/>
      <c r="E186" s="17"/>
      <c r="F186" s="29"/>
      <c r="G186" s="18"/>
      <c r="H186" s="18"/>
      <c r="I186" s="17"/>
      <c r="J186" s="17"/>
      <c r="K186" s="17"/>
      <c r="L186" s="17"/>
      <c r="M186" s="17"/>
      <c r="N186" s="17"/>
      <c r="O186" s="17"/>
      <c r="P186" s="17"/>
      <c r="Q186" s="17"/>
    </row>
    <row r="187" spans="2:17" ht="14.25">
      <c r="B187" s="20"/>
      <c r="C187" s="17"/>
      <c r="D187" s="17"/>
      <c r="E187" s="17"/>
      <c r="F187" s="29"/>
      <c r="G187" s="18"/>
      <c r="H187" s="18"/>
      <c r="I187" s="17"/>
      <c r="J187" s="17"/>
      <c r="K187" s="17"/>
      <c r="L187" s="17"/>
      <c r="M187" s="17"/>
      <c r="N187" s="17"/>
      <c r="O187" s="17"/>
      <c r="P187" s="17"/>
      <c r="Q187" s="17"/>
    </row>
    <row r="188" spans="2:17" ht="14.25">
      <c r="B188" s="20"/>
      <c r="C188" s="17"/>
      <c r="D188" s="17"/>
      <c r="E188" s="17"/>
      <c r="F188" s="29"/>
      <c r="G188" s="18"/>
      <c r="H188" s="18"/>
      <c r="I188" s="17"/>
      <c r="J188" s="17"/>
      <c r="K188" s="17"/>
      <c r="L188" s="17"/>
      <c r="M188" s="17"/>
      <c r="N188" s="17"/>
      <c r="O188" s="17"/>
      <c r="P188" s="17"/>
      <c r="Q188" s="17"/>
    </row>
    <row r="189" spans="2:17" ht="14.25">
      <c r="B189" s="20"/>
      <c r="C189" s="17"/>
      <c r="D189" s="17"/>
      <c r="E189" s="17"/>
      <c r="F189" s="29"/>
      <c r="G189" s="18"/>
      <c r="H189" s="18"/>
      <c r="I189" s="17"/>
      <c r="J189" s="17"/>
      <c r="K189" s="17"/>
      <c r="L189" s="17"/>
      <c r="M189" s="17"/>
      <c r="N189" s="17"/>
      <c r="O189" s="17"/>
      <c r="P189" s="17"/>
      <c r="Q189" s="17"/>
    </row>
    <row r="190" spans="2:17" ht="14.25">
      <c r="B190" s="20"/>
      <c r="C190" s="17"/>
      <c r="D190" s="17"/>
      <c r="E190" s="17"/>
      <c r="F190" s="29"/>
      <c r="G190" s="18"/>
      <c r="H190" s="18"/>
      <c r="I190" s="17"/>
      <c r="J190" s="17"/>
      <c r="K190" s="17"/>
      <c r="L190" s="17"/>
      <c r="M190" s="17"/>
      <c r="N190" s="17"/>
      <c r="O190" s="17"/>
      <c r="P190" s="17"/>
      <c r="Q190" s="17"/>
    </row>
    <row r="191" spans="2:17" ht="14.25">
      <c r="B191" s="20"/>
      <c r="C191" s="17"/>
      <c r="D191" s="17"/>
      <c r="E191" s="17"/>
      <c r="F191" s="29"/>
      <c r="G191" s="18"/>
      <c r="H191" s="18"/>
      <c r="I191" s="17"/>
      <c r="J191" s="17"/>
      <c r="K191" s="17"/>
      <c r="L191" s="17"/>
      <c r="M191" s="17"/>
      <c r="N191" s="17"/>
      <c r="O191" s="17"/>
      <c r="P191" s="17"/>
      <c r="Q191" s="17"/>
    </row>
    <row r="192" spans="2:17" ht="14.25">
      <c r="B192" s="20"/>
      <c r="C192" s="17"/>
      <c r="D192" s="17"/>
      <c r="E192" s="17"/>
      <c r="F192" s="29"/>
      <c r="G192" s="18"/>
      <c r="H192" s="18"/>
      <c r="I192" s="17"/>
      <c r="J192" s="17"/>
      <c r="K192" s="17"/>
      <c r="L192" s="17"/>
      <c r="M192" s="17"/>
      <c r="N192" s="17"/>
      <c r="O192" s="17"/>
      <c r="P192" s="17"/>
      <c r="Q192" s="17"/>
    </row>
    <row r="193" spans="2:17" ht="14.25">
      <c r="B193" s="20"/>
      <c r="C193" s="17"/>
      <c r="D193" s="17"/>
      <c r="E193" s="17"/>
      <c r="F193" s="29"/>
      <c r="G193" s="18"/>
      <c r="H193" s="18"/>
      <c r="I193" s="17"/>
      <c r="J193" s="17"/>
      <c r="K193" s="17"/>
      <c r="L193" s="17"/>
      <c r="M193" s="17"/>
      <c r="N193" s="17"/>
      <c r="O193" s="17"/>
      <c r="P193" s="17"/>
      <c r="Q193" s="17"/>
    </row>
    <row r="194" spans="2:17" ht="14.25">
      <c r="B194" s="20"/>
      <c r="C194" s="17"/>
      <c r="D194" s="17"/>
      <c r="E194" s="17"/>
      <c r="F194" s="29"/>
      <c r="G194" s="18"/>
      <c r="H194" s="18"/>
      <c r="I194" s="17"/>
      <c r="J194" s="17"/>
      <c r="K194" s="17"/>
      <c r="L194" s="17"/>
      <c r="M194" s="17"/>
      <c r="N194" s="17"/>
      <c r="O194" s="17"/>
      <c r="P194" s="17"/>
      <c r="Q194" s="17"/>
    </row>
    <row r="195" spans="2:17" ht="14.25">
      <c r="B195" s="20"/>
      <c r="C195" s="17"/>
      <c r="D195" s="17"/>
      <c r="E195" s="17"/>
      <c r="F195" s="29"/>
      <c r="G195" s="18"/>
      <c r="H195" s="18"/>
      <c r="I195" s="17"/>
      <c r="J195" s="17"/>
      <c r="K195" s="17"/>
      <c r="L195" s="17"/>
      <c r="M195" s="17"/>
      <c r="N195" s="17"/>
      <c r="O195" s="17"/>
      <c r="P195" s="17"/>
      <c r="Q195" s="17"/>
    </row>
    <row r="196" spans="2:17" ht="14.25">
      <c r="B196" s="20"/>
      <c r="C196" s="17"/>
      <c r="D196" s="17"/>
      <c r="E196" s="17"/>
      <c r="F196" s="29"/>
      <c r="G196" s="18"/>
      <c r="H196" s="18"/>
      <c r="I196" s="17"/>
      <c r="J196" s="17"/>
      <c r="K196" s="17"/>
      <c r="L196" s="17"/>
      <c r="M196" s="17"/>
      <c r="N196" s="17"/>
      <c r="O196" s="17"/>
      <c r="P196" s="17"/>
      <c r="Q196" s="17"/>
    </row>
    <row r="197" spans="2:17" ht="14.25">
      <c r="B197" s="20"/>
      <c r="C197" s="17"/>
      <c r="D197" s="17"/>
      <c r="E197" s="17"/>
      <c r="F197" s="29"/>
      <c r="G197" s="18"/>
      <c r="H197" s="18"/>
      <c r="I197" s="17"/>
      <c r="J197" s="17"/>
      <c r="K197" s="17"/>
      <c r="L197" s="17"/>
      <c r="M197" s="17"/>
      <c r="N197" s="17"/>
      <c r="O197" s="17"/>
      <c r="P197" s="17"/>
      <c r="Q197" s="17"/>
    </row>
    <row r="198" spans="2:17" ht="14.25">
      <c r="B198" s="20"/>
      <c r="C198" s="17"/>
      <c r="D198" s="17"/>
      <c r="E198" s="17"/>
      <c r="F198" s="29"/>
      <c r="G198" s="18"/>
      <c r="H198" s="18"/>
      <c r="I198" s="17"/>
      <c r="J198" s="17"/>
      <c r="K198" s="17"/>
      <c r="L198" s="17"/>
      <c r="M198" s="17"/>
      <c r="N198" s="17"/>
      <c r="O198" s="17"/>
      <c r="P198" s="17"/>
      <c r="Q198" s="17"/>
    </row>
    <row r="199" spans="2:17" ht="14.25">
      <c r="B199" s="20"/>
      <c r="C199" s="17"/>
      <c r="D199" s="17"/>
      <c r="E199" s="17"/>
      <c r="F199" s="29"/>
      <c r="G199" s="18"/>
      <c r="H199" s="18"/>
      <c r="I199" s="17"/>
      <c r="J199" s="17"/>
      <c r="K199" s="17"/>
      <c r="L199" s="17"/>
      <c r="M199" s="17"/>
      <c r="N199" s="17"/>
      <c r="O199" s="17"/>
      <c r="P199" s="17"/>
      <c r="Q199" s="17"/>
    </row>
    <row r="200" spans="2:17" ht="14.25">
      <c r="B200" s="20"/>
      <c r="C200" s="17"/>
      <c r="D200" s="17"/>
      <c r="E200" s="17"/>
      <c r="F200" s="29"/>
      <c r="G200" s="18"/>
      <c r="H200" s="18"/>
      <c r="I200" s="17"/>
      <c r="J200" s="17"/>
      <c r="K200" s="17"/>
      <c r="L200" s="17"/>
      <c r="M200" s="17"/>
      <c r="N200" s="17"/>
      <c r="O200" s="17"/>
      <c r="P200" s="17"/>
      <c r="Q200" s="17"/>
    </row>
    <row r="201" spans="2:17" ht="14.25">
      <c r="B201" s="20"/>
      <c r="C201" s="17"/>
      <c r="D201" s="17"/>
      <c r="E201" s="17"/>
      <c r="F201" s="29"/>
      <c r="G201" s="18"/>
      <c r="H201" s="18"/>
      <c r="I201" s="17"/>
      <c r="J201" s="17"/>
      <c r="K201" s="17"/>
      <c r="L201" s="17"/>
      <c r="M201" s="17"/>
      <c r="N201" s="17"/>
      <c r="O201" s="17"/>
      <c r="P201" s="17"/>
      <c r="Q201" s="17"/>
    </row>
    <row r="202" spans="2:17" ht="14.25">
      <c r="B202" s="20"/>
      <c r="C202" s="17"/>
      <c r="D202" s="17"/>
      <c r="E202" s="17"/>
      <c r="F202" s="29"/>
      <c r="G202" s="18"/>
      <c r="H202" s="18"/>
      <c r="I202" s="17"/>
      <c r="J202" s="17"/>
      <c r="K202" s="17"/>
      <c r="L202" s="17"/>
      <c r="M202" s="17"/>
      <c r="N202" s="17"/>
      <c r="O202" s="17"/>
      <c r="P202" s="17"/>
      <c r="Q202" s="17"/>
    </row>
    <row r="203" spans="2:17" ht="14.25">
      <c r="B203" s="20"/>
      <c r="C203" s="17"/>
      <c r="D203" s="17"/>
      <c r="E203" s="17"/>
      <c r="F203" s="29"/>
      <c r="G203" s="18"/>
      <c r="H203" s="18"/>
      <c r="I203" s="17"/>
      <c r="J203" s="17"/>
      <c r="K203" s="17"/>
      <c r="L203" s="17"/>
      <c r="M203" s="17"/>
      <c r="N203" s="17"/>
      <c r="O203" s="17"/>
      <c r="P203" s="17"/>
      <c r="Q203" s="17"/>
    </row>
    <row r="204" spans="2:17" ht="14.25">
      <c r="B204" s="20"/>
      <c r="C204" s="17"/>
      <c r="D204" s="17"/>
      <c r="E204" s="17"/>
      <c r="F204" s="29"/>
      <c r="G204" s="18"/>
      <c r="H204" s="18"/>
      <c r="I204" s="17"/>
      <c r="J204" s="17"/>
      <c r="K204" s="17"/>
      <c r="L204" s="17"/>
      <c r="M204" s="17"/>
      <c r="N204" s="17"/>
      <c r="O204" s="17"/>
      <c r="P204" s="17"/>
      <c r="Q204" s="17"/>
    </row>
    <row r="205" spans="2:17" ht="14.25">
      <c r="B205" s="20"/>
      <c r="C205" s="17"/>
      <c r="D205" s="17"/>
      <c r="E205" s="17"/>
      <c r="F205" s="29"/>
      <c r="G205" s="18"/>
      <c r="H205" s="18"/>
      <c r="I205" s="17"/>
      <c r="J205" s="17"/>
      <c r="K205" s="17"/>
      <c r="L205" s="17"/>
      <c r="M205" s="17"/>
      <c r="N205" s="17"/>
      <c r="O205" s="17"/>
      <c r="P205" s="17"/>
      <c r="Q205" s="17"/>
    </row>
    <row r="206" spans="2:17" ht="14.25">
      <c r="B206" s="20"/>
      <c r="C206" s="17"/>
      <c r="D206" s="17"/>
      <c r="E206" s="17"/>
      <c r="F206" s="29"/>
      <c r="G206" s="18"/>
      <c r="H206" s="18"/>
      <c r="I206" s="17"/>
      <c r="J206" s="17"/>
      <c r="K206" s="17"/>
      <c r="L206" s="17"/>
      <c r="M206" s="17"/>
      <c r="N206" s="17"/>
      <c r="O206" s="17"/>
      <c r="P206" s="17"/>
      <c r="Q206" s="17"/>
    </row>
    <row r="207" spans="2:17" ht="14.25">
      <c r="B207" s="20"/>
      <c r="C207" s="17"/>
      <c r="D207" s="17"/>
      <c r="E207" s="17"/>
      <c r="F207" s="29"/>
      <c r="G207" s="18"/>
      <c r="H207" s="18"/>
      <c r="I207" s="17"/>
      <c r="J207" s="17"/>
      <c r="K207" s="17"/>
      <c r="L207" s="17"/>
      <c r="M207" s="17"/>
      <c r="N207" s="17"/>
      <c r="O207" s="17"/>
      <c r="P207" s="17"/>
      <c r="Q207" s="17"/>
    </row>
    <row r="208" spans="2:17" ht="14.25">
      <c r="B208" s="20"/>
      <c r="C208" s="17"/>
      <c r="D208" s="17"/>
      <c r="E208" s="17"/>
      <c r="F208" s="29"/>
      <c r="G208" s="18"/>
      <c r="H208" s="18"/>
      <c r="I208" s="17"/>
      <c r="J208" s="17"/>
      <c r="K208" s="17"/>
      <c r="L208" s="17"/>
      <c r="M208" s="17"/>
      <c r="N208" s="17"/>
      <c r="O208" s="17"/>
      <c r="P208" s="17"/>
      <c r="Q208" s="17"/>
    </row>
    <row r="209" spans="2:17" ht="14.25">
      <c r="B209" s="20"/>
      <c r="C209" s="17"/>
      <c r="D209" s="17"/>
      <c r="E209" s="17"/>
      <c r="F209" s="29"/>
      <c r="G209" s="18"/>
      <c r="H209" s="18"/>
      <c r="I209" s="17"/>
      <c r="J209" s="17"/>
      <c r="K209" s="17"/>
      <c r="L209" s="17"/>
      <c r="M209" s="17"/>
      <c r="N209" s="17"/>
      <c r="O209" s="17"/>
      <c r="P209" s="17"/>
      <c r="Q209" s="17"/>
    </row>
    <row r="210" spans="2:17" ht="14.25">
      <c r="B210" s="20"/>
      <c r="C210" s="17"/>
      <c r="D210" s="17"/>
      <c r="E210" s="17"/>
      <c r="F210" s="29"/>
      <c r="G210" s="18"/>
      <c r="H210" s="18"/>
      <c r="I210" s="17"/>
      <c r="J210" s="17"/>
      <c r="K210" s="17"/>
      <c r="L210" s="17"/>
      <c r="M210" s="17"/>
      <c r="N210" s="17"/>
      <c r="O210" s="17"/>
      <c r="P210" s="17"/>
      <c r="Q210" s="17"/>
    </row>
    <row r="211" spans="2:17" ht="14.25">
      <c r="B211" s="20"/>
      <c r="C211" s="17"/>
      <c r="D211" s="17"/>
      <c r="E211" s="17"/>
      <c r="F211" s="29"/>
      <c r="G211" s="18"/>
      <c r="H211" s="18"/>
      <c r="I211" s="17"/>
      <c r="J211" s="17"/>
      <c r="K211" s="17"/>
      <c r="L211" s="17"/>
      <c r="M211" s="17"/>
      <c r="N211" s="17"/>
      <c r="O211" s="17"/>
      <c r="P211" s="17"/>
      <c r="Q211" s="17"/>
    </row>
    <row r="212" spans="2:17" ht="14.25">
      <c r="B212" s="20"/>
      <c r="C212" s="17"/>
      <c r="D212" s="17"/>
      <c r="E212" s="17"/>
      <c r="F212" s="29"/>
      <c r="G212" s="18"/>
      <c r="H212" s="18"/>
      <c r="I212" s="17"/>
      <c r="J212" s="17"/>
      <c r="K212" s="17"/>
      <c r="L212" s="17"/>
      <c r="M212" s="17"/>
      <c r="N212" s="17"/>
      <c r="O212" s="17"/>
      <c r="P212" s="17"/>
      <c r="Q212" s="17"/>
    </row>
    <row r="213" spans="2:17" ht="14.25">
      <c r="B213" s="20"/>
      <c r="C213" s="17"/>
      <c r="D213" s="17"/>
      <c r="E213" s="17"/>
      <c r="F213" s="29"/>
      <c r="G213" s="18"/>
      <c r="H213" s="18"/>
      <c r="I213" s="17"/>
      <c r="J213" s="17"/>
      <c r="K213" s="17"/>
      <c r="L213" s="17"/>
      <c r="M213" s="17"/>
      <c r="N213" s="17"/>
      <c r="O213" s="17"/>
      <c r="P213" s="17"/>
      <c r="Q213" s="17"/>
    </row>
    <row r="214" spans="2:17" ht="14.25">
      <c r="B214" s="20"/>
      <c r="C214" s="17"/>
      <c r="D214" s="17"/>
      <c r="E214" s="17"/>
      <c r="F214" s="29"/>
      <c r="G214" s="18"/>
      <c r="H214" s="18"/>
      <c r="I214" s="17"/>
      <c r="J214" s="17"/>
      <c r="K214" s="17"/>
      <c r="L214" s="17"/>
      <c r="M214" s="17"/>
      <c r="N214" s="17"/>
      <c r="O214" s="17"/>
      <c r="P214" s="17"/>
      <c r="Q214" s="17"/>
    </row>
    <row r="215" spans="2:17" ht="14.25">
      <c r="B215" s="20"/>
      <c r="C215" s="17"/>
      <c r="D215" s="17"/>
      <c r="E215" s="17"/>
      <c r="F215" s="29"/>
      <c r="G215" s="18"/>
      <c r="H215" s="18"/>
      <c r="I215" s="17"/>
      <c r="J215" s="17"/>
      <c r="K215" s="17"/>
      <c r="L215" s="17"/>
      <c r="M215" s="17"/>
      <c r="N215" s="17"/>
      <c r="O215" s="17"/>
      <c r="P215" s="17"/>
      <c r="Q215" s="17"/>
    </row>
    <row r="216" spans="2:17" ht="14.25">
      <c r="B216" s="20"/>
      <c r="C216" s="17"/>
      <c r="D216" s="17"/>
      <c r="E216" s="17"/>
      <c r="F216" s="29"/>
      <c r="G216" s="18"/>
      <c r="H216" s="18"/>
      <c r="I216" s="17"/>
      <c r="J216" s="17"/>
      <c r="K216" s="17"/>
      <c r="L216" s="17"/>
      <c r="M216" s="17"/>
      <c r="N216" s="17"/>
      <c r="O216" s="17"/>
      <c r="P216" s="17"/>
      <c r="Q216" s="17"/>
    </row>
    <row r="217" spans="2:17" ht="14.25">
      <c r="B217" s="20"/>
      <c r="C217" s="17"/>
      <c r="D217" s="17"/>
      <c r="E217" s="17"/>
      <c r="F217" s="29"/>
      <c r="G217" s="18"/>
      <c r="H217" s="18"/>
      <c r="I217" s="17"/>
      <c r="J217" s="17"/>
      <c r="K217" s="17"/>
      <c r="L217" s="17"/>
      <c r="M217" s="17"/>
      <c r="N217" s="17"/>
      <c r="O217" s="17"/>
      <c r="P217" s="17"/>
      <c r="Q217" s="17"/>
    </row>
    <row r="218" spans="2:17" ht="14.25">
      <c r="B218" s="20"/>
      <c r="C218" s="17"/>
      <c r="D218" s="17"/>
      <c r="E218" s="17"/>
      <c r="F218" s="29"/>
      <c r="G218" s="18"/>
      <c r="H218" s="18"/>
      <c r="I218" s="17"/>
      <c r="J218" s="17"/>
      <c r="K218" s="17"/>
      <c r="L218" s="17"/>
      <c r="M218" s="17"/>
      <c r="N218" s="17"/>
      <c r="O218" s="17"/>
      <c r="P218" s="17"/>
      <c r="Q218" s="17"/>
    </row>
    <row r="219" spans="2:17" ht="14.25">
      <c r="B219" s="20"/>
      <c r="C219" s="17"/>
      <c r="D219" s="17"/>
      <c r="E219" s="17"/>
      <c r="F219" s="29"/>
      <c r="G219" s="18"/>
      <c r="H219" s="18"/>
      <c r="I219" s="17"/>
      <c r="J219" s="17"/>
      <c r="K219" s="17"/>
      <c r="L219" s="17"/>
      <c r="M219" s="17"/>
      <c r="N219" s="17"/>
      <c r="O219" s="17"/>
      <c r="P219" s="17"/>
      <c r="Q219" s="17"/>
    </row>
    <row r="220" spans="2:17" ht="14.25">
      <c r="B220" s="20"/>
      <c r="C220" s="17"/>
      <c r="D220" s="17"/>
      <c r="E220" s="17"/>
      <c r="F220" s="29"/>
      <c r="G220" s="18"/>
      <c r="H220" s="18"/>
      <c r="I220" s="17"/>
      <c r="J220" s="17"/>
      <c r="K220" s="17"/>
      <c r="L220" s="17"/>
      <c r="M220" s="17"/>
      <c r="N220" s="17"/>
      <c r="O220" s="17"/>
      <c r="P220" s="17"/>
      <c r="Q220" s="17"/>
    </row>
    <row r="221" spans="2:17" ht="14.25">
      <c r="B221" s="20"/>
      <c r="C221" s="17"/>
      <c r="D221" s="17"/>
      <c r="E221" s="17"/>
      <c r="F221" s="29"/>
      <c r="G221" s="18"/>
      <c r="H221" s="18"/>
      <c r="I221" s="17"/>
      <c r="J221" s="17"/>
      <c r="K221" s="17"/>
      <c r="L221" s="17"/>
      <c r="M221" s="17"/>
      <c r="N221" s="17"/>
      <c r="O221" s="17"/>
      <c r="P221" s="17"/>
      <c r="Q221" s="17"/>
    </row>
    <row r="222" spans="2:17" ht="14.25">
      <c r="B222" s="20"/>
      <c r="C222" s="17"/>
      <c r="D222" s="17"/>
      <c r="E222" s="17"/>
      <c r="F222" s="29"/>
      <c r="G222" s="18"/>
      <c r="H222" s="18"/>
      <c r="I222" s="17"/>
      <c r="J222" s="17"/>
      <c r="K222" s="17"/>
      <c r="L222" s="17"/>
      <c r="M222" s="17"/>
      <c r="N222" s="17"/>
      <c r="O222" s="17"/>
      <c r="P222" s="17"/>
      <c r="Q222" s="17"/>
    </row>
    <row r="223" spans="2:17" ht="14.25">
      <c r="B223" s="20"/>
      <c r="C223" s="17"/>
      <c r="D223" s="17"/>
      <c r="E223" s="17"/>
      <c r="F223" s="29"/>
      <c r="G223" s="18"/>
      <c r="H223" s="18"/>
      <c r="I223" s="17"/>
      <c r="J223" s="17"/>
      <c r="K223" s="17"/>
      <c r="L223" s="17"/>
      <c r="M223" s="17"/>
      <c r="N223" s="17"/>
      <c r="O223" s="17"/>
      <c r="P223" s="17"/>
      <c r="Q223" s="17"/>
    </row>
    <row r="224" spans="2:17" ht="14.25">
      <c r="B224" s="20"/>
      <c r="C224" s="17"/>
      <c r="D224" s="17"/>
      <c r="E224" s="17"/>
      <c r="F224" s="29"/>
      <c r="G224" s="18"/>
      <c r="H224" s="18"/>
      <c r="I224" s="17"/>
      <c r="J224" s="17"/>
      <c r="K224" s="17"/>
      <c r="L224" s="17"/>
      <c r="M224" s="17"/>
      <c r="N224" s="17"/>
      <c r="O224" s="17"/>
      <c r="P224" s="17"/>
      <c r="Q224" s="17"/>
    </row>
    <row r="225" spans="2:17" ht="14.25">
      <c r="B225" s="20"/>
      <c r="C225" s="17"/>
      <c r="D225" s="17"/>
      <c r="E225" s="17"/>
      <c r="F225" s="29"/>
      <c r="G225" s="18"/>
      <c r="H225" s="18"/>
      <c r="I225" s="17"/>
      <c r="J225" s="17"/>
      <c r="K225" s="17"/>
      <c r="L225" s="17"/>
      <c r="M225" s="17"/>
      <c r="N225" s="17"/>
      <c r="O225" s="17"/>
      <c r="P225" s="17"/>
      <c r="Q225" s="17"/>
    </row>
    <row r="226" spans="2:17" ht="14.25">
      <c r="B226" s="20"/>
      <c r="C226" s="17"/>
      <c r="D226" s="17"/>
      <c r="E226" s="17"/>
      <c r="F226" s="29"/>
      <c r="G226" s="18"/>
      <c r="H226" s="18"/>
      <c r="I226" s="17"/>
      <c r="J226" s="17"/>
      <c r="K226" s="17"/>
      <c r="L226" s="17"/>
      <c r="M226" s="17"/>
      <c r="N226" s="17"/>
      <c r="O226" s="17"/>
      <c r="P226" s="17"/>
      <c r="Q226" s="17"/>
    </row>
    <row r="227" spans="2:17" ht="14.25">
      <c r="B227" s="20"/>
      <c r="C227" s="17"/>
      <c r="D227" s="17"/>
      <c r="E227" s="17"/>
      <c r="F227" s="29"/>
      <c r="G227" s="18"/>
      <c r="H227" s="18"/>
      <c r="I227" s="17"/>
      <c r="J227" s="17"/>
      <c r="K227" s="17"/>
      <c r="L227" s="17"/>
      <c r="M227" s="17"/>
      <c r="N227" s="17"/>
      <c r="O227" s="17"/>
      <c r="P227" s="17"/>
      <c r="Q227" s="17"/>
    </row>
    <row r="228" spans="2:17" ht="14.25">
      <c r="B228" s="20"/>
      <c r="C228" s="17"/>
      <c r="D228" s="17"/>
      <c r="E228" s="17"/>
      <c r="F228" s="29"/>
      <c r="G228" s="18"/>
      <c r="H228" s="18"/>
      <c r="I228" s="17"/>
      <c r="J228" s="17"/>
      <c r="K228" s="17"/>
      <c r="L228" s="17"/>
      <c r="M228" s="17"/>
      <c r="N228" s="17"/>
      <c r="O228" s="17"/>
      <c r="P228" s="17"/>
      <c r="Q228" s="17"/>
    </row>
    <row r="229" spans="2:17" ht="14.25">
      <c r="B229" s="20"/>
      <c r="C229" s="17"/>
      <c r="D229" s="17"/>
      <c r="E229" s="17"/>
      <c r="F229" s="29"/>
      <c r="G229" s="18"/>
      <c r="H229" s="18"/>
      <c r="I229" s="17"/>
      <c r="J229" s="17"/>
      <c r="K229" s="17"/>
      <c r="L229" s="17"/>
      <c r="M229" s="17"/>
      <c r="N229" s="17"/>
      <c r="O229" s="17"/>
      <c r="P229" s="17"/>
      <c r="Q229" s="17"/>
    </row>
    <row r="230" spans="2:17" ht="14.25">
      <c r="B230" s="20"/>
      <c r="C230" s="17"/>
      <c r="D230" s="17"/>
      <c r="E230" s="17"/>
      <c r="F230" s="29"/>
      <c r="G230" s="18"/>
      <c r="H230" s="18"/>
      <c r="I230" s="17"/>
      <c r="J230" s="17"/>
      <c r="K230" s="17"/>
      <c r="L230" s="17"/>
      <c r="M230" s="17"/>
      <c r="N230" s="17"/>
      <c r="O230" s="17"/>
      <c r="P230" s="17"/>
      <c r="Q230" s="17"/>
    </row>
    <row r="231" spans="2:17" ht="14.25">
      <c r="B231" s="20"/>
      <c r="C231" s="17"/>
      <c r="D231" s="17"/>
      <c r="E231" s="17"/>
      <c r="F231" s="29"/>
      <c r="G231" s="18"/>
      <c r="H231" s="18"/>
      <c r="I231" s="17"/>
      <c r="J231" s="17"/>
      <c r="K231" s="17"/>
      <c r="L231" s="17"/>
      <c r="M231" s="17"/>
      <c r="N231" s="17"/>
      <c r="O231" s="17"/>
      <c r="P231" s="17"/>
      <c r="Q231" s="17"/>
    </row>
    <row r="232" spans="2:17" ht="14.25">
      <c r="B232" s="20"/>
      <c r="C232" s="17"/>
      <c r="D232" s="17"/>
      <c r="E232" s="17"/>
      <c r="F232" s="29"/>
      <c r="G232" s="18"/>
      <c r="H232" s="18"/>
      <c r="I232" s="17"/>
      <c r="J232" s="17"/>
      <c r="K232" s="17"/>
      <c r="L232" s="17"/>
      <c r="M232" s="17"/>
      <c r="N232" s="17"/>
      <c r="O232" s="17"/>
      <c r="P232" s="17"/>
      <c r="Q232" s="17"/>
    </row>
    <row r="233" spans="2:17" ht="14.25">
      <c r="B233" s="20"/>
      <c r="C233" s="17"/>
      <c r="D233" s="17"/>
      <c r="E233" s="17"/>
      <c r="F233" s="29"/>
      <c r="G233" s="18"/>
      <c r="H233" s="18"/>
      <c r="I233" s="17"/>
      <c r="J233" s="17"/>
      <c r="K233" s="17"/>
      <c r="L233" s="17"/>
      <c r="M233" s="17"/>
      <c r="N233" s="17"/>
      <c r="O233" s="17"/>
      <c r="P233" s="17"/>
      <c r="Q233" s="17"/>
    </row>
    <row r="234" spans="2:17" ht="14.25">
      <c r="B234" s="20"/>
      <c r="C234" s="17"/>
      <c r="D234" s="17"/>
      <c r="E234" s="17"/>
      <c r="F234" s="29"/>
      <c r="G234" s="18"/>
      <c r="H234" s="18"/>
      <c r="I234" s="17"/>
      <c r="J234" s="17"/>
      <c r="K234" s="17"/>
      <c r="L234" s="17"/>
      <c r="M234" s="17"/>
      <c r="N234" s="17"/>
      <c r="O234" s="17"/>
      <c r="P234" s="17"/>
      <c r="Q234" s="17"/>
    </row>
    <row r="235" spans="2:17" ht="14.25">
      <c r="B235" s="20"/>
      <c r="C235" s="17"/>
      <c r="D235" s="17"/>
      <c r="E235" s="17"/>
      <c r="F235" s="29"/>
      <c r="G235" s="18"/>
      <c r="H235" s="18"/>
      <c r="I235" s="17"/>
      <c r="J235" s="17"/>
      <c r="K235" s="17"/>
      <c r="L235" s="17"/>
      <c r="M235" s="17"/>
      <c r="N235" s="17"/>
      <c r="O235" s="17"/>
      <c r="P235" s="17"/>
      <c r="Q235" s="17"/>
    </row>
    <row r="236" spans="2:17" ht="14.25">
      <c r="B236" s="20"/>
      <c r="C236" s="17"/>
      <c r="D236" s="17"/>
      <c r="E236" s="17"/>
      <c r="F236" s="29"/>
      <c r="G236" s="18"/>
      <c r="H236" s="18"/>
      <c r="I236" s="17"/>
      <c r="J236" s="17"/>
      <c r="K236" s="17"/>
      <c r="L236" s="17"/>
      <c r="M236" s="17"/>
      <c r="N236" s="17"/>
      <c r="O236" s="17"/>
      <c r="P236" s="17"/>
      <c r="Q236" s="17"/>
    </row>
    <row r="237" spans="2:17" ht="14.25">
      <c r="B237" s="20"/>
      <c r="C237" s="17"/>
      <c r="D237" s="17"/>
      <c r="E237" s="17"/>
      <c r="F237" s="29"/>
      <c r="G237" s="18"/>
      <c r="H237" s="18"/>
      <c r="I237" s="17"/>
      <c r="J237" s="17"/>
      <c r="K237" s="17"/>
      <c r="L237" s="17"/>
      <c r="M237" s="17"/>
      <c r="N237" s="17"/>
      <c r="O237" s="17"/>
      <c r="P237" s="17"/>
      <c r="Q237" s="17"/>
    </row>
    <row r="238" spans="2:17" ht="14.25">
      <c r="B238" s="20"/>
      <c r="C238" s="17"/>
      <c r="D238" s="17"/>
      <c r="E238" s="17"/>
      <c r="F238" s="29"/>
      <c r="G238" s="18"/>
      <c r="H238" s="18"/>
      <c r="I238" s="17"/>
      <c r="J238" s="17"/>
      <c r="K238" s="17"/>
      <c r="L238" s="17"/>
      <c r="M238" s="17"/>
      <c r="N238" s="17"/>
      <c r="O238" s="17"/>
      <c r="P238" s="17"/>
      <c r="Q238" s="17"/>
    </row>
    <row r="239" spans="2:17" ht="14.25">
      <c r="B239" s="20"/>
      <c r="C239" s="17"/>
      <c r="D239" s="17"/>
      <c r="E239" s="17"/>
      <c r="F239" s="29"/>
      <c r="G239" s="18"/>
      <c r="H239" s="18"/>
      <c r="I239" s="17"/>
      <c r="J239" s="17"/>
      <c r="K239" s="17"/>
      <c r="L239" s="17"/>
      <c r="M239" s="17"/>
      <c r="N239" s="17"/>
      <c r="O239" s="17"/>
      <c r="P239" s="17"/>
      <c r="Q239" s="17"/>
    </row>
    <row r="240" spans="2:17" ht="14.25">
      <c r="B240" s="20"/>
      <c r="C240" s="17"/>
      <c r="D240" s="17"/>
      <c r="E240" s="17"/>
      <c r="F240" s="29"/>
      <c r="G240" s="18"/>
      <c r="H240" s="18"/>
      <c r="I240" s="17"/>
      <c r="J240" s="17"/>
      <c r="K240" s="17"/>
      <c r="L240" s="17"/>
      <c r="M240" s="17"/>
      <c r="N240" s="17"/>
      <c r="O240" s="17"/>
      <c r="P240" s="17"/>
      <c r="Q240" s="17"/>
    </row>
    <row r="241" spans="2:17" ht="14.25">
      <c r="B241" s="20"/>
      <c r="C241" s="17"/>
      <c r="D241" s="17"/>
      <c r="E241" s="17"/>
      <c r="F241" s="29"/>
      <c r="G241" s="18"/>
      <c r="H241" s="18"/>
      <c r="I241" s="17"/>
      <c r="J241" s="17"/>
      <c r="K241" s="17"/>
      <c r="L241" s="17"/>
      <c r="M241" s="17"/>
      <c r="N241" s="17"/>
      <c r="O241" s="17"/>
      <c r="P241" s="17"/>
      <c r="Q241" s="17"/>
    </row>
    <row r="242" spans="2:17" ht="14.25">
      <c r="B242" s="20"/>
      <c r="C242" s="17"/>
      <c r="D242" s="17"/>
      <c r="E242" s="17"/>
      <c r="F242" s="29"/>
      <c r="G242" s="18"/>
      <c r="H242" s="18"/>
      <c r="I242" s="17"/>
      <c r="J242" s="17"/>
      <c r="K242" s="17"/>
      <c r="L242" s="17"/>
      <c r="M242" s="17"/>
      <c r="N242" s="17"/>
      <c r="O242" s="17"/>
      <c r="P242" s="17"/>
      <c r="Q242" s="17"/>
    </row>
    <row r="243" spans="2:17" ht="14.25">
      <c r="B243" s="20"/>
      <c r="C243" s="17"/>
      <c r="D243" s="17"/>
      <c r="E243" s="17"/>
      <c r="F243" s="29"/>
      <c r="G243" s="18"/>
      <c r="H243" s="18"/>
      <c r="I243" s="17"/>
      <c r="J243" s="17"/>
      <c r="K243" s="17"/>
      <c r="L243" s="17"/>
      <c r="M243" s="17"/>
      <c r="N243" s="17"/>
      <c r="O243" s="17"/>
      <c r="P243" s="17"/>
      <c r="Q243" s="17"/>
    </row>
    <row r="244" spans="2:17" ht="14.25">
      <c r="B244" s="20"/>
      <c r="C244" s="17"/>
      <c r="D244" s="17"/>
      <c r="E244" s="17"/>
      <c r="F244" s="29"/>
      <c r="G244" s="18"/>
      <c r="H244" s="18"/>
      <c r="I244" s="17"/>
      <c r="J244" s="17"/>
      <c r="K244" s="17"/>
      <c r="L244" s="17"/>
      <c r="M244" s="17"/>
      <c r="N244" s="17"/>
      <c r="O244" s="17"/>
      <c r="P244" s="17"/>
      <c r="Q244" s="17"/>
    </row>
    <row r="245" spans="2:17" ht="14.25">
      <c r="B245" s="20"/>
      <c r="C245" s="17"/>
      <c r="D245" s="17"/>
      <c r="E245" s="17"/>
      <c r="F245" s="29"/>
      <c r="G245" s="18"/>
      <c r="H245" s="18"/>
      <c r="I245" s="17"/>
      <c r="J245" s="17"/>
      <c r="K245" s="17"/>
      <c r="L245" s="17"/>
      <c r="M245" s="17"/>
      <c r="N245" s="17"/>
      <c r="O245" s="17"/>
      <c r="P245" s="17"/>
      <c r="Q245" s="17"/>
    </row>
    <row r="246" spans="2:17" ht="14.25">
      <c r="B246" s="20"/>
      <c r="C246" s="17"/>
      <c r="D246" s="17"/>
      <c r="E246" s="17"/>
      <c r="F246" s="29"/>
      <c r="G246" s="18"/>
      <c r="H246" s="18"/>
      <c r="I246" s="17"/>
      <c r="J246" s="17"/>
      <c r="K246" s="17"/>
      <c r="L246" s="17"/>
      <c r="M246" s="17"/>
      <c r="N246" s="17"/>
      <c r="O246" s="17"/>
      <c r="P246" s="17"/>
      <c r="Q246" s="17"/>
    </row>
    <row r="247" spans="2:17" ht="14.25">
      <c r="B247" s="20"/>
      <c r="C247" s="17"/>
      <c r="D247" s="17"/>
      <c r="E247" s="17"/>
      <c r="F247" s="29"/>
      <c r="G247" s="18"/>
      <c r="H247" s="18"/>
      <c r="I247" s="17"/>
      <c r="J247" s="17"/>
      <c r="K247" s="17"/>
      <c r="L247" s="17"/>
      <c r="M247" s="17"/>
      <c r="N247" s="17"/>
      <c r="O247" s="17"/>
      <c r="P247" s="17"/>
      <c r="Q247" s="17"/>
    </row>
    <row r="248" spans="2:17" ht="14.25">
      <c r="B248" s="20"/>
      <c r="C248" s="17"/>
      <c r="D248" s="17"/>
      <c r="E248" s="17"/>
      <c r="F248" s="29"/>
      <c r="G248" s="18"/>
      <c r="H248" s="18"/>
      <c r="I248" s="17"/>
      <c r="J248" s="17"/>
      <c r="K248" s="17"/>
      <c r="L248" s="17"/>
      <c r="M248" s="17"/>
      <c r="N248" s="17"/>
      <c r="O248" s="17"/>
      <c r="P248" s="17"/>
      <c r="Q248" s="17"/>
    </row>
    <row r="249" spans="2:17" ht="14.25">
      <c r="B249" s="20"/>
      <c r="C249" s="17"/>
      <c r="D249" s="17"/>
      <c r="E249" s="17"/>
      <c r="F249" s="29"/>
      <c r="G249" s="18"/>
      <c r="H249" s="18"/>
      <c r="I249" s="17"/>
      <c r="J249" s="17"/>
      <c r="K249" s="17"/>
      <c r="L249" s="17"/>
      <c r="M249" s="17"/>
      <c r="N249" s="17"/>
      <c r="O249" s="17"/>
      <c r="P249" s="17"/>
      <c r="Q249" s="17"/>
    </row>
    <row r="250" spans="2:17" ht="14.25">
      <c r="B250" s="20"/>
      <c r="C250" s="17"/>
      <c r="D250" s="17"/>
      <c r="E250" s="17"/>
      <c r="F250" s="29"/>
      <c r="G250" s="18"/>
      <c r="H250" s="18"/>
      <c r="I250" s="17"/>
      <c r="J250" s="17"/>
      <c r="K250" s="17"/>
      <c r="L250" s="17"/>
      <c r="M250" s="17"/>
      <c r="N250" s="17"/>
      <c r="O250" s="17"/>
      <c r="P250" s="17"/>
      <c r="Q250" s="17"/>
    </row>
    <row r="251" spans="2:17" ht="14.25">
      <c r="B251" s="20"/>
      <c r="C251" s="17"/>
      <c r="D251" s="17"/>
      <c r="E251" s="17"/>
      <c r="F251" s="29"/>
      <c r="G251" s="18"/>
      <c r="H251" s="18"/>
      <c r="I251" s="17"/>
      <c r="J251" s="17"/>
      <c r="K251" s="17"/>
      <c r="L251" s="17"/>
      <c r="M251" s="17"/>
      <c r="N251" s="17"/>
      <c r="O251" s="17"/>
      <c r="P251" s="17"/>
      <c r="Q251" s="17"/>
    </row>
    <row r="252" spans="2:17" ht="14.25">
      <c r="B252" s="20"/>
      <c r="C252" s="17"/>
      <c r="D252" s="17"/>
      <c r="E252" s="17"/>
      <c r="F252" s="29"/>
      <c r="G252" s="18"/>
      <c r="H252" s="18"/>
      <c r="I252" s="17"/>
      <c r="J252" s="17"/>
      <c r="K252" s="17"/>
      <c r="L252" s="17"/>
      <c r="M252" s="17"/>
      <c r="N252" s="17"/>
      <c r="O252" s="17"/>
      <c r="P252" s="17"/>
      <c r="Q252" s="17"/>
    </row>
    <row r="253" spans="2:17" ht="14.25">
      <c r="B253" s="20"/>
      <c r="C253" s="17"/>
      <c r="D253" s="17"/>
      <c r="E253" s="17"/>
      <c r="F253" s="29"/>
      <c r="G253" s="18"/>
      <c r="H253" s="18"/>
      <c r="I253" s="17"/>
      <c r="J253" s="17"/>
      <c r="K253" s="17"/>
      <c r="L253" s="17"/>
      <c r="M253" s="17"/>
      <c r="N253" s="17"/>
      <c r="O253" s="17"/>
      <c r="P253" s="17"/>
      <c r="Q253" s="17"/>
    </row>
    <row r="254" spans="2:17" ht="14.25">
      <c r="B254" s="20"/>
      <c r="C254" s="17"/>
      <c r="D254" s="17"/>
      <c r="E254" s="17"/>
      <c r="F254" s="29"/>
      <c r="G254" s="18"/>
      <c r="H254" s="18"/>
      <c r="I254" s="17"/>
      <c r="J254" s="17"/>
      <c r="K254" s="17"/>
      <c r="L254" s="17"/>
      <c r="M254" s="17"/>
      <c r="N254" s="17"/>
      <c r="O254" s="17"/>
      <c r="P254" s="17"/>
      <c r="Q254" s="17"/>
    </row>
    <row r="255" spans="2:17" ht="14.25">
      <c r="B255" s="20"/>
      <c r="C255" s="17"/>
      <c r="D255" s="17"/>
      <c r="E255" s="17"/>
      <c r="F255" s="29"/>
      <c r="G255" s="18"/>
      <c r="H255" s="18"/>
      <c r="I255" s="17"/>
      <c r="J255" s="17"/>
      <c r="K255" s="17"/>
      <c r="L255" s="17"/>
      <c r="M255" s="17"/>
      <c r="N255" s="17"/>
      <c r="O255" s="17"/>
      <c r="P255" s="17"/>
      <c r="Q255" s="17"/>
    </row>
    <row r="256" spans="2:17" ht="14.25">
      <c r="B256" s="20"/>
      <c r="C256" s="17"/>
      <c r="D256" s="17"/>
      <c r="E256" s="17"/>
      <c r="F256" s="29"/>
      <c r="G256" s="18"/>
      <c r="H256" s="18"/>
      <c r="I256" s="17"/>
      <c r="J256" s="17"/>
      <c r="K256" s="17"/>
      <c r="L256" s="17"/>
      <c r="M256" s="17"/>
      <c r="N256" s="17"/>
      <c r="O256" s="17"/>
      <c r="P256" s="17"/>
      <c r="Q256" s="17"/>
    </row>
    <row r="257" spans="2:17" ht="14.25">
      <c r="B257" s="20"/>
      <c r="C257" s="17"/>
      <c r="D257" s="17"/>
      <c r="E257" s="17"/>
      <c r="F257" s="29"/>
      <c r="G257" s="18"/>
      <c r="H257" s="18"/>
      <c r="I257" s="17"/>
      <c r="J257" s="17"/>
      <c r="K257" s="17"/>
      <c r="L257" s="17"/>
      <c r="M257" s="17"/>
      <c r="N257" s="17"/>
      <c r="O257" s="17"/>
      <c r="P257" s="17"/>
      <c r="Q257" s="17"/>
    </row>
    <row r="258" spans="2:17" ht="14.25">
      <c r="B258" s="20"/>
      <c r="C258" s="17"/>
      <c r="D258" s="17"/>
      <c r="E258" s="17"/>
      <c r="F258" s="29"/>
      <c r="G258" s="18"/>
      <c r="H258" s="18"/>
      <c r="I258" s="17"/>
      <c r="J258" s="17"/>
      <c r="K258" s="17"/>
      <c r="L258" s="17"/>
      <c r="M258" s="17"/>
      <c r="N258" s="17"/>
      <c r="O258" s="17"/>
      <c r="P258" s="17"/>
      <c r="Q258" s="17"/>
    </row>
    <row r="259" spans="2:17" ht="14.25">
      <c r="B259" s="20"/>
      <c r="C259" s="17"/>
      <c r="D259" s="17"/>
      <c r="E259" s="17"/>
      <c r="F259" s="29"/>
      <c r="G259" s="18"/>
      <c r="H259" s="18"/>
      <c r="I259" s="17"/>
      <c r="J259" s="17"/>
      <c r="K259" s="17"/>
      <c r="L259" s="17"/>
      <c r="M259" s="17"/>
      <c r="N259" s="17"/>
      <c r="O259" s="17"/>
      <c r="P259" s="17"/>
      <c r="Q259" s="17"/>
    </row>
    <row r="260" spans="2:17" ht="14.25">
      <c r="B260" s="20"/>
      <c r="C260" s="17"/>
      <c r="D260" s="17"/>
      <c r="E260" s="17"/>
      <c r="F260" s="29"/>
      <c r="G260" s="18"/>
      <c r="H260" s="18"/>
      <c r="I260" s="17"/>
      <c r="J260" s="17"/>
      <c r="K260" s="17"/>
      <c r="L260" s="17"/>
      <c r="M260" s="17"/>
      <c r="N260" s="17"/>
      <c r="O260" s="17"/>
      <c r="P260" s="17"/>
      <c r="Q260" s="17"/>
    </row>
    <row r="261" spans="2:17" ht="14.25">
      <c r="B261" s="20"/>
      <c r="C261" s="17"/>
      <c r="D261" s="17"/>
      <c r="E261" s="17"/>
      <c r="F261" s="29"/>
      <c r="G261" s="18"/>
      <c r="H261" s="18"/>
      <c r="I261" s="17"/>
      <c r="J261" s="17"/>
      <c r="K261" s="17"/>
      <c r="L261" s="17"/>
      <c r="M261" s="17"/>
      <c r="N261" s="17"/>
      <c r="O261" s="17"/>
      <c r="P261" s="17"/>
      <c r="Q261" s="17"/>
    </row>
    <row r="262" spans="2:17" ht="14.25">
      <c r="B262" s="20"/>
      <c r="C262" s="17"/>
      <c r="D262" s="17"/>
      <c r="E262" s="17"/>
      <c r="F262" s="29"/>
      <c r="G262" s="18"/>
      <c r="H262" s="18"/>
      <c r="I262" s="17"/>
      <c r="J262" s="17"/>
      <c r="K262" s="17"/>
      <c r="L262" s="17"/>
      <c r="M262" s="17"/>
      <c r="N262" s="17"/>
      <c r="O262" s="17"/>
      <c r="P262" s="17"/>
      <c r="Q262" s="17"/>
    </row>
    <row r="263" spans="2:17" ht="14.25">
      <c r="B263" s="20"/>
      <c r="C263" s="17"/>
      <c r="D263" s="17"/>
      <c r="E263" s="17"/>
      <c r="F263" s="29"/>
      <c r="G263" s="18"/>
      <c r="H263" s="18"/>
      <c r="I263" s="17"/>
      <c r="J263" s="17"/>
      <c r="K263" s="17"/>
      <c r="L263" s="17"/>
      <c r="M263" s="17"/>
      <c r="N263" s="17"/>
      <c r="O263" s="17"/>
      <c r="P263" s="17"/>
      <c r="Q263" s="17"/>
    </row>
    <row r="264" spans="2:17" ht="14.25">
      <c r="B264" s="20"/>
      <c r="C264" s="17"/>
      <c r="D264" s="17"/>
      <c r="E264" s="17"/>
      <c r="F264" s="29"/>
      <c r="G264" s="18"/>
      <c r="H264" s="18"/>
      <c r="I264" s="17"/>
      <c r="J264" s="17"/>
      <c r="K264" s="17"/>
      <c r="L264" s="17"/>
      <c r="M264" s="17"/>
      <c r="N264" s="17"/>
      <c r="O264" s="17"/>
      <c r="P264" s="17"/>
      <c r="Q264" s="17"/>
    </row>
    <row r="265" spans="2:17" ht="14.25">
      <c r="B265" s="20"/>
      <c r="C265" s="17"/>
      <c r="D265" s="17"/>
      <c r="E265" s="17"/>
      <c r="F265" s="29"/>
      <c r="G265" s="18"/>
      <c r="H265" s="18"/>
      <c r="I265" s="17"/>
      <c r="J265" s="17"/>
      <c r="K265" s="17"/>
      <c r="L265" s="17"/>
      <c r="M265" s="17"/>
      <c r="N265" s="17"/>
      <c r="O265" s="17"/>
      <c r="P265" s="17"/>
      <c r="Q265" s="17"/>
    </row>
    <row r="266" spans="2:17" ht="14.25">
      <c r="B266" s="20"/>
      <c r="C266" s="17"/>
      <c r="D266" s="17"/>
      <c r="E266" s="17"/>
      <c r="F266" s="29"/>
      <c r="G266" s="18"/>
      <c r="H266" s="18"/>
      <c r="I266" s="17"/>
      <c r="J266" s="17"/>
      <c r="K266" s="17"/>
      <c r="L266" s="17"/>
      <c r="M266" s="17"/>
      <c r="N266" s="17"/>
      <c r="O266" s="17"/>
      <c r="P266" s="17"/>
      <c r="Q266" s="17"/>
    </row>
    <row r="267" spans="2:17" ht="14.25">
      <c r="B267" s="20"/>
      <c r="C267" s="17"/>
      <c r="D267" s="17"/>
      <c r="E267" s="17"/>
      <c r="F267" s="29"/>
      <c r="G267" s="18"/>
      <c r="H267" s="18"/>
      <c r="I267" s="17"/>
      <c r="J267" s="17"/>
      <c r="K267" s="17"/>
      <c r="L267" s="17"/>
      <c r="M267" s="17"/>
      <c r="N267" s="17"/>
      <c r="O267" s="17"/>
      <c r="P267" s="17"/>
      <c r="Q267" s="17"/>
    </row>
    <row r="268" spans="2:17" ht="14.25">
      <c r="B268" s="20"/>
      <c r="C268" s="17"/>
      <c r="D268" s="17"/>
      <c r="E268" s="17"/>
      <c r="F268" s="29"/>
      <c r="G268" s="18"/>
      <c r="H268" s="18"/>
      <c r="I268" s="17"/>
      <c r="J268" s="17"/>
      <c r="K268" s="17"/>
      <c r="L268" s="17"/>
      <c r="M268" s="17"/>
      <c r="N268" s="17"/>
      <c r="O268" s="17"/>
      <c r="P268" s="17"/>
      <c r="Q268" s="17"/>
    </row>
    <row r="269" spans="2:17" ht="14.25">
      <c r="B269" s="20"/>
      <c r="C269" s="17"/>
      <c r="D269" s="17"/>
      <c r="E269" s="17"/>
      <c r="F269" s="29"/>
      <c r="G269" s="18"/>
      <c r="H269" s="18"/>
      <c r="I269" s="17"/>
      <c r="J269" s="17"/>
      <c r="K269" s="17"/>
      <c r="L269" s="17"/>
      <c r="M269" s="17"/>
      <c r="N269" s="17"/>
      <c r="O269" s="17"/>
      <c r="P269" s="17"/>
      <c r="Q269" s="17"/>
    </row>
    <row r="270" spans="2:17" ht="14.25">
      <c r="B270" s="20"/>
      <c r="C270" s="17"/>
      <c r="D270" s="17"/>
      <c r="E270" s="17"/>
      <c r="F270" s="29"/>
      <c r="G270" s="18"/>
      <c r="H270" s="18"/>
      <c r="I270" s="17"/>
      <c r="J270" s="17"/>
      <c r="K270" s="17"/>
      <c r="L270" s="17"/>
      <c r="M270" s="17"/>
      <c r="N270" s="17"/>
      <c r="O270" s="17"/>
      <c r="P270" s="17"/>
      <c r="Q270" s="17"/>
    </row>
    <row r="271" spans="2:17" ht="14.25">
      <c r="B271" s="20"/>
      <c r="C271" s="17"/>
      <c r="D271" s="17"/>
      <c r="E271" s="17"/>
      <c r="F271" s="29"/>
      <c r="G271" s="18"/>
      <c r="H271" s="18"/>
      <c r="I271" s="17"/>
      <c r="J271" s="17"/>
      <c r="K271" s="17"/>
      <c r="L271" s="17"/>
      <c r="M271" s="17"/>
      <c r="N271" s="17"/>
      <c r="O271" s="17"/>
      <c r="P271" s="17"/>
      <c r="Q271" s="17"/>
    </row>
    <row r="272" spans="2:17" ht="14.25">
      <c r="B272" s="20"/>
      <c r="C272" s="17"/>
      <c r="D272" s="17"/>
      <c r="E272" s="17"/>
      <c r="F272" s="29"/>
      <c r="G272" s="18"/>
      <c r="H272" s="18"/>
      <c r="I272" s="17"/>
      <c r="J272" s="17"/>
      <c r="K272" s="17"/>
      <c r="L272" s="17"/>
      <c r="M272" s="17"/>
      <c r="N272" s="17"/>
      <c r="O272" s="17"/>
      <c r="P272" s="17"/>
      <c r="Q272" s="17"/>
    </row>
    <row r="273" spans="2:17" ht="14.25">
      <c r="B273" s="20"/>
      <c r="C273" s="17"/>
      <c r="D273" s="17"/>
      <c r="E273" s="17"/>
      <c r="F273" s="29"/>
      <c r="G273" s="18"/>
      <c r="H273" s="18"/>
      <c r="I273" s="17"/>
      <c r="J273" s="17"/>
      <c r="K273" s="17"/>
      <c r="L273" s="17"/>
      <c r="M273" s="17"/>
      <c r="N273" s="17"/>
      <c r="O273" s="17"/>
      <c r="P273" s="17"/>
      <c r="Q273" s="17"/>
    </row>
    <row r="274" spans="2:17" ht="14.25">
      <c r="B274" s="20"/>
      <c r="C274" s="17"/>
      <c r="D274" s="17"/>
      <c r="E274" s="17"/>
      <c r="F274" s="29"/>
      <c r="G274" s="18"/>
      <c r="H274" s="18"/>
      <c r="I274" s="17"/>
      <c r="J274" s="17"/>
      <c r="K274" s="17"/>
      <c r="L274" s="17"/>
      <c r="M274" s="17"/>
      <c r="N274" s="17"/>
      <c r="O274" s="17"/>
      <c r="P274" s="17"/>
      <c r="Q274" s="17"/>
    </row>
    <row r="275" spans="2:17" ht="14.25">
      <c r="B275" s="20"/>
      <c r="C275" s="17"/>
      <c r="D275" s="17"/>
      <c r="E275" s="17"/>
      <c r="F275" s="29"/>
      <c r="G275" s="18"/>
      <c r="H275" s="18"/>
      <c r="I275" s="17"/>
      <c r="J275" s="17"/>
      <c r="K275" s="17"/>
      <c r="L275" s="17"/>
      <c r="M275" s="17"/>
      <c r="N275" s="17"/>
      <c r="O275" s="17"/>
      <c r="P275" s="17"/>
      <c r="Q275" s="17"/>
    </row>
    <row r="276" spans="2:17" ht="14.25">
      <c r="B276" s="20"/>
      <c r="C276" s="17"/>
      <c r="D276" s="17"/>
      <c r="E276" s="17"/>
      <c r="F276" s="29"/>
      <c r="G276" s="18"/>
      <c r="H276" s="18"/>
      <c r="I276" s="17"/>
      <c r="J276" s="17"/>
      <c r="K276" s="17"/>
      <c r="L276" s="17"/>
      <c r="M276" s="17"/>
      <c r="N276" s="17"/>
      <c r="O276" s="17"/>
      <c r="P276" s="17"/>
      <c r="Q276" s="17"/>
    </row>
    <row r="277" spans="2:17" ht="14.25">
      <c r="B277" s="20"/>
      <c r="C277" s="17"/>
      <c r="D277" s="17"/>
      <c r="E277" s="17"/>
      <c r="F277" s="29"/>
      <c r="G277" s="18"/>
      <c r="H277" s="18"/>
      <c r="I277" s="17"/>
      <c r="J277" s="17"/>
      <c r="K277" s="17"/>
      <c r="L277" s="17"/>
      <c r="M277" s="17"/>
      <c r="N277" s="17"/>
      <c r="O277" s="17"/>
      <c r="P277" s="17"/>
      <c r="Q277" s="17"/>
    </row>
    <row r="278" spans="2:17" ht="14.25">
      <c r="B278" s="20"/>
      <c r="C278" s="17"/>
      <c r="D278" s="17"/>
      <c r="E278" s="17"/>
      <c r="F278" s="29"/>
      <c r="G278" s="18"/>
      <c r="H278" s="18"/>
      <c r="I278" s="17"/>
      <c r="J278" s="17"/>
      <c r="K278" s="17"/>
      <c r="L278" s="17"/>
      <c r="M278" s="17"/>
      <c r="N278" s="17"/>
      <c r="O278" s="17"/>
      <c r="P278" s="17"/>
      <c r="Q278" s="17"/>
    </row>
    <row r="279" spans="2:17" ht="14.25">
      <c r="B279" s="20"/>
      <c r="C279" s="17"/>
      <c r="D279" s="17"/>
      <c r="E279" s="17"/>
      <c r="F279" s="29"/>
      <c r="G279" s="18"/>
      <c r="H279" s="18"/>
      <c r="I279" s="17"/>
      <c r="J279" s="17"/>
      <c r="K279" s="17"/>
      <c r="L279" s="17"/>
      <c r="M279" s="17"/>
      <c r="N279" s="17"/>
      <c r="O279" s="17"/>
      <c r="P279" s="17"/>
      <c r="Q279" s="17"/>
    </row>
    <row r="280" spans="2:17" ht="14.25">
      <c r="B280" s="20"/>
      <c r="C280" s="17"/>
      <c r="D280" s="17"/>
      <c r="E280" s="17"/>
      <c r="F280" s="29"/>
      <c r="G280" s="18"/>
      <c r="H280" s="18"/>
      <c r="I280" s="17"/>
      <c r="J280" s="17"/>
      <c r="K280" s="17"/>
      <c r="L280" s="17"/>
      <c r="M280" s="17"/>
      <c r="N280" s="17"/>
      <c r="O280" s="17"/>
      <c r="P280" s="17"/>
      <c r="Q280" s="17"/>
    </row>
    <row r="281" spans="2:17" ht="14.25">
      <c r="B281" s="20"/>
      <c r="C281" s="17"/>
      <c r="D281" s="17"/>
      <c r="E281" s="17"/>
      <c r="F281" s="29"/>
      <c r="G281" s="18"/>
      <c r="H281" s="18"/>
      <c r="I281" s="17"/>
      <c r="J281" s="17"/>
      <c r="K281" s="17"/>
      <c r="L281" s="17"/>
      <c r="M281" s="17"/>
      <c r="N281" s="17"/>
      <c r="O281" s="17"/>
      <c r="P281" s="17"/>
      <c r="Q281" s="17"/>
    </row>
    <row r="282" spans="2:17" ht="14.25">
      <c r="B282" s="20"/>
      <c r="C282" s="17"/>
      <c r="D282" s="17"/>
      <c r="E282" s="17"/>
      <c r="F282" s="29"/>
      <c r="G282" s="18"/>
      <c r="H282" s="18"/>
      <c r="I282" s="17"/>
      <c r="J282" s="17"/>
      <c r="K282" s="17"/>
      <c r="L282" s="17"/>
      <c r="M282" s="17"/>
      <c r="N282" s="17"/>
      <c r="O282" s="17"/>
      <c r="P282" s="17"/>
      <c r="Q282" s="17"/>
    </row>
    <row r="283" spans="2:17" ht="14.25">
      <c r="B283" s="20"/>
      <c r="C283" s="17"/>
      <c r="D283" s="17"/>
      <c r="E283" s="17"/>
      <c r="F283" s="29"/>
      <c r="G283" s="18"/>
      <c r="H283" s="18"/>
      <c r="I283" s="17"/>
      <c r="J283" s="17"/>
      <c r="K283" s="17"/>
      <c r="L283" s="17"/>
      <c r="M283" s="17"/>
      <c r="N283" s="17"/>
      <c r="O283" s="17"/>
      <c r="P283" s="17"/>
      <c r="Q283" s="17"/>
    </row>
    <row r="284" spans="2:17" ht="14.25">
      <c r="B284" s="20"/>
      <c r="C284" s="17"/>
      <c r="D284" s="17"/>
      <c r="E284" s="17"/>
      <c r="F284" s="29"/>
      <c r="G284" s="18"/>
      <c r="H284" s="18"/>
      <c r="I284" s="17"/>
      <c r="J284" s="17"/>
      <c r="K284" s="17"/>
      <c r="L284" s="17"/>
      <c r="M284" s="17"/>
      <c r="N284" s="17"/>
      <c r="O284" s="17"/>
      <c r="P284" s="17"/>
      <c r="Q284" s="17"/>
    </row>
    <row r="285" spans="2:17" ht="14.25">
      <c r="B285" s="20"/>
      <c r="C285" s="17"/>
      <c r="D285" s="17"/>
      <c r="E285" s="17"/>
      <c r="F285" s="29"/>
      <c r="G285" s="18"/>
      <c r="H285" s="18"/>
      <c r="I285" s="17"/>
      <c r="J285" s="17"/>
      <c r="K285" s="17"/>
      <c r="L285" s="17"/>
      <c r="M285" s="17"/>
      <c r="N285" s="17"/>
      <c r="O285" s="17"/>
      <c r="P285" s="17"/>
      <c r="Q285" s="17"/>
    </row>
    <row r="286" spans="2:17" ht="14.25">
      <c r="B286" s="20"/>
      <c r="C286" s="17"/>
      <c r="D286" s="17"/>
      <c r="E286" s="17"/>
      <c r="F286" s="29"/>
      <c r="G286" s="18"/>
      <c r="H286" s="18"/>
      <c r="I286" s="17"/>
      <c r="J286" s="17"/>
      <c r="K286" s="17"/>
      <c r="L286" s="17"/>
      <c r="M286" s="17"/>
      <c r="N286" s="17"/>
      <c r="O286" s="17"/>
      <c r="P286" s="17"/>
      <c r="Q286" s="17"/>
    </row>
    <row r="287" spans="2:17" ht="14.25">
      <c r="B287" s="20"/>
      <c r="C287" s="17"/>
      <c r="D287" s="17"/>
      <c r="E287" s="17"/>
      <c r="F287" s="29"/>
      <c r="G287" s="18"/>
      <c r="H287" s="18"/>
      <c r="I287" s="17"/>
      <c r="J287" s="17"/>
      <c r="K287" s="17"/>
      <c r="L287" s="17"/>
      <c r="M287" s="17"/>
      <c r="N287" s="17"/>
      <c r="O287" s="17"/>
      <c r="P287" s="17"/>
      <c r="Q287" s="17"/>
    </row>
    <row r="288" spans="2:17" ht="14.25">
      <c r="B288" s="20"/>
      <c r="C288" s="17"/>
      <c r="D288" s="17"/>
      <c r="E288" s="17"/>
      <c r="F288" s="29"/>
      <c r="G288" s="18"/>
      <c r="H288" s="18"/>
      <c r="I288" s="17"/>
      <c r="J288" s="17"/>
      <c r="K288" s="17"/>
      <c r="L288" s="17"/>
      <c r="M288" s="17"/>
      <c r="N288" s="17"/>
      <c r="O288" s="17"/>
      <c r="P288" s="17"/>
      <c r="Q288" s="17"/>
    </row>
    <row r="289" spans="2:17" ht="14.25">
      <c r="B289" s="20"/>
      <c r="C289" s="17"/>
      <c r="D289" s="17"/>
      <c r="E289" s="17"/>
      <c r="F289" s="29"/>
      <c r="G289" s="18"/>
      <c r="H289" s="18"/>
      <c r="I289" s="17"/>
      <c r="J289" s="17"/>
      <c r="K289" s="17"/>
      <c r="L289" s="17"/>
      <c r="M289" s="17"/>
      <c r="N289" s="17"/>
      <c r="O289" s="17"/>
      <c r="P289" s="17"/>
      <c r="Q289" s="17"/>
    </row>
    <row r="290" spans="2:17" ht="14.25">
      <c r="B290" s="20"/>
      <c r="C290" s="17"/>
      <c r="D290" s="17"/>
      <c r="E290" s="17"/>
      <c r="F290" s="29"/>
      <c r="G290" s="18"/>
      <c r="H290" s="18"/>
      <c r="I290" s="17"/>
      <c r="J290" s="17"/>
      <c r="K290" s="17"/>
      <c r="L290" s="17"/>
      <c r="M290" s="17"/>
      <c r="N290" s="17"/>
      <c r="O290" s="17"/>
      <c r="P290" s="17"/>
      <c r="Q290" s="17"/>
    </row>
    <row r="291" spans="2:17" ht="14.25">
      <c r="B291" s="20"/>
      <c r="C291" s="17"/>
      <c r="D291" s="17"/>
      <c r="E291" s="17"/>
      <c r="F291" s="29"/>
      <c r="G291" s="18"/>
      <c r="H291" s="18"/>
      <c r="I291" s="17"/>
      <c r="J291" s="17"/>
      <c r="K291" s="17"/>
      <c r="L291" s="17"/>
      <c r="M291" s="17"/>
      <c r="N291" s="17"/>
      <c r="O291" s="17"/>
      <c r="P291" s="17"/>
      <c r="Q291" s="17"/>
    </row>
    <row r="292" spans="2:17" ht="14.25">
      <c r="B292" s="20"/>
      <c r="C292" s="17"/>
      <c r="D292" s="17"/>
      <c r="E292" s="17"/>
      <c r="F292" s="29"/>
      <c r="G292" s="18"/>
      <c r="H292" s="18"/>
      <c r="I292" s="17"/>
      <c r="J292" s="17"/>
      <c r="K292" s="17"/>
      <c r="L292" s="17"/>
      <c r="M292" s="17"/>
      <c r="N292" s="17"/>
      <c r="O292" s="17"/>
      <c r="P292" s="17"/>
      <c r="Q292" s="17"/>
    </row>
    <row r="293" spans="2:17" ht="14.25">
      <c r="B293" s="20"/>
      <c r="C293" s="17"/>
      <c r="D293" s="17"/>
      <c r="E293" s="17"/>
      <c r="F293" s="29"/>
      <c r="G293" s="18"/>
      <c r="H293" s="18"/>
      <c r="I293" s="17"/>
      <c r="J293" s="17"/>
      <c r="K293" s="17"/>
      <c r="L293" s="17"/>
      <c r="M293" s="17"/>
      <c r="N293" s="17"/>
      <c r="O293" s="17"/>
      <c r="P293" s="17"/>
      <c r="Q293" s="17"/>
    </row>
    <row r="294" spans="2:17" ht="14.25">
      <c r="B294" s="20"/>
      <c r="C294" s="17"/>
      <c r="D294" s="17"/>
      <c r="E294" s="17"/>
      <c r="F294" s="29"/>
      <c r="G294" s="18"/>
      <c r="H294" s="18"/>
      <c r="I294" s="17"/>
      <c r="J294" s="17"/>
      <c r="K294" s="17"/>
      <c r="L294" s="17"/>
      <c r="M294" s="17"/>
      <c r="N294" s="17"/>
      <c r="O294" s="17"/>
      <c r="P294" s="17"/>
      <c r="Q294" s="17"/>
    </row>
    <row r="295" spans="2:17" ht="14.25">
      <c r="B295" s="20"/>
      <c r="C295" s="17"/>
      <c r="D295" s="17"/>
      <c r="E295" s="17"/>
      <c r="F295" s="29"/>
      <c r="G295" s="18"/>
      <c r="H295" s="18"/>
      <c r="I295" s="17"/>
      <c r="J295" s="17"/>
      <c r="K295" s="17"/>
      <c r="L295" s="17"/>
      <c r="M295" s="17"/>
      <c r="N295" s="17"/>
      <c r="O295" s="17"/>
      <c r="P295" s="17"/>
      <c r="Q295" s="17"/>
    </row>
    <row r="296" spans="2:17" ht="14.25">
      <c r="B296" s="20"/>
      <c r="C296" s="17"/>
      <c r="D296" s="17"/>
      <c r="E296" s="17"/>
      <c r="F296" s="29"/>
      <c r="G296" s="18"/>
      <c r="H296" s="18"/>
      <c r="I296" s="17"/>
      <c r="J296" s="17"/>
      <c r="K296" s="17"/>
      <c r="L296" s="17"/>
      <c r="M296" s="17"/>
      <c r="N296" s="17"/>
      <c r="O296" s="17"/>
      <c r="P296" s="17"/>
      <c r="Q296" s="17"/>
    </row>
    <row r="297" spans="2:17" ht="14.25">
      <c r="B297" s="20"/>
      <c r="C297" s="17"/>
      <c r="D297" s="17"/>
      <c r="E297" s="17"/>
      <c r="F297" s="29"/>
      <c r="G297" s="18"/>
      <c r="H297" s="18"/>
      <c r="I297" s="17"/>
      <c r="J297" s="17"/>
      <c r="K297" s="17"/>
      <c r="L297" s="17"/>
      <c r="M297" s="17"/>
      <c r="N297" s="17"/>
      <c r="O297" s="17"/>
      <c r="P297" s="17"/>
      <c r="Q297" s="17"/>
    </row>
    <row r="298" spans="2:17" ht="14.25">
      <c r="B298" s="20"/>
      <c r="C298" s="17"/>
      <c r="D298" s="17"/>
      <c r="E298" s="17"/>
      <c r="F298" s="29"/>
      <c r="G298" s="18"/>
      <c r="H298" s="18"/>
      <c r="I298" s="17"/>
      <c r="J298" s="17"/>
      <c r="K298" s="17"/>
      <c r="L298" s="17"/>
      <c r="M298" s="17"/>
      <c r="N298" s="17"/>
      <c r="O298" s="17"/>
      <c r="P298" s="17"/>
      <c r="Q298" s="17"/>
    </row>
    <row r="299" spans="2:17" ht="14.25">
      <c r="B299" s="20"/>
      <c r="C299" s="17"/>
      <c r="D299" s="17"/>
      <c r="E299" s="17"/>
      <c r="F299" s="29"/>
      <c r="G299" s="18"/>
      <c r="H299" s="18"/>
      <c r="I299" s="17"/>
      <c r="J299" s="17"/>
      <c r="K299" s="17"/>
      <c r="L299" s="17"/>
      <c r="M299" s="17"/>
      <c r="N299" s="17"/>
      <c r="O299" s="17"/>
      <c r="P299" s="17"/>
      <c r="Q299" s="17"/>
    </row>
    <row r="300" spans="2:17" ht="14.25">
      <c r="B300" s="20"/>
      <c r="C300" s="17"/>
      <c r="D300" s="17"/>
      <c r="E300" s="17"/>
      <c r="F300" s="29"/>
      <c r="G300" s="18"/>
      <c r="H300" s="18"/>
      <c r="I300" s="17"/>
      <c r="J300" s="17"/>
      <c r="K300" s="17"/>
      <c r="L300" s="17"/>
      <c r="M300" s="17"/>
      <c r="N300" s="17"/>
      <c r="O300" s="17"/>
      <c r="P300" s="17"/>
      <c r="Q300" s="17"/>
    </row>
    <row r="301" spans="2:17" ht="14.25">
      <c r="B301" s="20"/>
      <c r="C301" s="17"/>
      <c r="D301" s="17"/>
      <c r="E301" s="17"/>
      <c r="F301" s="29"/>
      <c r="G301" s="18"/>
      <c r="H301" s="18"/>
      <c r="I301" s="17"/>
      <c r="J301" s="17"/>
      <c r="K301" s="17"/>
      <c r="L301" s="17"/>
      <c r="M301" s="17"/>
      <c r="N301" s="17"/>
      <c r="O301" s="17"/>
      <c r="P301" s="17"/>
      <c r="Q301" s="17"/>
    </row>
    <row r="302" spans="2:17" ht="14.25">
      <c r="B302" s="20"/>
      <c r="C302" s="17"/>
      <c r="D302" s="17"/>
      <c r="E302" s="17"/>
      <c r="F302" s="29"/>
      <c r="G302" s="18"/>
      <c r="H302" s="18"/>
      <c r="I302" s="17"/>
      <c r="J302" s="17"/>
      <c r="K302" s="17"/>
      <c r="L302" s="17"/>
      <c r="M302" s="17"/>
      <c r="N302" s="17"/>
      <c r="O302" s="17"/>
      <c r="P302" s="17"/>
      <c r="Q302" s="17"/>
    </row>
    <row r="303" spans="2:17" ht="14.25">
      <c r="B303" s="20"/>
      <c r="C303" s="17"/>
      <c r="D303" s="17"/>
      <c r="E303" s="17"/>
      <c r="F303" s="29"/>
      <c r="G303" s="18"/>
      <c r="H303" s="18"/>
      <c r="I303" s="17"/>
      <c r="J303" s="17"/>
      <c r="K303" s="17"/>
      <c r="L303" s="17"/>
      <c r="M303" s="17"/>
      <c r="N303" s="17"/>
      <c r="O303" s="17"/>
      <c r="P303" s="17"/>
      <c r="Q303" s="17"/>
    </row>
    <row r="304" spans="2:17" ht="14.25">
      <c r="B304" s="20"/>
      <c r="C304" s="17"/>
      <c r="D304" s="17"/>
      <c r="E304" s="17"/>
      <c r="F304" s="29"/>
      <c r="G304" s="18"/>
      <c r="H304" s="18"/>
      <c r="I304" s="17"/>
      <c r="J304" s="17"/>
      <c r="K304" s="17"/>
      <c r="L304" s="17"/>
      <c r="M304" s="17"/>
      <c r="N304" s="17"/>
      <c r="O304" s="17"/>
      <c r="P304" s="17"/>
      <c r="Q304" s="17"/>
    </row>
    <row r="305" spans="2:17" ht="14.25">
      <c r="B305" s="20"/>
      <c r="C305" s="17"/>
      <c r="D305" s="17"/>
      <c r="E305" s="17"/>
      <c r="F305" s="29"/>
      <c r="G305" s="18"/>
      <c r="H305" s="18"/>
      <c r="I305" s="17"/>
      <c r="J305" s="17"/>
      <c r="K305" s="17"/>
      <c r="L305" s="17"/>
      <c r="M305" s="17"/>
      <c r="N305" s="17"/>
      <c r="O305" s="17"/>
      <c r="P305" s="17"/>
      <c r="Q305" s="17"/>
    </row>
    <row r="306" spans="2:17" ht="14.25">
      <c r="B306" s="20"/>
      <c r="C306" s="17"/>
      <c r="D306" s="17"/>
      <c r="E306" s="17"/>
      <c r="F306" s="29"/>
      <c r="G306" s="18"/>
      <c r="H306" s="18"/>
      <c r="I306" s="17"/>
      <c r="J306" s="17"/>
      <c r="K306" s="17"/>
      <c r="L306" s="17"/>
      <c r="M306" s="17"/>
      <c r="N306" s="17"/>
      <c r="O306" s="17"/>
      <c r="P306" s="17"/>
      <c r="Q306" s="17"/>
    </row>
    <row r="307" spans="2:17" ht="14.25">
      <c r="B307" s="20"/>
      <c r="C307" s="17"/>
      <c r="D307" s="17"/>
      <c r="E307" s="17"/>
      <c r="F307" s="29"/>
      <c r="G307" s="18"/>
      <c r="H307" s="18"/>
      <c r="I307" s="17"/>
      <c r="J307" s="17"/>
      <c r="K307" s="17"/>
      <c r="L307" s="17"/>
      <c r="M307" s="17"/>
      <c r="N307" s="17"/>
      <c r="O307" s="17"/>
      <c r="P307" s="17"/>
      <c r="Q307" s="17"/>
    </row>
    <row r="308" spans="2:17" ht="14.25">
      <c r="B308" s="20"/>
      <c r="C308" s="17"/>
      <c r="D308" s="17"/>
      <c r="E308" s="17"/>
      <c r="F308" s="29"/>
      <c r="G308" s="18"/>
      <c r="H308" s="18"/>
      <c r="I308" s="17"/>
      <c r="J308" s="17"/>
      <c r="K308" s="17"/>
      <c r="L308" s="17"/>
      <c r="M308" s="17"/>
      <c r="N308" s="17"/>
      <c r="O308" s="17"/>
      <c r="P308" s="17"/>
      <c r="Q308" s="17"/>
    </row>
    <row r="309" spans="2:17" ht="14.25">
      <c r="B309" s="20"/>
      <c r="C309" s="17"/>
      <c r="D309" s="17"/>
      <c r="E309" s="17"/>
      <c r="F309" s="29"/>
      <c r="G309" s="18"/>
      <c r="H309" s="18"/>
      <c r="I309" s="17"/>
      <c r="J309" s="17"/>
      <c r="K309" s="17"/>
      <c r="L309" s="17"/>
      <c r="M309" s="17"/>
      <c r="N309" s="17"/>
      <c r="O309" s="17"/>
      <c r="P309" s="17"/>
      <c r="Q309" s="17"/>
    </row>
    <row r="310" spans="2:17" ht="14.25">
      <c r="B310" s="20"/>
      <c r="C310" s="17"/>
      <c r="D310" s="17"/>
      <c r="E310" s="17"/>
      <c r="F310" s="29"/>
      <c r="G310" s="18"/>
      <c r="H310" s="18"/>
      <c r="I310" s="17"/>
      <c r="J310" s="17"/>
      <c r="K310" s="17"/>
      <c r="L310" s="17"/>
      <c r="M310" s="17"/>
      <c r="N310" s="17"/>
      <c r="O310" s="17"/>
      <c r="P310" s="17"/>
      <c r="Q310" s="17"/>
    </row>
    <row r="311" spans="2:17" ht="14.25">
      <c r="B311" s="20"/>
      <c r="C311" s="17"/>
      <c r="D311" s="17"/>
      <c r="E311" s="17"/>
      <c r="F311" s="29"/>
      <c r="G311" s="18"/>
      <c r="H311" s="18"/>
      <c r="I311" s="17"/>
      <c r="J311" s="17"/>
      <c r="K311" s="17"/>
      <c r="L311" s="17"/>
      <c r="M311" s="17"/>
      <c r="N311" s="17"/>
      <c r="O311" s="17"/>
      <c r="P311" s="17"/>
      <c r="Q311" s="17"/>
    </row>
    <row r="312" spans="2:17" ht="14.25">
      <c r="B312" s="20"/>
      <c r="C312" s="17"/>
      <c r="D312" s="17"/>
      <c r="E312" s="17"/>
      <c r="F312" s="29"/>
      <c r="G312" s="18"/>
      <c r="H312" s="18"/>
      <c r="I312" s="17"/>
      <c r="J312" s="17"/>
      <c r="K312" s="17"/>
      <c r="L312" s="17"/>
      <c r="M312" s="17"/>
      <c r="N312" s="17"/>
      <c r="O312" s="17"/>
      <c r="P312" s="17"/>
      <c r="Q312" s="17"/>
    </row>
    <row r="313" spans="2:17" ht="14.25">
      <c r="B313" s="20"/>
      <c r="C313" s="17"/>
      <c r="D313" s="17"/>
      <c r="E313" s="17"/>
      <c r="F313" s="29"/>
      <c r="G313" s="18"/>
      <c r="H313" s="18"/>
      <c r="I313" s="17"/>
      <c r="J313" s="17"/>
      <c r="K313" s="17"/>
      <c r="L313" s="17"/>
      <c r="M313" s="17"/>
      <c r="N313" s="17"/>
      <c r="O313" s="17"/>
      <c r="P313" s="17"/>
      <c r="Q313" s="17"/>
    </row>
    <row r="314" spans="2:17" ht="14.25">
      <c r="B314" s="20"/>
      <c r="C314" s="17"/>
      <c r="D314" s="17"/>
      <c r="E314" s="17"/>
      <c r="F314" s="29"/>
      <c r="G314" s="18"/>
      <c r="H314" s="18"/>
      <c r="I314" s="17"/>
      <c r="J314" s="17"/>
      <c r="K314" s="17"/>
      <c r="L314" s="17"/>
      <c r="M314" s="17"/>
      <c r="N314" s="17"/>
      <c r="O314" s="17"/>
      <c r="P314" s="17"/>
      <c r="Q314" s="17"/>
    </row>
    <row r="315" spans="2:17" ht="14.25">
      <c r="B315" s="20"/>
      <c r="C315" s="17"/>
      <c r="D315" s="17"/>
      <c r="E315" s="17"/>
      <c r="F315" s="29"/>
      <c r="G315" s="18"/>
      <c r="H315" s="18"/>
      <c r="I315" s="17"/>
      <c r="J315" s="17"/>
      <c r="K315" s="17"/>
      <c r="L315" s="17"/>
      <c r="M315" s="17"/>
      <c r="N315" s="17"/>
      <c r="O315" s="17"/>
      <c r="P315" s="17"/>
      <c r="Q315" s="17"/>
    </row>
    <row r="316" spans="2:17" ht="14.25">
      <c r="B316" s="20"/>
      <c r="C316" s="17"/>
      <c r="D316" s="17"/>
      <c r="E316" s="17"/>
      <c r="F316" s="29"/>
      <c r="G316" s="18"/>
      <c r="H316" s="18"/>
      <c r="I316" s="17"/>
      <c r="J316" s="17"/>
      <c r="K316" s="17"/>
      <c r="L316" s="17"/>
      <c r="M316" s="17"/>
      <c r="N316" s="17"/>
      <c r="O316" s="17"/>
      <c r="P316" s="17"/>
      <c r="Q316" s="17"/>
    </row>
    <row r="317" spans="2:17" ht="14.25">
      <c r="B317" s="20"/>
      <c r="C317" s="17"/>
      <c r="D317" s="17"/>
      <c r="E317" s="17"/>
      <c r="F317" s="29"/>
      <c r="G317" s="18"/>
      <c r="H317" s="18"/>
      <c r="I317" s="17"/>
      <c r="J317" s="17"/>
      <c r="K317" s="17"/>
      <c r="L317" s="17"/>
      <c r="M317" s="17"/>
      <c r="N317" s="17"/>
      <c r="O317" s="17"/>
      <c r="P317" s="17"/>
      <c r="Q317" s="17"/>
    </row>
    <row r="318" spans="2:17" ht="14.25">
      <c r="B318" s="20"/>
      <c r="C318" s="17"/>
      <c r="D318" s="17"/>
      <c r="E318" s="17"/>
      <c r="F318" s="29"/>
      <c r="G318" s="18"/>
      <c r="H318" s="18"/>
      <c r="I318" s="17"/>
      <c r="J318" s="17"/>
      <c r="K318" s="17"/>
      <c r="L318" s="17"/>
      <c r="M318" s="17"/>
      <c r="N318" s="17"/>
      <c r="O318" s="17"/>
      <c r="P318" s="17"/>
      <c r="Q318" s="17"/>
    </row>
    <row r="319" spans="2:17" ht="14.25">
      <c r="B319" s="20"/>
      <c r="C319" s="17"/>
      <c r="D319" s="17"/>
      <c r="E319" s="17"/>
      <c r="F319" s="29"/>
      <c r="G319" s="18"/>
      <c r="H319" s="18"/>
      <c r="I319" s="17"/>
      <c r="J319" s="17"/>
      <c r="K319" s="17"/>
      <c r="L319" s="17"/>
      <c r="M319" s="17"/>
      <c r="N319" s="17"/>
      <c r="O319" s="17"/>
      <c r="P319" s="17"/>
      <c r="Q319" s="17"/>
    </row>
    <row r="320" spans="2:17" ht="14.25">
      <c r="B320" s="20"/>
      <c r="C320" s="17"/>
      <c r="D320" s="17"/>
      <c r="E320" s="17"/>
      <c r="F320" s="29"/>
      <c r="G320" s="18"/>
      <c r="H320" s="18"/>
      <c r="I320" s="17"/>
      <c r="J320" s="17"/>
      <c r="K320" s="17"/>
      <c r="L320" s="17"/>
      <c r="M320" s="17"/>
      <c r="N320" s="17"/>
      <c r="O320" s="17"/>
      <c r="P320" s="17"/>
      <c r="Q320" s="17"/>
    </row>
    <row r="321" spans="2:17" ht="14.25">
      <c r="B321" s="20"/>
      <c r="C321" s="17"/>
      <c r="D321" s="17"/>
      <c r="E321" s="17"/>
      <c r="F321" s="29"/>
      <c r="G321" s="18"/>
      <c r="H321" s="18"/>
      <c r="I321" s="17"/>
      <c r="J321" s="17"/>
      <c r="K321" s="17"/>
      <c r="L321" s="17"/>
      <c r="M321" s="17"/>
      <c r="N321" s="17"/>
      <c r="O321" s="17"/>
      <c r="P321" s="17"/>
      <c r="Q321" s="17"/>
    </row>
    <row r="322" spans="2:17" ht="14.25">
      <c r="B322" s="20"/>
      <c r="C322" s="17"/>
      <c r="D322" s="17"/>
      <c r="E322" s="17"/>
      <c r="F322" s="29"/>
      <c r="G322" s="18"/>
      <c r="H322" s="18"/>
      <c r="I322" s="17"/>
      <c r="J322" s="17"/>
      <c r="K322" s="17"/>
      <c r="L322" s="17"/>
      <c r="M322" s="17"/>
      <c r="N322" s="17"/>
      <c r="O322" s="17"/>
      <c r="P322" s="17"/>
      <c r="Q322" s="17"/>
    </row>
    <row r="323" spans="2:17" ht="14.25">
      <c r="B323" s="20"/>
      <c r="C323" s="17"/>
      <c r="D323" s="17"/>
      <c r="E323" s="17"/>
      <c r="F323" s="29"/>
      <c r="G323" s="18"/>
      <c r="H323" s="18"/>
      <c r="I323" s="17"/>
      <c r="J323" s="17"/>
      <c r="K323" s="17"/>
      <c r="L323" s="17"/>
      <c r="M323" s="17"/>
      <c r="N323" s="17"/>
      <c r="O323" s="17"/>
      <c r="P323" s="17"/>
      <c r="Q323" s="17"/>
    </row>
    <row r="324" spans="2:17" ht="14.25">
      <c r="B324" s="20"/>
      <c r="C324" s="17"/>
      <c r="D324" s="17"/>
      <c r="E324" s="17"/>
      <c r="F324" s="29"/>
      <c r="G324" s="18"/>
      <c r="H324" s="18"/>
      <c r="I324" s="17"/>
      <c r="J324" s="17"/>
      <c r="K324" s="17"/>
      <c r="L324" s="17"/>
      <c r="M324" s="17"/>
      <c r="N324" s="17"/>
      <c r="O324" s="17"/>
      <c r="P324" s="17"/>
      <c r="Q324" s="17"/>
    </row>
    <row r="325" spans="2:17" ht="14.25">
      <c r="B325" s="20"/>
      <c r="C325" s="17"/>
      <c r="D325" s="17"/>
      <c r="E325" s="17"/>
      <c r="F325" s="29"/>
      <c r="G325" s="18"/>
      <c r="H325" s="18"/>
      <c r="I325" s="17"/>
      <c r="J325" s="17"/>
      <c r="K325" s="17"/>
      <c r="L325" s="17"/>
      <c r="M325" s="17"/>
      <c r="N325" s="17"/>
      <c r="O325" s="17"/>
      <c r="P325" s="17"/>
      <c r="Q325" s="17"/>
    </row>
    <row r="326" spans="2:17" ht="14.25">
      <c r="B326" s="20"/>
    </row>
    <row r="327" spans="2:17" ht="14.25">
      <c r="B327" s="20"/>
    </row>
    <row r="328" spans="2:17" ht="14.25">
      <c r="B328" s="20"/>
    </row>
    <row r="329" spans="2:17" ht="14.25">
      <c r="B329" s="20"/>
    </row>
    <row r="330" spans="2:17" ht="14.25">
      <c r="B330" s="20"/>
    </row>
    <row r="331" spans="2:17" ht="14.25">
      <c r="B331" s="20"/>
    </row>
    <row r="332" spans="2:17" ht="14.25">
      <c r="B332" s="20"/>
    </row>
    <row r="333" spans="2:17" ht="14.25">
      <c r="B333" s="20"/>
    </row>
    <row r="334" spans="2:17" ht="14.25">
      <c r="B334" s="20"/>
    </row>
    <row r="335" spans="2:17" ht="14.25">
      <c r="B335" s="20"/>
    </row>
    <row r="336" spans="2:17" ht="14.25">
      <c r="B336" s="20"/>
    </row>
    <row r="337" spans="2:2" ht="14.25">
      <c r="B337" s="20"/>
    </row>
    <row r="338" spans="2:2" ht="14.25">
      <c r="B338" s="20"/>
    </row>
    <row r="339" spans="2:2" ht="14.25">
      <c r="B339" s="20"/>
    </row>
    <row r="340" spans="2:2" ht="14.25">
      <c r="B340" s="20"/>
    </row>
    <row r="341" spans="2:2" ht="14.25">
      <c r="B341" s="20"/>
    </row>
    <row r="342" spans="2:2" ht="14.25">
      <c r="B342" s="20"/>
    </row>
    <row r="343" spans="2:2" ht="14.25">
      <c r="B343" s="20"/>
    </row>
    <row r="344" spans="2:2" ht="14.25">
      <c r="B344" s="20"/>
    </row>
    <row r="345" spans="2:2" ht="14.25">
      <c r="B345" s="20"/>
    </row>
    <row r="346" spans="2:2" ht="14.25">
      <c r="B346" s="20"/>
    </row>
    <row r="347" spans="2:2" ht="14.25">
      <c r="B347" s="20"/>
    </row>
    <row r="348" spans="2:2" ht="14.25">
      <c r="B348" s="20"/>
    </row>
    <row r="349" spans="2:2" ht="14.25">
      <c r="B349" s="20"/>
    </row>
    <row r="350" spans="2:2" ht="14.25">
      <c r="B350" s="20"/>
    </row>
    <row r="351" spans="2:2" ht="14.25">
      <c r="B351" s="20"/>
    </row>
    <row r="352" spans="2:2" ht="14.25">
      <c r="B352" s="20"/>
    </row>
    <row r="353" spans="2:2" ht="14.25">
      <c r="B353" s="20"/>
    </row>
    <row r="354" spans="2:2" ht="14.25">
      <c r="B354" s="20"/>
    </row>
    <row r="355" spans="2:2" ht="14.25">
      <c r="B355" s="20"/>
    </row>
    <row r="356" spans="2:2" ht="14.25">
      <c r="B356" s="20"/>
    </row>
    <row r="357" spans="2:2" ht="14.25">
      <c r="B357" s="20"/>
    </row>
    <row r="358" spans="2:2" ht="14.25">
      <c r="B358" s="20"/>
    </row>
    <row r="359" spans="2:2" ht="14.25">
      <c r="B359" s="20"/>
    </row>
    <row r="360" spans="2:2" ht="14.25">
      <c r="B360" s="20"/>
    </row>
    <row r="361" spans="2:2" ht="14.25">
      <c r="B361" s="20"/>
    </row>
    <row r="362" spans="2:2" ht="14.25">
      <c r="B362" s="20"/>
    </row>
    <row r="363" spans="2:2" ht="14.25">
      <c r="B363" s="20"/>
    </row>
    <row r="364" spans="2:2" ht="14.25">
      <c r="B364" s="20"/>
    </row>
    <row r="365" spans="2:2" ht="14.25">
      <c r="B365" s="20"/>
    </row>
    <row r="366" spans="2:2" ht="14.25">
      <c r="B366" s="20"/>
    </row>
    <row r="367" spans="2:2" ht="14.25">
      <c r="B367" s="20"/>
    </row>
    <row r="368" spans="2:2" ht="14.25">
      <c r="B368" s="20"/>
    </row>
    <row r="369" spans="2:2" ht="14.25">
      <c r="B369" s="20"/>
    </row>
    <row r="370" spans="2:2" ht="14.25">
      <c r="B370" s="20"/>
    </row>
    <row r="371" spans="2:2" ht="14.25">
      <c r="B371" s="20"/>
    </row>
    <row r="372" spans="2:2" ht="14.25">
      <c r="B372" s="20"/>
    </row>
    <row r="373" spans="2:2" ht="14.25">
      <c r="B373" s="20"/>
    </row>
    <row r="374" spans="2:2" ht="14.25">
      <c r="B374" s="20"/>
    </row>
    <row r="375" spans="2:2" ht="14.25">
      <c r="B375" s="20"/>
    </row>
    <row r="376" spans="2:2" ht="14.25">
      <c r="B376" s="20"/>
    </row>
    <row r="377" spans="2:2" ht="14.25">
      <c r="B377" s="20"/>
    </row>
    <row r="378" spans="2:2" ht="14.25">
      <c r="B378" s="20"/>
    </row>
    <row r="379" spans="2:2" ht="14.25">
      <c r="B379" s="20"/>
    </row>
    <row r="380" spans="2:2" ht="14.25">
      <c r="B380" s="20"/>
    </row>
    <row r="381" spans="2:2" ht="14.25">
      <c r="B381" s="20"/>
    </row>
    <row r="382" spans="2:2" ht="14.25">
      <c r="B382" s="20"/>
    </row>
    <row r="383" spans="2:2" ht="14.25">
      <c r="B383" s="20"/>
    </row>
    <row r="384" spans="2:2" ht="14.25">
      <c r="B384" s="20"/>
    </row>
    <row r="385" spans="2:2" ht="14.25">
      <c r="B385" s="20"/>
    </row>
    <row r="386" spans="2:2" ht="14.25">
      <c r="B386" s="20"/>
    </row>
    <row r="387" spans="2:2" ht="14.25">
      <c r="B387" s="20"/>
    </row>
    <row r="388" spans="2:2" ht="14.25">
      <c r="B388" s="20"/>
    </row>
    <row r="389" spans="2:2" ht="14.25">
      <c r="B389" s="20"/>
    </row>
    <row r="390" spans="2:2" ht="14.25">
      <c r="B390" s="20"/>
    </row>
    <row r="391" spans="2:2" ht="14.25">
      <c r="B391" s="20"/>
    </row>
    <row r="392" spans="2:2" ht="14.25">
      <c r="B392" s="20"/>
    </row>
    <row r="393" spans="2:2" ht="14.25">
      <c r="B393" s="20"/>
    </row>
    <row r="394" spans="2:2" ht="14.25">
      <c r="B394" s="20"/>
    </row>
    <row r="395" spans="2:2" ht="14.25">
      <c r="B395" s="20"/>
    </row>
    <row r="396" spans="2:2" ht="14.25">
      <c r="B396" s="20"/>
    </row>
    <row r="397" spans="2:2" ht="14.25">
      <c r="B397" s="20"/>
    </row>
    <row r="398" spans="2:2" ht="14.25">
      <c r="B398" s="20"/>
    </row>
    <row r="399" spans="2:2" ht="14.25">
      <c r="B399" s="20"/>
    </row>
    <row r="400" spans="2:2" ht="14.25">
      <c r="B400" s="20"/>
    </row>
    <row r="401" spans="2:2" ht="14.25">
      <c r="B401" s="20"/>
    </row>
    <row r="402" spans="2:2" ht="14.25">
      <c r="B402" s="20"/>
    </row>
    <row r="403" spans="2:2" ht="14.25">
      <c r="B403" s="20"/>
    </row>
    <row r="404" spans="2:2" ht="14.25">
      <c r="B404" s="20"/>
    </row>
    <row r="405" spans="2:2" ht="14.25">
      <c r="B405" s="20"/>
    </row>
    <row r="406" spans="2:2" ht="14.25">
      <c r="B406" s="20"/>
    </row>
    <row r="407" spans="2:2" ht="14.25">
      <c r="B407" s="20"/>
    </row>
    <row r="408" spans="2:2" ht="14.25">
      <c r="B408" s="20"/>
    </row>
    <row r="409" spans="2:2" ht="14.25">
      <c r="B409" s="20"/>
    </row>
    <row r="410" spans="2:2" ht="14.25">
      <c r="B410" s="20"/>
    </row>
    <row r="411" spans="2:2" ht="14.25">
      <c r="B411" s="20"/>
    </row>
    <row r="412" spans="2:2" ht="14.25">
      <c r="B412" s="20"/>
    </row>
    <row r="413" spans="2:2" ht="14.25">
      <c r="B413" s="20"/>
    </row>
    <row r="414" spans="2:2" ht="14.25">
      <c r="B414" s="20"/>
    </row>
    <row r="415" spans="2:2" ht="14.25">
      <c r="B415" s="20"/>
    </row>
    <row r="416" spans="2:2" ht="14.25">
      <c r="B416" s="20"/>
    </row>
    <row r="417" spans="2:2" ht="14.25">
      <c r="B417" s="20"/>
    </row>
    <row r="418" spans="2:2" ht="14.25">
      <c r="B418" s="20"/>
    </row>
    <row r="419" spans="2:2" ht="14.25">
      <c r="B419" s="20"/>
    </row>
    <row r="420" spans="2:2" ht="14.25">
      <c r="B420" s="20"/>
    </row>
    <row r="421" spans="2:2" ht="14.25">
      <c r="B421" s="20"/>
    </row>
    <row r="422" spans="2:2" ht="14.25">
      <c r="B422" s="20"/>
    </row>
    <row r="423" spans="2:2" ht="14.25">
      <c r="B423" s="20"/>
    </row>
    <row r="424" spans="2:2" ht="14.25">
      <c r="B424" s="20"/>
    </row>
    <row r="425" spans="2:2" ht="14.25">
      <c r="B425" s="20"/>
    </row>
    <row r="426" spans="2:2" ht="14.25">
      <c r="B426" s="20"/>
    </row>
    <row r="427" spans="2:2" ht="14.25">
      <c r="B427" s="20"/>
    </row>
    <row r="428" spans="2:2" ht="14.25">
      <c r="B428" s="20"/>
    </row>
    <row r="429" spans="2:2" ht="14.25">
      <c r="B429" s="20"/>
    </row>
    <row r="430" spans="2:2" ht="14.25">
      <c r="B430" s="20"/>
    </row>
    <row r="431" spans="2:2" ht="14.25">
      <c r="B431" s="20"/>
    </row>
    <row r="432" spans="2:2" ht="14.25">
      <c r="B432" s="20"/>
    </row>
    <row r="433" spans="2:2" ht="14.25">
      <c r="B433" s="20"/>
    </row>
    <row r="434" spans="2:2" ht="14.25">
      <c r="B434" s="20"/>
    </row>
    <row r="435" spans="2:2" ht="14.25">
      <c r="B435" s="20"/>
    </row>
    <row r="436" spans="2:2" ht="14.25">
      <c r="B436" s="20"/>
    </row>
    <row r="437" spans="2:2" ht="14.25">
      <c r="B437" s="20"/>
    </row>
    <row r="438" spans="2:2" ht="14.25">
      <c r="B438" s="20"/>
    </row>
    <row r="439" spans="2:2" ht="14.25">
      <c r="B439" s="20"/>
    </row>
    <row r="440" spans="2:2" ht="14.25">
      <c r="B440" s="20"/>
    </row>
    <row r="441" spans="2:2" ht="14.25">
      <c r="B441" s="20"/>
    </row>
    <row r="442" spans="2:2" ht="14.25">
      <c r="B442" s="20"/>
    </row>
    <row r="443" spans="2:2" ht="14.25">
      <c r="B443" s="20"/>
    </row>
    <row r="444" spans="2:2" ht="14.25">
      <c r="B444" s="20"/>
    </row>
    <row r="445" spans="2:2" ht="14.25">
      <c r="B445" s="20"/>
    </row>
    <row r="446" spans="2:2" ht="14.25">
      <c r="B446" s="20"/>
    </row>
    <row r="447" spans="2:2" ht="14.25">
      <c r="B447" s="20"/>
    </row>
    <row r="448" spans="2:2" ht="14.25">
      <c r="B448" s="20"/>
    </row>
    <row r="449" spans="2:2" ht="14.25">
      <c r="B449" s="20"/>
    </row>
    <row r="450" spans="2:2" ht="14.25">
      <c r="B450" s="20"/>
    </row>
    <row r="451" spans="2:2" ht="14.25">
      <c r="B451" s="20"/>
    </row>
    <row r="452" spans="2:2" ht="14.25">
      <c r="B452" s="20"/>
    </row>
    <row r="453" spans="2:2" ht="14.25">
      <c r="B453" s="20"/>
    </row>
    <row r="454" spans="2:2" ht="14.25">
      <c r="B454" s="20"/>
    </row>
    <row r="455" spans="2:2" ht="14.25">
      <c r="B455" s="20"/>
    </row>
    <row r="456" spans="2:2" ht="14.25">
      <c r="B456" s="20"/>
    </row>
    <row r="457" spans="2:2" ht="14.25">
      <c r="B457" s="20"/>
    </row>
    <row r="458" spans="2:2" ht="14.25">
      <c r="B458" s="20"/>
    </row>
    <row r="459" spans="2:2" ht="14.25">
      <c r="B459" s="20"/>
    </row>
    <row r="460" spans="2:2" ht="14.25">
      <c r="B460" s="20"/>
    </row>
    <row r="461" spans="2:2" ht="14.25">
      <c r="B461" s="20"/>
    </row>
    <row r="462" spans="2:2" ht="14.25">
      <c r="B462" s="20"/>
    </row>
    <row r="463" spans="2:2" ht="14.25">
      <c r="B463" s="20"/>
    </row>
    <row r="464" spans="2:2" ht="14.25">
      <c r="B464" s="20"/>
    </row>
    <row r="465" spans="2:2" ht="14.25">
      <c r="B465" s="20"/>
    </row>
    <row r="466" spans="2:2" ht="14.25">
      <c r="B466" s="20"/>
    </row>
    <row r="467" spans="2:2" ht="14.25">
      <c r="B467" s="20"/>
    </row>
    <row r="468" spans="2:2" ht="14.25">
      <c r="B468" s="20"/>
    </row>
    <row r="469" spans="2:2" ht="14.25">
      <c r="B469" s="20"/>
    </row>
    <row r="470" spans="2:2" ht="14.25">
      <c r="B470" s="20"/>
    </row>
    <row r="471" spans="2:2" ht="14.25">
      <c r="B471" s="20"/>
    </row>
    <row r="472" spans="2:2" ht="14.25">
      <c r="B472" s="20"/>
    </row>
    <row r="473" spans="2:2" ht="14.25">
      <c r="B473" s="20"/>
    </row>
    <row r="474" spans="2:2" ht="14.25">
      <c r="B474" s="20"/>
    </row>
    <row r="475" spans="2:2" ht="14.25">
      <c r="B475" s="20"/>
    </row>
    <row r="476" spans="2:2" ht="14.25">
      <c r="B476" s="20"/>
    </row>
    <row r="477" spans="2:2" ht="14.25">
      <c r="B477" s="20"/>
    </row>
    <row r="478" spans="2:2" ht="14.25">
      <c r="B478" s="20"/>
    </row>
    <row r="479" spans="2:2" ht="14.25">
      <c r="B479" s="20"/>
    </row>
    <row r="480" spans="2:2" ht="14.25">
      <c r="B480" s="20"/>
    </row>
    <row r="481" spans="2:2" ht="14.25">
      <c r="B481" s="20"/>
    </row>
    <row r="482" spans="2:2" ht="14.25">
      <c r="B482" s="20"/>
    </row>
    <row r="483" spans="2:2" ht="14.25">
      <c r="B483" s="20"/>
    </row>
    <row r="484" spans="2:2" ht="14.25">
      <c r="B484" s="20"/>
    </row>
    <row r="485" spans="2:2" ht="14.25">
      <c r="B485" s="20"/>
    </row>
    <row r="486" spans="2:2" ht="14.25">
      <c r="B486" s="20"/>
    </row>
    <row r="487" spans="2:2" ht="14.25">
      <c r="B487" s="20"/>
    </row>
    <row r="488" spans="2:2" ht="14.25">
      <c r="B488" s="20"/>
    </row>
    <row r="489" spans="2:2" ht="14.25">
      <c r="B489" s="20"/>
    </row>
    <row r="490" spans="2:2" ht="14.25">
      <c r="B490" s="20"/>
    </row>
    <row r="491" spans="2:2" ht="14.25">
      <c r="B491" s="20"/>
    </row>
    <row r="492" spans="2:2" ht="14.25">
      <c r="B492" s="20"/>
    </row>
    <row r="493" spans="2:2" ht="14.25">
      <c r="B493" s="20"/>
    </row>
    <row r="494" spans="2:2" ht="14.25">
      <c r="B494" s="20"/>
    </row>
    <row r="495" spans="2:2" ht="14.25">
      <c r="B495" s="20"/>
    </row>
    <row r="496" spans="2:2" ht="14.25">
      <c r="B496" s="20"/>
    </row>
    <row r="497" spans="2:2" ht="14.25">
      <c r="B497" s="20"/>
    </row>
    <row r="498" spans="2:2" ht="14.25">
      <c r="B498" s="20"/>
    </row>
    <row r="499" spans="2:2" ht="14.25">
      <c r="B499" s="20"/>
    </row>
    <row r="500" spans="2:2" ht="14.25">
      <c r="B500" s="20"/>
    </row>
    <row r="501" spans="2:2" ht="14.25">
      <c r="B501" s="20"/>
    </row>
    <row r="502" spans="2:2" ht="14.25">
      <c r="B502" s="20"/>
    </row>
    <row r="503" spans="2:2" ht="14.25">
      <c r="B503" s="20"/>
    </row>
    <row r="504" spans="2:2" ht="14.25">
      <c r="B504" s="20"/>
    </row>
    <row r="505" spans="2:2" ht="14.25">
      <c r="B505" s="20"/>
    </row>
    <row r="506" spans="2:2" ht="14.25">
      <c r="B506" s="20"/>
    </row>
    <row r="507" spans="2:2" ht="14.25">
      <c r="B507" s="20"/>
    </row>
    <row r="508" spans="2:2" ht="14.25">
      <c r="B508" s="20"/>
    </row>
    <row r="509" spans="2:2" ht="14.25">
      <c r="B509" s="20"/>
    </row>
    <row r="510" spans="2:2" ht="14.25">
      <c r="B510" s="20"/>
    </row>
    <row r="511" spans="2:2" ht="14.25">
      <c r="B511" s="20"/>
    </row>
    <row r="512" spans="2:2" ht="14.25">
      <c r="B512" s="20"/>
    </row>
    <row r="513" spans="2:2" ht="14.25">
      <c r="B513" s="20"/>
    </row>
    <row r="514" spans="2:2" ht="14.25">
      <c r="B514" s="20"/>
    </row>
    <row r="515" spans="2:2" ht="14.25">
      <c r="B515" s="20"/>
    </row>
    <row r="516" spans="2:2" ht="14.25">
      <c r="B516" s="20"/>
    </row>
    <row r="517" spans="2:2" ht="14.25">
      <c r="B517" s="20"/>
    </row>
    <row r="518" spans="2:2" ht="14.25">
      <c r="B518" s="20"/>
    </row>
    <row r="519" spans="2:2" ht="14.25">
      <c r="B519" s="20"/>
    </row>
    <row r="520" spans="2:2" ht="14.25">
      <c r="B520" s="20"/>
    </row>
    <row r="521" spans="2:2" ht="14.25">
      <c r="B521" s="20"/>
    </row>
    <row r="522" spans="2:2" ht="14.25">
      <c r="B522" s="20"/>
    </row>
    <row r="523" spans="2:2" ht="14.25">
      <c r="B523" s="20"/>
    </row>
    <row r="524" spans="2:2" ht="14.25">
      <c r="B524" s="20"/>
    </row>
    <row r="525" spans="2:2" ht="14.25">
      <c r="B525" s="20"/>
    </row>
    <row r="526" spans="2:2" ht="14.25">
      <c r="B526" s="20"/>
    </row>
    <row r="527" spans="2:2" ht="14.25">
      <c r="B527" s="20"/>
    </row>
    <row r="528" spans="2:2" ht="14.25">
      <c r="B528" s="20"/>
    </row>
    <row r="529" spans="2:2" ht="14.25">
      <c r="B529" s="20"/>
    </row>
    <row r="530" spans="2:2" ht="14.25">
      <c r="B530" s="20"/>
    </row>
    <row r="531" spans="2:2" ht="14.25">
      <c r="B531" s="20"/>
    </row>
    <row r="532" spans="2:2" ht="14.25">
      <c r="B532" s="20"/>
    </row>
    <row r="533" spans="2:2" ht="14.25">
      <c r="B533" s="20"/>
    </row>
    <row r="534" spans="2:2" ht="14.25">
      <c r="B534" s="20"/>
    </row>
    <row r="535" spans="2:2" ht="14.25">
      <c r="B535" s="20"/>
    </row>
    <row r="536" spans="2:2" ht="14.25">
      <c r="B536" s="20"/>
    </row>
    <row r="537" spans="2:2" ht="14.25">
      <c r="B537" s="20"/>
    </row>
    <row r="538" spans="2:2" ht="14.25">
      <c r="B538" s="20"/>
    </row>
    <row r="539" spans="2:2" ht="14.25">
      <c r="B539" s="20"/>
    </row>
    <row r="540" spans="2:2" ht="14.25">
      <c r="B540" s="20"/>
    </row>
    <row r="541" spans="2:2" ht="14.25">
      <c r="B541" s="20"/>
    </row>
    <row r="542" spans="2:2" ht="14.25">
      <c r="B542" s="20"/>
    </row>
    <row r="543" spans="2:2" ht="14.25">
      <c r="B543" s="20"/>
    </row>
    <row r="544" spans="2:2" ht="14.25">
      <c r="B544" s="20"/>
    </row>
    <row r="545" spans="2:2" ht="14.25">
      <c r="B545" s="20"/>
    </row>
    <row r="546" spans="2:2" ht="14.25">
      <c r="B546" s="20"/>
    </row>
    <row r="547" spans="2:2" ht="14.25">
      <c r="B547" s="20"/>
    </row>
    <row r="548" spans="2:2" ht="14.25">
      <c r="B548" s="20"/>
    </row>
    <row r="549" spans="2:2" ht="14.25">
      <c r="B549" s="20"/>
    </row>
    <row r="550" spans="2:2" ht="14.25">
      <c r="B550" s="20"/>
    </row>
    <row r="551" spans="2:2" ht="14.25">
      <c r="B551" s="20"/>
    </row>
    <row r="552" spans="2:2" ht="14.25">
      <c r="B552" s="20"/>
    </row>
    <row r="553" spans="2:2" ht="14.25">
      <c r="B553" s="20"/>
    </row>
    <row r="554" spans="2:2" ht="14.25">
      <c r="B554" s="20"/>
    </row>
    <row r="555" spans="2:2" ht="14.25">
      <c r="B555" s="20"/>
    </row>
    <row r="556" spans="2:2" ht="14.25">
      <c r="B556" s="20"/>
    </row>
    <row r="557" spans="2:2" ht="14.25">
      <c r="B557" s="20"/>
    </row>
    <row r="558" spans="2:2" ht="14.25">
      <c r="B558" s="20"/>
    </row>
    <row r="559" spans="2:2" ht="14.25">
      <c r="B559" s="20"/>
    </row>
    <row r="560" spans="2:2" ht="14.25">
      <c r="B560" s="20"/>
    </row>
    <row r="561" spans="2:2" ht="14.25">
      <c r="B561" s="20"/>
    </row>
    <row r="562" spans="2:2" ht="14.25">
      <c r="B562" s="20"/>
    </row>
    <row r="563" spans="2:2" ht="14.25">
      <c r="B563" s="20"/>
    </row>
    <row r="564" spans="2:2" ht="14.25">
      <c r="B564" s="20"/>
    </row>
    <row r="565" spans="2:2" ht="14.25">
      <c r="B565" s="20"/>
    </row>
    <row r="566" spans="2:2" ht="14.25">
      <c r="B566" s="20"/>
    </row>
    <row r="567" spans="2:2" ht="14.25">
      <c r="B567" s="20"/>
    </row>
    <row r="568" spans="2:2" ht="14.25">
      <c r="B568" s="20"/>
    </row>
    <row r="569" spans="2:2" ht="14.25">
      <c r="B569" s="20"/>
    </row>
    <row r="570" spans="2:2" ht="14.25">
      <c r="B570" s="20"/>
    </row>
    <row r="571" spans="2:2" ht="14.25">
      <c r="B571" s="20"/>
    </row>
    <row r="572" spans="2:2" ht="14.25">
      <c r="B572" s="20"/>
    </row>
    <row r="573" spans="2:2" ht="14.25">
      <c r="B573" s="20"/>
    </row>
    <row r="574" spans="2:2" ht="14.25">
      <c r="B574" s="20"/>
    </row>
    <row r="575" spans="2:2" ht="14.25">
      <c r="B575" s="20"/>
    </row>
    <row r="576" spans="2:2" ht="14.25">
      <c r="B576" s="20"/>
    </row>
    <row r="577" spans="2:2" ht="14.25">
      <c r="B577" s="20"/>
    </row>
    <row r="578" spans="2:2" ht="14.25">
      <c r="B578" s="20"/>
    </row>
    <row r="579" spans="2:2" ht="14.25">
      <c r="B579" s="20"/>
    </row>
    <row r="580" spans="2:2" ht="14.25">
      <c r="B580" s="20"/>
    </row>
    <row r="581" spans="2:2" ht="14.25">
      <c r="B581" s="20"/>
    </row>
    <row r="582" spans="2:2" ht="14.25">
      <c r="B582" s="20"/>
    </row>
    <row r="583" spans="2:2" ht="14.25">
      <c r="B583" s="20"/>
    </row>
    <row r="584" spans="2:2" ht="14.25">
      <c r="B584" s="20"/>
    </row>
    <row r="585" spans="2:2" ht="14.25">
      <c r="B585" s="20"/>
    </row>
    <row r="586" spans="2:2" ht="14.25">
      <c r="B586" s="20"/>
    </row>
    <row r="587" spans="2:2" ht="14.25">
      <c r="B587" s="20"/>
    </row>
    <row r="588" spans="2:2" ht="14.25">
      <c r="B588" s="20"/>
    </row>
    <row r="589" spans="2:2" ht="14.25">
      <c r="B589" s="20"/>
    </row>
    <row r="590" spans="2:2" ht="14.25">
      <c r="B590" s="20"/>
    </row>
    <row r="591" spans="2:2" ht="14.25">
      <c r="B591" s="20"/>
    </row>
    <row r="592" spans="2:2" ht="14.25">
      <c r="B592" s="20"/>
    </row>
    <row r="593" spans="2:2" ht="14.25">
      <c r="B593" s="20"/>
    </row>
    <row r="594" spans="2:2" ht="14.25">
      <c r="B594" s="20"/>
    </row>
    <row r="595" spans="2:2" ht="14.25">
      <c r="B595" s="20"/>
    </row>
    <row r="596" spans="2:2" ht="14.25">
      <c r="B596" s="20"/>
    </row>
    <row r="597" spans="2:2" ht="14.25">
      <c r="B597" s="20"/>
    </row>
    <row r="598" spans="2:2" ht="14.25">
      <c r="B598" s="20"/>
    </row>
    <row r="599" spans="2:2" ht="14.25">
      <c r="B599" s="20"/>
    </row>
    <row r="600" spans="2:2" ht="14.25">
      <c r="B600" s="20"/>
    </row>
    <row r="601" spans="2:2" ht="14.25">
      <c r="B601" s="20"/>
    </row>
    <row r="602" spans="2:2" ht="14.25">
      <c r="B602" s="20"/>
    </row>
    <row r="603" spans="2:2" ht="14.25">
      <c r="B603" s="20"/>
    </row>
    <row r="604" spans="2:2" ht="14.25">
      <c r="B604" s="20"/>
    </row>
    <row r="605" spans="2:2" ht="14.25">
      <c r="B605" s="20"/>
    </row>
    <row r="606" spans="2:2" ht="14.25">
      <c r="B606" s="20"/>
    </row>
    <row r="607" spans="2:2" ht="14.25">
      <c r="B607" s="20"/>
    </row>
    <row r="608" spans="2:2" ht="14.25">
      <c r="B608" s="20"/>
    </row>
    <row r="609" spans="2:2" ht="14.25">
      <c r="B609" s="20"/>
    </row>
    <row r="610" spans="2:2" ht="14.25">
      <c r="B610" s="20"/>
    </row>
    <row r="611" spans="2:2" ht="14.25">
      <c r="B611" s="20"/>
    </row>
    <row r="612" spans="2:2" ht="14.25">
      <c r="B612" s="20"/>
    </row>
    <row r="613" spans="2:2" ht="14.25">
      <c r="B613" s="20"/>
    </row>
    <row r="614" spans="2:2" ht="14.25">
      <c r="B614" s="20"/>
    </row>
    <row r="615" spans="2:2" ht="14.25">
      <c r="B615" s="20"/>
    </row>
    <row r="616" spans="2:2" ht="14.25">
      <c r="B616" s="20"/>
    </row>
    <row r="617" spans="2:2" ht="14.25">
      <c r="B617" s="20"/>
    </row>
    <row r="618" spans="2:2" ht="14.25">
      <c r="B618" s="20"/>
    </row>
    <row r="619" spans="2:2" ht="14.25">
      <c r="B619" s="20"/>
    </row>
    <row r="620" spans="2:2" ht="14.25">
      <c r="B620" s="20"/>
    </row>
    <row r="621" spans="2:2" ht="14.25">
      <c r="B621" s="20"/>
    </row>
    <row r="622" spans="2:2" ht="14.25">
      <c r="B622" s="20"/>
    </row>
    <row r="623" spans="2:2" ht="14.25">
      <c r="B623" s="20"/>
    </row>
    <row r="624" spans="2:2" ht="14.25">
      <c r="B624" s="20"/>
    </row>
    <row r="625" spans="2:2" ht="14.25">
      <c r="B625" s="20"/>
    </row>
    <row r="626" spans="2:2" ht="14.25">
      <c r="B626" s="20"/>
    </row>
    <row r="627" spans="2:2" ht="14.25">
      <c r="B627" s="20"/>
    </row>
    <row r="628" spans="2:2" ht="14.25">
      <c r="B628" s="20"/>
    </row>
    <row r="629" spans="2:2" ht="14.25">
      <c r="B629" s="20"/>
    </row>
    <row r="630" spans="2:2" ht="14.25">
      <c r="B630" s="20"/>
    </row>
    <row r="631" spans="2:2" ht="14.25">
      <c r="B631" s="20"/>
    </row>
    <row r="632" spans="2:2" ht="14.25">
      <c r="B632" s="20"/>
    </row>
    <row r="633" spans="2:2" ht="14.25">
      <c r="B633" s="20"/>
    </row>
    <row r="634" spans="2:2" ht="14.25">
      <c r="B634" s="20"/>
    </row>
    <row r="635" spans="2:2" ht="14.25">
      <c r="B635" s="20"/>
    </row>
    <row r="636" spans="2:2" ht="14.25">
      <c r="B636" s="20"/>
    </row>
    <row r="637" spans="2:2" ht="14.25">
      <c r="B637" s="20"/>
    </row>
    <row r="638" spans="2:2" ht="14.25">
      <c r="B638" s="20"/>
    </row>
    <row r="639" spans="2:2" ht="14.25">
      <c r="B639" s="20"/>
    </row>
    <row r="640" spans="2:2" ht="14.25">
      <c r="B640" s="20"/>
    </row>
    <row r="641" spans="2:2" ht="14.25">
      <c r="B641" s="20"/>
    </row>
    <row r="642" spans="2:2" ht="14.25">
      <c r="B642" s="20"/>
    </row>
    <row r="643" spans="2:2" ht="14.25">
      <c r="B643" s="20"/>
    </row>
    <row r="644" spans="2:2" ht="14.25">
      <c r="B644" s="20"/>
    </row>
    <row r="645" spans="2:2" ht="14.25">
      <c r="B645" s="20"/>
    </row>
    <row r="646" spans="2:2" ht="14.25">
      <c r="B646" s="20"/>
    </row>
    <row r="647" spans="2:2" ht="14.25">
      <c r="B647" s="20"/>
    </row>
    <row r="648" spans="2:2" ht="14.25">
      <c r="B648" s="20"/>
    </row>
    <row r="649" spans="2:2" ht="14.25">
      <c r="B649" s="20"/>
    </row>
    <row r="650" spans="2:2" ht="14.25">
      <c r="B650" s="20"/>
    </row>
    <row r="651" spans="2:2" ht="14.25">
      <c r="B651" s="20"/>
    </row>
    <row r="652" spans="2:2" ht="14.25">
      <c r="B652" s="20"/>
    </row>
    <row r="653" spans="2:2" ht="14.25">
      <c r="B653" s="20"/>
    </row>
    <row r="654" spans="2:2" ht="14.25">
      <c r="B654" s="20"/>
    </row>
    <row r="655" spans="2:2" ht="14.25">
      <c r="B655" s="20"/>
    </row>
    <row r="656" spans="2:2" ht="14.25">
      <c r="B656" s="20"/>
    </row>
    <row r="657" spans="2:2" ht="14.25">
      <c r="B657" s="20"/>
    </row>
    <row r="658" spans="2:2" ht="14.25">
      <c r="B658" s="20"/>
    </row>
    <row r="659" spans="2:2" ht="14.25">
      <c r="B659" s="20"/>
    </row>
    <row r="660" spans="2:2" ht="14.25">
      <c r="B660" s="20"/>
    </row>
    <row r="661" spans="2:2" ht="14.25">
      <c r="B661" s="20"/>
    </row>
    <row r="662" spans="2:2" ht="14.25">
      <c r="B662" s="20"/>
    </row>
    <row r="663" spans="2:2" ht="14.25">
      <c r="B663" s="20"/>
    </row>
    <row r="664" spans="2:2" ht="14.25">
      <c r="B664" s="20"/>
    </row>
    <row r="665" spans="2:2" ht="14.25">
      <c r="B665" s="20"/>
    </row>
    <row r="666" spans="2:2" ht="14.25">
      <c r="B666" s="20"/>
    </row>
    <row r="667" spans="2:2" ht="14.25">
      <c r="B667" s="20"/>
    </row>
    <row r="668" spans="2:2" ht="14.25">
      <c r="B668" s="20"/>
    </row>
    <row r="669" spans="2:2" ht="14.25">
      <c r="B669" s="20"/>
    </row>
    <row r="670" spans="2:2" ht="14.25">
      <c r="B670" s="20"/>
    </row>
    <row r="671" spans="2:2" ht="14.25">
      <c r="B671" s="20"/>
    </row>
    <row r="672" spans="2:2" ht="14.25">
      <c r="B672" s="20"/>
    </row>
    <row r="673" spans="2:2" ht="14.25">
      <c r="B673" s="20"/>
    </row>
    <row r="674" spans="2:2" ht="14.25">
      <c r="B674" s="20"/>
    </row>
    <row r="675" spans="2:2" ht="14.25">
      <c r="B675" s="20"/>
    </row>
    <row r="676" spans="2:2" ht="14.25">
      <c r="B676" s="20"/>
    </row>
    <row r="677" spans="2:2" ht="14.25">
      <c r="B677" s="20"/>
    </row>
    <row r="678" spans="2:2" ht="14.25">
      <c r="B678" s="20"/>
    </row>
    <row r="679" spans="2:2" ht="14.25">
      <c r="B679" s="20"/>
    </row>
    <row r="680" spans="2:2" ht="14.25">
      <c r="B680" s="20"/>
    </row>
    <row r="681" spans="2:2" ht="14.25">
      <c r="B681" s="20"/>
    </row>
    <row r="682" spans="2:2" ht="14.25">
      <c r="B682" s="20"/>
    </row>
    <row r="683" spans="2:2" ht="14.25">
      <c r="B683" s="20"/>
    </row>
    <row r="684" spans="2:2" ht="14.25">
      <c r="B684" s="20"/>
    </row>
    <row r="685" spans="2:2" ht="14.25">
      <c r="B685" s="20"/>
    </row>
    <row r="686" spans="2:2" ht="14.25">
      <c r="B686" s="20"/>
    </row>
    <row r="687" spans="2:2" ht="14.25">
      <c r="B687" s="20"/>
    </row>
    <row r="688" spans="2:2" ht="14.25">
      <c r="B688" s="20"/>
    </row>
    <row r="689" spans="2:2" ht="14.25">
      <c r="B689" s="20"/>
    </row>
    <row r="690" spans="2:2" ht="14.25">
      <c r="B690" s="20"/>
    </row>
    <row r="691" spans="2:2" ht="14.25">
      <c r="B691" s="20"/>
    </row>
    <row r="692" spans="2:2" ht="14.25">
      <c r="B692" s="20"/>
    </row>
    <row r="693" spans="2:2" ht="14.25">
      <c r="B693" s="20"/>
    </row>
    <row r="694" spans="2:2" ht="14.25">
      <c r="B694" s="20"/>
    </row>
    <row r="695" spans="2:2" ht="14.25">
      <c r="B695" s="20"/>
    </row>
    <row r="696" spans="2:2" ht="14.25">
      <c r="B696" s="20"/>
    </row>
    <row r="697" spans="2:2" ht="14.25">
      <c r="B697" s="20"/>
    </row>
    <row r="698" spans="2:2" ht="14.25">
      <c r="B698" s="20"/>
    </row>
    <row r="699" spans="2:2" ht="14.25">
      <c r="B699" s="20"/>
    </row>
    <row r="700" spans="2:2" ht="14.25">
      <c r="B700" s="20"/>
    </row>
    <row r="701" spans="2:2" ht="14.25">
      <c r="B701" s="20"/>
    </row>
    <row r="702" spans="2:2" ht="14.25">
      <c r="B702" s="20"/>
    </row>
    <row r="703" spans="2:2" ht="14.25">
      <c r="B703" s="20"/>
    </row>
    <row r="704" spans="2:2" ht="14.25">
      <c r="B704" s="20"/>
    </row>
    <row r="705" spans="2:2" ht="14.25">
      <c r="B705" s="20"/>
    </row>
    <row r="706" spans="2:2" ht="14.25">
      <c r="B706" s="20"/>
    </row>
    <row r="707" spans="2:2" ht="14.25">
      <c r="B707" s="20"/>
    </row>
    <row r="708" spans="2:2" ht="14.25">
      <c r="B708" s="20"/>
    </row>
    <row r="709" spans="2:2" ht="14.25">
      <c r="B709" s="20"/>
    </row>
    <row r="710" spans="2:2" ht="14.25">
      <c r="B710" s="20"/>
    </row>
    <row r="711" spans="2:2" ht="14.25">
      <c r="B711" s="20"/>
    </row>
    <row r="712" spans="2:2" ht="14.25">
      <c r="B712" s="20"/>
    </row>
    <row r="713" spans="2:2" ht="14.25">
      <c r="B713" s="20"/>
    </row>
    <row r="714" spans="2:2" ht="14.25">
      <c r="B714" s="20"/>
    </row>
    <row r="715" spans="2:2" ht="14.25">
      <c r="B715" s="20"/>
    </row>
    <row r="716" spans="2:2" ht="14.25">
      <c r="B716" s="20"/>
    </row>
    <row r="717" spans="2:2" ht="14.25">
      <c r="B717" s="20"/>
    </row>
    <row r="718" spans="2:2" ht="14.25">
      <c r="B718" s="20"/>
    </row>
    <row r="719" spans="2:2" ht="14.25">
      <c r="B719" s="20"/>
    </row>
    <row r="720" spans="2:2" ht="14.25">
      <c r="B720" s="20"/>
    </row>
    <row r="721" spans="2:2" ht="14.25">
      <c r="B721" s="20"/>
    </row>
    <row r="722" spans="2:2" ht="14.25">
      <c r="B722" s="20"/>
    </row>
    <row r="723" spans="2:2" ht="14.25">
      <c r="B723" s="20"/>
    </row>
    <row r="724" spans="2:2" ht="14.25">
      <c r="B724" s="20"/>
    </row>
    <row r="725" spans="2:2" ht="14.25">
      <c r="B725" s="20"/>
    </row>
    <row r="726" spans="2:2" ht="14.25">
      <c r="B726" s="20"/>
    </row>
    <row r="727" spans="2:2" ht="14.25">
      <c r="B727" s="20"/>
    </row>
    <row r="728" spans="2:2" ht="14.25">
      <c r="B728" s="20"/>
    </row>
    <row r="729" spans="2:2" ht="14.25">
      <c r="B729" s="20"/>
    </row>
    <row r="730" spans="2:2" ht="14.25">
      <c r="B730" s="20"/>
    </row>
    <row r="731" spans="2:2" ht="14.25">
      <c r="B731" s="20"/>
    </row>
    <row r="732" spans="2:2" ht="14.25">
      <c r="B732" s="20"/>
    </row>
    <row r="733" spans="2:2" ht="14.25">
      <c r="B733" s="20"/>
    </row>
    <row r="734" spans="2:2" ht="14.25">
      <c r="B734" s="20"/>
    </row>
    <row r="735" spans="2:2" ht="14.25">
      <c r="B735" s="20"/>
    </row>
    <row r="736" spans="2:2" ht="14.25">
      <c r="B736" s="20"/>
    </row>
    <row r="737" spans="2:2" ht="14.25">
      <c r="B737" s="20"/>
    </row>
    <row r="738" spans="2:2" ht="14.25">
      <c r="B738" s="20"/>
    </row>
    <row r="739" spans="2:2" ht="14.25">
      <c r="B739" s="20"/>
    </row>
    <row r="740" spans="2:2" ht="14.25">
      <c r="B740" s="20"/>
    </row>
    <row r="741" spans="2:2" ht="14.25">
      <c r="B741" s="20"/>
    </row>
    <row r="742" spans="2:2" ht="14.25">
      <c r="B742" s="20"/>
    </row>
    <row r="743" spans="2:2" ht="14.25">
      <c r="B743" s="20"/>
    </row>
    <row r="744" spans="2:2" ht="14.25">
      <c r="B744" s="20"/>
    </row>
    <row r="745" spans="2:2" ht="14.25">
      <c r="B745" s="20"/>
    </row>
    <row r="746" spans="2:2" ht="14.25">
      <c r="B746" s="20"/>
    </row>
    <row r="747" spans="2:2" ht="14.25">
      <c r="B747" s="20"/>
    </row>
    <row r="748" spans="2:2" ht="14.25">
      <c r="B748" s="20"/>
    </row>
    <row r="749" spans="2:2" ht="14.25">
      <c r="B749" s="20"/>
    </row>
    <row r="750" spans="2:2" ht="14.25">
      <c r="B750" s="20"/>
    </row>
    <row r="751" spans="2:2" ht="14.25">
      <c r="B751" s="20"/>
    </row>
    <row r="752" spans="2:2" ht="14.25">
      <c r="B752" s="20"/>
    </row>
    <row r="753" spans="2:2" ht="14.25">
      <c r="B753" s="20"/>
    </row>
    <row r="754" spans="2:2" ht="14.25">
      <c r="B754" s="20"/>
    </row>
    <row r="755" spans="2:2" ht="14.25">
      <c r="B755" s="20"/>
    </row>
    <row r="756" spans="2:2" ht="14.25">
      <c r="B756" s="20"/>
    </row>
    <row r="757" spans="2:2" ht="14.25">
      <c r="B757" s="20"/>
    </row>
    <row r="758" spans="2:2" ht="14.25">
      <c r="B758" s="20"/>
    </row>
    <row r="759" spans="2:2" ht="14.25">
      <c r="B759" s="20"/>
    </row>
    <row r="760" spans="2:2" ht="14.25">
      <c r="B760" s="20"/>
    </row>
    <row r="761" spans="2:2" ht="14.25">
      <c r="B761" s="20"/>
    </row>
    <row r="762" spans="2:2" ht="14.25">
      <c r="B762" s="20"/>
    </row>
    <row r="763" spans="2:2" ht="14.25">
      <c r="B763" s="20"/>
    </row>
    <row r="764" spans="2:2" ht="14.25">
      <c r="B764" s="20"/>
    </row>
    <row r="765" spans="2:2" ht="14.25">
      <c r="B765" s="20"/>
    </row>
    <row r="766" spans="2:2" ht="14.25">
      <c r="B766" s="20"/>
    </row>
    <row r="767" spans="2:2" ht="14.25">
      <c r="B767" s="20"/>
    </row>
    <row r="768" spans="2:2" ht="14.25">
      <c r="B768" s="20"/>
    </row>
    <row r="769" spans="2:2" ht="14.25">
      <c r="B769" s="20"/>
    </row>
    <row r="770" spans="2:2" ht="14.25">
      <c r="B770" s="20"/>
    </row>
    <row r="771" spans="2:2" ht="14.25">
      <c r="B771" s="20"/>
    </row>
    <row r="772" spans="2:2" ht="14.25">
      <c r="B772" s="20"/>
    </row>
    <row r="773" spans="2:2" ht="14.25">
      <c r="B773" s="20"/>
    </row>
    <row r="774" spans="2:2" ht="14.25">
      <c r="B774" s="20"/>
    </row>
    <row r="775" spans="2:2" ht="14.25">
      <c r="B775" s="20"/>
    </row>
    <row r="776" spans="2:2" ht="14.25">
      <c r="B776" s="20"/>
    </row>
    <row r="777" spans="2:2" ht="14.25">
      <c r="B777" s="20"/>
    </row>
    <row r="778" spans="2:2" ht="14.25">
      <c r="B778" s="20"/>
    </row>
    <row r="779" spans="2:2" ht="14.25">
      <c r="B779" s="20"/>
    </row>
    <row r="780" spans="2:2" ht="14.25">
      <c r="B780" s="20"/>
    </row>
    <row r="781" spans="2:2" ht="14.25">
      <c r="B781" s="20"/>
    </row>
    <row r="782" spans="2:2" ht="14.25">
      <c r="B782" s="20"/>
    </row>
    <row r="783" spans="2:2" ht="14.25">
      <c r="B783" s="20"/>
    </row>
    <row r="784" spans="2:2" ht="14.25">
      <c r="B784" s="20"/>
    </row>
    <row r="785" spans="2:2" ht="14.25">
      <c r="B785" s="20"/>
    </row>
    <row r="786" spans="2:2" ht="14.25">
      <c r="B786" s="20"/>
    </row>
    <row r="787" spans="2:2" ht="14.25">
      <c r="B787" s="20"/>
    </row>
    <row r="788" spans="2:2" ht="14.25">
      <c r="B788" s="20"/>
    </row>
    <row r="789" spans="2:2" ht="14.25">
      <c r="B789" s="20"/>
    </row>
    <row r="790" spans="2:2" ht="14.25">
      <c r="B790" s="20"/>
    </row>
    <row r="791" spans="2:2" ht="14.25">
      <c r="B791" s="20"/>
    </row>
    <row r="792" spans="2:2" ht="14.25">
      <c r="B792" s="20"/>
    </row>
    <row r="793" spans="2:2" ht="14.25">
      <c r="B793" s="20"/>
    </row>
    <row r="794" spans="2:2" ht="14.25">
      <c r="B794" s="20"/>
    </row>
    <row r="795" spans="2:2" ht="14.25">
      <c r="B795" s="20"/>
    </row>
    <row r="796" spans="2:2" ht="14.25">
      <c r="B796" s="20"/>
    </row>
    <row r="797" spans="2:2" ht="14.25">
      <c r="B797" s="20"/>
    </row>
    <row r="798" spans="2:2" ht="14.25">
      <c r="B798" s="20"/>
    </row>
    <row r="799" spans="2:2" ht="14.25">
      <c r="B799" s="20"/>
    </row>
    <row r="800" spans="2:2" ht="14.25">
      <c r="B800" s="20"/>
    </row>
    <row r="801" spans="2:2" ht="14.25">
      <c r="B801" s="20"/>
    </row>
    <row r="802" spans="2:2" ht="14.25">
      <c r="B802" s="20"/>
    </row>
    <row r="803" spans="2:2" ht="14.25">
      <c r="B803" s="20"/>
    </row>
    <row r="804" spans="2:2" ht="14.25">
      <c r="B804" s="20"/>
    </row>
    <row r="805" spans="2:2" ht="14.25">
      <c r="B805" s="20"/>
    </row>
    <row r="806" spans="2:2" ht="14.25">
      <c r="B806" s="20"/>
    </row>
    <row r="807" spans="2:2" ht="14.25">
      <c r="B807" s="20"/>
    </row>
    <row r="808" spans="2:2" ht="14.25">
      <c r="B808" s="20"/>
    </row>
    <row r="809" spans="2:2" ht="14.25">
      <c r="B809" s="20"/>
    </row>
    <row r="810" spans="2:2" ht="14.25">
      <c r="B810" s="20"/>
    </row>
    <row r="811" spans="2:2" ht="14.25">
      <c r="B811" s="20"/>
    </row>
    <row r="812" spans="2:2" ht="14.25">
      <c r="B812" s="20"/>
    </row>
    <row r="813" spans="2:2" ht="14.25">
      <c r="B813" s="20"/>
    </row>
    <row r="814" spans="2:2" ht="14.25">
      <c r="B814" s="20"/>
    </row>
    <row r="815" spans="2:2" ht="14.25">
      <c r="B815" s="20"/>
    </row>
    <row r="816" spans="2:2" ht="14.25">
      <c r="B816" s="20"/>
    </row>
    <row r="817" spans="2:2" ht="14.25">
      <c r="B817" s="20"/>
    </row>
    <row r="818" spans="2:2" ht="14.25">
      <c r="B818" s="20"/>
    </row>
    <row r="819" spans="2:2" ht="14.25">
      <c r="B819" s="20"/>
    </row>
    <row r="820" spans="2:2" ht="14.25">
      <c r="B820" s="20"/>
    </row>
    <row r="821" spans="2:2" ht="14.25">
      <c r="B821" s="20"/>
    </row>
    <row r="822" spans="2:2" ht="14.25">
      <c r="B822" s="20"/>
    </row>
    <row r="823" spans="2:2" ht="14.25">
      <c r="B823" s="20"/>
    </row>
    <row r="824" spans="2:2" ht="14.25">
      <c r="B824" s="20"/>
    </row>
    <row r="825" spans="2:2" ht="14.25">
      <c r="B825" s="20"/>
    </row>
    <row r="826" spans="2:2" ht="14.25">
      <c r="B826" s="20"/>
    </row>
    <row r="827" spans="2:2" ht="14.25">
      <c r="B827" s="20"/>
    </row>
    <row r="828" spans="2:2" ht="14.25">
      <c r="B828" s="20"/>
    </row>
    <row r="829" spans="2:2" ht="14.25">
      <c r="B829" s="20"/>
    </row>
    <row r="830" spans="2:2" ht="14.25">
      <c r="B830" s="20"/>
    </row>
    <row r="831" spans="2:2" ht="14.25">
      <c r="B831" s="20"/>
    </row>
    <row r="832" spans="2:2" ht="14.25">
      <c r="B832" s="20"/>
    </row>
    <row r="833" spans="2:2" ht="14.25">
      <c r="B833" s="20"/>
    </row>
    <row r="834" spans="2:2" ht="14.25">
      <c r="B834" s="20"/>
    </row>
    <row r="835" spans="2:2" ht="14.25">
      <c r="B835" s="20"/>
    </row>
    <row r="836" spans="2:2" ht="14.25">
      <c r="B836" s="20"/>
    </row>
    <row r="837" spans="2:2" ht="14.25">
      <c r="B837" s="20"/>
    </row>
    <row r="838" spans="2:2" ht="14.25">
      <c r="B838" s="20"/>
    </row>
    <row r="839" spans="2:2" ht="14.25">
      <c r="B839" s="20"/>
    </row>
    <row r="840" spans="2:2" ht="14.25">
      <c r="B840" s="20"/>
    </row>
    <row r="841" spans="2:2" ht="14.25">
      <c r="B841" s="20"/>
    </row>
    <row r="842" spans="2:2" ht="14.25">
      <c r="B842" s="20"/>
    </row>
    <row r="843" spans="2:2" ht="14.25">
      <c r="B843" s="20"/>
    </row>
    <row r="844" spans="2:2" ht="14.25">
      <c r="B844" s="20"/>
    </row>
    <row r="845" spans="2:2" ht="14.25">
      <c r="B845" s="20"/>
    </row>
    <row r="846" spans="2:2" ht="14.25">
      <c r="B846" s="20"/>
    </row>
    <row r="847" spans="2:2" ht="14.25">
      <c r="B847" s="20"/>
    </row>
    <row r="848" spans="2:2" ht="14.25">
      <c r="B848" s="20"/>
    </row>
    <row r="849" spans="2:2" ht="14.25">
      <c r="B849" s="20"/>
    </row>
    <row r="850" spans="2:2" ht="14.25">
      <c r="B850" s="20"/>
    </row>
    <row r="851" spans="2:2" ht="14.25">
      <c r="B851" s="20"/>
    </row>
    <row r="852" spans="2:2" ht="14.25">
      <c r="B852" s="20"/>
    </row>
    <row r="853" spans="2:2" ht="14.25">
      <c r="B853" s="20"/>
    </row>
    <row r="854" spans="2:2" ht="14.25">
      <c r="B854" s="20"/>
    </row>
    <row r="855" spans="2:2" ht="14.25">
      <c r="B855" s="20"/>
    </row>
    <row r="856" spans="2:2" ht="14.25">
      <c r="B856" s="20"/>
    </row>
    <row r="857" spans="2:2" ht="14.25">
      <c r="B857" s="20"/>
    </row>
    <row r="858" spans="2:2" ht="14.25">
      <c r="B858" s="20"/>
    </row>
    <row r="859" spans="2:2" ht="14.25">
      <c r="B859" s="20"/>
    </row>
    <row r="860" spans="2:2" ht="14.25">
      <c r="B860" s="20"/>
    </row>
    <row r="861" spans="2:2" ht="14.25">
      <c r="B861" s="20"/>
    </row>
    <row r="862" spans="2:2" ht="14.25">
      <c r="B862" s="20"/>
    </row>
    <row r="863" spans="2:2" ht="14.25">
      <c r="B863" s="20"/>
    </row>
    <row r="864" spans="2:2" ht="14.25">
      <c r="B864" s="20"/>
    </row>
    <row r="865" spans="2:2" ht="14.25">
      <c r="B865" s="20"/>
    </row>
    <row r="866" spans="2:2" ht="14.25">
      <c r="B866" s="20"/>
    </row>
    <row r="867" spans="2:2" ht="14.25">
      <c r="B867" s="20"/>
    </row>
    <row r="868" spans="2:2" ht="14.25">
      <c r="B868" s="20"/>
    </row>
    <row r="869" spans="2:2" ht="14.25">
      <c r="B869" s="20"/>
    </row>
    <row r="870" spans="2:2" ht="14.25">
      <c r="B870" s="20"/>
    </row>
    <row r="871" spans="2:2" ht="14.25">
      <c r="B871" s="20"/>
    </row>
    <row r="872" spans="2:2" ht="14.25">
      <c r="B872" s="20"/>
    </row>
    <row r="873" spans="2:2" ht="14.25">
      <c r="B873" s="20"/>
    </row>
    <row r="874" spans="2:2" ht="14.25">
      <c r="B874" s="20"/>
    </row>
    <row r="875" spans="2:2" ht="14.25">
      <c r="B875" s="20"/>
    </row>
    <row r="876" spans="2:2" ht="14.25">
      <c r="B876" s="20"/>
    </row>
    <row r="877" spans="2:2" ht="14.25">
      <c r="B877" s="20"/>
    </row>
    <row r="878" spans="2:2" ht="14.25">
      <c r="B878" s="20"/>
    </row>
    <row r="879" spans="2:2" ht="14.25">
      <c r="B879" s="20"/>
    </row>
    <row r="880" spans="2:2" ht="14.25">
      <c r="B880" s="20"/>
    </row>
    <row r="881" spans="2:2" ht="14.25">
      <c r="B881" s="20"/>
    </row>
    <row r="882" spans="2:2" ht="14.25">
      <c r="B882" s="20"/>
    </row>
    <row r="883" spans="2:2" ht="14.25">
      <c r="B883" s="20"/>
    </row>
    <row r="884" spans="2:2" ht="14.25">
      <c r="B884" s="20"/>
    </row>
    <row r="885" spans="2:2" ht="14.25">
      <c r="B885" s="20"/>
    </row>
    <row r="886" spans="2:2" ht="14.25">
      <c r="B886" s="20"/>
    </row>
    <row r="887" spans="2:2" ht="14.25">
      <c r="B887" s="20"/>
    </row>
    <row r="888" spans="2:2" ht="14.25">
      <c r="B888" s="20"/>
    </row>
    <row r="889" spans="2:2" ht="14.25">
      <c r="B889" s="20"/>
    </row>
    <row r="890" spans="2:2" ht="14.25">
      <c r="B890" s="20"/>
    </row>
    <row r="891" spans="2:2" ht="14.25">
      <c r="B891" s="20"/>
    </row>
    <row r="892" spans="2:2" ht="14.25">
      <c r="B892" s="20"/>
    </row>
    <row r="893" spans="2:2" ht="14.25">
      <c r="B893" s="20"/>
    </row>
    <row r="894" spans="2:2" ht="14.25">
      <c r="B894" s="20"/>
    </row>
    <row r="895" spans="2:2" ht="14.25">
      <c r="B895" s="20"/>
    </row>
    <row r="896" spans="2:2" ht="14.25">
      <c r="B896" s="20"/>
    </row>
    <row r="897" spans="2:2" ht="14.25">
      <c r="B897" s="20"/>
    </row>
    <row r="898" spans="2:2" ht="14.25">
      <c r="B898" s="20"/>
    </row>
    <row r="899" spans="2:2" ht="14.25">
      <c r="B899" s="20"/>
    </row>
    <row r="900" spans="2:2" ht="14.25">
      <c r="B900" s="20"/>
    </row>
    <row r="901" spans="2:2" ht="14.25">
      <c r="B901" s="20"/>
    </row>
    <row r="902" spans="2:2" ht="14.25">
      <c r="B902" s="20"/>
    </row>
    <row r="903" spans="2:2" ht="14.25">
      <c r="B903" s="20"/>
    </row>
    <row r="904" spans="2:2" ht="14.25">
      <c r="B904" s="20"/>
    </row>
    <row r="905" spans="2:2" ht="14.25">
      <c r="B905" s="20"/>
    </row>
    <row r="906" spans="2:2" ht="14.25">
      <c r="B906" s="20"/>
    </row>
    <row r="907" spans="2:2" ht="14.25">
      <c r="B907" s="20"/>
    </row>
    <row r="908" spans="2:2" ht="14.25">
      <c r="B908" s="20"/>
    </row>
    <row r="909" spans="2:2" ht="14.25">
      <c r="B909" s="20"/>
    </row>
    <row r="910" spans="2:2" ht="14.25">
      <c r="B910" s="20"/>
    </row>
    <row r="911" spans="2:2" ht="14.25">
      <c r="B911" s="20"/>
    </row>
    <row r="912" spans="2:2" ht="14.25">
      <c r="B912" s="20"/>
    </row>
    <row r="913" spans="2:2" ht="14.25">
      <c r="B913" s="20"/>
    </row>
    <row r="914" spans="2:2" ht="14.25">
      <c r="B914" s="20"/>
    </row>
    <row r="915" spans="2:2" ht="14.25">
      <c r="B915" s="20"/>
    </row>
    <row r="916" spans="2:2" ht="14.25">
      <c r="B916" s="20"/>
    </row>
    <row r="917" spans="2:2" ht="14.25">
      <c r="B917" s="20"/>
    </row>
    <row r="918" spans="2:2" ht="14.25">
      <c r="B918" s="20"/>
    </row>
    <row r="919" spans="2:2" ht="14.25">
      <c r="B919" s="20"/>
    </row>
    <row r="920" spans="2:2" ht="14.25">
      <c r="B920" s="20"/>
    </row>
    <row r="921" spans="2:2" ht="14.25">
      <c r="B921" s="20"/>
    </row>
    <row r="922" spans="2:2" ht="14.25">
      <c r="B922" s="20"/>
    </row>
    <row r="923" spans="2:2" ht="14.25">
      <c r="B923" s="20"/>
    </row>
    <row r="924" spans="2:2" ht="14.25">
      <c r="B924" s="20"/>
    </row>
    <row r="925" spans="2:2" ht="14.25">
      <c r="B925" s="20"/>
    </row>
    <row r="926" spans="2:2" ht="14.25">
      <c r="B926" s="20"/>
    </row>
    <row r="927" spans="2:2" ht="14.25">
      <c r="B927" s="20"/>
    </row>
    <row r="928" spans="2:2" ht="14.25">
      <c r="B928" s="20"/>
    </row>
    <row r="929" spans="2:2" ht="14.25">
      <c r="B929" s="20"/>
    </row>
    <row r="930" spans="2:2" ht="14.25">
      <c r="B930" s="20"/>
    </row>
    <row r="931" spans="2:2" ht="14.25">
      <c r="B931" s="20"/>
    </row>
    <row r="932" spans="2:2" ht="14.25">
      <c r="B932" s="20"/>
    </row>
    <row r="933" spans="2:2" ht="14.25">
      <c r="B933" s="20"/>
    </row>
    <row r="934" spans="2:2" ht="14.25">
      <c r="B934" s="20"/>
    </row>
    <row r="935" spans="2:2" ht="14.25">
      <c r="B935" s="20"/>
    </row>
    <row r="936" spans="2:2" ht="14.25">
      <c r="B936" s="20"/>
    </row>
    <row r="937" spans="2:2" ht="14.25">
      <c r="B937" s="20"/>
    </row>
    <row r="938" spans="2:2" ht="14.25">
      <c r="B938" s="20"/>
    </row>
    <row r="939" spans="2:2" ht="14.25">
      <c r="B939" s="20"/>
    </row>
    <row r="940" spans="2:2" ht="14.25">
      <c r="B940" s="20"/>
    </row>
    <row r="941" spans="2:2" ht="14.25">
      <c r="B941" s="20"/>
    </row>
    <row r="942" spans="2:2" ht="14.25">
      <c r="B942" s="20"/>
    </row>
    <row r="943" spans="2:2" ht="14.25">
      <c r="B943" s="20"/>
    </row>
    <row r="944" spans="2:2" ht="14.25">
      <c r="B944" s="20"/>
    </row>
    <row r="945" spans="2:2" ht="14.25">
      <c r="B945" s="20"/>
    </row>
    <row r="946" spans="2:2" ht="14.25">
      <c r="B946" s="20"/>
    </row>
    <row r="947" spans="2:2" ht="14.25">
      <c r="B947" s="20"/>
    </row>
    <row r="948" spans="2:2" ht="14.25">
      <c r="B948" s="20"/>
    </row>
    <row r="949" spans="2:2" ht="14.25">
      <c r="B949" s="20"/>
    </row>
    <row r="950" spans="2:2" ht="14.25">
      <c r="B950" s="20"/>
    </row>
    <row r="951" spans="2:2" ht="14.25">
      <c r="B951" s="20"/>
    </row>
    <row r="952" spans="2:2" ht="14.25">
      <c r="B952" s="20"/>
    </row>
    <row r="953" spans="2:2" ht="14.25">
      <c r="B953" s="20"/>
    </row>
    <row r="954" spans="2:2" ht="14.25">
      <c r="B954" s="20"/>
    </row>
    <row r="955" spans="2:2" ht="14.25">
      <c r="B955" s="20"/>
    </row>
    <row r="956" spans="2:2" ht="14.25">
      <c r="B956" s="20"/>
    </row>
    <row r="957" spans="2:2" ht="14.25">
      <c r="B957" s="20"/>
    </row>
    <row r="958" spans="2:2" ht="14.25">
      <c r="B958" s="20"/>
    </row>
    <row r="959" spans="2:2" ht="14.25">
      <c r="B959" s="20"/>
    </row>
    <row r="960" spans="2:2" ht="14.25">
      <c r="B960" s="20"/>
    </row>
    <row r="961" spans="2:2" ht="14.25">
      <c r="B961" s="20"/>
    </row>
    <row r="962" spans="2:2" ht="14.25">
      <c r="B962" s="20"/>
    </row>
    <row r="963" spans="2:2" ht="14.25">
      <c r="B963" s="20"/>
    </row>
    <row r="964" spans="2:2" ht="14.25">
      <c r="B964" s="20"/>
    </row>
    <row r="965" spans="2:2" ht="14.25">
      <c r="B965" s="20"/>
    </row>
    <row r="966" spans="2:2" ht="14.25">
      <c r="B966" s="20"/>
    </row>
    <row r="967" spans="2:2" ht="14.25">
      <c r="B967" s="20"/>
    </row>
    <row r="968" spans="2:2" ht="14.25">
      <c r="B968" s="20"/>
    </row>
    <row r="969" spans="2:2" ht="14.25">
      <c r="B969" s="20"/>
    </row>
    <row r="970" spans="2:2" ht="14.25">
      <c r="B970" s="20"/>
    </row>
    <row r="971" spans="2:2" ht="14.25">
      <c r="B971" s="20"/>
    </row>
    <row r="972" spans="2:2" ht="14.25">
      <c r="B972" s="20"/>
    </row>
    <row r="973" spans="2:2" ht="14.25">
      <c r="B973" s="20"/>
    </row>
    <row r="974" spans="2:2" ht="14.25">
      <c r="B974" s="20"/>
    </row>
    <row r="975" spans="2:2" ht="14.25">
      <c r="B975" s="20"/>
    </row>
    <row r="976" spans="2:2" ht="14.25">
      <c r="B976" s="20"/>
    </row>
    <row r="977" spans="2:2" ht="14.25">
      <c r="B977" s="20"/>
    </row>
    <row r="978" spans="2:2" ht="14.25">
      <c r="B978" s="20"/>
    </row>
    <row r="979" spans="2:2" ht="14.25">
      <c r="B979" s="20"/>
    </row>
    <row r="980" spans="2:2" ht="14.25">
      <c r="B980" s="20"/>
    </row>
    <row r="981" spans="2:2" ht="14.25">
      <c r="B981" s="20"/>
    </row>
    <row r="982" spans="2:2" ht="14.25">
      <c r="B982" s="20"/>
    </row>
    <row r="983" spans="2:2" ht="14.25">
      <c r="B983" s="20"/>
    </row>
    <row r="984" spans="2:2" ht="14.25">
      <c r="B984" s="20"/>
    </row>
    <row r="985" spans="2:2" ht="14.25">
      <c r="B985" s="20"/>
    </row>
    <row r="986" spans="2:2" ht="14.25">
      <c r="B986" s="20"/>
    </row>
    <row r="987" spans="2:2" ht="14.25">
      <c r="B987" s="20"/>
    </row>
    <row r="988" spans="2:2" ht="14.25">
      <c r="B988" s="20"/>
    </row>
    <row r="989" spans="2:2" ht="14.25">
      <c r="B989" s="20"/>
    </row>
    <row r="990" spans="2:2" ht="14.25">
      <c r="B990" s="20"/>
    </row>
    <row r="991" spans="2:2" ht="14.25">
      <c r="B991" s="20"/>
    </row>
    <row r="992" spans="2:2" ht="14.25">
      <c r="B992" s="20"/>
    </row>
    <row r="993" spans="2:2" ht="14.25">
      <c r="B993" s="20"/>
    </row>
    <row r="994" spans="2:2" ht="14.25">
      <c r="B994" s="20"/>
    </row>
    <row r="995" spans="2:2" ht="14.25">
      <c r="B995" s="20"/>
    </row>
    <row r="996" spans="2:2" ht="14.25">
      <c r="B996" s="20"/>
    </row>
    <row r="997" spans="2:2" ht="14.25">
      <c r="B997" s="20"/>
    </row>
    <row r="998" spans="2:2" ht="14.25">
      <c r="B998" s="20"/>
    </row>
    <row r="999" spans="2:2" ht="14.25">
      <c r="B999" s="20"/>
    </row>
    <row r="1000" spans="2:2" ht="14.25">
      <c r="B1000" s="20"/>
    </row>
    <row r="1001" spans="2:2" ht="14.25">
      <c r="B1001" s="20"/>
    </row>
    <row r="1002" spans="2:2" ht="14.25">
      <c r="B1002" s="20"/>
    </row>
    <row r="1003" spans="2:2" ht="14.25">
      <c r="B1003" s="20"/>
    </row>
    <row r="1004" spans="2:2" ht="14.25">
      <c r="B1004" s="20"/>
    </row>
    <row r="1005" spans="2:2" ht="14.25">
      <c r="B1005" s="20"/>
    </row>
    <row r="1006" spans="2:2" ht="14.25">
      <c r="B1006" s="20"/>
    </row>
    <row r="1007" spans="2:2" ht="14.25">
      <c r="B1007" s="20"/>
    </row>
    <row r="1008" spans="2:2" ht="14.25">
      <c r="B1008" s="20"/>
    </row>
    <row r="1009" spans="2:2" ht="14.25">
      <c r="B1009" s="20"/>
    </row>
    <row r="1010" spans="2:2" ht="14.25">
      <c r="B1010" s="20"/>
    </row>
    <row r="1011" spans="2:2" ht="14.25">
      <c r="B1011" s="20"/>
    </row>
    <row r="1012" spans="2:2" ht="14.25">
      <c r="B1012" s="20"/>
    </row>
    <row r="1013" spans="2:2" ht="14.25">
      <c r="B1013" s="20"/>
    </row>
    <row r="1014" spans="2:2" ht="14.25">
      <c r="B1014" s="20"/>
    </row>
    <row r="1015" spans="2:2" ht="14.25">
      <c r="B1015" s="20"/>
    </row>
    <row r="1016" spans="2:2" ht="14.25">
      <c r="B1016" s="20"/>
    </row>
    <row r="1017" spans="2:2" ht="14.25">
      <c r="B1017" s="20"/>
    </row>
    <row r="1018" spans="2:2" ht="14.25">
      <c r="B1018" s="20"/>
    </row>
    <row r="1019" spans="2:2" ht="14.25">
      <c r="B1019" s="20"/>
    </row>
    <row r="1020" spans="2:2" ht="14.25">
      <c r="B1020" s="20"/>
    </row>
    <row r="1021" spans="2:2" ht="14.25">
      <c r="B1021" s="20"/>
    </row>
    <row r="1022" spans="2:2" ht="14.25">
      <c r="B1022" s="20"/>
    </row>
    <row r="1023" spans="2:2" ht="14.25">
      <c r="B1023" s="20"/>
    </row>
    <row r="1024" spans="2:2" ht="14.25">
      <c r="B1024" s="20"/>
    </row>
    <row r="1025" spans="2:2" ht="14.25">
      <c r="B1025" s="20"/>
    </row>
    <row r="1026" spans="2:2" ht="14.25">
      <c r="B1026" s="20"/>
    </row>
    <row r="1027" spans="2:2" ht="14.25">
      <c r="B1027" s="20"/>
    </row>
    <row r="1028" spans="2:2" ht="14.25">
      <c r="B1028" s="20"/>
    </row>
    <row r="1029" spans="2:2" ht="14.25">
      <c r="B1029" s="20"/>
    </row>
    <row r="1030" spans="2:2" ht="14.25">
      <c r="B1030" s="20"/>
    </row>
    <row r="1031" spans="2:2" ht="14.25">
      <c r="B1031" s="20"/>
    </row>
    <row r="1032" spans="2:2" ht="14.25">
      <c r="B1032" s="20"/>
    </row>
    <row r="1033" spans="2:2" ht="14.25">
      <c r="B1033" s="20"/>
    </row>
    <row r="1034" spans="2:2" ht="14.25">
      <c r="B1034" s="20"/>
    </row>
    <row r="1035" spans="2:2" ht="14.25">
      <c r="B1035" s="20"/>
    </row>
    <row r="1036" spans="2:2" ht="14.25">
      <c r="B1036" s="20"/>
    </row>
    <row r="1037" spans="2:2" ht="14.25">
      <c r="B1037" s="20"/>
    </row>
    <row r="1038" spans="2:2" ht="14.25">
      <c r="B1038" s="20"/>
    </row>
    <row r="1039" spans="2:2" ht="14.25">
      <c r="B1039" s="20"/>
    </row>
    <row r="1040" spans="2:2" ht="14.25">
      <c r="B1040" s="20"/>
    </row>
    <row r="1041" spans="2:2" ht="14.25">
      <c r="B1041" s="20"/>
    </row>
    <row r="1042" spans="2:2" ht="14.25">
      <c r="B1042" s="20"/>
    </row>
    <row r="1043" spans="2:2" ht="14.25">
      <c r="B1043" s="20"/>
    </row>
    <row r="1044" spans="2:2" ht="14.25">
      <c r="B1044" s="20"/>
    </row>
    <row r="1045" spans="2:2" ht="14.25">
      <c r="B1045" s="20"/>
    </row>
    <row r="1046" spans="2:2" ht="14.25">
      <c r="B1046" s="20"/>
    </row>
    <row r="1047" spans="2:2" ht="14.25">
      <c r="B1047" s="20"/>
    </row>
    <row r="1048" spans="2:2" ht="14.25">
      <c r="B1048" s="20"/>
    </row>
    <row r="1049" spans="2:2" ht="14.25">
      <c r="B1049" s="20"/>
    </row>
    <row r="1050" spans="2:2" ht="14.25">
      <c r="B1050" s="20"/>
    </row>
    <row r="1051" spans="2:2" ht="14.25">
      <c r="B1051" s="20"/>
    </row>
    <row r="1052" spans="2:2" ht="14.25">
      <c r="B1052" s="20"/>
    </row>
    <row r="1053" spans="2:2" ht="14.25">
      <c r="B1053" s="20"/>
    </row>
    <row r="1054" spans="2:2" ht="14.25">
      <c r="B1054" s="20"/>
    </row>
    <row r="1055" spans="2:2" ht="14.25">
      <c r="B1055" s="20"/>
    </row>
    <row r="1056" spans="2:2" ht="14.25">
      <c r="B1056" s="20"/>
    </row>
    <row r="1057" spans="2:2" ht="14.25">
      <c r="B1057" s="20"/>
    </row>
    <row r="1058" spans="2:2" ht="14.25">
      <c r="B1058" s="20"/>
    </row>
    <row r="1059" spans="2:2" ht="14.25">
      <c r="B1059" s="20"/>
    </row>
    <row r="1060" spans="2:2" ht="14.25">
      <c r="B1060" s="20"/>
    </row>
    <row r="1061" spans="2:2" ht="14.25">
      <c r="B1061" s="20"/>
    </row>
    <row r="1062" spans="2:2" ht="14.25">
      <c r="B1062" s="20"/>
    </row>
    <row r="1063" spans="2:2" ht="14.25">
      <c r="B1063" s="20"/>
    </row>
    <row r="1064" spans="2:2" ht="14.25">
      <c r="B1064" s="20"/>
    </row>
    <row r="1065" spans="2:2" ht="14.25">
      <c r="B1065" s="20"/>
    </row>
    <row r="1066" spans="2:2" ht="14.25">
      <c r="B1066" s="20"/>
    </row>
    <row r="1067" spans="2:2" ht="14.25">
      <c r="B1067" s="20"/>
    </row>
    <row r="1068" spans="2:2" ht="14.25">
      <c r="B1068" s="20"/>
    </row>
    <row r="1069" spans="2:2" ht="14.25">
      <c r="B1069" s="20"/>
    </row>
    <row r="1070" spans="2:2" ht="14.25">
      <c r="B1070" s="20"/>
    </row>
    <row r="1071" spans="2:2" ht="14.25">
      <c r="B1071" s="20"/>
    </row>
    <row r="1072" spans="2:2" ht="14.25">
      <c r="B1072" s="20"/>
    </row>
    <row r="1073" spans="2:2" ht="14.25">
      <c r="B1073" s="20"/>
    </row>
    <row r="1074" spans="2:2" ht="14.25">
      <c r="B1074" s="20"/>
    </row>
    <row r="1075" spans="2:2" ht="14.25">
      <c r="B1075" s="20"/>
    </row>
    <row r="1076" spans="2:2" ht="14.25">
      <c r="B1076" s="20"/>
    </row>
    <row r="1077" spans="2:2" ht="14.25">
      <c r="B1077" s="20"/>
    </row>
    <row r="1078" spans="2:2" ht="14.25">
      <c r="B1078" s="20"/>
    </row>
    <row r="1079" spans="2:2" ht="14.25">
      <c r="B1079" s="20"/>
    </row>
    <row r="1080" spans="2:2" ht="14.25">
      <c r="B1080" s="20"/>
    </row>
    <row r="1081" spans="2:2" ht="14.25">
      <c r="B1081" s="20"/>
    </row>
    <row r="1082" spans="2:2" ht="14.25">
      <c r="B1082" s="20"/>
    </row>
    <row r="1083" spans="2:2" ht="14.25">
      <c r="B1083" s="20"/>
    </row>
    <row r="1084" spans="2:2" ht="14.25">
      <c r="B1084" s="20"/>
    </row>
    <row r="1085" spans="2:2" ht="14.25">
      <c r="B1085" s="20"/>
    </row>
    <row r="1086" spans="2:2" ht="14.25">
      <c r="B1086" s="20"/>
    </row>
    <row r="1087" spans="2:2" ht="14.25">
      <c r="B1087" s="20"/>
    </row>
    <row r="1088" spans="2:2" ht="14.25">
      <c r="B1088" s="20"/>
    </row>
    <row r="1089" spans="2:2" ht="14.25">
      <c r="B1089" s="20"/>
    </row>
    <row r="1090" spans="2:2" ht="14.25">
      <c r="B1090" s="20"/>
    </row>
    <row r="1091" spans="2:2" ht="14.25">
      <c r="B1091" s="20"/>
    </row>
    <row r="1092" spans="2:2" ht="14.25">
      <c r="B1092" s="20"/>
    </row>
    <row r="1093" spans="2:2" ht="14.25">
      <c r="B1093" s="20"/>
    </row>
    <row r="1094" spans="2:2" ht="14.25">
      <c r="B1094" s="20"/>
    </row>
    <row r="1095" spans="2:2" ht="14.25">
      <c r="B1095" s="20"/>
    </row>
    <row r="1096" spans="2:2" ht="14.25">
      <c r="B1096" s="20"/>
    </row>
    <row r="1097" spans="2:2" ht="14.25">
      <c r="B1097" s="20"/>
    </row>
    <row r="1098" spans="2:2" ht="14.25">
      <c r="B1098" s="20"/>
    </row>
    <row r="1099" spans="2:2" ht="14.25">
      <c r="B1099" s="20"/>
    </row>
    <row r="1100" spans="2:2" ht="14.25">
      <c r="B1100" s="20"/>
    </row>
    <row r="1101" spans="2:2" ht="14.25">
      <c r="B1101" s="20"/>
    </row>
    <row r="1102" spans="2:2" ht="14.25">
      <c r="B1102" s="20"/>
    </row>
    <row r="1103" spans="2:2" ht="14.25">
      <c r="B1103" s="20"/>
    </row>
    <row r="1104" spans="2:2" ht="14.25">
      <c r="B1104" s="20"/>
    </row>
    <row r="1105" spans="2:2" ht="14.25">
      <c r="B1105" s="20"/>
    </row>
    <row r="1106" spans="2:2" ht="14.25">
      <c r="B1106" s="20"/>
    </row>
    <row r="1107" spans="2:2" ht="14.25">
      <c r="B1107" s="20"/>
    </row>
    <row r="1108" spans="2:2" ht="14.25">
      <c r="B1108" s="20"/>
    </row>
    <row r="1109" spans="2:2" ht="14.25">
      <c r="B1109" s="20"/>
    </row>
    <row r="1110" spans="2:2" ht="14.25">
      <c r="B1110" s="20"/>
    </row>
    <row r="1111" spans="2:2" ht="14.25">
      <c r="B1111" s="20"/>
    </row>
    <row r="1112" spans="2:2" ht="14.25">
      <c r="B1112" s="20"/>
    </row>
    <row r="1113" spans="2:2" ht="14.25">
      <c r="B1113" s="20"/>
    </row>
    <row r="1114" spans="2:2" ht="14.25">
      <c r="B1114" s="20"/>
    </row>
    <row r="1115" spans="2:2" ht="14.25">
      <c r="B1115" s="20"/>
    </row>
    <row r="1116" spans="2:2" ht="14.25">
      <c r="B1116" s="20"/>
    </row>
    <row r="1117" spans="2:2" ht="14.25">
      <c r="B1117" s="20"/>
    </row>
    <row r="1118" spans="2:2" ht="14.25">
      <c r="B1118" s="20"/>
    </row>
    <row r="1119" spans="2:2" ht="14.25">
      <c r="B1119" s="20"/>
    </row>
    <row r="1120" spans="2:2" ht="14.25">
      <c r="B1120" s="20"/>
    </row>
    <row r="1121" spans="2:2" ht="14.25">
      <c r="B1121" s="20"/>
    </row>
    <row r="1122" spans="2:2" ht="14.25">
      <c r="B1122" s="20"/>
    </row>
    <row r="1123" spans="2:2" ht="14.25">
      <c r="B1123" s="20"/>
    </row>
    <row r="1124" spans="2:2" ht="14.25">
      <c r="B1124" s="20"/>
    </row>
    <row r="1125" spans="2:2" ht="14.25">
      <c r="B1125" s="20"/>
    </row>
    <row r="1126" spans="2:2" ht="14.25">
      <c r="B1126" s="20"/>
    </row>
    <row r="1127" spans="2:2" ht="14.25">
      <c r="B1127" s="20"/>
    </row>
    <row r="1128" spans="2:2" ht="14.25">
      <c r="B1128" s="20"/>
    </row>
    <row r="1129" spans="2:2" ht="14.25">
      <c r="B1129" s="20"/>
    </row>
    <row r="1130" spans="2:2" ht="14.25">
      <c r="B1130" s="20"/>
    </row>
    <row r="1131" spans="2:2" ht="14.25">
      <c r="B1131" s="20"/>
    </row>
    <row r="1132" spans="2:2" ht="14.25">
      <c r="B1132" s="20"/>
    </row>
    <row r="1133" spans="2:2" ht="14.25">
      <c r="B1133" s="20"/>
    </row>
    <row r="1134" spans="2:2" ht="14.25">
      <c r="B1134" s="20"/>
    </row>
    <row r="1135" spans="2:2" ht="14.25">
      <c r="B1135" s="20"/>
    </row>
    <row r="1136" spans="2:2" ht="14.25">
      <c r="B1136" s="20"/>
    </row>
    <row r="1137" spans="2:2" ht="14.25">
      <c r="B1137" s="20"/>
    </row>
    <row r="1138" spans="2:2" ht="14.25">
      <c r="B1138" s="20"/>
    </row>
    <row r="1139" spans="2:2" ht="14.25">
      <c r="B1139" s="20"/>
    </row>
    <row r="1140" spans="2:2" ht="14.25">
      <c r="B1140" s="20"/>
    </row>
    <row r="1141" spans="2:2" ht="14.25">
      <c r="B1141" s="20"/>
    </row>
    <row r="1142" spans="2:2" ht="14.25">
      <c r="B1142" s="20"/>
    </row>
    <row r="1143" spans="2:2" ht="14.25">
      <c r="B1143" s="20"/>
    </row>
    <row r="1144" spans="2:2" ht="14.25">
      <c r="B1144" s="20"/>
    </row>
    <row r="1145" spans="2:2" ht="14.25">
      <c r="B1145" s="20"/>
    </row>
    <row r="1146" spans="2:2" ht="14.25">
      <c r="B1146" s="20"/>
    </row>
    <row r="1147" spans="2:2" ht="14.25">
      <c r="B1147" s="20"/>
    </row>
    <row r="1148" spans="2:2" ht="14.25">
      <c r="B1148" s="20"/>
    </row>
    <row r="1149" spans="2:2" ht="14.25">
      <c r="B1149" s="20"/>
    </row>
    <row r="1150" spans="2:2" ht="14.25">
      <c r="B1150" s="20"/>
    </row>
    <row r="1151" spans="2:2" ht="14.25">
      <c r="B1151" s="20"/>
    </row>
    <row r="1152" spans="2:2" ht="14.25">
      <c r="B1152" s="20"/>
    </row>
    <row r="1153" spans="2:2" ht="14.25">
      <c r="B1153" s="20"/>
    </row>
    <row r="1154" spans="2:2" ht="14.25">
      <c r="B1154" s="20"/>
    </row>
    <row r="1155" spans="2:2" ht="14.25">
      <c r="B1155" s="20"/>
    </row>
    <row r="1156" spans="2:2" ht="14.25">
      <c r="B1156" s="20"/>
    </row>
    <row r="1157" spans="2:2" ht="14.25">
      <c r="B1157" s="20"/>
    </row>
    <row r="1158" spans="2:2" ht="14.25">
      <c r="B1158" s="20"/>
    </row>
    <row r="1159" spans="2:2" ht="14.25">
      <c r="B1159" s="20"/>
    </row>
    <row r="1160" spans="2:2" ht="14.25">
      <c r="B1160" s="20"/>
    </row>
    <row r="1161" spans="2:2" ht="14.25">
      <c r="B1161" s="20"/>
    </row>
    <row r="1162" spans="2:2" ht="14.25">
      <c r="B1162" s="20"/>
    </row>
    <row r="1163" spans="2:2" ht="14.25">
      <c r="B1163" s="20"/>
    </row>
    <row r="1164" spans="2:2" ht="14.25">
      <c r="B1164" s="20"/>
    </row>
    <row r="1165" spans="2:2" ht="14.25">
      <c r="B1165" s="20"/>
    </row>
    <row r="1166" spans="2:2" ht="14.25">
      <c r="B1166" s="20"/>
    </row>
    <row r="1167" spans="2:2" ht="14.25">
      <c r="B1167" s="20"/>
    </row>
    <row r="1168" spans="2:2" ht="14.25">
      <c r="B1168" s="20"/>
    </row>
    <row r="1169" spans="2:2" ht="14.25">
      <c r="B1169" s="20"/>
    </row>
    <row r="1170" spans="2:2" ht="14.25">
      <c r="B1170" s="20"/>
    </row>
    <row r="1171" spans="2:2" ht="14.25">
      <c r="B1171" s="20"/>
    </row>
    <row r="1172" spans="2:2" ht="14.25">
      <c r="B1172" s="20"/>
    </row>
    <row r="1173" spans="2:2" ht="14.25">
      <c r="B1173" s="20"/>
    </row>
    <row r="1174" spans="2:2" ht="14.25">
      <c r="B1174" s="20"/>
    </row>
    <row r="1175" spans="2:2" ht="14.25">
      <c r="B1175" s="20"/>
    </row>
    <row r="1176" spans="2:2" ht="14.25">
      <c r="B1176" s="20"/>
    </row>
    <row r="1177" spans="2:2" ht="14.25">
      <c r="B1177" s="20"/>
    </row>
    <row r="1178" spans="2:2" ht="14.25">
      <c r="B1178" s="20"/>
    </row>
    <row r="1179" spans="2:2" ht="14.25">
      <c r="B1179" s="20"/>
    </row>
    <row r="1180" spans="2:2" ht="14.25">
      <c r="B1180" s="20"/>
    </row>
    <row r="1181" spans="2:2" ht="14.25">
      <c r="B1181" s="20"/>
    </row>
    <row r="1182" spans="2:2" ht="14.25">
      <c r="B1182" s="20"/>
    </row>
    <row r="1183" spans="2:2" ht="14.25">
      <c r="B1183" s="20"/>
    </row>
    <row r="1184" spans="2:2" ht="14.25">
      <c r="B1184" s="20"/>
    </row>
    <row r="1185" spans="2:2" ht="14.25">
      <c r="B1185" s="20"/>
    </row>
    <row r="1186" spans="2:2" ht="14.25">
      <c r="B1186" s="20"/>
    </row>
    <row r="1187" spans="2:2" ht="14.25">
      <c r="B1187" s="20"/>
    </row>
    <row r="1188" spans="2:2" ht="14.25">
      <c r="B1188" s="20"/>
    </row>
    <row r="1189" spans="2:2" ht="14.25">
      <c r="B1189" s="20"/>
    </row>
    <row r="1190" spans="2:2" ht="14.25">
      <c r="B1190" s="20"/>
    </row>
    <row r="1191" spans="2:2" ht="14.25">
      <c r="B1191" s="20"/>
    </row>
    <row r="1192" spans="2:2" ht="14.25">
      <c r="B1192" s="20"/>
    </row>
    <row r="1193" spans="2:2" ht="14.25">
      <c r="B1193" s="20"/>
    </row>
    <row r="1194" spans="2:2" ht="14.25">
      <c r="B1194" s="20"/>
    </row>
    <row r="1195" spans="2:2" ht="14.25">
      <c r="B1195" s="20"/>
    </row>
    <row r="1196" spans="2:2" ht="14.25">
      <c r="B1196" s="20"/>
    </row>
    <row r="1197" spans="2:2" ht="14.25">
      <c r="B1197" s="20"/>
    </row>
    <row r="1198" spans="2:2" ht="14.25">
      <c r="B1198" s="20"/>
    </row>
    <row r="1199" spans="2:2" ht="14.25">
      <c r="B1199" s="20"/>
    </row>
    <row r="1200" spans="2:2" ht="14.25">
      <c r="B1200" s="20"/>
    </row>
    <row r="1201" spans="2:2" ht="14.25">
      <c r="B1201" s="20"/>
    </row>
    <row r="1202" spans="2:2" ht="14.25">
      <c r="B1202" s="20"/>
    </row>
    <row r="1203" spans="2:2" ht="14.25">
      <c r="B1203" s="20"/>
    </row>
    <row r="1204" spans="2:2" ht="14.25">
      <c r="B1204" s="20"/>
    </row>
    <row r="1205" spans="2:2" ht="14.25">
      <c r="B1205" s="20"/>
    </row>
    <row r="1206" spans="2:2" ht="14.25">
      <c r="B1206" s="20"/>
    </row>
    <row r="1207" spans="2:2" ht="14.25">
      <c r="B1207" s="20"/>
    </row>
    <row r="1208" spans="2:2" ht="14.25">
      <c r="B1208" s="20"/>
    </row>
    <row r="1209" spans="2:2" ht="14.25">
      <c r="B1209" s="20"/>
    </row>
    <row r="1210" spans="2:2" ht="14.25">
      <c r="B1210" s="20"/>
    </row>
    <row r="1211" spans="2:2" ht="14.25">
      <c r="B1211" s="20"/>
    </row>
    <row r="1212" spans="2:2" ht="14.25">
      <c r="B1212" s="20"/>
    </row>
    <row r="1213" spans="2:2" ht="14.25">
      <c r="B1213" s="20"/>
    </row>
    <row r="1214" spans="2:2" ht="14.25">
      <c r="B1214" s="20"/>
    </row>
    <row r="1215" spans="2:2" ht="14.25">
      <c r="B1215" s="20"/>
    </row>
    <row r="1216" spans="2:2" ht="14.25">
      <c r="B1216" s="20"/>
    </row>
    <row r="1217" spans="2:2" ht="14.25">
      <c r="B1217" s="20"/>
    </row>
    <row r="1218" spans="2:2" ht="14.25">
      <c r="B1218" s="20"/>
    </row>
    <row r="1219" spans="2:2" ht="14.25">
      <c r="B1219" s="20"/>
    </row>
    <row r="1220" spans="2:2" ht="14.25">
      <c r="B1220" s="20"/>
    </row>
    <row r="1221" spans="2:2" ht="14.25">
      <c r="B1221" s="20"/>
    </row>
    <row r="1222" spans="2:2" ht="14.25">
      <c r="B1222" s="20"/>
    </row>
    <row r="1223" spans="2:2" ht="14.25">
      <c r="B1223" s="20"/>
    </row>
    <row r="1224" spans="2:2" ht="14.25">
      <c r="B1224" s="20"/>
    </row>
    <row r="1225" spans="2:2" ht="14.25">
      <c r="B1225" s="20"/>
    </row>
    <row r="1226" spans="2:2" ht="14.25">
      <c r="B1226" s="20"/>
    </row>
    <row r="1227" spans="2:2" ht="14.25">
      <c r="B1227" s="20"/>
    </row>
    <row r="1228" spans="2:2" ht="14.25">
      <c r="B1228" s="20"/>
    </row>
    <row r="1229" spans="2:2" ht="14.25">
      <c r="B1229" s="20"/>
    </row>
    <row r="1230" spans="2:2" ht="14.25">
      <c r="B1230" s="20"/>
    </row>
    <row r="1231" spans="2:2" ht="14.25">
      <c r="B1231" s="20"/>
    </row>
    <row r="1232" spans="2:2" ht="14.25">
      <c r="B1232" s="20"/>
    </row>
    <row r="1233" spans="2:2" ht="14.25">
      <c r="B1233" s="20"/>
    </row>
    <row r="1234" spans="2:2" ht="14.25">
      <c r="B1234" s="20"/>
    </row>
    <row r="1235" spans="2:2" ht="14.25">
      <c r="B1235" s="20"/>
    </row>
    <row r="1236" spans="2:2" ht="14.25">
      <c r="B1236" s="20"/>
    </row>
    <row r="1237" spans="2:2" ht="14.25">
      <c r="B1237" s="20"/>
    </row>
    <row r="1238" spans="2:2" ht="14.25">
      <c r="B1238" s="20"/>
    </row>
    <row r="1239" spans="2:2" ht="14.25">
      <c r="B1239" s="20"/>
    </row>
    <row r="1240" spans="2:2" ht="14.25">
      <c r="B1240" s="20"/>
    </row>
    <row r="1241" spans="2:2" ht="14.25">
      <c r="B1241" s="20"/>
    </row>
    <row r="1242" spans="2:2" ht="14.25">
      <c r="B1242" s="20"/>
    </row>
    <row r="1243" spans="2:2" ht="14.25">
      <c r="B1243" s="20"/>
    </row>
    <row r="1244" spans="2:2" ht="14.25">
      <c r="B1244" s="20"/>
    </row>
    <row r="1245" spans="2:2" ht="14.25">
      <c r="B1245" s="20"/>
    </row>
    <row r="1246" spans="2:2" ht="14.25">
      <c r="B1246" s="20"/>
    </row>
    <row r="1247" spans="2:2" ht="14.25">
      <c r="B1247" s="20"/>
    </row>
    <row r="1248" spans="2:2" ht="14.25">
      <c r="B1248" s="20"/>
    </row>
    <row r="1249" spans="2:2" ht="14.25">
      <c r="B1249" s="20"/>
    </row>
    <row r="1250" spans="2:2" ht="14.25">
      <c r="B1250" s="20"/>
    </row>
    <row r="1251" spans="2:2" ht="14.25">
      <c r="B1251" s="20"/>
    </row>
    <row r="1252" spans="2:2" ht="14.25">
      <c r="B1252" s="20"/>
    </row>
    <row r="1253" spans="2:2" ht="14.25">
      <c r="B1253" s="20"/>
    </row>
    <row r="1254" spans="2:2" ht="14.25">
      <c r="B1254" s="20"/>
    </row>
    <row r="1255" spans="2:2" ht="14.25">
      <c r="B1255" s="20"/>
    </row>
    <row r="1256" spans="2:2" ht="14.25">
      <c r="B1256" s="20"/>
    </row>
    <row r="1257" spans="2:2" ht="14.25">
      <c r="B1257" s="20"/>
    </row>
    <row r="1258" spans="2:2" ht="14.25">
      <c r="B1258" s="20"/>
    </row>
    <row r="1259" spans="2:2" ht="14.25">
      <c r="B1259" s="20"/>
    </row>
    <row r="1260" spans="2:2" ht="14.25">
      <c r="B1260" s="20"/>
    </row>
    <row r="1261" spans="2:2" ht="14.25">
      <c r="B1261" s="20"/>
    </row>
    <row r="1262" spans="2:2" ht="14.25">
      <c r="B1262" s="20"/>
    </row>
    <row r="1263" spans="2:2" ht="14.25">
      <c r="B1263" s="20"/>
    </row>
    <row r="1264" spans="2:2" ht="14.25">
      <c r="B1264" s="20"/>
    </row>
    <row r="1265" spans="2:2" ht="14.25">
      <c r="B1265" s="20"/>
    </row>
    <row r="1266" spans="2:2" ht="14.25">
      <c r="B1266" s="20"/>
    </row>
    <row r="1267" spans="2:2" ht="14.25">
      <c r="B1267" s="20"/>
    </row>
    <row r="1268" spans="2:2" ht="14.25">
      <c r="B1268" s="20"/>
    </row>
    <row r="1269" spans="2:2" ht="14.25">
      <c r="B1269" s="20"/>
    </row>
    <row r="1270" spans="2:2" ht="14.25">
      <c r="B1270" s="20"/>
    </row>
    <row r="1271" spans="2:2" ht="14.25">
      <c r="B1271" s="20"/>
    </row>
    <row r="1272" spans="2:2" ht="14.25">
      <c r="B1272" s="20"/>
    </row>
    <row r="1273" spans="2:2" ht="14.25">
      <c r="B1273" s="20"/>
    </row>
    <row r="1274" spans="2:2" ht="14.25">
      <c r="B1274" s="20"/>
    </row>
    <row r="1275" spans="2:2" ht="14.25">
      <c r="B1275" s="20"/>
    </row>
    <row r="1276" spans="2:2" ht="14.25">
      <c r="B1276" s="20"/>
    </row>
    <row r="1277" spans="2:2" ht="14.25">
      <c r="B1277" s="20"/>
    </row>
    <row r="1278" spans="2:2" ht="14.25">
      <c r="B1278" s="20"/>
    </row>
    <row r="1279" spans="2:2" ht="14.25">
      <c r="B1279" s="20"/>
    </row>
    <row r="1280" spans="2:2" ht="14.25">
      <c r="B1280" s="20"/>
    </row>
    <row r="1281" spans="2:2" ht="14.25">
      <c r="B1281" s="20"/>
    </row>
    <row r="1282" spans="2:2" ht="14.25">
      <c r="B1282" s="20"/>
    </row>
    <row r="1283" spans="2:2" ht="14.25">
      <c r="B1283" s="20"/>
    </row>
    <row r="1284" spans="2:2" ht="14.25">
      <c r="B1284" s="20"/>
    </row>
    <row r="1285" spans="2:2" ht="14.25">
      <c r="B1285" s="20"/>
    </row>
    <row r="1286" spans="2:2" ht="14.25">
      <c r="B1286" s="20"/>
    </row>
  </sheetData>
  <mergeCells count="18">
    <mergeCell ref="C37:K37"/>
    <mergeCell ref="C36:N36"/>
    <mergeCell ref="D33:E33"/>
    <mergeCell ref="C35:K35"/>
    <mergeCell ref="B1:Q1"/>
    <mergeCell ref="B2:Q2"/>
    <mergeCell ref="O3:Q3"/>
    <mergeCell ref="O4:P4"/>
    <mergeCell ref="B3:B4"/>
    <mergeCell ref="C3:C4"/>
    <mergeCell ref="D3:D4"/>
    <mergeCell ref="F4:G4"/>
    <mergeCell ref="E3:E4"/>
    <mergeCell ref="L3:N3"/>
    <mergeCell ref="I4:J4"/>
    <mergeCell ref="F3:H3"/>
    <mergeCell ref="L4:M4"/>
    <mergeCell ref="I3:K3"/>
  </mergeCells>
  <phoneticPr fontId="2" type="noConversion"/>
  <printOptions horizontalCentered="1"/>
  <pageMargins left="0.25" right="0.25" top="0.25" bottom="0.25" header="0.5" footer="0.5"/>
  <pageSetup paperSize="5" orientation="landscape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>
  <dimension ref="B1:P1262"/>
  <sheetViews>
    <sheetView workbookViewId="0">
      <selection activeCell="P9" sqref="P9"/>
    </sheetView>
  </sheetViews>
  <sheetFormatPr defaultRowHeight="12.75"/>
  <cols>
    <col min="1" max="1" width="12" style="175" customWidth="1"/>
    <col min="2" max="2" width="5.42578125" style="177" customWidth="1"/>
    <col min="3" max="3" width="33.42578125" style="175" customWidth="1"/>
    <col min="4" max="4" width="13.140625" style="175" customWidth="1"/>
    <col min="5" max="5" width="10.5703125" style="175" customWidth="1"/>
    <col min="6" max="7" width="8.28515625" style="175" customWidth="1"/>
    <col min="8" max="8" width="10.28515625" style="175" customWidth="1"/>
    <col min="9" max="9" width="9.42578125" style="175" customWidth="1"/>
    <col min="10" max="10" width="8.140625" style="175" customWidth="1"/>
    <col min="11" max="11" width="10.140625" style="175" customWidth="1"/>
    <col min="12" max="12" width="9.42578125" style="175" customWidth="1"/>
    <col min="13" max="13" width="8.5703125" style="175" customWidth="1"/>
    <col min="14" max="14" width="10.7109375" style="175" customWidth="1"/>
    <col min="15" max="16384" width="9.140625" style="175"/>
  </cols>
  <sheetData>
    <row r="1" spans="2:16" s="1" customFormat="1" ht="63.75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</row>
    <row r="2" spans="2:16" s="1" customFormat="1" ht="24" customHeight="1" thickBot="1">
      <c r="B2" s="886" t="s">
        <v>91</v>
      </c>
      <c r="C2" s="886"/>
      <c r="D2" s="886"/>
      <c r="E2" s="886"/>
      <c r="F2" s="886"/>
      <c r="G2" s="886"/>
      <c r="H2" s="886"/>
      <c r="I2" s="886"/>
      <c r="J2" s="886"/>
      <c r="K2" s="886"/>
      <c r="L2" s="886"/>
      <c r="M2" s="886"/>
      <c r="N2" s="886"/>
    </row>
    <row r="3" spans="2:16" s="412" customFormat="1" ht="34.5" customHeight="1">
      <c r="B3" s="887" t="s">
        <v>707</v>
      </c>
      <c r="C3" s="889" t="s">
        <v>594</v>
      </c>
      <c r="D3" s="891" t="s">
        <v>697</v>
      </c>
      <c r="E3" s="893" t="s">
        <v>713</v>
      </c>
      <c r="F3" s="736" t="s">
        <v>90</v>
      </c>
      <c r="G3" s="737"/>
      <c r="H3" s="738"/>
      <c r="I3" s="736" t="s">
        <v>595</v>
      </c>
      <c r="J3" s="737"/>
      <c r="K3" s="738"/>
      <c r="L3" s="736" t="s">
        <v>97</v>
      </c>
      <c r="M3" s="737"/>
      <c r="N3" s="738"/>
      <c r="O3" s="38"/>
      <c r="P3" s="38"/>
    </row>
    <row r="4" spans="2:16" s="10" customFormat="1" ht="42" customHeight="1" thickBot="1">
      <c r="B4" s="888"/>
      <c r="C4" s="890"/>
      <c r="D4" s="892"/>
      <c r="E4" s="894"/>
      <c r="F4" s="895" t="s">
        <v>722</v>
      </c>
      <c r="G4" s="896"/>
      <c r="H4" s="435" t="s">
        <v>708</v>
      </c>
      <c r="I4" s="895" t="s">
        <v>722</v>
      </c>
      <c r="J4" s="896"/>
      <c r="K4" s="422" t="s">
        <v>708</v>
      </c>
      <c r="L4" s="895" t="s">
        <v>722</v>
      </c>
      <c r="M4" s="896"/>
      <c r="N4" s="422" t="s">
        <v>708</v>
      </c>
    </row>
    <row r="5" spans="2:16" s="10" customFormat="1" ht="41.25" customHeight="1">
      <c r="B5" s="425">
        <v>1</v>
      </c>
      <c r="C5" s="441" t="s">
        <v>92</v>
      </c>
      <c r="D5" s="442">
        <v>200</v>
      </c>
      <c r="E5" s="309" t="s">
        <v>704</v>
      </c>
      <c r="F5" s="430">
        <v>118</v>
      </c>
      <c r="G5" s="419" t="s">
        <v>709</v>
      </c>
      <c r="H5" s="421">
        <f>(D5*F5)</f>
        <v>23600</v>
      </c>
      <c r="I5" s="431">
        <v>140</v>
      </c>
      <c r="J5" s="419" t="s">
        <v>709</v>
      </c>
      <c r="K5" s="427">
        <f>(D5*I5)</f>
        <v>28000</v>
      </c>
      <c r="L5" s="431">
        <v>175</v>
      </c>
      <c r="M5" s="419" t="s">
        <v>709</v>
      </c>
      <c r="N5" s="427">
        <f>(D5*L5)</f>
        <v>35000</v>
      </c>
    </row>
    <row r="6" spans="2:16" s="10" customFormat="1" ht="40.5" customHeight="1">
      <c r="B6" s="424">
        <v>2</v>
      </c>
      <c r="C6" s="443" t="s">
        <v>93</v>
      </c>
      <c r="D6" s="444">
        <v>500</v>
      </c>
      <c r="E6" s="309" t="s">
        <v>704</v>
      </c>
      <c r="F6" s="429">
        <v>8</v>
      </c>
      <c r="G6" s="415" t="s">
        <v>709</v>
      </c>
      <c r="H6" s="421">
        <f>(D6*F6)</f>
        <v>4000</v>
      </c>
      <c r="I6" s="432">
        <v>15</v>
      </c>
      <c r="J6" s="415" t="s">
        <v>709</v>
      </c>
      <c r="K6" s="420">
        <f>(D6*I6)</f>
        <v>7500</v>
      </c>
      <c r="L6" s="432">
        <v>14</v>
      </c>
      <c r="M6" s="415" t="s">
        <v>709</v>
      </c>
      <c r="N6" s="420">
        <f>(D6*L6)</f>
        <v>7000</v>
      </c>
    </row>
    <row r="7" spans="2:16" s="10" customFormat="1" ht="36" customHeight="1">
      <c r="B7" s="424">
        <v>3</v>
      </c>
      <c r="C7" s="443" t="s">
        <v>94</v>
      </c>
      <c r="D7" s="444">
        <v>300</v>
      </c>
      <c r="E7" s="309" t="s">
        <v>704</v>
      </c>
      <c r="F7" s="429">
        <v>15</v>
      </c>
      <c r="G7" s="415" t="s">
        <v>709</v>
      </c>
      <c r="H7" s="421">
        <f>(D7*F7)</f>
        <v>4500</v>
      </c>
      <c r="I7" s="432">
        <v>20</v>
      </c>
      <c r="J7" s="415" t="s">
        <v>709</v>
      </c>
      <c r="K7" s="420">
        <f>(D7*I7)</f>
        <v>6000</v>
      </c>
      <c r="L7" s="426">
        <v>16.66</v>
      </c>
      <c r="M7" s="415" t="s">
        <v>709</v>
      </c>
      <c r="N7" s="420">
        <f>(D7*L7)</f>
        <v>4998</v>
      </c>
    </row>
    <row r="8" spans="2:16" s="10" customFormat="1" ht="36" customHeight="1" thickBot="1">
      <c r="B8" s="424">
        <v>4</v>
      </c>
      <c r="C8" s="445" t="s">
        <v>95</v>
      </c>
      <c r="D8" s="446">
        <v>200</v>
      </c>
      <c r="E8" s="447" t="s">
        <v>704</v>
      </c>
      <c r="F8" s="429">
        <v>26</v>
      </c>
      <c r="G8" s="415" t="s">
        <v>709</v>
      </c>
      <c r="H8" s="421">
        <f>(D8*F8)</f>
        <v>5200</v>
      </c>
      <c r="I8" s="432">
        <v>30</v>
      </c>
      <c r="J8" s="415" t="s">
        <v>709</v>
      </c>
      <c r="K8" s="420">
        <f>(D8*I8)</f>
        <v>6000</v>
      </c>
      <c r="L8" s="432">
        <v>30</v>
      </c>
      <c r="M8" s="415" t="s">
        <v>709</v>
      </c>
      <c r="N8" s="420">
        <f>(D8*L8)</f>
        <v>6000</v>
      </c>
    </row>
    <row r="9" spans="2:16" s="413" customFormat="1" ht="29.25" customHeight="1" thickBot="1">
      <c r="B9" s="377"/>
      <c r="C9" s="436" t="s">
        <v>703</v>
      </c>
      <c r="D9" s="901"/>
      <c r="E9" s="885"/>
      <c r="F9" s="233"/>
      <c r="G9" s="234"/>
      <c r="H9" s="417">
        <f>SUM(H5:H8)</f>
        <v>37300</v>
      </c>
      <c r="I9" s="400"/>
      <c r="J9" s="400"/>
      <c r="K9" s="440">
        <f>SUM(K5:K8)</f>
        <v>47500</v>
      </c>
      <c r="L9" s="400"/>
      <c r="M9" s="400"/>
      <c r="N9" s="440">
        <f>SUM(N5:N8)</f>
        <v>52998</v>
      </c>
    </row>
    <row r="10" spans="2:16" s="1" customFormat="1" ht="7.5" customHeight="1">
      <c r="B10" s="76"/>
      <c r="C10" s="72"/>
      <c r="D10" s="72"/>
      <c r="E10" s="72"/>
      <c r="F10" s="72"/>
      <c r="G10" s="72"/>
      <c r="H10" s="79"/>
      <c r="I10" s="79"/>
      <c r="J10" s="79"/>
      <c r="K10" s="79"/>
      <c r="L10" s="79"/>
      <c r="M10" s="79"/>
      <c r="N10" s="79"/>
    </row>
    <row r="11" spans="2:16" s="10" customFormat="1" ht="18.75" customHeight="1">
      <c r="B11" s="6" t="s">
        <v>698</v>
      </c>
      <c r="C11" s="730" t="s">
        <v>585</v>
      </c>
      <c r="D11" s="730"/>
      <c r="E11" s="730"/>
      <c r="F11" s="730"/>
      <c r="G11" s="730"/>
      <c r="H11" s="730"/>
      <c r="I11" s="109"/>
      <c r="J11" s="109"/>
      <c r="K11" s="109"/>
      <c r="L11" s="109"/>
      <c r="M11" s="109"/>
      <c r="N11" s="109"/>
    </row>
    <row r="12" spans="2:16" s="10" customFormat="1" ht="16.5" customHeight="1">
      <c r="B12" s="6" t="s">
        <v>699</v>
      </c>
      <c r="C12" s="730" t="s">
        <v>96</v>
      </c>
      <c r="D12" s="730"/>
      <c r="E12" s="730"/>
      <c r="F12" s="730"/>
      <c r="G12" s="730"/>
      <c r="H12" s="730"/>
      <c r="I12" s="730"/>
      <c r="J12" s="730"/>
      <c r="K12" s="730"/>
    </row>
    <row r="13" spans="2:16" s="10" customFormat="1" ht="15.75" customHeight="1">
      <c r="B13" s="6" t="s">
        <v>700</v>
      </c>
      <c r="C13" s="730" t="s">
        <v>720</v>
      </c>
      <c r="D13" s="730"/>
      <c r="E13" s="730"/>
      <c r="F13" s="730"/>
      <c r="G13" s="188"/>
    </row>
    <row r="14" spans="2:16" s="10" customFormat="1" ht="15" customHeight="1">
      <c r="B14" s="6"/>
      <c r="I14" s="22"/>
      <c r="J14" s="22"/>
      <c r="L14" s="22" t="s">
        <v>673</v>
      </c>
    </row>
    <row r="15" spans="2:16" s="10" customFormat="1" ht="15" customHeight="1">
      <c r="B15" s="6"/>
    </row>
    <row r="16" spans="2:16" s="10" customFormat="1" ht="15" customHeight="1">
      <c r="B16" s="6"/>
    </row>
    <row r="17" spans="2:14" s="10" customFormat="1" ht="15" customHeight="1">
      <c r="B17" s="6"/>
      <c r="C17" s="22" t="s">
        <v>702</v>
      </c>
      <c r="D17" s="22" t="s">
        <v>706</v>
      </c>
      <c r="G17" s="9"/>
      <c r="H17" s="22" t="s">
        <v>714</v>
      </c>
      <c r="L17" s="22" t="s">
        <v>578</v>
      </c>
    </row>
    <row r="18" spans="2:14" s="33" customFormat="1" ht="15" customHeight="1">
      <c r="B18" s="115"/>
      <c r="C18" s="24" t="s">
        <v>711</v>
      </c>
      <c r="D18" s="24" t="s">
        <v>99</v>
      </c>
      <c r="H18" s="24" t="s">
        <v>674</v>
      </c>
      <c r="L18" s="24" t="s">
        <v>672</v>
      </c>
    </row>
    <row r="19" spans="2:14" s="10" customFormat="1" ht="15" customHeight="1">
      <c r="C19" s="24" t="s">
        <v>712</v>
      </c>
      <c r="D19" s="24"/>
      <c r="H19" s="24" t="s">
        <v>100</v>
      </c>
      <c r="L19" s="24" t="s">
        <v>675</v>
      </c>
    </row>
    <row r="20" spans="2:14" s="10" customFormat="1" ht="15" customHeight="1">
      <c r="E20" s="24"/>
      <c r="F20" s="24"/>
    </row>
    <row r="21" spans="2:14" s="1" customFormat="1" ht="15.75">
      <c r="B21" s="76"/>
      <c r="C21" s="83"/>
      <c r="D21" s="83"/>
      <c r="E21" s="83" t="s">
        <v>710</v>
      </c>
      <c r="F21" s="24"/>
      <c r="H21" s="72"/>
      <c r="I21" s="72"/>
      <c r="J21" s="72"/>
      <c r="K21" s="72"/>
      <c r="L21" s="72"/>
      <c r="M21" s="72"/>
      <c r="N21" s="72"/>
    </row>
    <row r="22" spans="2:14" s="1" customFormat="1" ht="15">
      <c r="B22" s="19"/>
      <c r="C22" s="24"/>
      <c r="D22" s="24"/>
      <c r="E22" s="24"/>
      <c r="G22" s="4"/>
      <c r="H22" s="23"/>
      <c r="I22" s="23"/>
      <c r="J22" s="23"/>
      <c r="K22" s="23"/>
      <c r="L22" s="23"/>
      <c r="M22" s="23"/>
      <c r="N22" s="23"/>
    </row>
    <row r="23" spans="2:14" s="1" customFormat="1" ht="15">
      <c r="B23" s="19"/>
      <c r="C23" s="10"/>
      <c r="E23" s="10"/>
      <c r="H23" s="23"/>
      <c r="I23" s="23"/>
      <c r="J23" s="23"/>
      <c r="K23" s="23"/>
      <c r="L23" s="23"/>
      <c r="M23" s="23"/>
      <c r="N23" s="23"/>
    </row>
    <row r="24" spans="2:14" s="1" customFormat="1" ht="15">
      <c r="B24" s="19"/>
      <c r="C24" s="10"/>
      <c r="E24" s="10"/>
      <c r="H24" s="10"/>
      <c r="I24" s="10"/>
      <c r="J24" s="10"/>
      <c r="K24" s="10"/>
      <c r="L24" s="10"/>
      <c r="M24" s="10"/>
      <c r="N24" s="10"/>
    </row>
    <row r="25" spans="2:14" s="1" customFormat="1" ht="15">
      <c r="B25" s="19"/>
      <c r="C25" s="10"/>
      <c r="D25" s="10"/>
      <c r="E25" s="10"/>
      <c r="F25" s="10"/>
      <c r="G25" s="10"/>
      <c r="H25" s="13"/>
      <c r="I25" s="13"/>
      <c r="J25" s="13"/>
      <c r="K25" s="13"/>
      <c r="L25" s="13"/>
      <c r="M25" s="13"/>
      <c r="N25" s="13"/>
    </row>
    <row r="26" spans="2:14" s="1" customFormat="1" ht="15">
      <c r="B26" s="19"/>
      <c r="C26" s="10"/>
      <c r="D26" s="10"/>
      <c r="E26" s="10"/>
      <c r="F26" s="10"/>
      <c r="G26" s="10"/>
      <c r="H26" s="13"/>
      <c r="I26" s="13"/>
      <c r="J26" s="13"/>
      <c r="K26" s="13"/>
      <c r="L26" s="13"/>
      <c r="M26" s="13"/>
      <c r="N26" s="13"/>
    </row>
    <row r="27" spans="2:14" s="1" customFormat="1" ht="15">
      <c r="B27" s="19"/>
      <c r="C27" s="10"/>
      <c r="D27" s="10"/>
      <c r="E27" s="10"/>
      <c r="F27" s="10"/>
      <c r="G27" s="13"/>
      <c r="H27" s="10"/>
      <c r="I27" s="10"/>
      <c r="J27" s="10"/>
      <c r="K27" s="10"/>
      <c r="L27" s="10"/>
      <c r="M27" s="10"/>
      <c r="N27" s="10"/>
    </row>
    <row r="28" spans="2:14" s="1" customFormat="1" ht="15">
      <c r="B28" s="1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2:14" s="1" customFormat="1" ht="15">
      <c r="B29" s="1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2:14" s="1" customFormat="1" ht="15">
      <c r="B30" s="19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2:14" s="1" customFormat="1" ht="15">
      <c r="B31" s="1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</row>
    <row r="32" spans="2:14" s="1" customFormat="1" ht="15">
      <c r="B32" s="1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</row>
    <row r="33" spans="2:14" s="1" customFormat="1" ht="15">
      <c r="B33" s="19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2:14" s="1" customFormat="1" ht="15">
      <c r="B34" s="1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</row>
    <row r="35" spans="2:14" s="1" customFormat="1" ht="15">
      <c r="B35" s="1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2:14" s="1" customFormat="1" ht="15">
      <c r="B36" s="1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2:14" s="1" customFormat="1" ht="15">
      <c r="B37" s="1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</row>
    <row r="38" spans="2:14" s="1" customFormat="1" ht="15">
      <c r="B38" s="19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2:14" s="1" customFormat="1" ht="15">
      <c r="B39" s="19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2:14" s="1" customFormat="1" ht="15">
      <c r="B40" s="19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2:14" s="1" customFormat="1" ht="15">
      <c r="B41" s="19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2:14" s="1" customFormat="1" ht="15">
      <c r="B42" s="19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2:14" s="1" customFormat="1" ht="15">
      <c r="B43" s="19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</row>
    <row r="44" spans="2:14" s="1" customFormat="1" ht="15">
      <c r="B44" s="1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</row>
    <row r="45" spans="2:14" s="1" customFormat="1" ht="15">
      <c r="B45" s="1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</row>
    <row r="46" spans="2:14" s="1" customFormat="1" ht="15">
      <c r="B46" s="19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</row>
    <row r="47" spans="2:14" ht="14.25">
      <c r="B47" s="20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spans="2:14" ht="14.25">
      <c r="B48" s="20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  <row r="49" spans="2:14" ht="14.25">
      <c r="B49" s="20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</row>
    <row r="50" spans="2:14" ht="14.25">
      <c r="B50" s="20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</row>
    <row r="51" spans="2:14" ht="14.25">
      <c r="B51" s="20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</row>
    <row r="52" spans="2:14" ht="14.25">
      <c r="B52" s="20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2:14" ht="14.25">
      <c r="B53" s="20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  <row r="54" spans="2:14" ht="14.25">
      <c r="B54" s="20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</row>
    <row r="55" spans="2:14" ht="14.25">
      <c r="B55" s="20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</row>
    <row r="56" spans="2:14" ht="14.25">
      <c r="B56" s="20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2:14" ht="14.25">
      <c r="B57" s="20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2:14" ht="14.25">
      <c r="B58" s="20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2:14" ht="14.25">
      <c r="B59" s="20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2:14" ht="14.25">
      <c r="B60" s="20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2:14" ht="14.25">
      <c r="B61" s="20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2:14" ht="14.25">
      <c r="B62" s="20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</row>
    <row r="63" spans="2:14" ht="14.25">
      <c r="B63" s="20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2:14" ht="14.25">
      <c r="B64" s="20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2:14" ht="14.25">
      <c r="B65" s="20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2:14" ht="14.25">
      <c r="B66" s="20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2:14" ht="14.25">
      <c r="B67" s="20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2:14" ht="14.25">
      <c r="B68" s="20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2:14" ht="14.25">
      <c r="B69" s="20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2:14" ht="14.25">
      <c r="B70" s="20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2:14" ht="14.25">
      <c r="B71" s="20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2:14" ht="14.25">
      <c r="B72" s="20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2:14" ht="14.25">
      <c r="B73" s="20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2:14" ht="14.25">
      <c r="B74" s="20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2:14" ht="14.25">
      <c r="B75" s="20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2:14" ht="14.25">
      <c r="B76" s="20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2:14" ht="14.25">
      <c r="B77" s="20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2:14" ht="14.25">
      <c r="B78" s="20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2:14" ht="14.25">
      <c r="B79" s="20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2:14" ht="14.25">
      <c r="B80" s="20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2:14" ht="14.25">
      <c r="B81" s="20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2:14" ht="14.25">
      <c r="B82" s="20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2:14" ht="14.25">
      <c r="B83" s="20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2:14" ht="14.25">
      <c r="B84" s="20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2:14" ht="14.25">
      <c r="B85" s="20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2:14" ht="14.25">
      <c r="B86" s="20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2:14" ht="14.25">
      <c r="B87" s="20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2:14" ht="14.25">
      <c r="B88" s="20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2:14" ht="14.25">
      <c r="B89" s="20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2:14" ht="14.25">
      <c r="B90" s="20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2:14" ht="14.25">
      <c r="B91" s="20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2:14" ht="14.25">
      <c r="B92" s="20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2:14" ht="14.25">
      <c r="B93" s="20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2:14" ht="14.25">
      <c r="B94" s="20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5" spans="2:14" ht="14.25">
      <c r="B95" s="20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</row>
    <row r="96" spans="2:14" ht="14.25">
      <c r="B96" s="20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</row>
    <row r="97" spans="2:14" ht="14.25">
      <c r="B97" s="20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</row>
    <row r="98" spans="2:14" ht="14.25">
      <c r="B98" s="20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</row>
    <row r="99" spans="2:14" ht="14.25">
      <c r="B99" s="20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</row>
    <row r="100" spans="2:14" ht="14.25">
      <c r="B100" s="20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</row>
    <row r="101" spans="2:14" ht="14.25">
      <c r="B101" s="20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</row>
    <row r="102" spans="2:14" ht="14.25">
      <c r="B102" s="20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</row>
    <row r="103" spans="2:14" ht="14.25">
      <c r="B103" s="20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</row>
    <row r="104" spans="2:14" ht="14.25">
      <c r="B104" s="20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  <row r="105" spans="2:14" ht="14.25">
      <c r="B105" s="20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2:14" ht="14.25">
      <c r="B106" s="20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</row>
    <row r="107" spans="2:14" ht="14.25">
      <c r="B107" s="20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</row>
    <row r="108" spans="2:14" ht="14.25">
      <c r="B108" s="20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</row>
    <row r="109" spans="2:14" ht="14.25">
      <c r="B109" s="20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</row>
    <row r="110" spans="2:14" ht="14.25">
      <c r="B110" s="20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</row>
    <row r="111" spans="2:14" ht="14.25">
      <c r="B111" s="20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</row>
    <row r="112" spans="2:14" ht="14.25">
      <c r="B112" s="20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</row>
    <row r="113" spans="2:14" ht="14.25">
      <c r="B113" s="20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</row>
    <row r="114" spans="2:14" ht="14.25">
      <c r="B114" s="20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</row>
    <row r="115" spans="2:14" ht="14.25">
      <c r="B115" s="20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</row>
    <row r="116" spans="2:14" ht="14.25">
      <c r="B116" s="20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</row>
    <row r="117" spans="2:14" ht="14.25">
      <c r="B117" s="20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</row>
    <row r="118" spans="2:14" ht="14.25">
      <c r="B118" s="20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</row>
    <row r="119" spans="2:14" ht="14.25">
      <c r="B119" s="20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</row>
    <row r="120" spans="2:14" ht="14.25">
      <c r="B120" s="20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</row>
    <row r="121" spans="2:14" ht="14.25">
      <c r="B121" s="20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</row>
    <row r="122" spans="2:14" ht="14.25">
      <c r="B122" s="20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</row>
    <row r="123" spans="2:14" ht="14.25">
      <c r="B123" s="20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</row>
    <row r="124" spans="2:14" ht="14.25">
      <c r="B124" s="20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</row>
    <row r="125" spans="2:14" ht="14.25">
      <c r="B125" s="20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</row>
    <row r="126" spans="2:14" ht="14.25">
      <c r="B126" s="20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</row>
    <row r="127" spans="2:14" ht="14.25">
      <c r="B127" s="20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</row>
    <row r="128" spans="2:14" ht="14.25">
      <c r="B128" s="20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</row>
    <row r="129" spans="2:14" ht="14.25">
      <c r="B129" s="20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</row>
    <row r="130" spans="2:14" ht="14.25">
      <c r="B130" s="20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</row>
    <row r="131" spans="2:14" ht="14.25">
      <c r="B131" s="20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</row>
    <row r="132" spans="2:14" ht="14.25">
      <c r="B132" s="20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</row>
    <row r="133" spans="2:14" ht="14.25">
      <c r="B133" s="20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</row>
    <row r="134" spans="2:14" ht="14.25">
      <c r="B134" s="20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</row>
    <row r="135" spans="2:14" ht="14.25">
      <c r="B135" s="20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</row>
    <row r="136" spans="2:14" ht="14.25">
      <c r="B136" s="20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</row>
    <row r="137" spans="2:14" ht="14.25">
      <c r="B137" s="20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</row>
    <row r="138" spans="2:14" ht="14.25">
      <c r="B138" s="20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</row>
    <row r="139" spans="2:14" ht="14.25">
      <c r="B139" s="20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</row>
    <row r="140" spans="2:14" ht="14.25">
      <c r="B140" s="20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</row>
    <row r="141" spans="2:14" ht="14.25">
      <c r="B141" s="20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</row>
    <row r="142" spans="2:14" ht="14.25">
      <c r="B142" s="20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</row>
    <row r="143" spans="2:14" ht="14.25">
      <c r="B143" s="20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</row>
    <row r="144" spans="2:14" ht="14.25">
      <c r="B144" s="20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</row>
    <row r="145" spans="2:14" ht="14.25">
      <c r="B145" s="20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</row>
    <row r="146" spans="2:14" ht="14.25">
      <c r="B146" s="20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</row>
    <row r="147" spans="2:14" ht="14.25">
      <c r="B147" s="20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</row>
    <row r="148" spans="2:14" ht="14.25">
      <c r="B148" s="20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</row>
    <row r="149" spans="2:14" ht="14.25">
      <c r="B149" s="20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</row>
    <row r="150" spans="2:14" ht="14.25">
      <c r="B150" s="20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</row>
    <row r="151" spans="2:14" ht="14.25">
      <c r="B151" s="20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2:14" ht="14.25">
      <c r="B152" s="20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</row>
    <row r="153" spans="2:14" ht="14.25">
      <c r="B153" s="20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</row>
    <row r="154" spans="2:14" ht="14.25">
      <c r="B154" s="20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</row>
    <row r="155" spans="2:14" ht="14.25">
      <c r="B155" s="20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</row>
    <row r="156" spans="2:14" ht="14.25">
      <c r="B156" s="20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</row>
    <row r="157" spans="2:14" ht="14.25">
      <c r="B157" s="20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</row>
    <row r="158" spans="2:14" ht="14.25">
      <c r="B158" s="20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</row>
    <row r="159" spans="2:14" ht="14.25">
      <c r="B159" s="20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</row>
    <row r="160" spans="2:14" ht="14.25">
      <c r="B160" s="20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</row>
    <row r="161" spans="2:14" ht="14.25">
      <c r="B161" s="20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</row>
    <row r="162" spans="2:14" ht="14.25">
      <c r="B162" s="20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</row>
    <row r="163" spans="2:14" ht="14.25">
      <c r="B163" s="20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</row>
    <row r="164" spans="2:14" ht="14.25">
      <c r="B164" s="20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</row>
    <row r="165" spans="2:14" ht="14.25">
      <c r="B165" s="20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</row>
    <row r="166" spans="2:14" ht="14.25">
      <c r="B166" s="20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</row>
    <row r="167" spans="2:14" ht="14.25">
      <c r="B167" s="20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</row>
    <row r="168" spans="2:14" ht="14.25">
      <c r="B168" s="20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</row>
    <row r="169" spans="2:14" ht="14.25">
      <c r="B169" s="20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</row>
    <row r="170" spans="2:14" ht="14.25">
      <c r="B170" s="20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</row>
    <row r="171" spans="2:14" ht="14.25">
      <c r="B171" s="20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</row>
    <row r="172" spans="2:14" ht="14.25">
      <c r="B172" s="20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</row>
    <row r="173" spans="2:14" ht="14.25">
      <c r="B173" s="20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</row>
    <row r="174" spans="2:14" ht="14.25">
      <c r="B174" s="20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</row>
    <row r="175" spans="2:14" ht="14.25">
      <c r="B175" s="20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</row>
    <row r="176" spans="2:14" ht="14.25">
      <c r="B176" s="20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</row>
    <row r="177" spans="2:14" ht="14.25">
      <c r="B177" s="20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</row>
    <row r="178" spans="2:14" ht="14.25">
      <c r="B178" s="20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</row>
    <row r="179" spans="2:14" ht="14.25">
      <c r="B179" s="20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</row>
    <row r="180" spans="2:14" ht="14.25">
      <c r="B180" s="20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</row>
    <row r="181" spans="2:14" ht="14.25">
      <c r="B181" s="20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</row>
    <row r="182" spans="2:14" ht="14.25">
      <c r="B182" s="20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</row>
    <row r="183" spans="2:14" ht="14.25">
      <c r="B183" s="20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</row>
    <row r="184" spans="2:14" ht="14.25">
      <c r="B184" s="20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</row>
    <row r="185" spans="2:14" ht="14.25">
      <c r="B185" s="20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</row>
    <row r="186" spans="2:14" ht="14.25">
      <c r="B186" s="20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</row>
    <row r="187" spans="2:14" ht="14.25">
      <c r="B187" s="20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</row>
    <row r="188" spans="2:14" ht="14.25">
      <c r="B188" s="20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</row>
    <row r="189" spans="2:14" ht="14.25">
      <c r="B189" s="20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</row>
    <row r="190" spans="2:14" ht="14.25">
      <c r="B190" s="20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</row>
    <row r="191" spans="2:14" ht="14.25">
      <c r="B191" s="20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</row>
    <row r="192" spans="2:14" ht="14.25">
      <c r="B192" s="20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</row>
    <row r="193" spans="2:14" ht="14.25">
      <c r="B193" s="20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</row>
    <row r="194" spans="2:14" ht="14.25">
      <c r="B194" s="20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</row>
    <row r="195" spans="2:14" ht="14.25">
      <c r="B195" s="20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</row>
    <row r="196" spans="2:14" ht="14.25">
      <c r="B196" s="20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</row>
    <row r="197" spans="2:14" ht="14.25">
      <c r="B197" s="20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</row>
    <row r="198" spans="2:14" ht="14.25">
      <c r="B198" s="20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</row>
    <row r="199" spans="2:14" ht="14.25">
      <c r="B199" s="20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</row>
    <row r="200" spans="2:14" ht="14.25">
      <c r="B200" s="20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</row>
    <row r="201" spans="2:14" ht="14.25">
      <c r="B201" s="20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</row>
    <row r="202" spans="2:14" ht="14.25">
      <c r="B202" s="20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</row>
    <row r="203" spans="2:14" ht="14.25">
      <c r="B203" s="20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</row>
    <row r="204" spans="2:14" ht="14.25">
      <c r="B204" s="20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</row>
    <row r="205" spans="2:14" ht="14.25">
      <c r="B205" s="20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</row>
    <row r="206" spans="2:14" ht="14.25">
      <c r="B206" s="20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</row>
    <row r="207" spans="2:14" ht="14.25">
      <c r="B207" s="20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</row>
    <row r="208" spans="2:14" ht="14.25">
      <c r="B208" s="20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</row>
    <row r="209" spans="2:14" ht="14.25">
      <c r="B209" s="20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</row>
    <row r="210" spans="2:14" ht="14.25">
      <c r="B210" s="20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</row>
    <row r="211" spans="2:14" ht="14.25">
      <c r="B211" s="20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</row>
    <row r="212" spans="2:14" ht="14.25">
      <c r="B212" s="20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</row>
    <row r="213" spans="2:14" ht="14.25">
      <c r="B213" s="20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</row>
    <row r="214" spans="2:14" ht="14.25">
      <c r="B214" s="20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</row>
    <row r="215" spans="2:14" ht="14.25">
      <c r="B215" s="20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</row>
    <row r="216" spans="2:14" ht="14.25">
      <c r="B216" s="20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</row>
    <row r="217" spans="2:14" ht="14.25">
      <c r="B217" s="20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</row>
    <row r="218" spans="2:14" ht="14.25">
      <c r="B218" s="20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</row>
    <row r="219" spans="2:14" ht="14.25">
      <c r="B219" s="20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</row>
    <row r="220" spans="2:14" ht="14.25">
      <c r="B220" s="20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</row>
    <row r="221" spans="2:14" ht="14.25">
      <c r="B221" s="20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</row>
    <row r="222" spans="2:14" ht="14.25">
      <c r="B222" s="20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</row>
    <row r="223" spans="2:14" ht="14.25">
      <c r="B223" s="20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</row>
    <row r="224" spans="2:14" ht="14.25">
      <c r="B224" s="20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</row>
    <row r="225" spans="2:14" ht="14.25">
      <c r="B225" s="20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</row>
    <row r="226" spans="2:14" ht="14.25">
      <c r="B226" s="20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</row>
    <row r="227" spans="2:14" ht="14.25">
      <c r="B227" s="20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</row>
    <row r="228" spans="2:14" ht="14.25">
      <c r="B228" s="20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</row>
    <row r="229" spans="2:14" ht="14.25">
      <c r="B229" s="20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</row>
    <row r="230" spans="2:14" ht="14.25">
      <c r="B230" s="20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</row>
    <row r="231" spans="2:14" ht="14.25">
      <c r="B231" s="20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</row>
    <row r="232" spans="2:14" ht="14.25">
      <c r="B232" s="20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</row>
    <row r="233" spans="2:14" ht="14.25">
      <c r="B233" s="20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</row>
    <row r="234" spans="2:14" ht="14.25">
      <c r="B234" s="20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</row>
    <row r="235" spans="2:14" ht="14.25">
      <c r="B235" s="20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</row>
    <row r="236" spans="2:14" ht="14.25">
      <c r="B236" s="20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</row>
    <row r="237" spans="2:14" ht="14.25">
      <c r="B237" s="20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</row>
    <row r="238" spans="2:14" ht="14.25">
      <c r="B238" s="20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</row>
    <row r="239" spans="2:14" ht="14.25">
      <c r="B239" s="20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</row>
    <row r="240" spans="2:14" ht="14.25">
      <c r="B240" s="20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</row>
    <row r="241" spans="2:14" ht="14.25">
      <c r="B241" s="20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</row>
    <row r="242" spans="2:14" ht="14.25">
      <c r="B242" s="20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</row>
    <row r="243" spans="2:14" ht="14.25">
      <c r="B243" s="20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</row>
    <row r="244" spans="2:14" ht="14.25">
      <c r="B244" s="20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</row>
    <row r="245" spans="2:14" ht="14.25">
      <c r="B245" s="20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</row>
    <row r="246" spans="2:14" ht="14.25">
      <c r="B246" s="20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</row>
    <row r="247" spans="2:14" ht="14.25">
      <c r="B247" s="20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</row>
    <row r="248" spans="2:14" ht="14.25">
      <c r="B248" s="20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</row>
    <row r="249" spans="2:14" ht="14.25">
      <c r="B249" s="20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</row>
    <row r="250" spans="2:14" ht="14.25">
      <c r="B250" s="20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</row>
    <row r="251" spans="2:14" ht="14.25">
      <c r="B251" s="20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</row>
    <row r="252" spans="2:14" ht="14.25">
      <c r="B252" s="20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</row>
    <row r="253" spans="2:14" ht="14.25">
      <c r="B253" s="20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</row>
    <row r="254" spans="2:14" ht="14.25">
      <c r="B254" s="20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</row>
    <row r="255" spans="2:14" ht="14.25">
      <c r="B255" s="20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</row>
    <row r="256" spans="2:14" ht="14.25">
      <c r="B256" s="20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</row>
    <row r="257" spans="2:14" ht="14.25">
      <c r="B257" s="20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</row>
    <row r="258" spans="2:14" ht="14.25">
      <c r="B258" s="20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</row>
    <row r="259" spans="2:14" ht="14.25">
      <c r="B259" s="20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</row>
    <row r="260" spans="2:14" ht="14.25">
      <c r="B260" s="20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</row>
    <row r="261" spans="2:14" ht="14.25">
      <c r="B261" s="20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</row>
    <row r="262" spans="2:14" ht="14.25">
      <c r="B262" s="20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</row>
    <row r="263" spans="2:14" ht="14.25">
      <c r="B263" s="20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</row>
    <row r="264" spans="2:14" ht="14.25">
      <c r="B264" s="20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</row>
    <row r="265" spans="2:14" ht="14.25">
      <c r="B265" s="20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</row>
    <row r="266" spans="2:14" ht="14.25">
      <c r="B266" s="20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</row>
    <row r="267" spans="2:14" ht="14.25">
      <c r="B267" s="20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</row>
    <row r="268" spans="2:14" ht="14.25">
      <c r="B268" s="20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</row>
    <row r="269" spans="2:14" ht="14.25">
      <c r="B269" s="20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</row>
    <row r="270" spans="2:14" ht="14.25">
      <c r="B270" s="20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</row>
    <row r="271" spans="2:14" ht="14.25">
      <c r="B271" s="20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</row>
    <row r="272" spans="2:14" ht="14.25">
      <c r="B272" s="20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</row>
    <row r="273" spans="2:14" ht="14.25">
      <c r="B273" s="20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</row>
    <row r="274" spans="2:14" ht="14.25">
      <c r="B274" s="20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</row>
    <row r="275" spans="2:14" ht="14.25">
      <c r="B275" s="20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</row>
    <row r="276" spans="2:14" ht="14.25">
      <c r="B276" s="20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</row>
    <row r="277" spans="2:14" ht="14.25">
      <c r="B277" s="20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</row>
    <row r="278" spans="2:14" ht="14.25">
      <c r="B278" s="20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</row>
    <row r="279" spans="2:14" ht="14.25">
      <c r="B279" s="20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</row>
    <row r="280" spans="2:14" ht="14.25">
      <c r="B280" s="20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</row>
    <row r="281" spans="2:14" ht="14.25">
      <c r="B281" s="20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</row>
    <row r="282" spans="2:14" ht="14.25">
      <c r="B282" s="20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</row>
    <row r="283" spans="2:14" ht="14.25">
      <c r="B283" s="20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</row>
    <row r="284" spans="2:14" ht="14.25">
      <c r="B284" s="20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</row>
    <row r="285" spans="2:14" ht="14.25">
      <c r="B285" s="20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</row>
    <row r="286" spans="2:14" ht="14.25">
      <c r="B286" s="20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</row>
    <row r="287" spans="2:14" ht="14.25">
      <c r="B287" s="20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</row>
    <row r="288" spans="2:14" ht="14.25">
      <c r="B288" s="20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</row>
    <row r="289" spans="2:14" ht="14.25">
      <c r="B289" s="20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</row>
    <row r="290" spans="2:14" ht="14.25">
      <c r="B290" s="20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</row>
    <row r="291" spans="2:14" ht="14.25">
      <c r="B291" s="20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</row>
    <row r="292" spans="2:14" ht="14.25">
      <c r="B292" s="20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</row>
    <row r="293" spans="2:14" ht="14.25">
      <c r="B293" s="20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</row>
    <row r="294" spans="2:14" ht="14.25">
      <c r="B294" s="20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</row>
    <row r="295" spans="2:14" ht="14.25">
      <c r="B295" s="20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</row>
    <row r="296" spans="2:14" ht="14.25">
      <c r="B296" s="20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</row>
    <row r="297" spans="2:14" ht="14.25">
      <c r="B297" s="20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</row>
    <row r="298" spans="2:14" ht="14.25">
      <c r="B298" s="20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</row>
    <row r="299" spans="2:14" ht="14.25">
      <c r="B299" s="20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</row>
    <row r="300" spans="2:14" ht="14.25">
      <c r="B300" s="20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</row>
    <row r="301" spans="2:14" ht="14.25">
      <c r="B301" s="20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</row>
    <row r="302" spans="2:14" ht="14.25">
      <c r="B302" s="20"/>
    </row>
    <row r="303" spans="2:14" ht="14.25">
      <c r="B303" s="20"/>
    </row>
    <row r="304" spans="2:14" ht="14.25">
      <c r="B304" s="20"/>
    </row>
    <row r="305" spans="2:2" ht="14.25">
      <c r="B305" s="20"/>
    </row>
    <row r="306" spans="2:2" ht="14.25">
      <c r="B306" s="20"/>
    </row>
    <row r="307" spans="2:2" ht="14.25">
      <c r="B307" s="20"/>
    </row>
    <row r="308" spans="2:2" ht="14.25">
      <c r="B308" s="20"/>
    </row>
    <row r="309" spans="2:2" ht="14.25">
      <c r="B309" s="20"/>
    </row>
    <row r="310" spans="2:2" ht="14.25">
      <c r="B310" s="20"/>
    </row>
    <row r="311" spans="2:2" ht="14.25">
      <c r="B311" s="20"/>
    </row>
    <row r="312" spans="2:2" ht="14.25">
      <c r="B312" s="20"/>
    </row>
    <row r="313" spans="2:2" ht="14.25">
      <c r="B313" s="20"/>
    </row>
    <row r="314" spans="2:2" ht="14.25">
      <c r="B314" s="20"/>
    </row>
    <row r="315" spans="2:2" ht="14.25">
      <c r="B315" s="20"/>
    </row>
    <row r="316" spans="2:2" ht="14.25">
      <c r="B316" s="20"/>
    </row>
    <row r="317" spans="2:2" ht="14.25">
      <c r="B317" s="20"/>
    </row>
    <row r="318" spans="2:2" ht="14.25">
      <c r="B318" s="20"/>
    </row>
    <row r="319" spans="2:2" ht="14.25">
      <c r="B319" s="20"/>
    </row>
    <row r="320" spans="2:2" ht="14.25">
      <c r="B320" s="20"/>
    </row>
    <row r="321" spans="2:2" ht="14.25">
      <c r="B321" s="20"/>
    </row>
    <row r="322" spans="2:2" ht="14.25">
      <c r="B322" s="20"/>
    </row>
    <row r="323" spans="2:2" ht="14.25">
      <c r="B323" s="20"/>
    </row>
    <row r="324" spans="2:2" ht="14.25">
      <c r="B324" s="20"/>
    </row>
    <row r="325" spans="2:2" ht="14.25">
      <c r="B325" s="20"/>
    </row>
    <row r="326" spans="2:2" ht="14.25">
      <c r="B326" s="20"/>
    </row>
    <row r="327" spans="2:2" ht="14.25">
      <c r="B327" s="20"/>
    </row>
    <row r="328" spans="2:2" ht="14.25">
      <c r="B328" s="20"/>
    </row>
    <row r="329" spans="2:2" ht="14.25">
      <c r="B329" s="20"/>
    </row>
    <row r="330" spans="2:2" ht="14.25">
      <c r="B330" s="20"/>
    </row>
    <row r="331" spans="2:2" ht="14.25">
      <c r="B331" s="20"/>
    </row>
    <row r="332" spans="2:2" ht="14.25">
      <c r="B332" s="20"/>
    </row>
    <row r="333" spans="2:2" ht="14.25">
      <c r="B333" s="20"/>
    </row>
    <row r="334" spans="2:2" ht="14.25">
      <c r="B334" s="20"/>
    </row>
    <row r="335" spans="2:2" ht="14.25">
      <c r="B335" s="20"/>
    </row>
    <row r="336" spans="2:2" ht="14.25">
      <c r="B336" s="20"/>
    </row>
    <row r="337" spans="2:2" ht="14.25">
      <c r="B337" s="20"/>
    </row>
    <row r="338" spans="2:2" ht="14.25">
      <c r="B338" s="20"/>
    </row>
    <row r="339" spans="2:2" ht="14.25">
      <c r="B339" s="20"/>
    </row>
    <row r="340" spans="2:2" ht="14.25">
      <c r="B340" s="20"/>
    </row>
    <row r="341" spans="2:2" ht="14.25">
      <c r="B341" s="20"/>
    </row>
    <row r="342" spans="2:2" ht="14.25">
      <c r="B342" s="20"/>
    </row>
    <row r="343" spans="2:2" ht="14.25">
      <c r="B343" s="20"/>
    </row>
    <row r="344" spans="2:2" ht="14.25">
      <c r="B344" s="20"/>
    </row>
    <row r="345" spans="2:2" ht="14.25">
      <c r="B345" s="20"/>
    </row>
    <row r="346" spans="2:2" ht="14.25">
      <c r="B346" s="20"/>
    </row>
    <row r="347" spans="2:2" ht="14.25">
      <c r="B347" s="20"/>
    </row>
    <row r="348" spans="2:2" ht="14.25">
      <c r="B348" s="20"/>
    </row>
    <row r="349" spans="2:2" ht="14.25">
      <c r="B349" s="20"/>
    </row>
    <row r="350" spans="2:2" ht="14.25">
      <c r="B350" s="20"/>
    </row>
    <row r="351" spans="2:2" ht="14.25">
      <c r="B351" s="20"/>
    </row>
    <row r="352" spans="2:2" ht="14.25">
      <c r="B352" s="20"/>
    </row>
    <row r="353" spans="2:2" ht="14.25">
      <c r="B353" s="20"/>
    </row>
    <row r="354" spans="2:2" ht="14.25">
      <c r="B354" s="20"/>
    </row>
    <row r="355" spans="2:2" ht="14.25">
      <c r="B355" s="20"/>
    </row>
    <row r="356" spans="2:2" ht="14.25">
      <c r="B356" s="20"/>
    </row>
    <row r="357" spans="2:2" ht="14.25">
      <c r="B357" s="20"/>
    </row>
    <row r="358" spans="2:2" ht="14.25">
      <c r="B358" s="20"/>
    </row>
    <row r="359" spans="2:2" ht="14.25">
      <c r="B359" s="20"/>
    </row>
    <row r="360" spans="2:2" ht="14.25">
      <c r="B360" s="20"/>
    </row>
    <row r="361" spans="2:2" ht="14.25">
      <c r="B361" s="20"/>
    </row>
    <row r="362" spans="2:2" ht="14.25">
      <c r="B362" s="20"/>
    </row>
    <row r="363" spans="2:2" ht="14.25">
      <c r="B363" s="20"/>
    </row>
    <row r="364" spans="2:2" ht="14.25">
      <c r="B364" s="20"/>
    </row>
    <row r="365" spans="2:2" ht="14.25">
      <c r="B365" s="20"/>
    </row>
    <row r="366" spans="2:2" ht="14.25">
      <c r="B366" s="20"/>
    </row>
    <row r="367" spans="2:2" ht="14.25">
      <c r="B367" s="20"/>
    </row>
    <row r="368" spans="2:2" ht="14.25">
      <c r="B368" s="20"/>
    </row>
    <row r="369" spans="2:2" ht="14.25">
      <c r="B369" s="20"/>
    </row>
    <row r="370" spans="2:2" ht="14.25">
      <c r="B370" s="20"/>
    </row>
    <row r="371" spans="2:2" ht="14.25">
      <c r="B371" s="20"/>
    </row>
    <row r="372" spans="2:2" ht="14.25">
      <c r="B372" s="20"/>
    </row>
    <row r="373" spans="2:2" ht="14.25">
      <c r="B373" s="20"/>
    </row>
    <row r="374" spans="2:2" ht="14.25">
      <c r="B374" s="20"/>
    </row>
    <row r="375" spans="2:2" ht="14.25">
      <c r="B375" s="20"/>
    </row>
    <row r="376" spans="2:2" ht="14.25">
      <c r="B376" s="20"/>
    </row>
    <row r="377" spans="2:2" ht="14.25">
      <c r="B377" s="20"/>
    </row>
    <row r="378" spans="2:2" ht="14.25">
      <c r="B378" s="20"/>
    </row>
    <row r="379" spans="2:2" ht="14.25">
      <c r="B379" s="20"/>
    </row>
    <row r="380" spans="2:2" ht="14.25">
      <c r="B380" s="20"/>
    </row>
    <row r="381" spans="2:2" ht="14.25">
      <c r="B381" s="20"/>
    </row>
    <row r="382" spans="2:2" ht="14.25">
      <c r="B382" s="20"/>
    </row>
    <row r="383" spans="2:2" ht="14.25">
      <c r="B383" s="20"/>
    </row>
    <row r="384" spans="2:2" ht="14.25">
      <c r="B384" s="20"/>
    </row>
    <row r="385" spans="2:2" ht="14.25">
      <c r="B385" s="20"/>
    </row>
    <row r="386" spans="2:2" ht="14.25">
      <c r="B386" s="20"/>
    </row>
    <row r="387" spans="2:2" ht="14.25">
      <c r="B387" s="20"/>
    </row>
    <row r="388" spans="2:2" ht="14.25">
      <c r="B388" s="20"/>
    </row>
    <row r="389" spans="2:2" ht="14.25">
      <c r="B389" s="20"/>
    </row>
    <row r="390" spans="2:2" ht="14.25">
      <c r="B390" s="20"/>
    </row>
    <row r="391" spans="2:2" ht="14.25">
      <c r="B391" s="20"/>
    </row>
    <row r="392" spans="2:2" ht="14.25">
      <c r="B392" s="20"/>
    </row>
    <row r="393" spans="2:2" ht="14.25">
      <c r="B393" s="20"/>
    </row>
    <row r="394" spans="2:2" ht="14.25">
      <c r="B394" s="20"/>
    </row>
    <row r="395" spans="2:2" ht="14.25">
      <c r="B395" s="20"/>
    </row>
    <row r="396" spans="2:2" ht="14.25">
      <c r="B396" s="20"/>
    </row>
    <row r="397" spans="2:2" ht="14.25">
      <c r="B397" s="20"/>
    </row>
    <row r="398" spans="2:2" ht="14.25">
      <c r="B398" s="20"/>
    </row>
    <row r="399" spans="2:2" ht="14.25">
      <c r="B399" s="20"/>
    </row>
    <row r="400" spans="2:2" ht="14.25">
      <c r="B400" s="20"/>
    </row>
    <row r="401" spans="2:2" ht="14.25">
      <c r="B401" s="20"/>
    </row>
    <row r="402" spans="2:2" ht="14.25">
      <c r="B402" s="20"/>
    </row>
    <row r="403" spans="2:2" ht="14.25">
      <c r="B403" s="20"/>
    </row>
    <row r="404" spans="2:2" ht="14.25">
      <c r="B404" s="20"/>
    </row>
    <row r="405" spans="2:2" ht="14.25">
      <c r="B405" s="20"/>
    </row>
    <row r="406" spans="2:2" ht="14.25">
      <c r="B406" s="20"/>
    </row>
    <row r="407" spans="2:2" ht="14.25">
      <c r="B407" s="20"/>
    </row>
    <row r="408" spans="2:2" ht="14.25">
      <c r="B408" s="20"/>
    </row>
    <row r="409" spans="2:2" ht="14.25">
      <c r="B409" s="20"/>
    </row>
    <row r="410" spans="2:2" ht="14.25">
      <c r="B410" s="20"/>
    </row>
    <row r="411" spans="2:2" ht="14.25">
      <c r="B411" s="20"/>
    </row>
    <row r="412" spans="2:2" ht="14.25">
      <c r="B412" s="20"/>
    </row>
    <row r="413" spans="2:2" ht="14.25">
      <c r="B413" s="20"/>
    </row>
    <row r="414" spans="2:2" ht="14.25">
      <c r="B414" s="20"/>
    </row>
    <row r="415" spans="2:2" ht="14.25">
      <c r="B415" s="20"/>
    </row>
    <row r="416" spans="2:2" ht="14.25">
      <c r="B416" s="20"/>
    </row>
    <row r="417" spans="2:2" ht="14.25">
      <c r="B417" s="20"/>
    </row>
    <row r="418" spans="2:2" ht="14.25">
      <c r="B418" s="20"/>
    </row>
    <row r="419" spans="2:2" ht="14.25">
      <c r="B419" s="20"/>
    </row>
    <row r="420" spans="2:2" ht="14.25">
      <c r="B420" s="20"/>
    </row>
    <row r="421" spans="2:2" ht="14.25">
      <c r="B421" s="20"/>
    </row>
    <row r="422" spans="2:2" ht="14.25">
      <c r="B422" s="20"/>
    </row>
    <row r="423" spans="2:2" ht="14.25">
      <c r="B423" s="20"/>
    </row>
    <row r="424" spans="2:2" ht="14.25">
      <c r="B424" s="20"/>
    </row>
    <row r="425" spans="2:2" ht="14.25">
      <c r="B425" s="20"/>
    </row>
    <row r="426" spans="2:2" ht="14.25">
      <c r="B426" s="20"/>
    </row>
    <row r="427" spans="2:2" ht="14.25">
      <c r="B427" s="20"/>
    </row>
    <row r="428" spans="2:2" ht="14.25">
      <c r="B428" s="20"/>
    </row>
    <row r="429" spans="2:2" ht="14.25">
      <c r="B429" s="20"/>
    </row>
    <row r="430" spans="2:2" ht="14.25">
      <c r="B430" s="20"/>
    </row>
    <row r="431" spans="2:2" ht="14.25">
      <c r="B431" s="20"/>
    </row>
    <row r="432" spans="2:2" ht="14.25">
      <c r="B432" s="20"/>
    </row>
    <row r="433" spans="2:2" ht="14.25">
      <c r="B433" s="20"/>
    </row>
    <row r="434" spans="2:2" ht="14.25">
      <c r="B434" s="20"/>
    </row>
    <row r="435" spans="2:2" ht="14.25">
      <c r="B435" s="20"/>
    </row>
    <row r="436" spans="2:2" ht="14.25">
      <c r="B436" s="20"/>
    </row>
    <row r="437" spans="2:2" ht="14.25">
      <c r="B437" s="20"/>
    </row>
    <row r="438" spans="2:2" ht="14.25">
      <c r="B438" s="20"/>
    </row>
    <row r="439" spans="2:2" ht="14.25">
      <c r="B439" s="20"/>
    </row>
    <row r="440" spans="2:2" ht="14.25">
      <c r="B440" s="20"/>
    </row>
    <row r="441" spans="2:2" ht="14.25">
      <c r="B441" s="20"/>
    </row>
    <row r="442" spans="2:2" ht="14.25">
      <c r="B442" s="20"/>
    </row>
    <row r="443" spans="2:2" ht="14.25">
      <c r="B443" s="20"/>
    </row>
    <row r="444" spans="2:2" ht="14.25">
      <c r="B444" s="20"/>
    </row>
    <row r="445" spans="2:2" ht="14.25">
      <c r="B445" s="20"/>
    </row>
    <row r="446" spans="2:2" ht="14.25">
      <c r="B446" s="20"/>
    </row>
    <row r="447" spans="2:2" ht="14.25">
      <c r="B447" s="20"/>
    </row>
    <row r="448" spans="2:2" ht="14.25">
      <c r="B448" s="20"/>
    </row>
    <row r="449" spans="2:2" ht="14.25">
      <c r="B449" s="20"/>
    </row>
    <row r="450" spans="2:2" ht="14.25">
      <c r="B450" s="20"/>
    </row>
    <row r="451" spans="2:2" ht="14.25">
      <c r="B451" s="20"/>
    </row>
    <row r="452" spans="2:2" ht="14.25">
      <c r="B452" s="20"/>
    </row>
    <row r="453" spans="2:2" ht="14.25">
      <c r="B453" s="20"/>
    </row>
    <row r="454" spans="2:2" ht="14.25">
      <c r="B454" s="20"/>
    </row>
    <row r="455" spans="2:2" ht="14.25">
      <c r="B455" s="20"/>
    </row>
    <row r="456" spans="2:2" ht="14.25">
      <c r="B456" s="20"/>
    </row>
    <row r="457" spans="2:2" ht="14.25">
      <c r="B457" s="20"/>
    </row>
    <row r="458" spans="2:2" ht="14.25">
      <c r="B458" s="20"/>
    </row>
    <row r="459" spans="2:2" ht="14.25">
      <c r="B459" s="20"/>
    </row>
    <row r="460" spans="2:2" ht="14.25">
      <c r="B460" s="20"/>
    </row>
    <row r="461" spans="2:2" ht="14.25">
      <c r="B461" s="20"/>
    </row>
    <row r="462" spans="2:2" ht="14.25">
      <c r="B462" s="20"/>
    </row>
    <row r="463" spans="2:2" ht="14.25">
      <c r="B463" s="20"/>
    </row>
    <row r="464" spans="2:2" ht="14.25">
      <c r="B464" s="20"/>
    </row>
    <row r="465" spans="2:2" ht="14.25">
      <c r="B465" s="20"/>
    </row>
    <row r="466" spans="2:2" ht="14.25">
      <c r="B466" s="20"/>
    </row>
    <row r="467" spans="2:2" ht="14.25">
      <c r="B467" s="20"/>
    </row>
    <row r="468" spans="2:2" ht="14.25">
      <c r="B468" s="20"/>
    </row>
    <row r="469" spans="2:2" ht="14.25">
      <c r="B469" s="20"/>
    </row>
    <row r="470" spans="2:2" ht="14.25">
      <c r="B470" s="20"/>
    </row>
    <row r="471" spans="2:2" ht="14.25">
      <c r="B471" s="20"/>
    </row>
    <row r="472" spans="2:2" ht="14.25">
      <c r="B472" s="20"/>
    </row>
    <row r="473" spans="2:2" ht="14.25">
      <c r="B473" s="20"/>
    </row>
    <row r="474" spans="2:2" ht="14.25">
      <c r="B474" s="20"/>
    </row>
    <row r="475" spans="2:2" ht="14.25">
      <c r="B475" s="20"/>
    </row>
    <row r="476" spans="2:2" ht="14.25">
      <c r="B476" s="20"/>
    </row>
    <row r="477" spans="2:2" ht="14.25">
      <c r="B477" s="20"/>
    </row>
    <row r="478" spans="2:2" ht="14.25">
      <c r="B478" s="20"/>
    </row>
    <row r="479" spans="2:2" ht="14.25">
      <c r="B479" s="20"/>
    </row>
    <row r="480" spans="2:2" ht="14.25">
      <c r="B480" s="20"/>
    </row>
    <row r="481" spans="2:2" ht="14.25">
      <c r="B481" s="20"/>
    </row>
    <row r="482" spans="2:2" ht="14.25">
      <c r="B482" s="20"/>
    </row>
    <row r="483" spans="2:2" ht="14.25">
      <c r="B483" s="20"/>
    </row>
    <row r="484" spans="2:2" ht="14.25">
      <c r="B484" s="20"/>
    </row>
    <row r="485" spans="2:2" ht="14.25">
      <c r="B485" s="20"/>
    </row>
    <row r="486" spans="2:2" ht="14.25">
      <c r="B486" s="20"/>
    </row>
    <row r="487" spans="2:2" ht="14.25">
      <c r="B487" s="20"/>
    </row>
    <row r="488" spans="2:2" ht="14.25">
      <c r="B488" s="20"/>
    </row>
    <row r="489" spans="2:2" ht="14.25">
      <c r="B489" s="20"/>
    </row>
    <row r="490" spans="2:2" ht="14.25">
      <c r="B490" s="20"/>
    </row>
    <row r="491" spans="2:2" ht="14.25">
      <c r="B491" s="20"/>
    </row>
    <row r="492" spans="2:2" ht="14.25">
      <c r="B492" s="20"/>
    </row>
    <row r="493" spans="2:2" ht="14.25">
      <c r="B493" s="20"/>
    </row>
    <row r="494" spans="2:2" ht="14.25">
      <c r="B494" s="20"/>
    </row>
    <row r="495" spans="2:2" ht="14.25">
      <c r="B495" s="20"/>
    </row>
    <row r="496" spans="2:2" ht="14.25">
      <c r="B496" s="20"/>
    </row>
    <row r="497" spans="2:2" ht="14.25">
      <c r="B497" s="20"/>
    </row>
    <row r="498" spans="2:2" ht="14.25">
      <c r="B498" s="20"/>
    </row>
    <row r="499" spans="2:2" ht="14.25">
      <c r="B499" s="20"/>
    </row>
    <row r="500" spans="2:2" ht="14.25">
      <c r="B500" s="20"/>
    </row>
    <row r="501" spans="2:2" ht="14.25">
      <c r="B501" s="20"/>
    </row>
    <row r="502" spans="2:2" ht="14.25">
      <c r="B502" s="20"/>
    </row>
    <row r="503" spans="2:2" ht="14.25">
      <c r="B503" s="20"/>
    </row>
    <row r="504" spans="2:2" ht="14.25">
      <c r="B504" s="20"/>
    </row>
    <row r="505" spans="2:2" ht="14.25">
      <c r="B505" s="20"/>
    </row>
    <row r="506" spans="2:2" ht="14.25">
      <c r="B506" s="20"/>
    </row>
    <row r="507" spans="2:2" ht="14.25">
      <c r="B507" s="20"/>
    </row>
    <row r="508" spans="2:2" ht="14.25">
      <c r="B508" s="20"/>
    </row>
    <row r="509" spans="2:2" ht="14.25">
      <c r="B509" s="20"/>
    </row>
    <row r="510" spans="2:2" ht="14.25">
      <c r="B510" s="20"/>
    </row>
    <row r="511" spans="2:2" ht="14.25">
      <c r="B511" s="20"/>
    </row>
    <row r="512" spans="2:2" ht="14.25">
      <c r="B512" s="20"/>
    </row>
    <row r="513" spans="2:2" ht="14.25">
      <c r="B513" s="20"/>
    </row>
    <row r="514" spans="2:2" ht="14.25">
      <c r="B514" s="20"/>
    </row>
    <row r="515" spans="2:2" ht="14.25">
      <c r="B515" s="20"/>
    </row>
    <row r="516" spans="2:2" ht="14.25">
      <c r="B516" s="20"/>
    </row>
    <row r="517" spans="2:2" ht="14.25">
      <c r="B517" s="20"/>
    </row>
    <row r="518" spans="2:2" ht="14.25">
      <c r="B518" s="20"/>
    </row>
    <row r="519" spans="2:2" ht="14.25">
      <c r="B519" s="20"/>
    </row>
    <row r="520" spans="2:2" ht="14.25">
      <c r="B520" s="20"/>
    </row>
    <row r="521" spans="2:2" ht="14.25">
      <c r="B521" s="20"/>
    </row>
    <row r="522" spans="2:2" ht="14.25">
      <c r="B522" s="20"/>
    </row>
    <row r="523" spans="2:2" ht="14.25">
      <c r="B523" s="20"/>
    </row>
    <row r="524" spans="2:2" ht="14.25">
      <c r="B524" s="20"/>
    </row>
    <row r="525" spans="2:2" ht="14.25">
      <c r="B525" s="20"/>
    </row>
    <row r="526" spans="2:2" ht="14.25">
      <c r="B526" s="20"/>
    </row>
    <row r="527" spans="2:2" ht="14.25">
      <c r="B527" s="20"/>
    </row>
    <row r="528" spans="2:2" ht="14.25">
      <c r="B528" s="20"/>
    </row>
    <row r="529" spans="2:2" ht="14.25">
      <c r="B529" s="20"/>
    </row>
    <row r="530" spans="2:2" ht="14.25">
      <c r="B530" s="20"/>
    </row>
    <row r="531" spans="2:2" ht="14.25">
      <c r="B531" s="20"/>
    </row>
    <row r="532" spans="2:2" ht="14.25">
      <c r="B532" s="20"/>
    </row>
    <row r="533" spans="2:2" ht="14.25">
      <c r="B533" s="20"/>
    </row>
    <row r="534" spans="2:2" ht="14.25">
      <c r="B534" s="20"/>
    </row>
    <row r="535" spans="2:2" ht="14.25">
      <c r="B535" s="20"/>
    </row>
    <row r="536" spans="2:2" ht="14.25">
      <c r="B536" s="20"/>
    </row>
    <row r="537" spans="2:2" ht="14.25">
      <c r="B537" s="20"/>
    </row>
    <row r="538" spans="2:2" ht="14.25">
      <c r="B538" s="20"/>
    </row>
    <row r="539" spans="2:2" ht="14.25">
      <c r="B539" s="20"/>
    </row>
    <row r="540" spans="2:2" ht="14.25">
      <c r="B540" s="20"/>
    </row>
    <row r="541" spans="2:2" ht="14.25">
      <c r="B541" s="20"/>
    </row>
    <row r="542" spans="2:2" ht="14.25">
      <c r="B542" s="20"/>
    </row>
    <row r="543" spans="2:2" ht="14.25">
      <c r="B543" s="20"/>
    </row>
    <row r="544" spans="2:2" ht="14.25">
      <c r="B544" s="20"/>
    </row>
    <row r="545" spans="2:2" ht="14.25">
      <c r="B545" s="20"/>
    </row>
    <row r="546" spans="2:2" ht="14.25">
      <c r="B546" s="20"/>
    </row>
    <row r="547" spans="2:2" ht="14.25">
      <c r="B547" s="20"/>
    </row>
    <row r="548" spans="2:2" ht="14.25">
      <c r="B548" s="20"/>
    </row>
    <row r="549" spans="2:2" ht="14.25">
      <c r="B549" s="20"/>
    </row>
    <row r="550" spans="2:2" ht="14.25">
      <c r="B550" s="20"/>
    </row>
    <row r="551" spans="2:2" ht="14.25">
      <c r="B551" s="20"/>
    </row>
    <row r="552" spans="2:2" ht="14.25">
      <c r="B552" s="20"/>
    </row>
    <row r="553" spans="2:2" ht="14.25">
      <c r="B553" s="20"/>
    </row>
    <row r="554" spans="2:2" ht="14.25">
      <c r="B554" s="20"/>
    </row>
    <row r="555" spans="2:2" ht="14.25">
      <c r="B555" s="20"/>
    </row>
    <row r="556" spans="2:2" ht="14.25">
      <c r="B556" s="20"/>
    </row>
    <row r="557" spans="2:2" ht="14.25">
      <c r="B557" s="20"/>
    </row>
    <row r="558" spans="2:2" ht="14.25">
      <c r="B558" s="20"/>
    </row>
    <row r="559" spans="2:2" ht="14.25">
      <c r="B559" s="20"/>
    </row>
    <row r="560" spans="2:2" ht="14.25">
      <c r="B560" s="20"/>
    </row>
    <row r="561" spans="2:2" ht="14.25">
      <c r="B561" s="20"/>
    </row>
    <row r="562" spans="2:2" ht="14.25">
      <c r="B562" s="20"/>
    </row>
    <row r="563" spans="2:2" ht="14.25">
      <c r="B563" s="20"/>
    </row>
    <row r="564" spans="2:2" ht="14.25">
      <c r="B564" s="20"/>
    </row>
    <row r="565" spans="2:2" ht="14.25">
      <c r="B565" s="20"/>
    </row>
    <row r="566" spans="2:2" ht="14.25">
      <c r="B566" s="20"/>
    </row>
    <row r="567" spans="2:2" ht="14.25">
      <c r="B567" s="20"/>
    </row>
    <row r="568" spans="2:2" ht="14.25">
      <c r="B568" s="20"/>
    </row>
    <row r="569" spans="2:2" ht="14.25">
      <c r="B569" s="20"/>
    </row>
    <row r="570" spans="2:2" ht="14.25">
      <c r="B570" s="20"/>
    </row>
    <row r="571" spans="2:2" ht="14.25">
      <c r="B571" s="20"/>
    </row>
    <row r="572" spans="2:2" ht="14.25">
      <c r="B572" s="20"/>
    </row>
    <row r="573" spans="2:2" ht="14.25">
      <c r="B573" s="20"/>
    </row>
    <row r="574" spans="2:2" ht="14.25">
      <c r="B574" s="20"/>
    </row>
    <row r="575" spans="2:2" ht="14.25">
      <c r="B575" s="20"/>
    </row>
    <row r="576" spans="2:2" ht="14.25">
      <c r="B576" s="20"/>
    </row>
    <row r="577" spans="2:2" ht="14.25">
      <c r="B577" s="20"/>
    </row>
    <row r="578" spans="2:2" ht="14.25">
      <c r="B578" s="20"/>
    </row>
    <row r="579" spans="2:2" ht="14.25">
      <c r="B579" s="20"/>
    </row>
    <row r="580" spans="2:2" ht="14.25">
      <c r="B580" s="20"/>
    </row>
    <row r="581" spans="2:2" ht="14.25">
      <c r="B581" s="20"/>
    </row>
    <row r="582" spans="2:2" ht="14.25">
      <c r="B582" s="20"/>
    </row>
    <row r="583" spans="2:2" ht="14.25">
      <c r="B583" s="20"/>
    </row>
    <row r="584" spans="2:2" ht="14.25">
      <c r="B584" s="20"/>
    </row>
    <row r="585" spans="2:2" ht="14.25">
      <c r="B585" s="20"/>
    </row>
    <row r="586" spans="2:2" ht="14.25">
      <c r="B586" s="20"/>
    </row>
    <row r="587" spans="2:2" ht="14.25">
      <c r="B587" s="20"/>
    </row>
    <row r="588" spans="2:2" ht="14.25">
      <c r="B588" s="20"/>
    </row>
    <row r="589" spans="2:2" ht="14.25">
      <c r="B589" s="20"/>
    </row>
    <row r="590" spans="2:2" ht="14.25">
      <c r="B590" s="20"/>
    </row>
    <row r="591" spans="2:2" ht="14.25">
      <c r="B591" s="20"/>
    </row>
    <row r="592" spans="2:2" ht="14.25">
      <c r="B592" s="20"/>
    </row>
    <row r="593" spans="2:2" ht="14.25">
      <c r="B593" s="20"/>
    </row>
    <row r="594" spans="2:2" ht="14.25">
      <c r="B594" s="20"/>
    </row>
    <row r="595" spans="2:2" ht="14.25">
      <c r="B595" s="20"/>
    </row>
    <row r="596" spans="2:2" ht="14.25">
      <c r="B596" s="20"/>
    </row>
    <row r="597" spans="2:2" ht="14.25">
      <c r="B597" s="20"/>
    </row>
    <row r="598" spans="2:2" ht="14.25">
      <c r="B598" s="20"/>
    </row>
    <row r="599" spans="2:2" ht="14.25">
      <c r="B599" s="20"/>
    </row>
    <row r="600" spans="2:2" ht="14.25">
      <c r="B600" s="20"/>
    </row>
    <row r="601" spans="2:2" ht="14.25">
      <c r="B601" s="20"/>
    </row>
    <row r="602" spans="2:2" ht="14.25">
      <c r="B602" s="20"/>
    </row>
    <row r="603" spans="2:2" ht="14.25">
      <c r="B603" s="20"/>
    </row>
    <row r="604" spans="2:2" ht="14.25">
      <c r="B604" s="20"/>
    </row>
    <row r="605" spans="2:2" ht="14.25">
      <c r="B605" s="20"/>
    </row>
    <row r="606" spans="2:2" ht="14.25">
      <c r="B606" s="20"/>
    </row>
    <row r="607" spans="2:2" ht="14.25">
      <c r="B607" s="20"/>
    </row>
    <row r="608" spans="2:2" ht="14.25">
      <c r="B608" s="20"/>
    </row>
    <row r="609" spans="2:2" ht="14.25">
      <c r="B609" s="20"/>
    </row>
    <row r="610" spans="2:2" ht="14.25">
      <c r="B610" s="20"/>
    </row>
    <row r="611" spans="2:2" ht="14.25">
      <c r="B611" s="20"/>
    </row>
    <row r="612" spans="2:2" ht="14.25">
      <c r="B612" s="20"/>
    </row>
    <row r="613" spans="2:2" ht="14.25">
      <c r="B613" s="20"/>
    </row>
    <row r="614" spans="2:2" ht="14.25">
      <c r="B614" s="20"/>
    </row>
    <row r="615" spans="2:2" ht="14.25">
      <c r="B615" s="20"/>
    </row>
    <row r="616" spans="2:2" ht="14.25">
      <c r="B616" s="20"/>
    </row>
    <row r="617" spans="2:2" ht="14.25">
      <c r="B617" s="20"/>
    </row>
    <row r="618" spans="2:2" ht="14.25">
      <c r="B618" s="20"/>
    </row>
    <row r="619" spans="2:2" ht="14.25">
      <c r="B619" s="20"/>
    </row>
    <row r="620" spans="2:2" ht="14.25">
      <c r="B620" s="20"/>
    </row>
    <row r="621" spans="2:2" ht="14.25">
      <c r="B621" s="20"/>
    </row>
    <row r="622" spans="2:2" ht="14.25">
      <c r="B622" s="20"/>
    </row>
    <row r="623" spans="2:2" ht="14.25">
      <c r="B623" s="20"/>
    </row>
    <row r="624" spans="2:2" ht="14.25">
      <c r="B624" s="20"/>
    </row>
    <row r="625" spans="2:2" ht="14.25">
      <c r="B625" s="20"/>
    </row>
    <row r="626" spans="2:2" ht="14.25">
      <c r="B626" s="20"/>
    </row>
    <row r="627" spans="2:2" ht="14.25">
      <c r="B627" s="20"/>
    </row>
    <row r="628" spans="2:2" ht="14.25">
      <c r="B628" s="20"/>
    </row>
    <row r="629" spans="2:2" ht="14.25">
      <c r="B629" s="20"/>
    </row>
    <row r="630" spans="2:2" ht="14.25">
      <c r="B630" s="20"/>
    </row>
    <row r="631" spans="2:2" ht="14.25">
      <c r="B631" s="20"/>
    </row>
    <row r="632" spans="2:2" ht="14.25">
      <c r="B632" s="20"/>
    </row>
    <row r="633" spans="2:2" ht="14.25">
      <c r="B633" s="20"/>
    </row>
    <row r="634" spans="2:2" ht="14.25">
      <c r="B634" s="20"/>
    </row>
    <row r="635" spans="2:2" ht="14.25">
      <c r="B635" s="20"/>
    </row>
    <row r="636" spans="2:2" ht="14.25">
      <c r="B636" s="20"/>
    </row>
    <row r="637" spans="2:2" ht="14.25">
      <c r="B637" s="20"/>
    </row>
    <row r="638" spans="2:2" ht="14.25">
      <c r="B638" s="20"/>
    </row>
    <row r="639" spans="2:2" ht="14.25">
      <c r="B639" s="20"/>
    </row>
    <row r="640" spans="2:2" ht="14.25">
      <c r="B640" s="20"/>
    </row>
    <row r="641" spans="2:2" ht="14.25">
      <c r="B641" s="20"/>
    </row>
    <row r="642" spans="2:2" ht="14.25">
      <c r="B642" s="20"/>
    </row>
    <row r="643" spans="2:2" ht="14.25">
      <c r="B643" s="20"/>
    </row>
    <row r="644" spans="2:2" ht="14.25">
      <c r="B644" s="20"/>
    </row>
    <row r="645" spans="2:2" ht="14.25">
      <c r="B645" s="20"/>
    </row>
    <row r="646" spans="2:2" ht="14.25">
      <c r="B646" s="20"/>
    </row>
    <row r="647" spans="2:2" ht="14.25">
      <c r="B647" s="20"/>
    </row>
    <row r="648" spans="2:2" ht="14.25">
      <c r="B648" s="20"/>
    </row>
    <row r="649" spans="2:2" ht="14.25">
      <c r="B649" s="20"/>
    </row>
    <row r="650" spans="2:2" ht="14.25">
      <c r="B650" s="20"/>
    </row>
    <row r="651" spans="2:2" ht="14.25">
      <c r="B651" s="20"/>
    </row>
    <row r="652" spans="2:2" ht="14.25">
      <c r="B652" s="20"/>
    </row>
    <row r="653" spans="2:2" ht="14.25">
      <c r="B653" s="20"/>
    </row>
    <row r="654" spans="2:2" ht="14.25">
      <c r="B654" s="20"/>
    </row>
    <row r="655" spans="2:2" ht="14.25">
      <c r="B655" s="20"/>
    </row>
    <row r="656" spans="2:2" ht="14.25">
      <c r="B656" s="20"/>
    </row>
    <row r="657" spans="2:2" ht="14.25">
      <c r="B657" s="20"/>
    </row>
    <row r="658" spans="2:2" ht="14.25">
      <c r="B658" s="20"/>
    </row>
    <row r="659" spans="2:2" ht="14.25">
      <c r="B659" s="20"/>
    </row>
    <row r="660" spans="2:2" ht="14.25">
      <c r="B660" s="20"/>
    </row>
    <row r="661" spans="2:2" ht="14.25">
      <c r="B661" s="20"/>
    </row>
    <row r="662" spans="2:2" ht="14.25">
      <c r="B662" s="20"/>
    </row>
    <row r="663" spans="2:2" ht="14.25">
      <c r="B663" s="20"/>
    </row>
    <row r="664" spans="2:2" ht="14.25">
      <c r="B664" s="20"/>
    </row>
    <row r="665" spans="2:2" ht="14.25">
      <c r="B665" s="20"/>
    </row>
    <row r="666" spans="2:2" ht="14.25">
      <c r="B666" s="20"/>
    </row>
    <row r="667" spans="2:2" ht="14.25">
      <c r="B667" s="20"/>
    </row>
    <row r="668" spans="2:2" ht="14.25">
      <c r="B668" s="20"/>
    </row>
    <row r="669" spans="2:2" ht="14.25">
      <c r="B669" s="20"/>
    </row>
    <row r="670" spans="2:2" ht="14.25">
      <c r="B670" s="20"/>
    </row>
    <row r="671" spans="2:2" ht="14.25">
      <c r="B671" s="20"/>
    </row>
    <row r="672" spans="2:2" ht="14.25">
      <c r="B672" s="20"/>
    </row>
    <row r="673" spans="2:2" ht="14.25">
      <c r="B673" s="20"/>
    </row>
    <row r="674" spans="2:2" ht="14.25">
      <c r="B674" s="20"/>
    </row>
    <row r="675" spans="2:2" ht="14.25">
      <c r="B675" s="20"/>
    </row>
    <row r="676" spans="2:2" ht="14.25">
      <c r="B676" s="20"/>
    </row>
    <row r="677" spans="2:2" ht="14.25">
      <c r="B677" s="20"/>
    </row>
    <row r="678" spans="2:2" ht="14.25">
      <c r="B678" s="20"/>
    </row>
    <row r="679" spans="2:2" ht="14.25">
      <c r="B679" s="20"/>
    </row>
    <row r="680" spans="2:2" ht="14.25">
      <c r="B680" s="20"/>
    </row>
    <row r="681" spans="2:2" ht="14.25">
      <c r="B681" s="20"/>
    </row>
    <row r="682" spans="2:2" ht="14.25">
      <c r="B682" s="20"/>
    </row>
    <row r="683" spans="2:2" ht="14.25">
      <c r="B683" s="20"/>
    </row>
    <row r="684" spans="2:2" ht="14.25">
      <c r="B684" s="20"/>
    </row>
    <row r="685" spans="2:2" ht="14.25">
      <c r="B685" s="20"/>
    </row>
    <row r="686" spans="2:2" ht="14.25">
      <c r="B686" s="20"/>
    </row>
    <row r="687" spans="2:2" ht="14.25">
      <c r="B687" s="20"/>
    </row>
    <row r="688" spans="2:2" ht="14.25">
      <c r="B688" s="20"/>
    </row>
    <row r="689" spans="2:2" ht="14.25">
      <c r="B689" s="20"/>
    </row>
    <row r="690" spans="2:2" ht="14.25">
      <c r="B690" s="20"/>
    </row>
    <row r="691" spans="2:2" ht="14.25">
      <c r="B691" s="20"/>
    </row>
    <row r="692" spans="2:2" ht="14.25">
      <c r="B692" s="20"/>
    </row>
    <row r="693" spans="2:2" ht="14.25">
      <c r="B693" s="20"/>
    </row>
    <row r="694" spans="2:2" ht="14.25">
      <c r="B694" s="20"/>
    </row>
    <row r="695" spans="2:2" ht="14.25">
      <c r="B695" s="20"/>
    </row>
    <row r="696" spans="2:2" ht="14.25">
      <c r="B696" s="20"/>
    </row>
    <row r="697" spans="2:2" ht="14.25">
      <c r="B697" s="20"/>
    </row>
    <row r="698" spans="2:2" ht="14.25">
      <c r="B698" s="20"/>
    </row>
    <row r="699" spans="2:2" ht="14.25">
      <c r="B699" s="20"/>
    </row>
    <row r="700" spans="2:2" ht="14.25">
      <c r="B700" s="20"/>
    </row>
    <row r="701" spans="2:2" ht="14.25">
      <c r="B701" s="20"/>
    </row>
    <row r="702" spans="2:2" ht="14.25">
      <c r="B702" s="20"/>
    </row>
    <row r="703" spans="2:2" ht="14.25">
      <c r="B703" s="20"/>
    </row>
    <row r="704" spans="2:2" ht="14.25">
      <c r="B704" s="20"/>
    </row>
    <row r="705" spans="2:2" ht="14.25">
      <c r="B705" s="20"/>
    </row>
    <row r="706" spans="2:2" ht="14.25">
      <c r="B706" s="20"/>
    </row>
    <row r="707" spans="2:2" ht="14.25">
      <c r="B707" s="20"/>
    </row>
    <row r="708" spans="2:2" ht="14.25">
      <c r="B708" s="20"/>
    </row>
    <row r="709" spans="2:2" ht="14.25">
      <c r="B709" s="20"/>
    </row>
    <row r="710" spans="2:2" ht="14.25">
      <c r="B710" s="20"/>
    </row>
    <row r="711" spans="2:2" ht="14.25">
      <c r="B711" s="20"/>
    </row>
    <row r="712" spans="2:2" ht="14.25">
      <c r="B712" s="20"/>
    </row>
    <row r="713" spans="2:2" ht="14.25">
      <c r="B713" s="20"/>
    </row>
    <row r="714" spans="2:2" ht="14.25">
      <c r="B714" s="20"/>
    </row>
    <row r="715" spans="2:2" ht="14.25">
      <c r="B715" s="20"/>
    </row>
    <row r="716" spans="2:2" ht="14.25">
      <c r="B716" s="20"/>
    </row>
    <row r="717" spans="2:2" ht="14.25">
      <c r="B717" s="20"/>
    </row>
    <row r="718" spans="2:2" ht="14.25">
      <c r="B718" s="20"/>
    </row>
    <row r="719" spans="2:2" ht="14.25">
      <c r="B719" s="20"/>
    </row>
    <row r="720" spans="2:2" ht="14.25">
      <c r="B720" s="20"/>
    </row>
    <row r="721" spans="2:2" ht="14.25">
      <c r="B721" s="20"/>
    </row>
    <row r="722" spans="2:2" ht="14.25">
      <c r="B722" s="20"/>
    </row>
    <row r="723" spans="2:2" ht="14.25">
      <c r="B723" s="20"/>
    </row>
    <row r="724" spans="2:2" ht="14.25">
      <c r="B724" s="20"/>
    </row>
    <row r="725" spans="2:2" ht="14.25">
      <c r="B725" s="20"/>
    </row>
    <row r="726" spans="2:2" ht="14.25">
      <c r="B726" s="20"/>
    </row>
    <row r="727" spans="2:2" ht="14.25">
      <c r="B727" s="20"/>
    </row>
    <row r="728" spans="2:2" ht="14.25">
      <c r="B728" s="20"/>
    </row>
    <row r="729" spans="2:2" ht="14.25">
      <c r="B729" s="20"/>
    </row>
    <row r="730" spans="2:2" ht="14.25">
      <c r="B730" s="20"/>
    </row>
    <row r="731" spans="2:2" ht="14.25">
      <c r="B731" s="20"/>
    </row>
    <row r="732" spans="2:2" ht="14.25">
      <c r="B732" s="20"/>
    </row>
    <row r="733" spans="2:2" ht="14.25">
      <c r="B733" s="20"/>
    </row>
    <row r="734" spans="2:2" ht="14.25">
      <c r="B734" s="20"/>
    </row>
    <row r="735" spans="2:2" ht="14.25">
      <c r="B735" s="20"/>
    </row>
    <row r="736" spans="2:2" ht="14.25">
      <c r="B736" s="20"/>
    </row>
    <row r="737" spans="2:2" ht="14.25">
      <c r="B737" s="20"/>
    </row>
    <row r="738" spans="2:2" ht="14.25">
      <c r="B738" s="20"/>
    </row>
    <row r="739" spans="2:2" ht="14.25">
      <c r="B739" s="20"/>
    </row>
    <row r="740" spans="2:2" ht="14.25">
      <c r="B740" s="20"/>
    </row>
    <row r="741" spans="2:2" ht="14.25">
      <c r="B741" s="20"/>
    </row>
    <row r="742" spans="2:2" ht="14.25">
      <c r="B742" s="20"/>
    </row>
    <row r="743" spans="2:2" ht="14.25">
      <c r="B743" s="20"/>
    </row>
    <row r="744" spans="2:2" ht="14.25">
      <c r="B744" s="20"/>
    </row>
    <row r="745" spans="2:2" ht="14.25">
      <c r="B745" s="20"/>
    </row>
    <row r="746" spans="2:2" ht="14.25">
      <c r="B746" s="20"/>
    </row>
    <row r="747" spans="2:2" ht="14.25">
      <c r="B747" s="20"/>
    </row>
    <row r="748" spans="2:2" ht="14.25">
      <c r="B748" s="20"/>
    </row>
    <row r="749" spans="2:2" ht="14.25">
      <c r="B749" s="20"/>
    </row>
    <row r="750" spans="2:2" ht="14.25">
      <c r="B750" s="20"/>
    </row>
    <row r="751" spans="2:2" ht="14.25">
      <c r="B751" s="20"/>
    </row>
    <row r="752" spans="2:2" ht="14.25">
      <c r="B752" s="20"/>
    </row>
    <row r="753" spans="2:2" ht="14.25">
      <c r="B753" s="20"/>
    </row>
    <row r="754" spans="2:2" ht="14.25">
      <c r="B754" s="20"/>
    </row>
    <row r="755" spans="2:2" ht="14.25">
      <c r="B755" s="20"/>
    </row>
    <row r="756" spans="2:2" ht="14.25">
      <c r="B756" s="20"/>
    </row>
    <row r="757" spans="2:2" ht="14.25">
      <c r="B757" s="20"/>
    </row>
    <row r="758" spans="2:2" ht="14.25">
      <c r="B758" s="20"/>
    </row>
    <row r="759" spans="2:2" ht="14.25">
      <c r="B759" s="20"/>
    </row>
    <row r="760" spans="2:2" ht="14.25">
      <c r="B760" s="20"/>
    </row>
    <row r="761" spans="2:2" ht="14.25">
      <c r="B761" s="20"/>
    </row>
    <row r="762" spans="2:2" ht="14.25">
      <c r="B762" s="20"/>
    </row>
    <row r="763" spans="2:2" ht="14.25">
      <c r="B763" s="20"/>
    </row>
    <row r="764" spans="2:2" ht="14.25">
      <c r="B764" s="20"/>
    </row>
    <row r="765" spans="2:2" ht="14.25">
      <c r="B765" s="20"/>
    </row>
    <row r="766" spans="2:2" ht="14.25">
      <c r="B766" s="20"/>
    </row>
    <row r="767" spans="2:2" ht="14.25">
      <c r="B767" s="20"/>
    </row>
    <row r="768" spans="2:2" ht="14.25">
      <c r="B768" s="20"/>
    </row>
    <row r="769" spans="2:2" ht="14.25">
      <c r="B769" s="20"/>
    </row>
    <row r="770" spans="2:2" ht="14.25">
      <c r="B770" s="20"/>
    </row>
    <row r="771" spans="2:2" ht="14.25">
      <c r="B771" s="20"/>
    </row>
    <row r="772" spans="2:2" ht="14.25">
      <c r="B772" s="20"/>
    </row>
    <row r="773" spans="2:2" ht="14.25">
      <c r="B773" s="20"/>
    </row>
    <row r="774" spans="2:2" ht="14.25">
      <c r="B774" s="20"/>
    </row>
    <row r="775" spans="2:2" ht="14.25">
      <c r="B775" s="20"/>
    </row>
    <row r="776" spans="2:2" ht="14.25">
      <c r="B776" s="20"/>
    </row>
    <row r="777" spans="2:2" ht="14.25">
      <c r="B777" s="20"/>
    </row>
    <row r="778" spans="2:2" ht="14.25">
      <c r="B778" s="20"/>
    </row>
    <row r="779" spans="2:2" ht="14.25">
      <c r="B779" s="20"/>
    </row>
    <row r="780" spans="2:2" ht="14.25">
      <c r="B780" s="20"/>
    </row>
    <row r="781" spans="2:2" ht="14.25">
      <c r="B781" s="20"/>
    </row>
    <row r="782" spans="2:2" ht="14.25">
      <c r="B782" s="20"/>
    </row>
    <row r="783" spans="2:2" ht="14.25">
      <c r="B783" s="20"/>
    </row>
    <row r="784" spans="2:2" ht="14.25">
      <c r="B784" s="20"/>
    </row>
    <row r="785" spans="2:2" ht="14.25">
      <c r="B785" s="20"/>
    </row>
    <row r="786" spans="2:2" ht="14.25">
      <c r="B786" s="20"/>
    </row>
    <row r="787" spans="2:2" ht="14.25">
      <c r="B787" s="20"/>
    </row>
    <row r="788" spans="2:2" ht="14.25">
      <c r="B788" s="20"/>
    </row>
    <row r="789" spans="2:2" ht="14.25">
      <c r="B789" s="20"/>
    </row>
    <row r="790" spans="2:2" ht="14.25">
      <c r="B790" s="20"/>
    </row>
    <row r="791" spans="2:2" ht="14.25">
      <c r="B791" s="20"/>
    </row>
    <row r="792" spans="2:2" ht="14.25">
      <c r="B792" s="20"/>
    </row>
    <row r="793" spans="2:2" ht="14.25">
      <c r="B793" s="20"/>
    </row>
    <row r="794" spans="2:2" ht="14.25">
      <c r="B794" s="20"/>
    </row>
    <row r="795" spans="2:2" ht="14.25">
      <c r="B795" s="20"/>
    </row>
    <row r="796" spans="2:2" ht="14.25">
      <c r="B796" s="20"/>
    </row>
    <row r="797" spans="2:2" ht="14.25">
      <c r="B797" s="20"/>
    </row>
    <row r="798" spans="2:2" ht="14.25">
      <c r="B798" s="20"/>
    </row>
    <row r="799" spans="2:2" ht="14.25">
      <c r="B799" s="20"/>
    </row>
    <row r="800" spans="2:2" ht="14.25">
      <c r="B800" s="20"/>
    </row>
    <row r="801" spans="2:2" ht="14.25">
      <c r="B801" s="20"/>
    </row>
    <row r="802" spans="2:2" ht="14.25">
      <c r="B802" s="20"/>
    </row>
    <row r="803" spans="2:2" ht="14.25">
      <c r="B803" s="20"/>
    </row>
    <row r="804" spans="2:2" ht="14.25">
      <c r="B804" s="20"/>
    </row>
    <row r="805" spans="2:2" ht="14.25">
      <c r="B805" s="20"/>
    </row>
    <row r="806" spans="2:2" ht="14.25">
      <c r="B806" s="20"/>
    </row>
    <row r="807" spans="2:2" ht="14.25">
      <c r="B807" s="20"/>
    </row>
    <row r="808" spans="2:2" ht="14.25">
      <c r="B808" s="20"/>
    </row>
    <row r="809" spans="2:2" ht="14.25">
      <c r="B809" s="20"/>
    </row>
    <row r="810" spans="2:2" ht="14.25">
      <c r="B810" s="20"/>
    </row>
    <row r="811" spans="2:2" ht="14.25">
      <c r="B811" s="20"/>
    </row>
    <row r="812" spans="2:2" ht="14.25">
      <c r="B812" s="20"/>
    </row>
    <row r="813" spans="2:2" ht="14.25">
      <c r="B813" s="20"/>
    </row>
    <row r="814" spans="2:2" ht="14.25">
      <c r="B814" s="20"/>
    </row>
    <row r="815" spans="2:2" ht="14.25">
      <c r="B815" s="20"/>
    </row>
    <row r="816" spans="2:2" ht="14.25">
      <c r="B816" s="20"/>
    </row>
    <row r="817" spans="2:2" ht="14.25">
      <c r="B817" s="20"/>
    </row>
    <row r="818" spans="2:2" ht="14.25">
      <c r="B818" s="20"/>
    </row>
    <row r="819" spans="2:2" ht="14.25">
      <c r="B819" s="20"/>
    </row>
    <row r="820" spans="2:2" ht="14.25">
      <c r="B820" s="20"/>
    </row>
    <row r="821" spans="2:2" ht="14.25">
      <c r="B821" s="20"/>
    </row>
    <row r="822" spans="2:2" ht="14.25">
      <c r="B822" s="20"/>
    </row>
    <row r="823" spans="2:2" ht="14.25">
      <c r="B823" s="20"/>
    </row>
    <row r="824" spans="2:2" ht="14.25">
      <c r="B824" s="20"/>
    </row>
    <row r="825" spans="2:2" ht="14.25">
      <c r="B825" s="20"/>
    </row>
    <row r="826" spans="2:2" ht="14.25">
      <c r="B826" s="20"/>
    </row>
    <row r="827" spans="2:2" ht="14.25">
      <c r="B827" s="20"/>
    </row>
    <row r="828" spans="2:2" ht="14.25">
      <c r="B828" s="20"/>
    </row>
    <row r="829" spans="2:2" ht="14.25">
      <c r="B829" s="20"/>
    </row>
    <row r="830" spans="2:2" ht="14.25">
      <c r="B830" s="20"/>
    </row>
    <row r="831" spans="2:2" ht="14.25">
      <c r="B831" s="20"/>
    </row>
    <row r="832" spans="2:2" ht="14.25">
      <c r="B832" s="20"/>
    </row>
    <row r="833" spans="2:2" ht="14.25">
      <c r="B833" s="20"/>
    </row>
    <row r="834" spans="2:2" ht="14.25">
      <c r="B834" s="20"/>
    </row>
    <row r="835" spans="2:2" ht="14.25">
      <c r="B835" s="20"/>
    </row>
    <row r="836" spans="2:2" ht="14.25">
      <c r="B836" s="20"/>
    </row>
    <row r="837" spans="2:2" ht="14.25">
      <c r="B837" s="20"/>
    </row>
    <row r="838" spans="2:2" ht="14.25">
      <c r="B838" s="20"/>
    </row>
    <row r="839" spans="2:2" ht="14.25">
      <c r="B839" s="20"/>
    </row>
    <row r="840" spans="2:2" ht="14.25">
      <c r="B840" s="20"/>
    </row>
    <row r="841" spans="2:2" ht="14.25">
      <c r="B841" s="20"/>
    </row>
    <row r="842" spans="2:2" ht="14.25">
      <c r="B842" s="20"/>
    </row>
    <row r="843" spans="2:2" ht="14.25">
      <c r="B843" s="20"/>
    </row>
    <row r="844" spans="2:2" ht="14.25">
      <c r="B844" s="20"/>
    </row>
    <row r="845" spans="2:2" ht="14.25">
      <c r="B845" s="20"/>
    </row>
    <row r="846" spans="2:2" ht="14.25">
      <c r="B846" s="20"/>
    </row>
    <row r="847" spans="2:2" ht="14.25">
      <c r="B847" s="20"/>
    </row>
    <row r="848" spans="2:2" ht="14.25">
      <c r="B848" s="20"/>
    </row>
    <row r="849" spans="2:2" ht="14.25">
      <c r="B849" s="20"/>
    </row>
    <row r="850" spans="2:2" ht="14.25">
      <c r="B850" s="20"/>
    </row>
    <row r="851" spans="2:2" ht="14.25">
      <c r="B851" s="20"/>
    </row>
    <row r="852" spans="2:2" ht="14.25">
      <c r="B852" s="20"/>
    </row>
    <row r="853" spans="2:2" ht="14.25">
      <c r="B853" s="20"/>
    </row>
    <row r="854" spans="2:2" ht="14.25">
      <c r="B854" s="20"/>
    </row>
    <row r="855" spans="2:2" ht="14.25">
      <c r="B855" s="20"/>
    </row>
    <row r="856" spans="2:2" ht="14.25">
      <c r="B856" s="20"/>
    </row>
    <row r="857" spans="2:2" ht="14.25">
      <c r="B857" s="20"/>
    </row>
    <row r="858" spans="2:2" ht="14.25">
      <c r="B858" s="20"/>
    </row>
    <row r="859" spans="2:2" ht="14.25">
      <c r="B859" s="20"/>
    </row>
    <row r="860" spans="2:2" ht="14.25">
      <c r="B860" s="20"/>
    </row>
    <row r="861" spans="2:2" ht="14.25">
      <c r="B861" s="20"/>
    </row>
    <row r="862" spans="2:2" ht="14.25">
      <c r="B862" s="20"/>
    </row>
    <row r="863" spans="2:2" ht="14.25">
      <c r="B863" s="20"/>
    </row>
    <row r="864" spans="2:2" ht="14.25">
      <c r="B864" s="20"/>
    </row>
    <row r="865" spans="2:2" ht="14.25">
      <c r="B865" s="20"/>
    </row>
    <row r="866" spans="2:2" ht="14.25">
      <c r="B866" s="20"/>
    </row>
    <row r="867" spans="2:2" ht="14.25">
      <c r="B867" s="20"/>
    </row>
    <row r="868" spans="2:2" ht="14.25">
      <c r="B868" s="20"/>
    </row>
    <row r="869" spans="2:2" ht="14.25">
      <c r="B869" s="20"/>
    </row>
    <row r="870" spans="2:2" ht="14.25">
      <c r="B870" s="20"/>
    </row>
    <row r="871" spans="2:2" ht="14.25">
      <c r="B871" s="20"/>
    </row>
    <row r="872" spans="2:2" ht="14.25">
      <c r="B872" s="20"/>
    </row>
    <row r="873" spans="2:2" ht="14.25">
      <c r="B873" s="20"/>
    </row>
    <row r="874" spans="2:2" ht="14.25">
      <c r="B874" s="20"/>
    </row>
    <row r="875" spans="2:2" ht="14.25">
      <c r="B875" s="20"/>
    </row>
    <row r="876" spans="2:2" ht="14.25">
      <c r="B876" s="20"/>
    </row>
    <row r="877" spans="2:2" ht="14.25">
      <c r="B877" s="20"/>
    </row>
    <row r="878" spans="2:2" ht="14.25">
      <c r="B878" s="20"/>
    </row>
    <row r="879" spans="2:2" ht="14.25">
      <c r="B879" s="20"/>
    </row>
    <row r="880" spans="2:2" ht="14.25">
      <c r="B880" s="20"/>
    </row>
    <row r="881" spans="2:2" ht="14.25">
      <c r="B881" s="20"/>
    </row>
    <row r="882" spans="2:2" ht="14.25">
      <c r="B882" s="20"/>
    </row>
    <row r="883" spans="2:2" ht="14.25">
      <c r="B883" s="20"/>
    </row>
    <row r="884" spans="2:2" ht="14.25">
      <c r="B884" s="20"/>
    </row>
    <row r="885" spans="2:2" ht="14.25">
      <c r="B885" s="20"/>
    </row>
    <row r="886" spans="2:2" ht="14.25">
      <c r="B886" s="20"/>
    </row>
    <row r="887" spans="2:2" ht="14.25">
      <c r="B887" s="20"/>
    </row>
    <row r="888" spans="2:2" ht="14.25">
      <c r="B888" s="20"/>
    </row>
    <row r="889" spans="2:2" ht="14.25">
      <c r="B889" s="20"/>
    </row>
    <row r="890" spans="2:2" ht="14.25">
      <c r="B890" s="20"/>
    </row>
    <row r="891" spans="2:2" ht="14.25">
      <c r="B891" s="20"/>
    </row>
    <row r="892" spans="2:2" ht="14.25">
      <c r="B892" s="20"/>
    </row>
    <row r="893" spans="2:2" ht="14.25">
      <c r="B893" s="20"/>
    </row>
    <row r="894" spans="2:2" ht="14.25">
      <c r="B894" s="20"/>
    </row>
    <row r="895" spans="2:2" ht="14.25">
      <c r="B895" s="20"/>
    </row>
    <row r="896" spans="2:2" ht="14.25">
      <c r="B896" s="20"/>
    </row>
    <row r="897" spans="2:2" ht="14.25">
      <c r="B897" s="20"/>
    </row>
    <row r="898" spans="2:2" ht="14.25">
      <c r="B898" s="20"/>
    </row>
    <row r="899" spans="2:2" ht="14.25">
      <c r="B899" s="20"/>
    </row>
    <row r="900" spans="2:2" ht="14.25">
      <c r="B900" s="20"/>
    </row>
    <row r="901" spans="2:2" ht="14.25">
      <c r="B901" s="20"/>
    </row>
    <row r="902" spans="2:2" ht="14.25">
      <c r="B902" s="20"/>
    </row>
    <row r="903" spans="2:2" ht="14.25">
      <c r="B903" s="20"/>
    </row>
    <row r="904" spans="2:2" ht="14.25">
      <c r="B904" s="20"/>
    </row>
    <row r="905" spans="2:2" ht="14.25">
      <c r="B905" s="20"/>
    </row>
    <row r="906" spans="2:2" ht="14.25">
      <c r="B906" s="20"/>
    </row>
    <row r="907" spans="2:2" ht="14.25">
      <c r="B907" s="20"/>
    </row>
    <row r="908" spans="2:2" ht="14.25">
      <c r="B908" s="20"/>
    </row>
    <row r="909" spans="2:2" ht="14.25">
      <c r="B909" s="20"/>
    </row>
    <row r="910" spans="2:2" ht="14.25">
      <c r="B910" s="20"/>
    </row>
    <row r="911" spans="2:2" ht="14.25">
      <c r="B911" s="20"/>
    </row>
    <row r="912" spans="2:2" ht="14.25">
      <c r="B912" s="20"/>
    </row>
    <row r="913" spans="2:2" ht="14.25">
      <c r="B913" s="20"/>
    </row>
    <row r="914" spans="2:2" ht="14.25">
      <c r="B914" s="20"/>
    </row>
    <row r="915" spans="2:2" ht="14.25">
      <c r="B915" s="20"/>
    </row>
    <row r="916" spans="2:2" ht="14.25">
      <c r="B916" s="20"/>
    </row>
    <row r="917" spans="2:2" ht="14.25">
      <c r="B917" s="20"/>
    </row>
    <row r="918" spans="2:2" ht="14.25">
      <c r="B918" s="20"/>
    </row>
    <row r="919" spans="2:2" ht="14.25">
      <c r="B919" s="20"/>
    </row>
    <row r="920" spans="2:2" ht="14.25">
      <c r="B920" s="20"/>
    </row>
    <row r="921" spans="2:2" ht="14.25">
      <c r="B921" s="20"/>
    </row>
    <row r="922" spans="2:2" ht="14.25">
      <c r="B922" s="20"/>
    </row>
    <row r="923" spans="2:2" ht="14.25">
      <c r="B923" s="20"/>
    </row>
    <row r="924" spans="2:2" ht="14.25">
      <c r="B924" s="20"/>
    </row>
    <row r="925" spans="2:2" ht="14.25">
      <c r="B925" s="20"/>
    </row>
    <row r="926" spans="2:2" ht="14.25">
      <c r="B926" s="20"/>
    </row>
    <row r="927" spans="2:2" ht="14.25">
      <c r="B927" s="20"/>
    </row>
    <row r="928" spans="2:2" ht="14.25">
      <c r="B928" s="20"/>
    </row>
    <row r="929" spans="2:2" ht="14.25">
      <c r="B929" s="20"/>
    </row>
    <row r="930" spans="2:2" ht="14.25">
      <c r="B930" s="20"/>
    </row>
    <row r="931" spans="2:2" ht="14.25">
      <c r="B931" s="20"/>
    </row>
    <row r="932" spans="2:2" ht="14.25">
      <c r="B932" s="20"/>
    </row>
    <row r="933" spans="2:2" ht="14.25">
      <c r="B933" s="20"/>
    </row>
    <row r="934" spans="2:2" ht="14.25">
      <c r="B934" s="20"/>
    </row>
    <row r="935" spans="2:2" ht="14.25">
      <c r="B935" s="20"/>
    </row>
    <row r="936" spans="2:2" ht="14.25">
      <c r="B936" s="20"/>
    </row>
    <row r="937" spans="2:2" ht="14.25">
      <c r="B937" s="20"/>
    </row>
    <row r="938" spans="2:2" ht="14.25">
      <c r="B938" s="20"/>
    </row>
    <row r="939" spans="2:2" ht="14.25">
      <c r="B939" s="20"/>
    </row>
    <row r="940" spans="2:2" ht="14.25">
      <c r="B940" s="20"/>
    </row>
    <row r="941" spans="2:2" ht="14.25">
      <c r="B941" s="20"/>
    </row>
    <row r="942" spans="2:2" ht="14.25">
      <c r="B942" s="20"/>
    </row>
    <row r="943" spans="2:2" ht="14.25">
      <c r="B943" s="20"/>
    </row>
    <row r="944" spans="2:2" ht="14.25">
      <c r="B944" s="20"/>
    </row>
    <row r="945" spans="2:2" ht="14.25">
      <c r="B945" s="20"/>
    </row>
    <row r="946" spans="2:2" ht="14.25">
      <c r="B946" s="20"/>
    </row>
    <row r="947" spans="2:2" ht="14.25">
      <c r="B947" s="20"/>
    </row>
    <row r="948" spans="2:2" ht="14.25">
      <c r="B948" s="20"/>
    </row>
    <row r="949" spans="2:2" ht="14.25">
      <c r="B949" s="20"/>
    </row>
    <row r="950" spans="2:2" ht="14.25">
      <c r="B950" s="20"/>
    </row>
    <row r="951" spans="2:2" ht="14.25">
      <c r="B951" s="20"/>
    </row>
    <row r="952" spans="2:2" ht="14.25">
      <c r="B952" s="20"/>
    </row>
    <row r="953" spans="2:2" ht="14.25">
      <c r="B953" s="20"/>
    </row>
    <row r="954" spans="2:2" ht="14.25">
      <c r="B954" s="20"/>
    </row>
    <row r="955" spans="2:2" ht="14.25">
      <c r="B955" s="20"/>
    </row>
    <row r="956" spans="2:2" ht="14.25">
      <c r="B956" s="20"/>
    </row>
    <row r="957" spans="2:2" ht="14.25">
      <c r="B957" s="20"/>
    </row>
    <row r="958" spans="2:2" ht="14.25">
      <c r="B958" s="20"/>
    </row>
    <row r="959" spans="2:2" ht="14.25">
      <c r="B959" s="20"/>
    </row>
    <row r="960" spans="2:2" ht="14.25">
      <c r="B960" s="20"/>
    </row>
    <row r="961" spans="2:2" ht="14.25">
      <c r="B961" s="20"/>
    </row>
    <row r="962" spans="2:2" ht="14.25">
      <c r="B962" s="20"/>
    </row>
    <row r="963" spans="2:2" ht="14.25">
      <c r="B963" s="20"/>
    </row>
    <row r="964" spans="2:2" ht="14.25">
      <c r="B964" s="20"/>
    </row>
    <row r="965" spans="2:2" ht="14.25">
      <c r="B965" s="20"/>
    </row>
    <row r="966" spans="2:2" ht="14.25">
      <c r="B966" s="20"/>
    </row>
    <row r="967" spans="2:2" ht="14.25">
      <c r="B967" s="20"/>
    </row>
    <row r="968" spans="2:2" ht="14.25">
      <c r="B968" s="20"/>
    </row>
    <row r="969" spans="2:2" ht="14.25">
      <c r="B969" s="20"/>
    </row>
    <row r="970" spans="2:2" ht="14.25">
      <c r="B970" s="20"/>
    </row>
    <row r="971" spans="2:2" ht="14.25">
      <c r="B971" s="20"/>
    </row>
    <row r="972" spans="2:2" ht="14.25">
      <c r="B972" s="20"/>
    </row>
    <row r="973" spans="2:2" ht="14.25">
      <c r="B973" s="20"/>
    </row>
    <row r="974" spans="2:2" ht="14.25">
      <c r="B974" s="20"/>
    </row>
    <row r="975" spans="2:2" ht="14.25">
      <c r="B975" s="20"/>
    </row>
    <row r="976" spans="2:2" ht="14.25">
      <c r="B976" s="20"/>
    </row>
    <row r="977" spans="2:2" ht="14.25">
      <c r="B977" s="20"/>
    </row>
    <row r="978" spans="2:2" ht="14.25">
      <c r="B978" s="20"/>
    </row>
    <row r="979" spans="2:2" ht="14.25">
      <c r="B979" s="20"/>
    </row>
    <row r="980" spans="2:2" ht="14.25">
      <c r="B980" s="20"/>
    </row>
    <row r="981" spans="2:2" ht="14.25">
      <c r="B981" s="20"/>
    </row>
    <row r="982" spans="2:2" ht="14.25">
      <c r="B982" s="20"/>
    </row>
    <row r="983" spans="2:2" ht="14.25">
      <c r="B983" s="20"/>
    </row>
    <row r="984" spans="2:2" ht="14.25">
      <c r="B984" s="20"/>
    </row>
    <row r="985" spans="2:2" ht="14.25">
      <c r="B985" s="20"/>
    </row>
    <row r="986" spans="2:2" ht="14.25">
      <c r="B986" s="20"/>
    </row>
    <row r="987" spans="2:2" ht="14.25">
      <c r="B987" s="20"/>
    </row>
    <row r="988" spans="2:2" ht="14.25">
      <c r="B988" s="20"/>
    </row>
    <row r="989" spans="2:2" ht="14.25">
      <c r="B989" s="20"/>
    </row>
    <row r="990" spans="2:2" ht="14.25">
      <c r="B990" s="20"/>
    </row>
    <row r="991" spans="2:2" ht="14.25">
      <c r="B991" s="20"/>
    </row>
    <row r="992" spans="2:2" ht="14.25">
      <c r="B992" s="20"/>
    </row>
    <row r="993" spans="2:2" ht="14.25">
      <c r="B993" s="20"/>
    </row>
    <row r="994" spans="2:2" ht="14.25">
      <c r="B994" s="20"/>
    </row>
    <row r="995" spans="2:2" ht="14.25">
      <c r="B995" s="20"/>
    </row>
    <row r="996" spans="2:2" ht="14.25">
      <c r="B996" s="20"/>
    </row>
    <row r="997" spans="2:2" ht="14.25">
      <c r="B997" s="20"/>
    </row>
    <row r="998" spans="2:2" ht="14.25">
      <c r="B998" s="20"/>
    </row>
    <row r="999" spans="2:2" ht="14.25">
      <c r="B999" s="20"/>
    </row>
    <row r="1000" spans="2:2" ht="14.25">
      <c r="B1000" s="20"/>
    </row>
    <row r="1001" spans="2:2" ht="14.25">
      <c r="B1001" s="20"/>
    </row>
    <row r="1002" spans="2:2" ht="14.25">
      <c r="B1002" s="20"/>
    </row>
    <row r="1003" spans="2:2" ht="14.25">
      <c r="B1003" s="20"/>
    </row>
    <row r="1004" spans="2:2" ht="14.25">
      <c r="B1004" s="20"/>
    </row>
    <row r="1005" spans="2:2" ht="14.25">
      <c r="B1005" s="20"/>
    </row>
    <row r="1006" spans="2:2" ht="14.25">
      <c r="B1006" s="20"/>
    </row>
    <row r="1007" spans="2:2" ht="14.25">
      <c r="B1007" s="20"/>
    </row>
    <row r="1008" spans="2:2" ht="14.25">
      <c r="B1008" s="20"/>
    </row>
    <row r="1009" spans="2:2" ht="14.25">
      <c r="B1009" s="20"/>
    </row>
    <row r="1010" spans="2:2" ht="14.25">
      <c r="B1010" s="20"/>
    </row>
    <row r="1011" spans="2:2" ht="14.25">
      <c r="B1011" s="20"/>
    </row>
    <row r="1012" spans="2:2" ht="14.25">
      <c r="B1012" s="20"/>
    </row>
    <row r="1013" spans="2:2" ht="14.25">
      <c r="B1013" s="20"/>
    </row>
    <row r="1014" spans="2:2" ht="14.25">
      <c r="B1014" s="20"/>
    </row>
    <row r="1015" spans="2:2" ht="14.25">
      <c r="B1015" s="20"/>
    </row>
    <row r="1016" spans="2:2" ht="14.25">
      <c r="B1016" s="20"/>
    </row>
    <row r="1017" spans="2:2" ht="14.25">
      <c r="B1017" s="20"/>
    </row>
    <row r="1018" spans="2:2" ht="14.25">
      <c r="B1018" s="20"/>
    </row>
    <row r="1019" spans="2:2" ht="14.25">
      <c r="B1019" s="20"/>
    </row>
    <row r="1020" spans="2:2" ht="14.25">
      <c r="B1020" s="20"/>
    </row>
    <row r="1021" spans="2:2" ht="14.25">
      <c r="B1021" s="20"/>
    </row>
    <row r="1022" spans="2:2" ht="14.25">
      <c r="B1022" s="20"/>
    </row>
    <row r="1023" spans="2:2" ht="14.25">
      <c r="B1023" s="20"/>
    </row>
    <row r="1024" spans="2:2" ht="14.25">
      <c r="B1024" s="20"/>
    </row>
    <row r="1025" spans="2:2" ht="14.25">
      <c r="B1025" s="20"/>
    </row>
    <row r="1026" spans="2:2" ht="14.25">
      <c r="B1026" s="20"/>
    </row>
    <row r="1027" spans="2:2" ht="14.25">
      <c r="B1027" s="20"/>
    </row>
    <row r="1028" spans="2:2" ht="14.25">
      <c r="B1028" s="20"/>
    </row>
    <row r="1029" spans="2:2" ht="14.25">
      <c r="B1029" s="20"/>
    </row>
    <row r="1030" spans="2:2" ht="14.25">
      <c r="B1030" s="20"/>
    </row>
    <row r="1031" spans="2:2" ht="14.25">
      <c r="B1031" s="20"/>
    </row>
    <row r="1032" spans="2:2" ht="14.25">
      <c r="B1032" s="20"/>
    </row>
    <row r="1033" spans="2:2" ht="14.25">
      <c r="B1033" s="20"/>
    </row>
    <row r="1034" spans="2:2" ht="14.25">
      <c r="B1034" s="20"/>
    </row>
    <row r="1035" spans="2:2" ht="14.25">
      <c r="B1035" s="20"/>
    </row>
    <row r="1036" spans="2:2" ht="14.25">
      <c r="B1036" s="20"/>
    </row>
    <row r="1037" spans="2:2" ht="14.25">
      <c r="B1037" s="20"/>
    </row>
    <row r="1038" spans="2:2" ht="14.25">
      <c r="B1038" s="20"/>
    </row>
    <row r="1039" spans="2:2" ht="14.25">
      <c r="B1039" s="20"/>
    </row>
    <row r="1040" spans="2:2" ht="14.25">
      <c r="B1040" s="20"/>
    </row>
    <row r="1041" spans="2:2" ht="14.25">
      <c r="B1041" s="20"/>
    </row>
    <row r="1042" spans="2:2" ht="14.25">
      <c r="B1042" s="20"/>
    </row>
    <row r="1043" spans="2:2" ht="14.25">
      <c r="B1043" s="20"/>
    </row>
    <row r="1044" spans="2:2" ht="14.25">
      <c r="B1044" s="20"/>
    </row>
    <row r="1045" spans="2:2" ht="14.25">
      <c r="B1045" s="20"/>
    </row>
    <row r="1046" spans="2:2" ht="14.25">
      <c r="B1046" s="20"/>
    </row>
    <row r="1047" spans="2:2" ht="14.25">
      <c r="B1047" s="20"/>
    </row>
    <row r="1048" spans="2:2" ht="14.25">
      <c r="B1048" s="20"/>
    </row>
    <row r="1049" spans="2:2" ht="14.25">
      <c r="B1049" s="20"/>
    </row>
    <row r="1050" spans="2:2" ht="14.25">
      <c r="B1050" s="20"/>
    </row>
    <row r="1051" spans="2:2" ht="14.25">
      <c r="B1051" s="20"/>
    </row>
    <row r="1052" spans="2:2" ht="14.25">
      <c r="B1052" s="20"/>
    </row>
    <row r="1053" spans="2:2" ht="14.25">
      <c r="B1053" s="20"/>
    </row>
    <row r="1054" spans="2:2" ht="14.25">
      <c r="B1054" s="20"/>
    </row>
    <row r="1055" spans="2:2" ht="14.25">
      <c r="B1055" s="20"/>
    </row>
    <row r="1056" spans="2:2" ht="14.25">
      <c r="B1056" s="20"/>
    </row>
    <row r="1057" spans="2:2" ht="14.25">
      <c r="B1057" s="20"/>
    </row>
    <row r="1058" spans="2:2" ht="14.25">
      <c r="B1058" s="20"/>
    </row>
    <row r="1059" spans="2:2" ht="14.25">
      <c r="B1059" s="20"/>
    </row>
    <row r="1060" spans="2:2" ht="14.25">
      <c r="B1060" s="20"/>
    </row>
    <row r="1061" spans="2:2" ht="14.25">
      <c r="B1061" s="20"/>
    </row>
    <row r="1062" spans="2:2" ht="14.25">
      <c r="B1062" s="20"/>
    </row>
    <row r="1063" spans="2:2" ht="14.25">
      <c r="B1063" s="20"/>
    </row>
    <row r="1064" spans="2:2" ht="14.25">
      <c r="B1064" s="20"/>
    </row>
    <row r="1065" spans="2:2" ht="14.25">
      <c r="B1065" s="20"/>
    </row>
    <row r="1066" spans="2:2" ht="14.25">
      <c r="B1066" s="20"/>
    </row>
    <row r="1067" spans="2:2" ht="14.25">
      <c r="B1067" s="20"/>
    </row>
    <row r="1068" spans="2:2" ht="14.25">
      <c r="B1068" s="20"/>
    </row>
    <row r="1069" spans="2:2" ht="14.25">
      <c r="B1069" s="20"/>
    </row>
    <row r="1070" spans="2:2" ht="14.25">
      <c r="B1070" s="20"/>
    </row>
    <row r="1071" spans="2:2" ht="14.25">
      <c r="B1071" s="20"/>
    </row>
    <row r="1072" spans="2:2" ht="14.25">
      <c r="B1072" s="20"/>
    </row>
    <row r="1073" spans="2:2" ht="14.25">
      <c r="B1073" s="20"/>
    </row>
    <row r="1074" spans="2:2" ht="14.25">
      <c r="B1074" s="20"/>
    </row>
    <row r="1075" spans="2:2" ht="14.25">
      <c r="B1075" s="20"/>
    </row>
    <row r="1076" spans="2:2" ht="14.25">
      <c r="B1076" s="20"/>
    </row>
    <row r="1077" spans="2:2" ht="14.25">
      <c r="B1077" s="20"/>
    </row>
    <row r="1078" spans="2:2" ht="14.25">
      <c r="B1078" s="20"/>
    </row>
    <row r="1079" spans="2:2" ht="14.25">
      <c r="B1079" s="20"/>
    </row>
    <row r="1080" spans="2:2" ht="14.25">
      <c r="B1080" s="20"/>
    </row>
    <row r="1081" spans="2:2" ht="14.25">
      <c r="B1081" s="20"/>
    </row>
    <row r="1082" spans="2:2" ht="14.25">
      <c r="B1082" s="20"/>
    </row>
    <row r="1083" spans="2:2" ht="14.25">
      <c r="B1083" s="20"/>
    </row>
    <row r="1084" spans="2:2" ht="14.25">
      <c r="B1084" s="20"/>
    </row>
    <row r="1085" spans="2:2" ht="14.25">
      <c r="B1085" s="20"/>
    </row>
    <row r="1086" spans="2:2" ht="14.25">
      <c r="B1086" s="20"/>
    </row>
    <row r="1087" spans="2:2" ht="14.25">
      <c r="B1087" s="20"/>
    </row>
    <row r="1088" spans="2:2" ht="14.25">
      <c r="B1088" s="20"/>
    </row>
    <row r="1089" spans="2:2" ht="14.25">
      <c r="B1089" s="20"/>
    </row>
    <row r="1090" spans="2:2" ht="14.25">
      <c r="B1090" s="20"/>
    </row>
    <row r="1091" spans="2:2" ht="14.25">
      <c r="B1091" s="20"/>
    </row>
    <row r="1092" spans="2:2" ht="14.25">
      <c r="B1092" s="20"/>
    </row>
    <row r="1093" spans="2:2" ht="14.25">
      <c r="B1093" s="20"/>
    </row>
    <row r="1094" spans="2:2" ht="14.25">
      <c r="B1094" s="20"/>
    </row>
    <row r="1095" spans="2:2" ht="14.25">
      <c r="B1095" s="20"/>
    </row>
    <row r="1096" spans="2:2" ht="14.25">
      <c r="B1096" s="20"/>
    </row>
    <row r="1097" spans="2:2" ht="14.25">
      <c r="B1097" s="20"/>
    </row>
    <row r="1098" spans="2:2" ht="14.25">
      <c r="B1098" s="20"/>
    </row>
    <row r="1099" spans="2:2" ht="14.25">
      <c r="B1099" s="20"/>
    </row>
    <row r="1100" spans="2:2" ht="14.25">
      <c r="B1100" s="20"/>
    </row>
    <row r="1101" spans="2:2" ht="14.25">
      <c r="B1101" s="20"/>
    </row>
    <row r="1102" spans="2:2" ht="14.25">
      <c r="B1102" s="20"/>
    </row>
    <row r="1103" spans="2:2" ht="14.25">
      <c r="B1103" s="20"/>
    </row>
    <row r="1104" spans="2:2" ht="14.25">
      <c r="B1104" s="20"/>
    </row>
    <row r="1105" spans="2:2" ht="14.25">
      <c r="B1105" s="20"/>
    </row>
    <row r="1106" spans="2:2" ht="14.25">
      <c r="B1106" s="20"/>
    </row>
    <row r="1107" spans="2:2" ht="14.25">
      <c r="B1107" s="20"/>
    </row>
    <row r="1108" spans="2:2" ht="14.25">
      <c r="B1108" s="20"/>
    </row>
    <row r="1109" spans="2:2" ht="14.25">
      <c r="B1109" s="20"/>
    </row>
    <row r="1110" spans="2:2" ht="14.25">
      <c r="B1110" s="20"/>
    </row>
    <row r="1111" spans="2:2" ht="14.25">
      <c r="B1111" s="20"/>
    </row>
    <row r="1112" spans="2:2" ht="14.25">
      <c r="B1112" s="20"/>
    </row>
    <row r="1113" spans="2:2" ht="14.25">
      <c r="B1113" s="20"/>
    </row>
    <row r="1114" spans="2:2" ht="14.25">
      <c r="B1114" s="20"/>
    </row>
    <row r="1115" spans="2:2" ht="14.25">
      <c r="B1115" s="20"/>
    </row>
    <row r="1116" spans="2:2" ht="14.25">
      <c r="B1116" s="20"/>
    </row>
    <row r="1117" spans="2:2" ht="14.25">
      <c r="B1117" s="20"/>
    </row>
    <row r="1118" spans="2:2" ht="14.25">
      <c r="B1118" s="20"/>
    </row>
    <row r="1119" spans="2:2" ht="14.25">
      <c r="B1119" s="20"/>
    </row>
    <row r="1120" spans="2:2" ht="14.25">
      <c r="B1120" s="20"/>
    </row>
    <row r="1121" spans="2:2" ht="14.25">
      <c r="B1121" s="20"/>
    </row>
    <row r="1122" spans="2:2" ht="14.25">
      <c r="B1122" s="20"/>
    </row>
    <row r="1123" spans="2:2" ht="14.25">
      <c r="B1123" s="20"/>
    </row>
    <row r="1124" spans="2:2" ht="14.25">
      <c r="B1124" s="20"/>
    </row>
    <row r="1125" spans="2:2" ht="14.25">
      <c r="B1125" s="20"/>
    </row>
    <row r="1126" spans="2:2" ht="14.25">
      <c r="B1126" s="20"/>
    </row>
    <row r="1127" spans="2:2" ht="14.25">
      <c r="B1127" s="20"/>
    </row>
    <row r="1128" spans="2:2" ht="14.25">
      <c r="B1128" s="20"/>
    </row>
    <row r="1129" spans="2:2" ht="14.25">
      <c r="B1129" s="20"/>
    </row>
    <row r="1130" spans="2:2" ht="14.25">
      <c r="B1130" s="20"/>
    </row>
    <row r="1131" spans="2:2" ht="14.25">
      <c r="B1131" s="20"/>
    </row>
    <row r="1132" spans="2:2" ht="14.25">
      <c r="B1132" s="20"/>
    </row>
    <row r="1133" spans="2:2" ht="14.25">
      <c r="B1133" s="20"/>
    </row>
    <row r="1134" spans="2:2" ht="14.25">
      <c r="B1134" s="20"/>
    </row>
    <row r="1135" spans="2:2" ht="14.25">
      <c r="B1135" s="20"/>
    </row>
    <row r="1136" spans="2:2" ht="14.25">
      <c r="B1136" s="20"/>
    </row>
    <row r="1137" spans="2:2" ht="14.25">
      <c r="B1137" s="20"/>
    </row>
    <row r="1138" spans="2:2" ht="14.25">
      <c r="B1138" s="20"/>
    </row>
    <row r="1139" spans="2:2" ht="14.25">
      <c r="B1139" s="20"/>
    </row>
    <row r="1140" spans="2:2" ht="14.25">
      <c r="B1140" s="20"/>
    </row>
    <row r="1141" spans="2:2" ht="14.25">
      <c r="B1141" s="20"/>
    </row>
    <row r="1142" spans="2:2" ht="14.25">
      <c r="B1142" s="20"/>
    </row>
    <row r="1143" spans="2:2" ht="14.25">
      <c r="B1143" s="20"/>
    </row>
    <row r="1144" spans="2:2" ht="14.25">
      <c r="B1144" s="20"/>
    </row>
    <row r="1145" spans="2:2" ht="14.25">
      <c r="B1145" s="20"/>
    </row>
    <row r="1146" spans="2:2" ht="14.25">
      <c r="B1146" s="20"/>
    </row>
    <row r="1147" spans="2:2" ht="14.25">
      <c r="B1147" s="20"/>
    </row>
    <row r="1148" spans="2:2" ht="14.25">
      <c r="B1148" s="20"/>
    </row>
    <row r="1149" spans="2:2" ht="14.25">
      <c r="B1149" s="20"/>
    </row>
    <row r="1150" spans="2:2" ht="14.25">
      <c r="B1150" s="20"/>
    </row>
    <row r="1151" spans="2:2" ht="14.25">
      <c r="B1151" s="20"/>
    </row>
    <row r="1152" spans="2:2" ht="14.25">
      <c r="B1152" s="20"/>
    </row>
    <row r="1153" spans="2:2" ht="14.25">
      <c r="B1153" s="20"/>
    </row>
    <row r="1154" spans="2:2" ht="14.25">
      <c r="B1154" s="20"/>
    </row>
    <row r="1155" spans="2:2" ht="14.25">
      <c r="B1155" s="20"/>
    </row>
    <row r="1156" spans="2:2" ht="14.25">
      <c r="B1156" s="20"/>
    </row>
    <row r="1157" spans="2:2" ht="14.25">
      <c r="B1157" s="20"/>
    </row>
    <row r="1158" spans="2:2" ht="14.25">
      <c r="B1158" s="20"/>
    </row>
    <row r="1159" spans="2:2" ht="14.25">
      <c r="B1159" s="20"/>
    </row>
    <row r="1160" spans="2:2" ht="14.25">
      <c r="B1160" s="20"/>
    </row>
    <row r="1161" spans="2:2" ht="14.25">
      <c r="B1161" s="20"/>
    </row>
    <row r="1162" spans="2:2" ht="14.25">
      <c r="B1162" s="20"/>
    </row>
    <row r="1163" spans="2:2" ht="14.25">
      <c r="B1163" s="20"/>
    </row>
    <row r="1164" spans="2:2" ht="14.25">
      <c r="B1164" s="20"/>
    </row>
    <row r="1165" spans="2:2" ht="14.25">
      <c r="B1165" s="20"/>
    </row>
    <row r="1166" spans="2:2" ht="14.25">
      <c r="B1166" s="20"/>
    </row>
    <row r="1167" spans="2:2" ht="14.25">
      <c r="B1167" s="20"/>
    </row>
    <row r="1168" spans="2:2" ht="14.25">
      <c r="B1168" s="20"/>
    </row>
    <row r="1169" spans="2:2" ht="14.25">
      <c r="B1169" s="20"/>
    </row>
    <row r="1170" spans="2:2" ht="14.25">
      <c r="B1170" s="20"/>
    </row>
    <row r="1171" spans="2:2" ht="14.25">
      <c r="B1171" s="20"/>
    </row>
    <row r="1172" spans="2:2" ht="14.25">
      <c r="B1172" s="20"/>
    </row>
    <row r="1173" spans="2:2" ht="14.25">
      <c r="B1173" s="20"/>
    </row>
    <row r="1174" spans="2:2" ht="14.25">
      <c r="B1174" s="20"/>
    </row>
    <row r="1175" spans="2:2" ht="14.25">
      <c r="B1175" s="20"/>
    </row>
    <row r="1176" spans="2:2" ht="14.25">
      <c r="B1176" s="20"/>
    </row>
    <row r="1177" spans="2:2" ht="14.25">
      <c r="B1177" s="20"/>
    </row>
    <row r="1178" spans="2:2" ht="14.25">
      <c r="B1178" s="20"/>
    </row>
    <row r="1179" spans="2:2" ht="14.25">
      <c r="B1179" s="20"/>
    </row>
    <row r="1180" spans="2:2" ht="14.25">
      <c r="B1180" s="20"/>
    </row>
    <row r="1181" spans="2:2" ht="14.25">
      <c r="B1181" s="20"/>
    </row>
    <row r="1182" spans="2:2" ht="14.25">
      <c r="B1182" s="20"/>
    </row>
    <row r="1183" spans="2:2" ht="14.25">
      <c r="B1183" s="20"/>
    </row>
    <row r="1184" spans="2:2" ht="14.25">
      <c r="B1184" s="20"/>
    </row>
    <row r="1185" spans="2:2" ht="14.25">
      <c r="B1185" s="20"/>
    </row>
    <row r="1186" spans="2:2" ht="14.25">
      <c r="B1186" s="20"/>
    </row>
    <row r="1187" spans="2:2" ht="14.25">
      <c r="B1187" s="20"/>
    </row>
    <row r="1188" spans="2:2" ht="14.25">
      <c r="B1188" s="20"/>
    </row>
    <row r="1189" spans="2:2" ht="14.25">
      <c r="B1189" s="20"/>
    </row>
    <row r="1190" spans="2:2" ht="14.25">
      <c r="B1190" s="20"/>
    </row>
    <row r="1191" spans="2:2" ht="14.25">
      <c r="B1191" s="20"/>
    </row>
    <row r="1192" spans="2:2" ht="14.25">
      <c r="B1192" s="20"/>
    </row>
    <row r="1193" spans="2:2" ht="14.25">
      <c r="B1193" s="20"/>
    </row>
    <row r="1194" spans="2:2" ht="14.25">
      <c r="B1194" s="20"/>
    </row>
    <row r="1195" spans="2:2" ht="14.25">
      <c r="B1195" s="20"/>
    </row>
    <row r="1196" spans="2:2" ht="14.25">
      <c r="B1196" s="20"/>
    </row>
    <row r="1197" spans="2:2" ht="14.25">
      <c r="B1197" s="20"/>
    </row>
    <row r="1198" spans="2:2" ht="14.25">
      <c r="B1198" s="20"/>
    </row>
    <row r="1199" spans="2:2" ht="14.25">
      <c r="B1199" s="20"/>
    </row>
    <row r="1200" spans="2:2" ht="14.25">
      <c r="B1200" s="20"/>
    </row>
    <row r="1201" spans="2:2" ht="14.25">
      <c r="B1201" s="20"/>
    </row>
    <row r="1202" spans="2:2" ht="14.25">
      <c r="B1202" s="20"/>
    </row>
    <row r="1203" spans="2:2" ht="14.25">
      <c r="B1203" s="20"/>
    </row>
    <row r="1204" spans="2:2" ht="14.25">
      <c r="B1204" s="20"/>
    </row>
    <row r="1205" spans="2:2" ht="14.25">
      <c r="B1205" s="20"/>
    </row>
    <row r="1206" spans="2:2" ht="14.25">
      <c r="B1206" s="20"/>
    </row>
    <row r="1207" spans="2:2" ht="14.25">
      <c r="B1207" s="20"/>
    </row>
    <row r="1208" spans="2:2" ht="14.25">
      <c r="B1208" s="20"/>
    </row>
    <row r="1209" spans="2:2" ht="14.25">
      <c r="B1209" s="20"/>
    </row>
    <row r="1210" spans="2:2" ht="14.25">
      <c r="B1210" s="20"/>
    </row>
    <row r="1211" spans="2:2" ht="14.25">
      <c r="B1211" s="20"/>
    </row>
    <row r="1212" spans="2:2" ht="14.25">
      <c r="B1212" s="20"/>
    </row>
    <row r="1213" spans="2:2" ht="14.25">
      <c r="B1213" s="20"/>
    </row>
    <row r="1214" spans="2:2" ht="14.25">
      <c r="B1214" s="20"/>
    </row>
    <row r="1215" spans="2:2" ht="14.25">
      <c r="B1215" s="20"/>
    </row>
    <row r="1216" spans="2:2" ht="14.25">
      <c r="B1216" s="20"/>
    </row>
    <row r="1217" spans="2:2" ht="14.25">
      <c r="B1217" s="20"/>
    </row>
    <row r="1218" spans="2:2" ht="14.25">
      <c r="B1218" s="20"/>
    </row>
    <row r="1219" spans="2:2" ht="14.25">
      <c r="B1219" s="20"/>
    </row>
    <row r="1220" spans="2:2" ht="14.25">
      <c r="B1220" s="20"/>
    </row>
    <row r="1221" spans="2:2" ht="14.25">
      <c r="B1221" s="20"/>
    </row>
    <row r="1222" spans="2:2" ht="14.25">
      <c r="B1222" s="20"/>
    </row>
    <row r="1223" spans="2:2" ht="14.25">
      <c r="B1223" s="20"/>
    </row>
    <row r="1224" spans="2:2" ht="14.25">
      <c r="B1224" s="20"/>
    </row>
    <row r="1225" spans="2:2" ht="14.25">
      <c r="B1225" s="20"/>
    </row>
    <row r="1226" spans="2:2" ht="14.25">
      <c r="B1226" s="20"/>
    </row>
    <row r="1227" spans="2:2" ht="14.25">
      <c r="B1227" s="20"/>
    </row>
    <row r="1228" spans="2:2" ht="14.25">
      <c r="B1228" s="20"/>
    </row>
    <row r="1229" spans="2:2" ht="14.25">
      <c r="B1229" s="20"/>
    </row>
    <row r="1230" spans="2:2" ht="14.25">
      <c r="B1230" s="20"/>
    </row>
    <row r="1231" spans="2:2" ht="14.25">
      <c r="B1231" s="20"/>
    </row>
    <row r="1232" spans="2:2" ht="14.25">
      <c r="B1232" s="20"/>
    </row>
    <row r="1233" spans="2:2" ht="14.25">
      <c r="B1233" s="20"/>
    </row>
    <row r="1234" spans="2:2" ht="14.25">
      <c r="B1234" s="20"/>
    </row>
    <row r="1235" spans="2:2" ht="14.25">
      <c r="B1235" s="20"/>
    </row>
    <row r="1236" spans="2:2" ht="14.25">
      <c r="B1236" s="20"/>
    </row>
    <row r="1237" spans="2:2" ht="14.25">
      <c r="B1237" s="20"/>
    </row>
    <row r="1238" spans="2:2" ht="14.25">
      <c r="B1238" s="20"/>
    </row>
    <row r="1239" spans="2:2" ht="14.25">
      <c r="B1239" s="20"/>
    </row>
    <row r="1240" spans="2:2" ht="14.25">
      <c r="B1240" s="20"/>
    </row>
    <row r="1241" spans="2:2" ht="14.25">
      <c r="B1241" s="20"/>
    </row>
    <row r="1242" spans="2:2" ht="14.25">
      <c r="B1242" s="20"/>
    </row>
    <row r="1243" spans="2:2" ht="14.25">
      <c r="B1243" s="20"/>
    </row>
    <row r="1244" spans="2:2" ht="14.25">
      <c r="B1244" s="20"/>
    </row>
    <row r="1245" spans="2:2" ht="14.25">
      <c r="B1245" s="20"/>
    </row>
    <row r="1246" spans="2:2" ht="14.25">
      <c r="B1246" s="20"/>
    </row>
    <row r="1247" spans="2:2" ht="14.25">
      <c r="B1247" s="20"/>
    </row>
    <row r="1248" spans="2:2" ht="14.25">
      <c r="B1248" s="20"/>
    </row>
    <row r="1249" spans="2:2" ht="14.25">
      <c r="B1249" s="20"/>
    </row>
    <row r="1250" spans="2:2" ht="14.25">
      <c r="B1250" s="20"/>
    </row>
    <row r="1251" spans="2:2" ht="14.25">
      <c r="B1251" s="20"/>
    </row>
    <row r="1252" spans="2:2" ht="14.25">
      <c r="B1252" s="20"/>
    </row>
    <row r="1253" spans="2:2" ht="14.25">
      <c r="B1253" s="20"/>
    </row>
    <row r="1254" spans="2:2" ht="14.25">
      <c r="B1254" s="20"/>
    </row>
    <row r="1255" spans="2:2" ht="14.25">
      <c r="B1255" s="20"/>
    </row>
    <row r="1256" spans="2:2" ht="14.25">
      <c r="B1256" s="20"/>
    </row>
    <row r="1257" spans="2:2" ht="14.25">
      <c r="B1257" s="20"/>
    </row>
    <row r="1258" spans="2:2" ht="14.25">
      <c r="B1258" s="20"/>
    </row>
    <row r="1259" spans="2:2" ht="14.25">
      <c r="B1259" s="20"/>
    </row>
    <row r="1260" spans="2:2" ht="14.25">
      <c r="B1260" s="20"/>
    </row>
    <row r="1261" spans="2:2" ht="14.25">
      <c r="B1261" s="20"/>
    </row>
    <row r="1262" spans="2:2" ht="14.25">
      <c r="B1262" s="20"/>
    </row>
  </sheetData>
  <mergeCells count="16">
    <mergeCell ref="B1:N1"/>
    <mergeCell ref="B2:N2"/>
    <mergeCell ref="C13:F13"/>
    <mergeCell ref="C12:K12"/>
    <mergeCell ref="D9:E9"/>
    <mergeCell ref="C11:H11"/>
    <mergeCell ref="F3:H3"/>
    <mergeCell ref="F4:G4"/>
    <mergeCell ref="I4:J4"/>
    <mergeCell ref="L3:N3"/>
    <mergeCell ref="L4:M4"/>
    <mergeCell ref="B3:B4"/>
    <mergeCell ref="C3:C4"/>
    <mergeCell ref="D3:D4"/>
    <mergeCell ref="E3:E4"/>
    <mergeCell ref="I3:K3"/>
  </mergeCells>
  <phoneticPr fontId="2" type="noConversion"/>
  <printOptions horizontalCentered="1"/>
  <pageMargins left="0.25" right="0.25" top="0.25" bottom="0.25" header="0.5" footer="0.5"/>
  <pageSetup paperSize="5" orientation="landscape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>
  <dimension ref="B1:T1271"/>
  <sheetViews>
    <sheetView workbookViewId="0">
      <selection activeCell="J6" sqref="J6:J14"/>
    </sheetView>
  </sheetViews>
  <sheetFormatPr defaultRowHeight="12.75"/>
  <cols>
    <col min="1" max="1" width="12" style="175" customWidth="1"/>
    <col min="2" max="2" width="5.42578125" style="177" customWidth="1"/>
    <col min="3" max="3" width="18.5703125" style="175" customWidth="1"/>
    <col min="4" max="4" width="33.5703125" style="175" bestFit="1" customWidth="1"/>
    <col min="5" max="5" width="6.42578125" style="175" customWidth="1"/>
    <col min="6" max="6" width="9.28515625" style="175" customWidth="1"/>
    <col min="7" max="7" width="7.42578125" style="30" customWidth="1"/>
    <col min="8" max="8" width="6.5703125" style="176" customWidth="1"/>
    <col min="9" max="9" width="9.5703125" style="176" customWidth="1"/>
    <col min="10" max="10" width="7.42578125" style="175" customWidth="1"/>
    <col min="11" max="11" width="6.85546875" style="175" customWidth="1"/>
    <col min="12" max="12" width="8.42578125" style="175" customWidth="1"/>
    <col min="13" max="13" width="6.28515625" style="175" customWidth="1"/>
    <col min="14" max="14" width="6.7109375" style="175" customWidth="1"/>
    <col min="15" max="15" width="8.7109375" style="175" customWidth="1"/>
    <col min="16" max="16" width="11" style="175" customWidth="1"/>
    <col min="17" max="16384" width="9.140625" style="175"/>
  </cols>
  <sheetData>
    <row r="1" spans="2:20" s="1" customFormat="1" ht="42.75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  <c r="O1" s="731"/>
    </row>
    <row r="2" spans="2:20" s="1" customFormat="1" ht="24" customHeight="1" thickBot="1">
      <c r="B2" s="886" t="s">
        <v>187</v>
      </c>
      <c r="C2" s="886"/>
      <c r="D2" s="886"/>
      <c r="E2" s="886"/>
      <c r="F2" s="886"/>
      <c r="G2" s="886"/>
      <c r="H2" s="886"/>
      <c r="I2" s="886"/>
      <c r="J2" s="886"/>
      <c r="K2" s="886"/>
      <c r="L2" s="886"/>
      <c r="M2" s="886"/>
      <c r="N2" s="886"/>
      <c r="O2" s="886"/>
      <c r="P2" s="902"/>
    </row>
    <row r="3" spans="2:20" s="412" customFormat="1" ht="44.25" customHeight="1">
      <c r="B3" s="887" t="s">
        <v>707</v>
      </c>
      <c r="C3" s="889" t="s">
        <v>696</v>
      </c>
      <c r="D3" s="891" t="s">
        <v>280</v>
      </c>
      <c r="E3" s="891" t="s">
        <v>697</v>
      </c>
      <c r="F3" s="893" t="s">
        <v>713</v>
      </c>
      <c r="G3" s="736" t="s">
        <v>184</v>
      </c>
      <c r="H3" s="737"/>
      <c r="I3" s="738"/>
      <c r="J3" s="736" t="s">
        <v>185</v>
      </c>
      <c r="K3" s="737"/>
      <c r="L3" s="738"/>
      <c r="M3" s="736" t="s">
        <v>281</v>
      </c>
      <c r="N3" s="737"/>
      <c r="O3" s="738"/>
      <c r="P3" s="893" t="s">
        <v>186</v>
      </c>
      <c r="Q3" s="38"/>
      <c r="R3" s="38"/>
      <c r="S3" s="38"/>
      <c r="T3" s="38"/>
    </row>
    <row r="4" spans="2:20" s="10" customFormat="1" ht="42" customHeight="1" thickBot="1">
      <c r="B4" s="888"/>
      <c r="C4" s="890"/>
      <c r="D4" s="892"/>
      <c r="E4" s="892"/>
      <c r="F4" s="894"/>
      <c r="G4" s="895" t="s">
        <v>722</v>
      </c>
      <c r="H4" s="896"/>
      <c r="I4" s="434" t="s">
        <v>708</v>
      </c>
      <c r="J4" s="895" t="s">
        <v>722</v>
      </c>
      <c r="K4" s="896"/>
      <c r="L4" s="435" t="s">
        <v>708</v>
      </c>
      <c r="M4" s="895" t="s">
        <v>722</v>
      </c>
      <c r="N4" s="896"/>
      <c r="O4" s="422" t="s">
        <v>708</v>
      </c>
      <c r="P4" s="894"/>
    </row>
    <row r="5" spans="2:20" s="10" customFormat="1" ht="18" customHeight="1" thickBot="1">
      <c r="B5" s="448">
        <v>1</v>
      </c>
      <c r="C5" s="488" t="s">
        <v>256</v>
      </c>
      <c r="D5" s="493" t="s">
        <v>269</v>
      </c>
      <c r="E5" s="506">
        <v>20</v>
      </c>
      <c r="F5" s="506" t="s">
        <v>704</v>
      </c>
      <c r="G5" s="418">
        <v>770</v>
      </c>
      <c r="H5" s="419" t="s">
        <v>709</v>
      </c>
      <c r="I5" s="572">
        <f>(E5*G5)</f>
        <v>15400</v>
      </c>
      <c r="J5" s="430">
        <v>780</v>
      </c>
      <c r="K5" s="419" t="s">
        <v>709</v>
      </c>
      <c r="L5" s="421">
        <f>(E5*J5)</f>
        <v>15600</v>
      </c>
      <c r="M5" s="431">
        <v>787</v>
      </c>
      <c r="N5" s="419" t="s">
        <v>709</v>
      </c>
      <c r="O5" s="547">
        <f>(E5*M5)</f>
        <v>15740</v>
      </c>
      <c r="P5" s="567">
        <v>15400</v>
      </c>
    </row>
    <row r="6" spans="2:20" s="10" customFormat="1" ht="15.75" customHeight="1" thickBot="1">
      <c r="B6" s="449">
        <v>2</v>
      </c>
      <c r="C6" s="490" t="s">
        <v>257</v>
      </c>
      <c r="D6" s="489" t="s">
        <v>269</v>
      </c>
      <c r="E6" s="507">
        <v>20</v>
      </c>
      <c r="F6" s="507" t="s">
        <v>704</v>
      </c>
      <c r="G6" s="307">
        <v>900</v>
      </c>
      <c r="H6" s="415" t="s">
        <v>709</v>
      </c>
      <c r="I6" s="416">
        <f>(E6*G6)</f>
        <v>18000</v>
      </c>
      <c r="J6" s="429">
        <v>896</v>
      </c>
      <c r="K6" s="415" t="s">
        <v>709</v>
      </c>
      <c r="L6" s="573">
        <f>(E6*J6)</f>
        <v>17920</v>
      </c>
      <c r="M6" s="432">
        <v>908</v>
      </c>
      <c r="N6" s="415" t="s">
        <v>709</v>
      </c>
      <c r="O6" s="421">
        <f>(E6*M6)</f>
        <v>18160</v>
      </c>
      <c r="P6" s="569">
        <v>17920</v>
      </c>
    </row>
    <row r="7" spans="2:20" s="10" customFormat="1" ht="18.75" customHeight="1" thickBot="1">
      <c r="B7" s="449">
        <v>3</v>
      </c>
      <c r="C7" s="490" t="s">
        <v>258</v>
      </c>
      <c r="D7" s="489" t="s">
        <v>270</v>
      </c>
      <c r="E7" s="507">
        <v>20</v>
      </c>
      <c r="F7" s="507" t="s">
        <v>704</v>
      </c>
      <c r="G7" s="307">
        <v>760</v>
      </c>
      <c r="H7" s="415" t="s">
        <v>709</v>
      </c>
      <c r="I7" s="416">
        <f>(E7*G7)</f>
        <v>15200</v>
      </c>
      <c r="J7" s="429">
        <v>750</v>
      </c>
      <c r="K7" s="415" t="s">
        <v>709</v>
      </c>
      <c r="L7" s="573">
        <f>(E7*J7)</f>
        <v>15000</v>
      </c>
      <c r="M7" s="432">
        <v>787</v>
      </c>
      <c r="N7" s="415" t="s">
        <v>709</v>
      </c>
      <c r="O7" s="421">
        <f>(E7*M7)</f>
        <v>15740</v>
      </c>
      <c r="P7" s="569">
        <v>15000</v>
      </c>
    </row>
    <row r="8" spans="2:20" s="10" customFormat="1" ht="20.25" customHeight="1" thickBot="1">
      <c r="B8" s="449">
        <v>4</v>
      </c>
      <c r="C8" s="490" t="s">
        <v>259</v>
      </c>
      <c r="D8" s="489" t="s">
        <v>271</v>
      </c>
      <c r="E8" s="507">
        <v>20</v>
      </c>
      <c r="F8" s="507" t="s">
        <v>704</v>
      </c>
      <c r="G8" s="307">
        <v>1060</v>
      </c>
      <c r="H8" s="415" t="s">
        <v>709</v>
      </c>
      <c r="I8" s="416">
        <f>(E8*G8)</f>
        <v>21200</v>
      </c>
      <c r="J8" s="429">
        <v>1050</v>
      </c>
      <c r="K8" s="415" t="s">
        <v>709</v>
      </c>
      <c r="L8" s="573">
        <f>(E8*J8)</f>
        <v>21000</v>
      </c>
      <c r="M8" s="432">
        <v>1089</v>
      </c>
      <c r="N8" s="415" t="s">
        <v>709</v>
      </c>
      <c r="O8" s="421">
        <f>(E8*M8)</f>
        <v>21780</v>
      </c>
      <c r="P8" s="569">
        <v>21000</v>
      </c>
    </row>
    <row r="9" spans="2:20" s="10" customFormat="1" ht="19.5" customHeight="1" thickBot="1">
      <c r="B9" s="563">
        <v>5</v>
      </c>
      <c r="C9" s="490" t="s">
        <v>260</v>
      </c>
      <c r="D9" s="489" t="s">
        <v>272</v>
      </c>
      <c r="E9" s="507">
        <v>5</v>
      </c>
      <c r="F9" s="507" t="s">
        <v>279</v>
      </c>
      <c r="G9" s="307">
        <v>9300</v>
      </c>
      <c r="H9" s="415" t="s">
        <v>709</v>
      </c>
      <c r="I9" s="416">
        <f t="shared" ref="I9:I17" si="0">(E9*G9)</f>
        <v>46500</v>
      </c>
      <c r="J9" s="429">
        <v>9200</v>
      </c>
      <c r="K9" s="415" t="s">
        <v>709</v>
      </c>
      <c r="L9" s="573">
        <f t="shared" ref="L9:L17" si="1">(E9*J9)</f>
        <v>46000</v>
      </c>
      <c r="M9" s="432">
        <v>9425</v>
      </c>
      <c r="N9" s="415" t="s">
        <v>709</v>
      </c>
      <c r="O9" s="416">
        <f t="shared" ref="O9:O16" si="2">(E9*M9)</f>
        <v>47125</v>
      </c>
      <c r="P9" s="569">
        <v>46000</v>
      </c>
    </row>
    <row r="10" spans="2:20" s="10" customFormat="1" ht="17.25" customHeight="1" thickBot="1">
      <c r="B10" s="563">
        <v>6</v>
      </c>
      <c r="C10" s="490" t="s">
        <v>261</v>
      </c>
      <c r="D10" s="489" t="s">
        <v>273</v>
      </c>
      <c r="E10" s="507">
        <v>5</v>
      </c>
      <c r="F10" s="507" t="s">
        <v>279</v>
      </c>
      <c r="G10" s="307">
        <v>750</v>
      </c>
      <c r="H10" s="415" t="s">
        <v>709</v>
      </c>
      <c r="I10" s="416">
        <f t="shared" si="0"/>
        <v>3750</v>
      </c>
      <c r="J10" s="429">
        <v>745</v>
      </c>
      <c r="K10" s="415" t="s">
        <v>709</v>
      </c>
      <c r="L10" s="573">
        <f t="shared" si="1"/>
        <v>3725</v>
      </c>
      <c r="M10" s="432">
        <v>788</v>
      </c>
      <c r="N10" s="415" t="s">
        <v>709</v>
      </c>
      <c r="O10" s="421">
        <f t="shared" si="2"/>
        <v>3940</v>
      </c>
      <c r="P10" s="570">
        <v>3725</v>
      </c>
    </row>
    <row r="11" spans="2:20" s="10" customFormat="1" ht="19.5" customHeight="1" thickBot="1">
      <c r="B11" s="563">
        <v>7</v>
      </c>
      <c r="C11" s="490" t="s">
        <v>262</v>
      </c>
      <c r="D11" s="489" t="s">
        <v>274</v>
      </c>
      <c r="E11" s="507">
        <v>25</v>
      </c>
      <c r="F11" s="507" t="s">
        <v>279</v>
      </c>
      <c r="G11" s="307">
        <v>1325</v>
      </c>
      <c r="H11" s="415" t="s">
        <v>709</v>
      </c>
      <c r="I11" s="416">
        <f t="shared" si="0"/>
        <v>33125</v>
      </c>
      <c r="J11" s="429">
        <v>1315</v>
      </c>
      <c r="K11" s="415" t="s">
        <v>709</v>
      </c>
      <c r="L11" s="573">
        <f t="shared" si="1"/>
        <v>32875</v>
      </c>
      <c r="M11" s="432">
        <v>1331</v>
      </c>
      <c r="N11" s="415" t="s">
        <v>709</v>
      </c>
      <c r="O11" s="416">
        <f t="shared" si="2"/>
        <v>33275</v>
      </c>
      <c r="P11" s="569">
        <v>32875</v>
      </c>
    </row>
    <row r="12" spans="2:20" s="10" customFormat="1" ht="19.5" customHeight="1" thickBot="1">
      <c r="B12" s="563">
        <v>8</v>
      </c>
      <c r="C12" s="490" t="s">
        <v>263</v>
      </c>
      <c r="D12" s="489" t="s">
        <v>275</v>
      </c>
      <c r="E12" s="507">
        <v>10</v>
      </c>
      <c r="F12" s="507" t="s">
        <v>704</v>
      </c>
      <c r="G12" s="307">
        <v>1910</v>
      </c>
      <c r="H12" s="415" t="s">
        <v>709</v>
      </c>
      <c r="I12" s="416">
        <f t="shared" si="0"/>
        <v>19100</v>
      </c>
      <c r="J12" s="429">
        <v>1900</v>
      </c>
      <c r="K12" s="415" t="s">
        <v>709</v>
      </c>
      <c r="L12" s="573">
        <f t="shared" si="1"/>
        <v>19000</v>
      </c>
      <c r="M12" s="432">
        <v>1936</v>
      </c>
      <c r="N12" s="415" t="s">
        <v>709</v>
      </c>
      <c r="O12" s="421">
        <f t="shared" si="2"/>
        <v>19360</v>
      </c>
      <c r="P12" s="569">
        <v>19000</v>
      </c>
    </row>
    <row r="13" spans="2:20" s="10" customFormat="1" ht="16.5" customHeight="1" thickBot="1">
      <c r="B13" s="563">
        <v>9</v>
      </c>
      <c r="C13" s="490" t="s">
        <v>264</v>
      </c>
      <c r="D13" s="489" t="s">
        <v>276</v>
      </c>
      <c r="E13" s="507">
        <v>10</v>
      </c>
      <c r="F13" s="507" t="s">
        <v>704</v>
      </c>
      <c r="G13" s="307">
        <v>2700</v>
      </c>
      <c r="H13" s="415" t="s">
        <v>709</v>
      </c>
      <c r="I13" s="416">
        <f t="shared" si="0"/>
        <v>27000</v>
      </c>
      <c r="J13" s="429">
        <v>2675</v>
      </c>
      <c r="K13" s="415" t="s">
        <v>709</v>
      </c>
      <c r="L13" s="573">
        <f t="shared" si="1"/>
        <v>26750</v>
      </c>
      <c r="M13" s="432">
        <v>2735</v>
      </c>
      <c r="N13" s="415" t="s">
        <v>709</v>
      </c>
      <c r="O13" s="421">
        <f t="shared" si="2"/>
        <v>27350</v>
      </c>
      <c r="P13" s="570">
        <v>26750</v>
      </c>
    </row>
    <row r="14" spans="2:20" s="10" customFormat="1" ht="17.25" customHeight="1" thickBot="1">
      <c r="B14" s="563">
        <v>10</v>
      </c>
      <c r="C14" s="490" t="s">
        <v>265</v>
      </c>
      <c r="D14" s="489" t="s">
        <v>277</v>
      </c>
      <c r="E14" s="507">
        <v>1</v>
      </c>
      <c r="F14" s="507" t="s">
        <v>691</v>
      </c>
      <c r="G14" s="307">
        <v>96900</v>
      </c>
      <c r="H14" s="415" t="s">
        <v>105</v>
      </c>
      <c r="I14" s="416">
        <f t="shared" si="0"/>
        <v>96900</v>
      </c>
      <c r="J14" s="429">
        <v>97400</v>
      </c>
      <c r="K14" s="415" t="s">
        <v>105</v>
      </c>
      <c r="L14" s="573">
        <f t="shared" si="1"/>
        <v>97400</v>
      </c>
      <c r="M14" s="432">
        <v>98000</v>
      </c>
      <c r="N14" s="415" t="s">
        <v>105</v>
      </c>
      <c r="O14" s="421">
        <f t="shared" si="2"/>
        <v>98000</v>
      </c>
      <c r="P14" s="569">
        <v>97400</v>
      </c>
    </row>
    <row r="15" spans="2:20" s="10" customFormat="1" ht="17.25" customHeight="1" thickBot="1">
      <c r="B15" s="563">
        <v>11</v>
      </c>
      <c r="C15" s="490" t="s">
        <v>266</v>
      </c>
      <c r="D15" s="489" t="s">
        <v>278</v>
      </c>
      <c r="E15" s="507">
        <v>1</v>
      </c>
      <c r="F15" s="507" t="s">
        <v>691</v>
      </c>
      <c r="G15" s="307">
        <v>116800</v>
      </c>
      <c r="H15" s="415" t="s">
        <v>105</v>
      </c>
      <c r="I15" s="416">
        <f t="shared" si="0"/>
        <v>116800</v>
      </c>
      <c r="J15" s="429">
        <v>117600</v>
      </c>
      <c r="K15" s="415" t="s">
        <v>105</v>
      </c>
      <c r="L15" s="421">
        <f t="shared" si="1"/>
        <v>117600</v>
      </c>
      <c r="M15" s="432">
        <v>48000</v>
      </c>
      <c r="N15" s="415" t="s">
        <v>105</v>
      </c>
      <c r="O15" s="573">
        <f t="shared" si="2"/>
        <v>48000</v>
      </c>
      <c r="P15" s="570">
        <v>48000</v>
      </c>
    </row>
    <row r="16" spans="2:20" s="10" customFormat="1" ht="16.5" customHeight="1" thickBot="1">
      <c r="B16" s="563">
        <v>12</v>
      </c>
      <c r="C16" s="490" t="s">
        <v>267</v>
      </c>
      <c r="D16" s="489" t="s">
        <v>278</v>
      </c>
      <c r="E16" s="507">
        <v>1</v>
      </c>
      <c r="F16" s="507" t="s">
        <v>691</v>
      </c>
      <c r="G16" s="307">
        <v>69000</v>
      </c>
      <c r="H16" s="415" t="s">
        <v>105</v>
      </c>
      <c r="I16" s="574">
        <f t="shared" si="0"/>
        <v>69000</v>
      </c>
      <c r="J16" s="429">
        <v>71000</v>
      </c>
      <c r="K16" s="415" t="s">
        <v>105</v>
      </c>
      <c r="L16" s="421">
        <f t="shared" si="1"/>
        <v>71000</v>
      </c>
      <c r="M16" s="432">
        <v>71500</v>
      </c>
      <c r="N16" s="415" t="s">
        <v>105</v>
      </c>
      <c r="O16" s="421">
        <f t="shared" si="2"/>
        <v>71500</v>
      </c>
      <c r="P16" s="571">
        <v>69000</v>
      </c>
    </row>
    <row r="17" spans="2:17" s="10" customFormat="1" ht="21" customHeight="1" thickBot="1">
      <c r="B17" s="450">
        <v>13</v>
      </c>
      <c r="C17" s="490" t="s">
        <v>268</v>
      </c>
      <c r="D17" s="489" t="s">
        <v>278</v>
      </c>
      <c r="E17" s="507">
        <v>1</v>
      </c>
      <c r="F17" s="507" t="s">
        <v>691</v>
      </c>
      <c r="G17" s="307">
        <v>15500</v>
      </c>
      <c r="H17" s="415" t="s">
        <v>105</v>
      </c>
      <c r="I17" s="574">
        <f t="shared" si="0"/>
        <v>15500</v>
      </c>
      <c r="J17" s="429">
        <v>15700</v>
      </c>
      <c r="K17" s="415" t="s">
        <v>105</v>
      </c>
      <c r="L17" s="421">
        <f t="shared" si="1"/>
        <v>15700</v>
      </c>
      <c r="M17" s="432">
        <v>16200</v>
      </c>
      <c r="N17" s="415" t="s">
        <v>105</v>
      </c>
      <c r="O17" s="421">
        <f>(E17*M17)</f>
        <v>16200</v>
      </c>
      <c r="P17" s="568">
        <v>15500</v>
      </c>
    </row>
    <row r="18" spans="2:17" s="413" customFormat="1" ht="20.25" customHeight="1" thickBot="1">
      <c r="B18" s="377"/>
      <c r="C18" s="436" t="s">
        <v>703</v>
      </c>
      <c r="D18" s="564"/>
      <c r="E18" s="884"/>
      <c r="F18" s="885"/>
      <c r="G18" s="233"/>
      <c r="H18" s="234"/>
      <c r="I18" s="417">
        <f>SUM(I5:I17)</f>
        <v>497475</v>
      </c>
      <c r="J18" s="233"/>
      <c r="K18" s="234"/>
      <c r="L18" s="417">
        <f>SUM(L5:L17)</f>
        <v>499570</v>
      </c>
      <c r="M18" s="400"/>
      <c r="N18" s="400"/>
      <c r="O18" s="565">
        <f>SUM(O5:O17)</f>
        <v>436170</v>
      </c>
      <c r="P18" s="566">
        <v>427570</v>
      </c>
      <c r="Q18" s="414"/>
    </row>
    <row r="19" spans="2:17" s="1" customFormat="1" ht="7.5" customHeight="1">
      <c r="B19" s="76"/>
      <c r="C19" s="72"/>
      <c r="D19" s="72"/>
      <c r="E19" s="72"/>
      <c r="F19" s="72"/>
      <c r="G19" s="75"/>
      <c r="H19" s="77"/>
      <c r="I19" s="78"/>
      <c r="J19" s="72"/>
      <c r="K19" s="72"/>
      <c r="L19" s="79"/>
      <c r="M19" s="79"/>
      <c r="N19" s="79"/>
      <c r="O19" s="79"/>
      <c r="P19" s="72"/>
    </row>
    <row r="20" spans="2:17" s="10" customFormat="1" ht="18.75" customHeight="1">
      <c r="B20" s="6" t="s">
        <v>698</v>
      </c>
      <c r="C20" s="730" t="s">
        <v>585</v>
      </c>
      <c r="D20" s="730"/>
      <c r="E20" s="730"/>
      <c r="F20" s="730"/>
      <c r="G20" s="730"/>
      <c r="H20" s="730"/>
      <c r="I20" s="730"/>
      <c r="J20" s="730"/>
      <c r="K20" s="730"/>
      <c r="L20" s="730"/>
      <c r="M20" s="109"/>
      <c r="N20" s="109"/>
      <c r="O20" s="109"/>
      <c r="P20" s="433"/>
    </row>
    <row r="21" spans="2:17" s="10" customFormat="1" ht="16.5" customHeight="1">
      <c r="B21" s="6" t="s">
        <v>699</v>
      </c>
      <c r="C21" s="730" t="s">
        <v>188</v>
      </c>
      <c r="D21" s="730"/>
      <c r="E21" s="730"/>
      <c r="F21" s="730"/>
      <c r="G21" s="730"/>
      <c r="H21" s="730"/>
      <c r="I21" s="730"/>
      <c r="J21" s="730"/>
      <c r="K21" s="730"/>
      <c r="L21" s="730"/>
      <c r="M21" s="730"/>
      <c r="N21" s="730"/>
      <c r="O21" s="730"/>
      <c r="P21" s="882"/>
    </row>
    <row r="22" spans="2:17" s="10" customFormat="1" ht="15.75" customHeight="1">
      <c r="B22" s="6" t="s">
        <v>700</v>
      </c>
      <c r="C22" s="730" t="s">
        <v>720</v>
      </c>
      <c r="D22" s="730"/>
      <c r="E22" s="730"/>
      <c r="F22" s="730"/>
      <c r="G22" s="730"/>
      <c r="H22" s="730"/>
      <c r="I22" s="730"/>
      <c r="J22" s="730"/>
      <c r="K22" s="188"/>
    </row>
    <row r="23" spans="2:17" s="10" customFormat="1" ht="15" customHeight="1">
      <c r="B23" s="6"/>
      <c r="G23" s="9"/>
      <c r="H23" s="11"/>
      <c r="I23" s="22"/>
      <c r="M23" s="22" t="s">
        <v>673</v>
      </c>
      <c r="N23" s="22"/>
    </row>
    <row r="24" spans="2:17" s="10" customFormat="1" ht="15" customHeight="1">
      <c r="B24" s="6"/>
      <c r="G24" s="9"/>
      <c r="H24" s="11"/>
      <c r="I24" s="22"/>
    </row>
    <row r="25" spans="2:17" s="10" customFormat="1" ht="15" customHeight="1">
      <c r="B25" s="6"/>
      <c r="G25" s="9"/>
      <c r="H25" s="11"/>
      <c r="I25" s="22"/>
    </row>
    <row r="26" spans="2:17" s="10" customFormat="1" ht="15" customHeight="1">
      <c r="B26" s="6"/>
      <c r="C26" s="294" t="s">
        <v>702</v>
      </c>
      <c r="D26" s="33"/>
      <c r="E26" s="206" t="s">
        <v>706</v>
      </c>
      <c r="F26" s="33"/>
      <c r="G26" s="33"/>
      <c r="H26" s="206"/>
      <c r="I26" s="206" t="s">
        <v>122</v>
      </c>
      <c r="J26" s="294"/>
      <c r="K26" s="294"/>
      <c r="L26" s="294"/>
      <c r="M26" s="294" t="s">
        <v>732</v>
      </c>
      <c r="N26" s="217"/>
    </row>
    <row r="27" spans="2:17" s="33" customFormat="1" ht="15" customHeight="1">
      <c r="B27" s="115"/>
      <c r="C27" s="25" t="s">
        <v>131</v>
      </c>
      <c r="D27" s="10"/>
      <c r="E27" s="72" t="s">
        <v>121</v>
      </c>
      <c r="F27" s="10"/>
      <c r="G27" s="10"/>
      <c r="H27" s="72"/>
      <c r="I27" s="72" t="s">
        <v>134</v>
      </c>
      <c r="J27" s="25"/>
      <c r="K27" s="25"/>
      <c r="L27" s="72"/>
      <c r="M27" s="72" t="s">
        <v>119</v>
      </c>
      <c r="N27" s="25"/>
      <c r="O27" s="10"/>
    </row>
    <row r="28" spans="2:17" s="10" customFormat="1" ht="15" customHeight="1">
      <c r="C28" s="25" t="s">
        <v>132</v>
      </c>
      <c r="E28" s="207" t="s">
        <v>133</v>
      </c>
      <c r="H28" s="72"/>
      <c r="I28" s="25"/>
      <c r="J28" s="72"/>
      <c r="K28" s="25"/>
      <c r="L28" s="72"/>
      <c r="M28" s="72" t="s">
        <v>120</v>
      </c>
      <c r="N28" s="25"/>
    </row>
    <row r="29" spans="2:17" s="10" customFormat="1" ht="15" customHeight="1">
      <c r="C29" s="83"/>
      <c r="D29" s="83" t="s">
        <v>710</v>
      </c>
      <c r="E29" s="87"/>
      <c r="F29" s="88"/>
      <c r="G29" s="88"/>
      <c r="H29" s="1"/>
      <c r="I29" s="1"/>
      <c r="J29" s="25"/>
      <c r="K29" s="25"/>
      <c r="L29" s="72"/>
      <c r="M29" s="77"/>
      <c r="N29" s="1"/>
      <c r="O29" s="33"/>
    </row>
    <row r="30" spans="2:17" s="1" customFormat="1" ht="15.75">
      <c r="B30" s="76"/>
      <c r="C30" s="83"/>
      <c r="D30" s="83"/>
      <c r="E30" s="83"/>
      <c r="F30" s="83" t="s">
        <v>710</v>
      </c>
      <c r="G30" s="87"/>
      <c r="H30" s="88"/>
      <c r="J30" s="24"/>
      <c r="L30" s="72"/>
      <c r="M30" s="72"/>
      <c r="N30" s="72"/>
      <c r="O30" s="72"/>
    </row>
    <row r="31" spans="2:17" s="1" customFormat="1" ht="15">
      <c r="B31" s="19"/>
      <c r="C31" s="24"/>
      <c r="D31" s="24"/>
      <c r="E31" s="24"/>
      <c r="F31" s="24"/>
      <c r="G31" s="27"/>
      <c r="H31" s="25"/>
      <c r="I31" s="26"/>
      <c r="K31" s="4"/>
      <c r="L31" s="23"/>
      <c r="M31" s="23"/>
      <c r="N31" s="23"/>
      <c r="O31" s="23"/>
    </row>
    <row r="32" spans="2:17" s="1" customFormat="1" ht="15">
      <c r="B32" s="19"/>
      <c r="C32" s="10"/>
      <c r="D32" s="10"/>
      <c r="F32" s="10"/>
      <c r="G32" s="9"/>
      <c r="H32" s="11"/>
      <c r="I32" s="12"/>
      <c r="L32" s="23"/>
      <c r="M32" s="23"/>
      <c r="N32" s="23"/>
      <c r="O32" s="23"/>
    </row>
    <row r="33" spans="2:15" s="1" customFormat="1" ht="15">
      <c r="B33" s="19"/>
      <c r="C33" s="10"/>
      <c r="D33" s="10"/>
      <c r="F33" s="10"/>
      <c r="I33" s="12"/>
      <c r="L33" s="10"/>
      <c r="M33" s="10"/>
      <c r="N33" s="10"/>
      <c r="O33" s="10"/>
    </row>
    <row r="34" spans="2:15" s="1" customFormat="1" ht="15">
      <c r="B34" s="19"/>
      <c r="C34" s="10"/>
      <c r="D34" s="10"/>
      <c r="E34" s="10"/>
      <c r="F34" s="10"/>
      <c r="I34" s="14"/>
      <c r="J34" s="10"/>
      <c r="K34" s="10"/>
      <c r="L34" s="13"/>
      <c r="M34" s="13"/>
      <c r="N34" s="13"/>
      <c r="O34" s="13"/>
    </row>
    <row r="35" spans="2:15" s="1" customFormat="1" ht="15">
      <c r="B35" s="19"/>
      <c r="C35" s="10"/>
      <c r="D35" s="10"/>
      <c r="E35" s="10"/>
      <c r="F35" s="10"/>
      <c r="I35" s="11"/>
      <c r="J35" s="10"/>
      <c r="K35" s="10"/>
      <c r="L35" s="13"/>
      <c r="M35" s="13"/>
      <c r="N35" s="13"/>
      <c r="O35" s="13"/>
    </row>
    <row r="36" spans="2:15" s="1" customFormat="1" ht="15">
      <c r="B36" s="19"/>
      <c r="C36" s="10"/>
      <c r="D36" s="10"/>
      <c r="E36" s="10"/>
      <c r="F36" s="10"/>
      <c r="G36" s="9"/>
      <c r="H36" s="11"/>
      <c r="I36" s="12"/>
      <c r="J36" s="10"/>
      <c r="K36" s="13"/>
      <c r="L36" s="10"/>
      <c r="M36" s="10"/>
      <c r="N36" s="10"/>
      <c r="O36" s="10"/>
    </row>
    <row r="37" spans="2:15" s="1" customFormat="1" ht="15">
      <c r="B37" s="19"/>
      <c r="C37" s="10"/>
      <c r="D37" s="10"/>
      <c r="E37" s="10"/>
      <c r="F37" s="10"/>
      <c r="G37" s="9"/>
      <c r="H37" s="11"/>
      <c r="I37" s="11"/>
      <c r="J37" s="10"/>
      <c r="K37" s="10"/>
      <c r="L37" s="10"/>
      <c r="M37" s="10"/>
      <c r="N37" s="10"/>
      <c r="O37" s="10"/>
    </row>
    <row r="38" spans="2:15" s="1" customFormat="1" ht="15">
      <c r="B38" s="19"/>
      <c r="C38" s="10"/>
      <c r="D38" s="10"/>
      <c r="E38" s="10"/>
      <c r="F38" s="10"/>
      <c r="G38" s="9"/>
      <c r="H38" s="11"/>
      <c r="I38" s="11"/>
      <c r="J38" s="10"/>
      <c r="K38" s="10"/>
      <c r="L38" s="10"/>
      <c r="M38" s="10"/>
      <c r="N38" s="10"/>
      <c r="O38" s="10"/>
    </row>
    <row r="39" spans="2:15" s="1" customFormat="1" ht="15">
      <c r="B39" s="19"/>
      <c r="C39" s="10"/>
      <c r="D39" s="10"/>
      <c r="E39" s="10"/>
      <c r="F39" s="10"/>
      <c r="G39" s="28"/>
      <c r="H39" s="15"/>
      <c r="I39" s="16"/>
      <c r="J39" s="10"/>
      <c r="K39" s="10"/>
      <c r="L39" s="10"/>
      <c r="M39" s="10"/>
      <c r="N39" s="10"/>
      <c r="O39" s="10"/>
    </row>
    <row r="40" spans="2:15" s="1" customFormat="1" ht="15">
      <c r="B40" s="19"/>
      <c r="C40" s="10"/>
      <c r="D40" s="10"/>
      <c r="E40" s="10"/>
      <c r="F40" s="10"/>
      <c r="G40" s="9"/>
      <c r="H40" s="11"/>
      <c r="I40" s="14"/>
      <c r="J40" s="10"/>
      <c r="K40" s="10"/>
      <c r="L40" s="10"/>
      <c r="M40" s="10"/>
      <c r="N40" s="10"/>
      <c r="O40" s="10"/>
    </row>
    <row r="41" spans="2:15" s="1" customFormat="1" ht="15">
      <c r="B41" s="19"/>
      <c r="C41" s="10"/>
      <c r="D41" s="10"/>
      <c r="E41" s="10"/>
      <c r="F41" s="10"/>
      <c r="G41" s="9"/>
      <c r="H41" s="11"/>
      <c r="I41" s="11"/>
      <c r="J41" s="10"/>
      <c r="K41" s="10"/>
      <c r="L41" s="10"/>
      <c r="M41" s="10"/>
      <c r="N41" s="10"/>
      <c r="O41" s="10"/>
    </row>
    <row r="42" spans="2:15" s="1" customFormat="1" ht="15">
      <c r="B42" s="19"/>
      <c r="C42" s="10"/>
      <c r="D42" s="10"/>
      <c r="E42" s="10"/>
      <c r="F42" s="10"/>
      <c r="G42" s="9"/>
      <c r="H42" s="11"/>
      <c r="I42" s="11"/>
      <c r="J42" s="10"/>
      <c r="K42" s="10"/>
      <c r="L42" s="10"/>
      <c r="M42" s="10"/>
      <c r="N42" s="10"/>
      <c r="O42" s="10"/>
    </row>
    <row r="43" spans="2:15" s="1" customFormat="1" ht="15">
      <c r="B43" s="19"/>
      <c r="C43" s="10"/>
      <c r="D43" s="10"/>
      <c r="E43" s="10"/>
      <c r="F43" s="10"/>
      <c r="G43" s="9"/>
      <c r="H43" s="11"/>
      <c r="I43" s="11"/>
      <c r="J43" s="10"/>
      <c r="K43" s="10"/>
      <c r="L43" s="10"/>
      <c r="M43" s="10"/>
      <c r="N43" s="10"/>
      <c r="O43" s="10"/>
    </row>
    <row r="44" spans="2:15" s="1" customFormat="1" ht="15">
      <c r="B44" s="19"/>
      <c r="C44" s="10"/>
      <c r="D44" s="10"/>
      <c r="E44" s="10"/>
      <c r="F44" s="10"/>
      <c r="G44" s="9"/>
      <c r="H44" s="11"/>
      <c r="I44" s="11"/>
      <c r="J44" s="10"/>
      <c r="K44" s="10"/>
      <c r="L44" s="10"/>
      <c r="M44" s="10"/>
      <c r="N44" s="10"/>
      <c r="O44" s="10"/>
    </row>
    <row r="45" spans="2:15" s="1" customFormat="1" ht="15">
      <c r="B45" s="19"/>
      <c r="C45" s="10"/>
      <c r="D45" s="10"/>
      <c r="E45" s="10"/>
      <c r="F45" s="10"/>
      <c r="G45" s="9"/>
      <c r="H45" s="11"/>
      <c r="I45" s="11"/>
      <c r="J45" s="10"/>
      <c r="K45" s="10"/>
      <c r="L45" s="10"/>
      <c r="M45" s="10"/>
      <c r="N45" s="10"/>
      <c r="O45" s="10"/>
    </row>
    <row r="46" spans="2:15" s="1" customFormat="1" ht="15">
      <c r="B46" s="19"/>
      <c r="C46" s="10"/>
      <c r="D46" s="10"/>
      <c r="E46" s="10"/>
      <c r="F46" s="10"/>
      <c r="G46" s="9"/>
      <c r="H46" s="11"/>
      <c r="I46" s="11"/>
      <c r="J46" s="10"/>
      <c r="K46" s="10"/>
      <c r="L46" s="10"/>
      <c r="M46" s="10"/>
      <c r="N46" s="10"/>
      <c r="O46" s="10"/>
    </row>
    <row r="47" spans="2:15" s="1" customFormat="1" ht="15">
      <c r="B47" s="19"/>
      <c r="C47" s="10"/>
      <c r="D47" s="10"/>
      <c r="E47" s="10"/>
      <c r="F47" s="10"/>
      <c r="G47" s="9"/>
      <c r="H47" s="11"/>
      <c r="I47" s="11"/>
      <c r="J47" s="10"/>
      <c r="K47" s="10"/>
      <c r="L47" s="10"/>
      <c r="M47" s="10"/>
      <c r="N47" s="10"/>
      <c r="O47" s="10"/>
    </row>
    <row r="48" spans="2:15" s="1" customFormat="1" ht="15">
      <c r="B48" s="19"/>
      <c r="C48" s="10"/>
      <c r="D48" s="10"/>
      <c r="E48" s="10"/>
      <c r="F48" s="10"/>
      <c r="G48" s="9"/>
      <c r="H48" s="11"/>
      <c r="I48" s="11"/>
      <c r="J48" s="10"/>
      <c r="K48" s="10"/>
      <c r="L48" s="10"/>
      <c r="M48" s="10"/>
      <c r="N48" s="10"/>
      <c r="O48" s="10"/>
    </row>
    <row r="49" spans="2:15" s="1" customFormat="1" ht="15">
      <c r="B49" s="19"/>
      <c r="C49" s="10"/>
      <c r="D49" s="10"/>
      <c r="E49" s="10"/>
      <c r="F49" s="10"/>
      <c r="G49" s="9"/>
      <c r="H49" s="11"/>
      <c r="I49" s="11"/>
      <c r="J49" s="10"/>
      <c r="K49" s="10"/>
      <c r="L49" s="10"/>
      <c r="M49" s="10"/>
      <c r="N49" s="10"/>
      <c r="O49" s="10"/>
    </row>
    <row r="50" spans="2:15" s="1" customFormat="1" ht="15">
      <c r="B50" s="19"/>
      <c r="C50" s="10"/>
      <c r="D50" s="10"/>
      <c r="E50" s="10"/>
      <c r="F50" s="10"/>
      <c r="G50" s="9"/>
      <c r="H50" s="11"/>
      <c r="I50" s="11"/>
      <c r="J50" s="10"/>
      <c r="K50" s="10"/>
      <c r="L50" s="10"/>
      <c r="M50" s="10"/>
      <c r="N50" s="10"/>
      <c r="O50" s="10"/>
    </row>
    <row r="51" spans="2:15" s="1" customFormat="1" ht="15">
      <c r="B51" s="19"/>
      <c r="C51" s="10"/>
      <c r="D51" s="10"/>
      <c r="E51" s="10"/>
      <c r="F51" s="10"/>
      <c r="G51" s="9"/>
      <c r="H51" s="11"/>
      <c r="I51" s="11"/>
      <c r="J51" s="10"/>
      <c r="K51" s="10"/>
      <c r="L51" s="10"/>
      <c r="M51" s="10"/>
      <c r="N51" s="10"/>
      <c r="O51" s="10"/>
    </row>
    <row r="52" spans="2:15" s="1" customFormat="1" ht="15">
      <c r="B52" s="19"/>
      <c r="C52" s="10"/>
      <c r="D52" s="10"/>
      <c r="E52" s="10"/>
      <c r="F52" s="10"/>
      <c r="G52" s="9"/>
      <c r="H52" s="11"/>
      <c r="I52" s="11"/>
      <c r="J52" s="10"/>
      <c r="K52" s="10"/>
      <c r="L52" s="10"/>
      <c r="M52" s="10"/>
      <c r="N52" s="10"/>
      <c r="O52" s="10"/>
    </row>
    <row r="53" spans="2:15" s="1" customFormat="1" ht="15">
      <c r="B53" s="19"/>
      <c r="C53" s="10"/>
      <c r="D53" s="10"/>
      <c r="E53" s="10"/>
      <c r="F53" s="10"/>
      <c r="G53" s="9"/>
      <c r="H53" s="11"/>
      <c r="I53" s="11"/>
      <c r="J53" s="10"/>
      <c r="K53" s="10"/>
      <c r="L53" s="10"/>
      <c r="M53" s="10"/>
      <c r="N53" s="10"/>
      <c r="O53" s="10"/>
    </row>
    <row r="54" spans="2:15" s="1" customFormat="1" ht="15">
      <c r="B54" s="19"/>
      <c r="C54" s="10"/>
      <c r="D54" s="10"/>
      <c r="E54" s="10"/>
      <c r="F54" s="10"/>
      <c r="G54" s="9"/>
      <c r="H54" s="11"/>
      <c r="I54" s="11"/>
      <c r="J54" s="10"/>
      <c r="K54" s="10"/>
      <c r="L54" s="10"/>
      <c r="M54" s="10"/>
      <c r="N54" s="10"/>
      <c r="O54" s="10"/>
    </row>
    <row r="55" spans="2:15" s="1" customFormat="1" ht="15">
      <c r="B55" s="19"/>
      <c r="C55" s="10"/>
      <c r="D55" s="10"/>
      <c r="E55" s="10"/>
      <c r="F55" s="10"/>
      <c r="G55" s="9"/>
      <c r="H55" s="11"/>
      <c r="I55" s="11"/>
      <c r="J55" s="10"/>
      <c r="K55" s="10"/>
      <c r="L55" s="10"/>
      <c r="M55" s="10"/>
      <c r="N55" s="10"/>
      <c r="O55" s="10"/>
    </row>
    <row r="56" spans="2:15" ht="14.25">
      <c r="B56" s="20"/>
      <c r="C56" s="17"/>
      <c r="D56" s="17"/>
      <c r="E56" s="17"/>
      <c r="F56" s="17"/>
      <c r="G56" s="29"/>
      <c r="H56" s="18"/>
      <c r="I56" s="18"/>
      <c r="J56" s="17"/>
      <c r="K56" s="17"/>
      <c r="L56" s="17"/>
      <c r="M56" s="17"/>
      <c r="N56" s="17"/>
      <c r="O56" s="17"/>
    </row>
    <row r="57" spans="2:15" ht="14.25">
      <c r="B57" s="20"/>
      <c r="C57" s="17"/>
      <c r="D57" s="17"/>
      <c r="E57" s="17"/>
      <c r="F57" s="17"/>
      <c r="G57" s="29"/>
      <c r="H57" s="18"/>
      <c r="I57" s="18"/>
      <c r="J57" s="17"/>
      <c r="K57" s="17"/>
      <c r="L57" s="17"/>
      <c r="M57" s="17"/>
      <c r="N57" s="17"/>
      <c r="O57" s="17"/>
    </row>
    <row r="58" spans="2:15" ht="14.25">
      <c r="B58" s="20"/>
      <c r="C58" s="17"/>
      <c r="D58" s="17"/>
      <c r="E58" s="17"/>
      <c r="F58" s="17"/>
      <c r="G58" s="29"/>
      <c r="H58" s="18"/>
      <c r="I58" s="18"/>
      <c r="J58" s="17"/>
      <c r="K58" s="17"/>
      <c r="L58" s="17"/>
      <c r="M58" s="17"/>
      <c r="N58" s="17"/>
      <c r="O58" s="17"/>
    </row>
    <row r="59" spans="2:15" ht="14.25">
      <c r="B59" s="20"/>
      <c r="C59" s="17"/>
      <c r="D59" s="17"/>
      <c r="E59" s="17"/>
      <c r="F59" s="17"/>
      <c r="G59" s="29"/>
      <c r="H59" s="18"/>
      <c r="I59" s="18"/>
      <c r="J59" s="17"/>
      <c r="K59" s="17"/>
      <c r="L59" s="17"/>
      <c r="M59" s="17"/>
      <c r="N59" s="17"/>
      <c r="O59" s="17"/>
    </row>
    <row r="60" spans="2:15" ht="14.25">
      <c r="B60" s="20"/>
      <c r="C60" s="17"/>
      <c r="D60" s="17"/>
      <c r="E60" s="17"/>
      <c r="F60" s="17"/>
      <c r="G60" s="29"/>
      <c r="H60" s="18"/>
      <c r="I60" s="18"/>
      <c r="J60" s="17"/>
      <c r="K60" s="17"/>
      <c r="L60" s="17"/>
      <c r="M60" s="17"/>
      <c r="N60" s="17"/>
      <c r="O60" s="17"/>
    </row>
    <row r="61" spans="2:15" ht="14.25">
      <c r="B61" s="20"/>
      <c r="C61" s="17"/>
      <c r="D61" s="17"/>
      <c r="E61" s="17"/>
      <c r="F61" s="17"/>
      <c r="G61" s="29"/>
      <c r="H61" s="18"/>
      <c r="I61" s="18"/>
      <c r="J61" s="17"/>
      <c r="K61" s="17"/>
      <c r="L61" s="17"/>
      <c r="M61" s="17"/>
      <c r="N61" s="17"/>
      <c r="O61" s="17"/>
    </row>
    <row r="62" spans="2:15" ht="14.25">
      <c r="B62" s="20"/>
      <c r="C62" s="17"/>
      <c r="D62" s="17"/>
      <c r="E62" s="17"/>
      <c r="F62" s="17"/>
      <c r="G62" s="29"/>
      <c r="H62" s="18"/>
      <c r="I62" s="18"/>
      <c r="J62" s="17"/>
      <c r="K62" s="17"/>
      <c r="L62" s="17"/>
      <c r="M62" s="17"/>
      <c r="N62" s="17"/>
      <c r="O62" s="17"/>
    </row>
    <row r="63" spans="2:15" ht="14.25">
      <c r="B63" s="20"/>
      <c r="C63" s="17"/>
      <c r="D63" s="17"/>
      <c r="E63" s="17"/>
      <c r="F63" s="17"/>
      <c r="G63" s="29"/>
      <c r="H63" s="18"/>
      <c r="I63" s="18"/>
      <c r="J63" s="17"/>
      <c r="K63" s="17"/>
      <c r="L63" s="17"/>
      <c r="M63" s="17"/>
      <c r="N63" s="17"/>
      <c r="O63" s="17"/>
    </row>
    <row r="64" spans="2:15" ht="14.25">
      <c r="B64" s="20"/>
      <c r="C64" s="17"/>
      <c r="D64" s="17"/>
      <c r="E64" s="17"/>
      <c r="F64" s="17"/>
      <c r="G64" s="29"/>
      <c r="H64" s="18"/>
      <c r="I64" s="18"/>
      <c r="J64" s="17"/>
      <c r="K64" s="17"/>
      <c r="L64" s="17"/>
      <c r="M64" s="17"/>
      <c r="N64" s="17"/>
      <c r="O64" s="17"/>
    </row>
    <row r="65" spans="2:15" ht="14.25">
      <c r="B65" s="20"/>
      <c r="C65" s="17"/>
      <c r="D65" s="17"/>
      <c r="E65" s="17"/>
      <c r="F65" s="17"/>
      <c r="G65" s="29"/>
      <c r="H65" s="18"/>
      <c r="I65" s="18"/>
      <c r="J65" s="17"/>
      <c r="K65" s="17"/>
      <c r="L65" s="17"/>
      <c r="M65" s="17"/>
      <c r="N65" s="17"/>
      <c r="O65" s="17"/>
    </row>
    <row r="66" spans="2:15" ht="14.25">
      <c r="B66" s="20"/>
      <c r="C66" s="17"/>
      <c r="D66" s="17"/>
      <c r="E66" s="17"/>
      <c r="F66" s="17"/>
      <c r="G66" s="29"/>
      <c r="H66" s="18"/>
      <c r="I66" s="18"/>
      <c r="J66" s="17"/>
      <c r="K66" s="17"/>
      <c r="L66" s="17"/>
      <c r="M66" s="17"/>
      <c r="N66" s="17"/>
      <c r="O66" s="17"/>
    </row>
    <row r="67" spans="2:15" ht="14.25">
      <c r="B67" s="20"/>
      <c r="C67" s="17"/>
      <c r="D67" s="17"/>
      <c r="E67" s="17"/>
      <c r="F67" s="17"/>
      <c r="G67" s="29"/>
      <c r="H67" s="18"/>
      <c r="I67" s="18"/>
      <c r="J67" s="17"/>
      <c r="K67" s="17"/>
      <c r="L67" s="17"/>
      <c r="M67" s="17"/>
      <c r="N67" s="17"/>
      <c r="O67" s="17"/>
    </row>
    <row r="68" spans="2:15" ht="14.25">
      <c r="B68" s="20"/>
      <c r="C68" s="17"/>
      <c r="D68" s="17"/>
      <c r="E68" s="17"/>
      <c r="F68" s="17"/>
      <c r="G68" s="29"/>
      <c r="H68" s="18"/>
      <c r="I68" s="18"/>
      <c r="J68" s="17"/>
      <c r="K68" s="17"/>
      <c r="L68" s="17"/>
      <c r="M68" s="17"/>
      <c r="N68" s="17"/>
      <c r="O68" s="17"/>
    </row>
    <row r="69" spans="2:15" ht="14.25">
      <c r="B69" s="20"/>
      <c r="C69" s="17"/>
      <c r="D69" s="17"/>
      <c r="E69" s="17"/>
      <c r="F69" s="17"/>
      <c r="G69" s="29"/>
      <c r="H69" s="18"/>
      <c r="I69" s="18"/>
      <c r="J69" s="17"/>
      <c r="K69" s="17"/>
      <c r="L69" s="17"/>
      <c r="M69" s="17"/>
      <c r="N69" s="17"/>
      <c r="O69" s="17"/>
    </row>
    <row r="70" spans="2:15" ht="14.25">
      <c r="B70" s="20"/>
      <c r="C70" s="17"/>
      <c r="D70" s="17"/>
      <c r="E70" s="17"/>
      <c r="F70" s="17"/>
      <c r="G70" s="29"/>
      <c r="H70" s="18"/>
      <c r="I70" s="18"/>
      <c r="J70" s="17"/>
      <c r="K70" s="17"/>
      <c r="L70" s="17"/>
      <c r="M70" s="17"/>
      <c r="N70" s="17"/>
      <c r="O70" s="17"/>
    </row>
    <row r="71" spans="2:15" ht="14.25">
      <c r="B71" s="20"/>
      <c r="C71" s="17"/>
      <c r="D71" s="17"/>
      <c r="E71" s="17"/>
      <c r="F71" s="17"/>
      <c r="G71" s="29"/>
      <c r="H71" s="18"/>
      <c r="I71" s="18"/>
      <c r="J71" s="17"/>
      <c r="K71" s="17"/>
      <c r="L71" s="17"/>
      <c r="M71" s="17"/>
      <c r="N71" s="17"/>
      <c r="O71" s="17"/>
    </row>
    <row r="72" spans="2:15" ht="14.25">
      <c r="B72" s="20"/>
      <c r="C72" s="17"/>
      <c r="D72" s="17"/>
      <c r="E72" s="17"/>
      <c r="F72" s="17"/>
      <c r="G72" s="29"/>
      <c r="H72" s="18"/>
      <c r="I72" s="18"/>
      <c r="J72" s="17"/>
      <c r="K72" s="17"/>
      <c r="L72" s="17"/>
      <c r="M72" s="17"/>
      <c r="N72" s="17"/>
      <c r="O72" s="17"/>
    </row>
    <row r="73" spans="2:15" ht="14.25">
      <c r="B73" s="20"/>
      <c r="C73" s="17"/>
      <c r="D73" s="17"/>
      <c r="E73" s="17"/>
      <c r="F73" s="17"/>
      <c r="G73" s="29"/>
      <c r="H73" s="18"/>
      <c r="I73" s="18"/>
      <c r="J73" s="17"/>
      <c r="K73" s="17"/>
      <c r="L73" s="17"/>
      <c r="M73" s="17"/>
      <c r="N73" s="17"/>
      <c r="O73" s="17"/>
    </row>
    <row r="74" spans="2:15" ht="14.25">
      <c r="B74" s="20"/>
      <c r="C74" s="17"/>
      <c r="D74" s="17"/>
      <c r="E74" s="17"/>
      <c r="F74" s="17"/>
      <c r="G74" s="29"/>
      <c r="H74" s="18"/>
      <c r="I74" s="18"/>
      <c r="J74" s="17"/>
      <c r="K74" s="17"/>
      <c r="L74" s="17"/>
      <c r="M74" s="17"/>
      <c r="N74" s="17"/>
      <c r="O74" s="17"/>
    </row>
    <row r="75" spans="2:15" ht="14.25">
      <c r="B75" s="20"/>
      <c r="C75" s="17"/>
      <c r="D75" s="17"/>
      <c r="E75" s="17"/>
      <c r="F75" s="17"/>
      <c r="G75" s="29"/>
      <c r="H75" s="18"/>
      <c r="I75" s="18"/>
      <c r="J75" s="17"/>
      <c r="K75" s="17"/>
      <c r="L75" s="17"/>
      <c r="M75" s="17"/>
      <c r="N75" s="17"/>
      <c r="O75" s="17"/>
    </row>
    <row r="76" spans="2:15" ht="14.25">
      <c r="B76" s="20"/>
      <c r="C76" s="17"/>
      <c r="D76" s="17"/>
      <c r="E76" s="17"/>
      <c r="F76" s="17"/>
      <c r="G76" s="29"/>
      <c r="H76" s="18"/>
      <c r="I76" s="18"/>
      <c r="J76" s="17"/>
      <c r="K76" s="17"/>
      <c r="L76" s="17"/>
      <c r="M76" s="17"/>
      <c r="N76" s="17"/>
      <c r="O76" s="17"/>
    </row>
    <row r="77" spans="2:15" ht="14.25">
      <c r="B77" s="20"/>
      <c r="C77" s="17"/>
      <c r="D77" s="17"/>
      <c r="E77" s="17"/>
      <c r="F77" s="17"/>
      <c r="G77" s="29"/>
      <c r="H77" s="18"/>
      <c r="I77" s="18"/>
      <c r="J77" s="17"/>
      <c r="K77" s="17"/>
      <c r="L77" s="17"/>
      <c r="M77" s="17"/>
      <c r="N77" s="17"/>
      <c r="O77" s="17"/>
    </row>
    <row r="78" spans="2:15" ht="14.25">
      <c r="B78" s="20"/>
      <c r="C78" s="17"/>
      <c r="D78" s="17"/>
      <c r="E78" s="17"/>
      <c r="F78" s="17"/>
      <c r="G78" s="29"/>
      <c r="H78" s="18"/>
      <c r="I78" s="18"/>
      <c r="J78" s="17"/>
      <c r="K78" s="17"/>
      <c r="L78" s="17"/>
      <c r="M78" s="17"/>
      <c r="N78" s="17"/>
      <c r="O78" s="17"/>
    </row>
    <row r="79" spans="2:15" ht="14.25">
      <c r="B79" s="20"/>
      <c r="C79" s="17"/>
      <c r="D79" s="17"/>
      <c r="E79" s="17"/>
      <c r="F79" s="17"/>
      <c r="G79" s="29"/>
      <c r="H79" s="18"/>
      <c r="I79" s="18"/>
      <c r="J79" s="17"/>
      <c r="K79" s="17"/>
      <c r="L79" s="17"/>
      <c r="M79" s="17"/>
      <c r="N79" s="17"/>
      <c r="O79" s="17"/>
    </row>
    <row r="80" spans="2:15" ht="14.25">
      <c r="B80" s="20"/>
      <c r="C80" s="17"/>
      <c r="D80" s="17"/>
      <c r="E80" s="17"/>
      <c r="F80" s="17"/>
      <c r="G80" s="29"/>
      <c r="H80" s="18"/>
      <c r="I80" s="18"/>
      <c r="J80" s="17"/>
      <c r="K80" s="17"/>
      <c r="L80" s="17"/>
      <c r="M80" s="17"/>
      <c r="N80" s="17"/>
      <c r="O80" s="17"/>
    </row>
    <row r="81" spans="2:15" ht="14.25">
      <c r="B81" s="20"/>
      <c r="C81" s="17"/>
      <c r="D81" s="17"/>
      <c r="E81" s="17"/>
      <c r="F81" s="17"/>
      <c r="G81" s="29"/>
      <c r="H81" s="18"/>
      <c r="I81" s="18"/>
      <c r="J81" s="17"/>
      <c r="K81" s="17"/>
      <c r="L81" s="17"/>
      <c r="M81" s="17"/>
      <c r="N81" s="17"/>
      <c r="O81" s="17"/>
    </row>
    <row r="82" spans="2:15" ht="14.25">
      <c r="B82" s="20"/>
      <c r="C82" s="17"/>
      <c r="D82" s="17"/>
      <c r="E82" s="17"/>
      <c r="F82" s="17"/>
      <c r="G82" s="29"/>
      <c r="H82" s="18"/>
      <c r="I82" s="18"/>
      <c r="J82" s="17"/>
      <c r="K82" s="17"/>
      <c r="L82" s="17"/>
      <c r="M82" s="17"/>
      <c r="N82" s="17"/>
      <c r="O82" s="17"/>
    </row>
    <row r="83" spans="2:15" ht="14.25">
      <c r="B83" s="20"/>
      <c r="C83" s="17"/>
      <c r="D83" s="17"/>
      <c r="E83" s="17"/>
      <c r="F83" s="17"/>
      <c r="G83" s="29"/>
      <c r="H83" s="18"/>
      <c r="I83" s="18"/>
      <c r="J83" s="17"/>
      <c r="K83" s="17"/>
      <c r="L83" s="17"/>
      <c r="M83" s="17"/>
      <c r="N83" s="17"/>
      <c r="O83" s="17"/>
    </row>
    <row r="84" spans="2:15" ht="14.25">
      <c r="B84" s="20"/>
      <c r="C84" s="17"/>
      <c r="D84" s="17"/>
      <c r="E84" s="17"/>
      <c r="F84" s="17"/>
      <c r="G84" s="29"/>
      <c r="H84" s="18"/>
      <c r="I84" s="18"/>
      <c r="J84" s="17"/>
      <c r="K84" s="17"/>
      <c r="L84" s="17"/>
      <c r="M84" s="17"/>
      <c r="N84" s="17"/>
      <c r="O84" s="17"/>
    </row>
    <row r="85" spans="2:15" ht="14.25">
      <c r="B85" s="20"/>
      <c r="C85" s="17"/>
      <c r="D85" s="17"/>
      <c r="E85" s="17"/>
      <c r="F85" s="17"/>
      <c r="G85" s="29"/>
      <c r="H85" s="18"/>
      <c r="I85" s="18"/>
      <c r="J85" s="17"/>
      <c r="K85" s="17"/>
      <c r="L85" s="17"/>
      <c r="M85" s="17"/>
      <c r="N85" s="17"/>
      <c r="O85" s="17"/>
    </row>
    <row r="86" spans="2:15" ht="14.25">
      <c r="B86" s="20"/>
      <c r="C86" s="17"/>
      <c r="D86" s="17"/>
      <c r="E86" s="17"/>
      <c r="F86" s="17"/>
      <c r="G86" s="29"/>
      <c r="H86" s="18"/>
      <c r="I86" s="18"/>
      <c r="J86" s="17"/>
      <c r="K86" s="17"/>
      <c r="L86" s="17"/>
      <c r="M86" s="17"/>
      <c r="N86" s="17"/>
      <c r="O86" s="17"/>
    </row>
    <row r="87" spans="2:15" ht="14.25">
      <c r="B87" s="20"/>
      <c r="C87" s="17"/>
      <c r="D87" s="17"/>
      <c r="E87" s="17"/>
      <c r="F87" s="17"/>
      <c r="G87" s="29"/>
      <c r="H87" s="18"/>
      <c r="I87" s="18"/>
      <c r="J87" s="17"/>
      <c r="K87" s="17"/>
      <c r="L87" s="17"/>
      <c r="M87" s="17"/>
      <c r="N87" s="17"/>
      <c r="O87" s="17"/>
    </row>
    <row r="88" spans="2:15" ht="14.25">
      <c r="B88" s="20"/>
      <c r="C88" s="17"/>
      <c r="D88" s="17"/>
      <c r="E88" s="17"/>
      <c r="F88" s="17"/>
      <c r="G88" s="29"/>
      <c r="H88" s="18"/>
      <c r="I88" s="18"/>
      <c r="J88" s="17"/>
      <c r="K88" s="17"/>
      <c r="L88" s="17"/>
      <c r="M88" s="17"/>
      <c r="N88" s="17"/>
      <c r="O88" s="17"/>
    </row>
    <row r="89" spans="2:15" ht="14.25">
      <c r="B89" s="20"/>
      <c r="C89" s="17"/>
      <c r="D89" s="17"/>
      <c r="E89" s="17"/>
      <c r="F89" s="17"/>
      <c r="G89" s="29"/>
      <c r="H89" s="18"/>
      <c r="I89" s="18"/>
      <c r="J89" s="17"/>
      <c r="K89" s="17"/>
      <c r="L89" s="17"/>
      <c r="M89" s="17"/>
      <c r="N89" s="17"/>
      <c r="O89" s="17"/>
    </row>
    <row r="90" spans="2:15" ht="14.25">
      <c r="B90" s="20"/>
      <c r="C90" s="17"/>
      <c r="D90" s="17"/>
      <c r="E90" s="17"/>
      <c r="F90" s="17"/>
      <c r="G90" s="29"/>
      <c r="H90" s="18"/>
      <c r="I90" s="18"/>
      <c r="J90" s="17"/>
      <c r="K90" s="17"/>
      <c r="L90" s="17"/>
      <c r="M90" s="17"/>
      <c r="N90" s="17"/>
      <c r="O90" s="17"/>
    </row>
    <row r="91" spans="2:15" ht="14.25">
      <c r="B91" s="20"/>
      <c r="C91" s="17"/>
      <c r="D91" s="17"/>
      <c r="E91" s="17"/>
      <c r="F91" s="17"/>
      <c r="G91" s="29"/>
      <c r="H91" s="18"/>
      <c r="I91" s="18"/>
      <c r="J91" s="17"/>
      <c r="K91" s="17"/>
      <c r="L91" s="17"/>
      <c r="M91" s="17"/>
      <c r="N91" s="17"/>
      <c r="O91" s="17"/>
    </row>
    <row r="92" spans="2:15" ht="14.25">
      <c r="B92" s="20"/>
      <c r="C92" s="17"/>
      <c r="D92" s="17"/>
      <c r="E92" s="17"/>
      <c r="F92" s="17"/>
      <c r="G92" s="29"/>
      <c r="H92" s="18"/>
      <c r="I92" s="18"/>
      <c r="J92" s="17"/>
      <c r="K92" s="17"/>
      <c r="L92" s="17"/>
      <c r="M92" s="17"/>
      <c r="N92" s="17"/>
      <c r="O92" s="17"/>
    </row>
    <row r="93" spans="2:15" ht="14.25">
      <c r="B93" s="20"/>
      <c r="C93" s="17"/>
      <c r="D93" s="17"/>
      <c r="E93" s="17"/>
      <c r="F93" s="17"/>
      <c r="G93" s="29"/>
      <c r="H93" s="18"/>
      <c r="I93" s="18"/>
      <c r="J93" s="17"/>
      <c r="K93" s="17"/>
      <c r="L93" s="17"/>
      <c r="M93" s="17"/>
      <c r="N93" s="17"/>
      <c r="O93" s="17"/>
    </row>
    <row r="94" spans="2:15" ht="14.25">
      <c r="B94" s="20"/>
      <c r="C94" s="17"/>
      <c r="D94" s="17"/>
      <c r="E94" s="17"/>
      <c r="F94" s="17"/>
      <c r="G94" s="29"/>
      <c r="H94" s="18"/>
      <c r="I94" s="18"/>
      <c r="J94" s="17"/>
      <c r="K94" s="17"/>
      <c r="L94" s="17"/>
      <c r="M94" s="17"/>
      <c r="N94" s="17"/>
      <c r="O94" s="17"/>
    </row>
    <row r="95" spans="2:15" ht="14.25">
      <c r="B95" s="20"/>
      <c r="C95" s="17"/>
      <c r="D95" s="17"/>
      <c r="E95" s="17"/>
      <c r="F95" s="17"/>
      <c r="G95" s="29"/>
      <c r="H95" s="18"/>
      <c r="I95" s="18"/>
      <c r="J95" s="17"/>
      <c r="K95" s="17"/>
      <c r="L95" s="17"/>
      <c r="M95" s="17"/>
      <c r="N95" s="17"/>
      <c r="O95" s="17"/>
    </row>
    <row r="96" spans="2:15" ht="14.25">
      <c r="B96" s="20"/>
      <c r="C96" s="17"/>
      <c r="D96" s="17"/>
      <c r="E96" s="17"/>
      <c r="F96" s="17"/>
      <c r="G96" s="29"/>
      <c r="H96" s="18"/>
      <c r="I96" s="18"/>
      <c r="J96" s="17"/>
      <c r="K96" s="17"/>
      <c r="L96" s="17"/>
      <c r="M96" s="17"/>
      <c r="N96" s="17"/>
      <c r="O96" s="17"/>
    </row>
    <row r="97" spans="2:15" ht="14.25">
      <c r="B97" s="20"/>
      <c r="C97" s="17"/>
      <c r="D97" s="17"/>
      <c r="E97" s="17"/>
      <c r="F97" s="17"/>
      <c r="G97" s="29"/>
      <c r="H97" s="18"/>
      <c r="I97" s="18"/>
      <c r="J97" s="17"/>
      <c r="K97" s="17"/>
      <c r="L97" s="17"/>
      <c r="M97" s="17"/>
      <c r="N97" s="17"/>
      <c r="O97" s="17"/>
    </row>
    <row r="98" spans="2:15" ht="14.25">
      <c r="B98" s="20"/>
      <c r="C98" s="17"/>
      <c r="D98" s="17"/>
      <c r="E98" s="17"/>
      <c r="F98" s="17"/>
      <c r="G98" s="29"/>
      <c r="H98" s="18"/>
      <c r="I98" s="18"/>
      <c r="J98" s="17"/>
      <c r="K98" s="17"/>
      <c r="L98" s="17"/>
      <c r="M98" s="17"/>
      <c r="N98" s="17"/>
      <c r="O98" s="17"/>
    </row>
    <row r="99" spans="2:15" ht="14.25">
      <c r="B99" s="20"/>
      <c r="C99" s="17"/>
      <c r="D99" s="17"/>
      <c r="E99" s="17"/>
      <c r="F99" s="17"/>
      <c r="G99" s="29"/>
      <c r="H99" s="18"/>
      <c r="I99" s="18"/>
      <c r="J99" s="17"/>
      <c r="K99" s="17"/>
      <c r="L99" s="17"/>
      <c r="M99" s="17"/>
      <c r="N99" s="17"/>
      <c r="O99" s="17"/>
    </row>
    <row r="100" spans="2:15" ht="14.25">
      <c r="B100" s="20"/>
      <c r="C100" s="17"/>
      <c r="D100" s="17"/>
      <c r="E100" s="17"/>
      <c r="F100" s="17"/>
      <c r="G100" s="29"/>
      <c r="H100" s="18"/>
      <c r="I100" s="18"/>
      <c r="J100" s="17"/>
      <c r="K100" s="17"/>
      <c r="L100" s="17"/>
      <c r="M100" s="17"/>
      <c r="N100" s="17"/>
      <c r="O100" s="17"/>
    </row>
    <row r="101" spans="2:15" ht="14.25">
      <c r="B101" s="20"/>
      <c r="C101" s="17"/>
      <c r="D101" s="17"/>
      <c r="E101" s="17"/>
      <c r="F101" s="17"/>
      <c r="G101" s="29"/>
      <c r="H101" s="18"/>
      <c r="I101" s="18"/>
      <c r="J101" s="17"/>
      <c r="K101" s="17"/>
      <c r="L101" s="17"/>
      <c r="M101" s="17"/>
      <c r="N101" s="17"/>
      <c r="O101" s="17"/>
    </row>
    <row r="102" spans="2:15" ht="14.25">
      <c r="B102" s="20"/>
      <c r="C102" s="17"/>
      <c r="D102" s="17"/>
      <c r="E102" s="17"/>
      <c r="F102" s="17"/>
      <c r="G102" s="29"/>
      <c r="H102" s="18"/>
      <c r="I102" s="18"/>
      <c r="J102" s="17"/>
      <c r="K102" s="17"/>
      <c r="L102" s="17"/>
      <c r="M102" s="17"/>
      <c r="N102" s="17"/>
      <c r="O102" s="17"/>
    </row>
    <row r="103" spans="2:15" ht="14.25">
      <c r="B103" s="20"/>
      <c r="C103" s="17"/>
      <c r="D103" s="17"/>
      <c r="E103" s="17"/>
      <c r="F103" s="17"/>
      <c r="G103" s="29"/>
      <c r="H103" s="18"/>
      <c r="I103" s="18"/>
      <c r="J103" s="17"/>
      <c r="K103" s="17"/>
      <c r="L103" s="17"/>
      <c r="M103" s="17"/>
      <c r="N103" s="17"/>
      <c r="O103" s="17"/>
    </row>
    <row r="104" spans="2:15" ht="14.25">
      <c r="B104" s="20"/>
      <c r="C104" s="17"/>
      <c r="D104" s="17"/>
      <c r="E104" s="17"/>
      <c r="F104" s="17"/>
      <c r="G104" s="29"/>
      <c r="H104" s="18"/>
      <c r="I104" s="18"/>
      <c r="J104" s="17"/>
      <c r="K104" s="17"/>
      <c r="L104" s="17"/>
      <c r="M104" s="17"/>
      <c r="N104" s="17"/>
      <c r="O104" s="17"/>
    </row>
    <row r="105" spans="2:15" ht="14.25">
      <c r="B105" s="20"/>
      <c r="C105" s="17"/>
      <c r="D105" s="17"/>
      <c r="E105" s="17"/>
      <c r="F105" s="17"/>
      <c r="G105" s="29"/>
      <c r="H105" s="18"/>
      <c r="I105" s="18"/>
      <c r="J105" s="17"/>
      <c r="K105" s="17"/>
      <c r="L105" s="17"/>
      <c r="M105" s="17"/>
      <c r="N105" s="17"/>
      <c r="O105" s="17"/>
    </row>
    <row r="106" spans="2:15" ht="14.25">
      <c r="B106" s="20"/>
      <c r="C106" s="17"/>
      <c r="D106" s="17"/>
      <c r="E106" s="17"/>
      <c r="F106" s="17"/>
      <c r="G106" s="29"/>
      <c r="H106" s="18"/>
      <c r="I106" s="18"/>
      <c r="J106" s="17"/>
      <c r="K106" s="17"/>
      <c r="L106" s="17"/>
      <c r="M106" s="17"/>
      <c r="N106" s="17"/>
      <c r="O106" s="17"/>
    </row>
    <row r="107" spans="2:15" ht="14.25">
      <c r="B107" s="20"/>
      <c r="C107" s="17"/>
      <c r="D107" s="17"/>
      <c r="E107" s="17"/>
      <c r="F107" s="17"/>
      <c r="G107" s="29"/>
      <c r="H107" s="18"/>
      <c r="I107" s="18"/>
      <c r="J107" s="17"/>
      <c r="K107" s="17"/>
      <c r="L107" s="17"/>
      <c r="M107" s="17"/>
      <c r="N107" s="17"/>
      <c r="O107" s="17"/>
    </row>
    <row r="108" spans="2:15" ht="14.25">
      <c r="B108" s="20"/>
      <c r="C108" s="17"/>
      <c r="D108" s="17"/>
      <c r="E108" s="17"/>
      <c r="F108" s="17"/>
      <c r="G108" s="29"/>
      <c r="H108" s="18"/>
      <c r="I108" s="18"/>
      <c r="J108" s="17"/>
      <c r="K108" s="17"/>
      <c r="L108" s="17"/>
      <c r="M108" s="17"/>
      <c r="N108" s="17"/>
      <c r="O108" s="17"/>
    </row>
    <row r="109" spans="2:15" ht="14.25">
      <c r="B109" s="20"/>
      <c r="C109" s="17"/>
      <c r="D109" s="17"/>
      <c r="E109" s="17"/>
      <c r="F109" s="17"/>
      <c r="G109" s="29"/>
      <c r="H109" s="18"/>
      <c r="I109" s="18"/>
      <c r="J109" s="17"/>
      <c r="K109" s="17"/>
      <c r="L109" s="17"/>
      <c r="M109" s="17"/>
      <c r="N109" s="17"/>
      <c r="O109" s="17"/>
    </row>
    <row r="110" spans="2:15" ht="14.25">
      <c r="B110" s="20"/>
      <c r="C110" s="17"/>
      <c r="D110" s="17"/>
      <c r="E110" s="17"/>
      <c r="F110" s="17"/>
      <c r="G110" s="29"/>
      <c r="H110" s="18"/>
      <c r="I110" s="18"/>
      <c r="J110" s="17"/>
      <c r="K110" s="17"/>
      <c r="L110" s="17"/>
      <c r="M110" s="17"/>
      <c r="N110" s="17"/>
      <c r="O110" s="17"/>
    </row>
    <row r="111" spans="2:15" ht="14.25">
      <c r="B111" s="20"/>
      <c r="C111" s="17"/>
      <c r="D111" s="17"/>
      <c r="E111" s="17"/>
      <c r="F111" s="17"/>
      <c r="G111" s="29"/>
      <c r="H111" s="18"/>
      <c r="I111" s="18"/>
      <c r="J111" s="17"/>
      <c r="K111" s="17"/>
      <c r="L111" s="17"/>
      <c r="M111" s="17"/>
      <c r="N111" s="17"/>
      <c r="O111" s="17"/>
    </row>
    <row r="112" spans="2:15" ht="14.25">
      <c r="B112" s="20"/>
      <c r="C112" s="17"/>
      <c r="D112" s="17"/>
      <c r="E112" s="17"/>
      <c r="F112" s="17"/>
      <c r="G112" s="29"/>
      <c r="H112" s="18"/>
      <c r="I112" s="18"/>
      <c r="J112" s="17"/>
      <c r="K112" s="17"/>
      <c r="L112" s="17"/>
      <c r="M112" s="17"/>
      <c r="N112" s="17"/>
      <c r="O112" s="17"/>
    </row>
    <row r="113" spans="2:15" ht="14.25">
      <c r="B113" s="20"/>
      <c r="C113" s="17"/>
      <c r="D113" s="17"/>
      <c r="E113" s="17"/>
      <c r="F113" s="17"/>
      <c r="G113" s="29"/>
      <c r="H113" s="18"/>
      <c r="I113" s="18"/>
      <c r="J113" s="17"/>
      <c r="K113" s="17"/>
      <c r="L113" s="17"/>
      <c r="M113" s="17"/>
      <c r="N113" s="17"/>
      <c r="O113" s="17"/>
    </row>
    <row r="114" spans="2:15" ht="14.25">
      <c r="B114" s="20"/>
      <c r="C114" s="17"/>
      <c r="D114" s="17"/>
      <c r="E114" s="17"/>
      <c r="F114" s="17"/>
      <c r="G114" s="29"/>
      <c r="H114" s="18"/>
      <c r="I114" s="18"/>
      <c r="J114" s="17"/>
      <c r="K114" s="17"/>
      <c r="L114" s="17"/>
      <c r="M114" s="17"/>
      <c r="N114" s="17"/>
      <c r="O114" s="17"/>
    </row>
    <row r="115" spans="2:15" ht="14.25">
      <c r="B115" s="20"/>
      <c r="C115" s="17"/>
      <c r="D115" s="17"/>
      <c r="E115" s="17"/>
      <c r="F115" s="17"/>
      <c r="G115" s="29"/>
      <c r="H115" s="18"/>
      <c r="I115" s="18"/>
      <c r="J115" s="17"/>
      <c r="K115" s="17"/>
      <c r="L115" s="17"/>
      <c r="M115" s="17"/>
      <c r="N115" s="17"/>
      <c r="O115" s="17"/>
    </row>
    <row r="116" spans="2:15" ht="14.25">
      <c r="B116" s="20"/>
      <c r="C116" s="17"/>
      <c r="D116" s="17"/>
      <c r="E116" s="17"/>
      <c r="F116" s="17"/>
      <c r="G116" s="29"/>
      <c r="H116" s="18"/>
      <c r="I116" s="18"/>
      <c r="J116" s="17"/>
      <c r="K116" s="17"/>
      <c r="L116" s="17"/>
      <c r="M116" s="17"/>
      <c r="N116" s="17"/>
      <c r="O116" s="17"/>
    </row>
    <row r="117" spans="2:15" ht="14.25">
      <c r="B117" s="20"/>
      <c r="C117" s="17"/>
      <c r="D117" s="17"/>
      <c r="E117" s="17"/>
      <c r="F117" s="17"/>
      <c r="G117" s="29"/>
      <c r="H117" s="18"/>
      <c r="I117" s="18"/>
      <c r="J117" s="17"/>
      <c r="K117" s="17"/>
      <c r="L117" s="17"/>
      <c r="M117" s="17"/>
      <c r="N117" s="17"/>
      <c r="O117" s="17"/>
    </row>
    <row r="118" spans="2:15" ht="14.25">
      <c r="B118" s="20"/>
      <c r="C118" s="17"/>
      <c r="D118" s="17"/>
      <c r="E118" s="17"/>
      <c r="F118" s="17"/>
      <c r="G118" s="29"/>
      <c r="H118" s="18"/>
      <c r="I118" s="18"/>
      <c r="J118" s="17"/>
      <c r="K118" s="17"/>
      <c r="L118" s="17"/>
      <c r="M118" s="17"/>
      <c r="N118" s="17"/>
      <c r="O118" s="17"/>
    </row>
    <row r="119" spans="2:15" ht="14.25">
      <c r="B119" s="20"/>
      <c r="C119" s="17"/>
      <c r="D119" s="17"/>
      <c r="E119" s="17"/>
      <c r="F119" s="17"/>
      <c r="G119" s="29"/>
      <c r="H119" s="18"/>
      <c r="I119" s="18"/>
      <c r="J119" s="17"/>
      <c r="K119" s="17"/>
      <c r="L119" s="17"/>
      <c r="M119" s="17"/>
      <c r="N119" s="17"/>
      <c r="O119" s="17"/>
    </row>
    <row r="120" spans="2:15" ht="14.25">
      <c r="B120" s="20"/>
      <c r="C120" s="17"/>
      <c r="D120" s="17"/>
      <c r="E120" s="17"/>
      <c r="F120" s="17"/>
      <c r="G120" s="29"/>
      <c r="H120" s="18"/>
      <c r="I120" s="18"/>
      <c r="J120" s="17"/>
      <c r="K120" s="17"/>
      <c r="L120" s="17"/>
      <c r="M120" s="17"/>
      <c r="N120" s="17"/>
      <c r="O120" s="17"/>
    </row>
    <row r="121" spans="2:15" ht="14.25">
      <c r="B121" s="20"/>
      <c r="C121" s="17"/>
      <c r="D121" s="17"/>
      <c r="E121" s="17"/>
      <c r="F121" s="17"/>
      <c r="G121" s="29"/>
      <c r="H121" s="18"/>
      <c r="I121" s="18"/>
      <c r="J121" s="17"/>
      <c r="K121" s="17"/>
      <c r="L121" s="17"/>
      <c r="M121" s="17"/>
      <c r="N121" s="17"/>
      <c r="O121" s="17"/>
    </row>
    <row r="122" spans="2:15" ht="14.25">
      <c r="B122" s="20"/>
      <c r="C122" s="17"/>
      <c r="D122" s="17"/>
      <c r="E122" s="17"/>
      <c r="F122" s="17"/>
      <c r="G122" s="29"/>
      <c r="H122" s="18"/>
      <c r="I122" s="18"/>
      <c r="J122" s="17"/>
      <c r="K122" s="17"/>
      <c r="L122" s="17"/>
      <c r="M122" s="17"/>
      <c r="N122" s="17"/>
      <c r="O122" s="17"/>
    </row>
    <row r="123" spans="2:15" ht="14.25">
      <c r="B123" s="20"/>
      <c r="C123" s="17"/>
      <c r="D123" s="17"/>
      <c r="E123" s="17"/>
      <c r="F123" s="17"/>
      <c r="G123" s="29"/>
      <c r="H123" s="18"/>
      <c r="I123" s="18"/>
      <c r="J123" s="17"/>
      <c r="K123" s="17"/>
      <c r="L123" s="17"/>
      <c r="M123" s="17"/>
      <c r="N123" s="17"/>
      <c r="O123" s="17"/>
    </row>
    <row r="124" spans="2:15" ht="14.25">
      <c r="B124" s="20"/>
      <c r="C124" s="17"/>
      <c r="D124" s="17"/>
      <c r="E124" s="17"/>
      <c r="F124" s="17"/>
      <c r="G124" s="29"/>
      <c r="H124" s="18"/>
      <c r="I124" s="18"/>
      <c r="J124" s="17"/>
      <c r="K124" s="17"/>
      <c r="L124" s="17"/>
      <c r="M124" s="17"/>
      <c r="N124" s="17"/>
      <c r="O124" s="17"/>
    </row>
    <row r="125" spans="2:15" ht="14.25">
      <c r="B125" s="20"/>
      <c r="C125" s="17"/>
      <c r="D125" s="17"/>
      <c r="E125" s="17"/>
      <c r="F125" s="17"/>
      <c r="G125" s="29"/>
      <c r="H125" s="18"/>
      <c r="I125" s="18"/>
      <c r="J125" s="17"/>
      <c r="K125" s="17"/>
      <c r="L125" s="17"/>
      <c r="M125" s="17"/>
      <c r="N125" s="17"/>
      <c r="O125" s="17"/>
    </row>
    <row r="126" spans="2:15" ht="14.25">
      <c r="B126" s="20"/>
      <c r="C126" s="17"/>
      <c r="D126" s="17"/>
      <c r="E126" s="17"/>
      <c r="F126" s="17"/>
      <c r="G126" s="29"/>
      <c r="H126" s="18"/>
      <c r="I126" s="18"/>
      <c r="J126" s="17"/>
      <c r="K126" s="17"/>
      <c r="L126" s="17"/>
      <c r="M126" s="17"/>
      <c r="N126" s="17"/>
      <c r="O126" s="17"/>
    </row>
    <row r="127" spans="2:15" ht="14.25">
      <c r="B127" s="20"/>
      <c r="C127" s="17"/>
      <c r="D127" s="17"/>
      <c r="E127" s="17"/>
      <c r="F127" s="17"/>
      <c r="G127" s="29"/>
      <c r="H127" s="18"/>
      <c r="I127" s="18"/>
      <c r="J127" s="17"/>
      <c r="K127" s="17"/>
      <c r="L127" s="17"/>
      <c r="M127" s="17"/>
      <c r="N127" s="17"/>
      <c r="O127" s="17"/>
    </row>
    <row r="128" spans="2:15" ht="14.25">
      <c r="B128" s="20"/>
      <c r="C128" s="17"/>
      <c r="D128" s="17"/>
      <c r="E128" s="17"/>
      <c r="F128" s="17"/>
      <c r="G128" s="29"/>
      <c r="H128" s="18"/>
      <c r="I128" s="18"/>
      <c r="J128" s="17"/>
      <c r="K128" s="17"/>
      <c r="L128" s="17"/>
      <c r="M128" s="17"/>
      <c r="N128" s="17"/>
      <c r="O128" s="17"/>
    </row>
    <row r="129" spans="2:15" ht="14.25">
      <c r="B129" s="20"/>
      <c r="C129" s="17"/>
      <c r="D129" s="17"/>
      <c r="E129" s="17"/>
      <c r="F129" s="17"/>
      <c r="G129" s="29"/>
      <c r="H129" s="18"/>
      <c r="I129" s="18"/>
      <c r="J129" s="17"/>
      <c r="K129" s="17"/>
      <c r="L129" s="17"/>
      <c r="M129" s="17"/>
      <c r="N129" s="17"/>
      <c r="O129" s="17"/>
    </row>
    <row r="130" spans="2:15" ht="14.25">
      <c r="B130" s="20"/>
      <c r="C130" s="17"/>
      <c r="D130" s="17"/>
      <c r="E130" s="17"/>
      <c r="F130" s="17"/>
      <c r="G130" s="29"/>
      <c r="H130" s="18"/>
      <c r="I130" s="18"/>
      <c r="J130" s="17"/>
      <c r="K130" s="17"/>
      <c r="L130" s="17"/>
      <c r="M130" s="17"/>
      <c r="N130" s="17"/>
      <c r="O130" s="17"/>
    </row>
    <row r="131" spans="2:15" ht="14.25">
      <c r="B131" s="20"/>
      <c r="C131" s="17"/>
      <c r="D131" s="17"/>
      <c r="E131" s="17"/>
      <c r="F131" s="17"/>
      <c r="G131" s="29"/>
      <c r="H131" s="18"/>
      <c r="I131" s="18"/>
      <c r="J131" s="17"/>
      <c r="K131" s="17"/>
      <c r="L131" s="17"/>
      <c r="M131" s="17"/>
      <c r="N131" s="17"/>
      <c r="O131" s="17"/>
    </row>
    <row r="132" spans="2:15" ht="14.25">
      <c r="B132" s="20"/>
      <c r="C132" s="17"/>
      <c r="D132" s="17"/>
      <c r="E132" s="17"/>
      <c r="F132" s="17"/>
      <c r="G132" s="29"/>
      <c r="H132" s="18"/>
      <c r="I132" s="18"/>
      <c r="J132" s="17"/>
      <c r="K132" s="17"/>
      <c r="L132" s="17"/>
      <c r="M132" s="17"/>
      <c r="N132" s="17"/>
      <c r="O132" s="17"/>
    </row>
    <row r="133" spans="2:15" ht="14.25">
      <c r="B133" s="20"/>
      <c r="C133" s="17"/>
      <c r="D133" s="17"/>
      <c r="E133" s="17"/>
      <c r="F133" s="17"/>
      <c r="G133" s="29"/>
      <c r="H133" s="18"/>
      <c r="I133" s="18"/>
      <c r="J133" s="17"/>
      <c r="K133" s="17"/>
      <c r="L133" s="17"/>
      <c r="M133" s="17"/>
      <c r="N133" s="17"/>
      <c r="O133" s="17"/>
    </row>
    <row r="134" spans="2:15" ht="14.25">
      <c r="B134" s="20"/>
      <c r="C134" s="17"/>
      <c r="D134" s="17"/>
      <c r="E134" s="17"/>
      <c r="F134" s="17"/>
      <c r="G134" s="29"/>
      <c r="H134" s="18"/>
      <c r="I134" s="18"/>
      <c r="J134" s="17"/>
      <c r="K134" s="17"/>
      <c r="L134" s="17"/>
      <c r="M134" s="17"/>
      <c r="N134" s="17"/>
      <c r="O134" s="17"/>
    </row>
    <row r="135" spans="2:15" ht="14.25">
      <c r="B135" s="20"/>
      <c r="C135" s="17"/>
      <c r="D135" s="17"/>
      <c r="E135" s="17"/>
      <c r="F135" s="17"/>
      <c r="G135" s="29"/>
      <c r="H135" s="18"/>
      <c r="I135" s="18"/>
      <c r="J135" s="17"/>
      <c r="K135" s="17"/>
      <c r="L135" s="17"/>
      <c r="M135" s="17"/>
      <c r="N135" s="17"/>
      <c r="O135" s="17"/>
    </row>
    <row r="136" spans="2:15" ht="14.25">
      <c r="B136" s="20"/>
      <c r="C136" s="17"/>
      <c r="D136" s="17"/>
      <c r="E136" s="17"/>
      <c r="F136" s="17"/>
      <c r="G136" s="29"/>
      <c r="H136" s="18"/>
      <c r="I136" s="18"/>
      <c r="J136" s="17"/>
      <c r="K136" s="17"/>
      <c r="L136" s="17"/>
      <c r="M136" s="17"/>
      <c r="N136" s="17"/>
      <c r="O136" s="17"/>
    </row>
    <row r="137" spans="2:15" ht="14.25">
      <c r="B137" s="20"/>
      <c r="C137" s="17"/>
      <c r="D137" s="17"/>
      <c r="E137" s="17"/>
      <c r="F137" s="17"/>
      <c r="G137" s="29"/>
      <c r="H137" s="18"/>
      <c r="I137" s="18"/>
      <c r="J137" s="17"/>
      <c r="K137" s="17"/>
      <c r="L137" s="17"/>
      <c r="M137" s="17"/>
      <c r="N137" s="17"/>
      <c r="O137" s="17"/>
    </row>
    <row r="138" spans="2:15" ht="14.25">
      <c r="B138" s="20"/>
      <c r="C138" s="17"/>
      <c r="D138" s="17"/>
      <c r="E138" s="17"/>
      <c r="F138" s="17"/>
      <c r="G138" s="29"/>
      <c r="H138" s="18"/>
      <c r="I138" s="18"/>
      <c r="J138" s="17"/>
      <c r="K138" s="17"/>
      <c r="L138" s="17"/>
      <c r="M138" s="17"/>
      <c r="N138" s="17"/>
      <c r="O138" s="17"/>
    </row>
    <row r="139" spans="2:15" ht="14.25">
      <c r="B139" s="20"/>
      <c r="C139" s="17"/>
      <c r="D139" s="17"/>
      <c r="E139" s="17"/>
      <c r="F139" s="17"/>
      <c r="G139" s="29"/>
      <c r="H139" s="18"/>
      <c r="I139" s="18"/>
      <c r="J139" s="17"/>
      <c r="K139" s="17"/>
      <c r="L139" s="17"/>
      <c r="M139" s="17"/>
      <c r="N139" s="17"/>
      <c r="O139" s="17"/>
    </row>
    <row r="140" spans="2:15" ht="14.25">
      <c r="B140" s="20"/>
      <c r="C140" s="17"/>
      <c r="D140" s="17"/>
      <c r="E140" s="17"/>
      <c r="F140" s="17"/>
      <c r="G140" s="29"/>
      <c r="H140" s="18"/>
      <c r="I140" s="18"/>
      <c r="J140" s="17"/>
      <c r="K140" s="17"/>
      <c r="L140" s="17"/>
      <c r="M140" s="17"/>
      <c r="N140" s="17"/>
      <c r="O140" s="17"/>
    </row>
    <row r="141" spans="2:15" ht="14.25">
      <c r="B141" s="20"/>
      <c r="C141" s="17"/>
      <c r="D141" s="17"/>
      <c r="E141" s="17"/>
      <c r="F141" s="17"/>
      <c r="G141" s="29"/>
      <c r="H141" s="18"/>
      <c r="I141" s="18"/>
      <c r="J141" s="17"/>
      <c r="K141" s="17"/>
      <c r="L141" s="17"/>
      <c r="M141" s="17"/>
      <c r="N141" s="17"/>
      <c r="O141" s="17"/>
    </row>
    <row r="142" spans="2:15" ht="14.25">
      <c r="B142" s="20"/>
      <c r="C142" s="17"/>
      <c r="D142" s="17"/>
      <c r="E142" s="17"/>
      <c r="F142" s="17"/>
      <c r="G142" s="29"/>
      <c r="H142" s="18"/>
      <c r="I142" s="18"/>
      <c r="J142" s="17"/>
      <c r="K142" s="17"/>
      <c r="L142" s="17"/>
      <c r="M142" s="17"/>
      <c r="N142" s="17"/>
      <c r="O142" s="17"/>
    </row>
    <row r="143" spans="2:15" ht="14.25">
      <c r="B143" s="20"/>
      <c r="C143" s="17"/>
      <c r="D143" s="17"/>
      <c r="E143" s="17"/>
      <c r="F143" s="17"/>
      <c r="G143" s="29"/>
      <c r="H143" s="18"/>
      <c r="I143" s="18"/>
      <c r="J143" s="17"/>
      <c r="K143" s="17"/>
      <c r="L143" s="17"/>
      <c r="M143" s="17"/>
      <c r="N143" s="17"/>
      <c r="O143" s="17"/>
    </row>
    <row r="144" spans="2:15" ht="14.25">
      <c r="B144" s="20"/>
      <c r="C144" s="17"/>
      <c r="D144" s="17"/>
      <c r="E144" s="17"/>
      <c r="F144" s="17"/>
      <c r="G144" s="29"/>
      <c r="H144" s="18"/>
      <c r="I144" s="18"/>
      <c r="J144" s="17"/>
      <c r="K144" s="17"/>
      <c r="L144" s="17"/>
      <c r="M144" s="17"/>
      <c r="N144" s="17"/>
      <c r="O144" s="17"/>
    </row>
    <row r="145" spans="2:15" ht="14.25">
      <c r="B145" s="20"/>
      <c r="C145" s="17"/>
      <c r="D145" s="17"/>
      <c r="E145" s="17"/>
      <c r="F145" s="17"/>
      <c r="G145" s="29"/>
      <c r="H145" s="18"/>
      <c r="I145" s="18"/>
      <c r="J145" s="17"/>
      <c r="K145" s="17"/>
      <c r="L145" s="17"/>
      <c r="M145" s="17"/>
      <c r="N145" s="17"/>
      <c r="O145" s="17"/>
    </row>
    <row r="146" spans="2:15" ht="14.25">
      <c r="B146" s="20"/>
      <c r="C146" s="17"/>
      <c r="D146" s="17"/>
      <c r="E146" s="17"/>
      <c r="F146" s="17"/>
      <c r="G146" s="29"/>
      <c r="H146" s="18"/>
      <c r="I146" s="18"/>
      <c r="J146" s="17"/>
      <c r="K146" s="17"/>
      <c r="L146" s="17"/>
      <c r="M146" s="17"/>
      <c r="N146" s="17"/>
      <c r="O146" s="17"/>
    </row>
    <row r="147" spans="2:15" ht="14.25">
      <c r="B147" s="20"/>
      <c r="C147" s="17"/>
      <c r="D147" s="17"/>
      <c r="E147" s="17"/>
      <c r="F147" s="17"/>
      <c r="G147" s="29"/>
      <c r="H147" s="18"/>
      <c r="I147" s="18"/>
      <c r="J147" s="17"/>
      <c r="K147" s="17"/>
      <c r="L147" s="17"/>
      <c r="M147" s="17"/>
      <c r="N147" s="17"/>
      <c r="O147" s="17"/>
    </row>
    <row r="148" spans="2:15" ht="14.25">
      <c r="B148" s="20"/>
      <c r="C148" s="17"/>
      <c r="D148" s="17"/>
      <c r="E148" s="17"/>
      <c r="F148" s="17"/>
      <c r="G148" s="29"/>
      <c r="H148" s="18"/>
      <c r="I148" s="18"/>
      <c r="J148" s="17"/>
      <c r="K148" s="17"/>
      <c r="L148" s="17"/>
      <c r="M148" s="17"/>
      <c r="N148" s="17"/>
      <c r="O148" s="17"/>
    </row>
    <row r="149" spans="2:15" ht="14.25">
      <c r="B149" s="20"/>
      <c r="C149" s="17"/>
      <c r="D149" s="17"/>
      <c r="E149" s="17"/>
      <c r="F149" s="17"/>
      <c r="G149" s="29"/>
      <c r="H149" s="18"/>
      <c r="I149" s="18"/>
      <c r="J149" s="17"/>
      <c r="K149" s="17"/>
      <c r="L149" s="17"/>
      <c r="M149" s="17"/>
      <c r="N149" s="17"/>
      <c r="O149" s="17"/>
    </row>
    <row r="150" spans="2:15" ht="14.25">
      <c r="B150" s="20"/>
      <c r="C150" s="17"/>
      <c r="D150" s="17"/>
      <c r="E150" s="17"/>
      <c r="F150" s="17"/>
      <c r="G150" s="29"/>
      <c r="H150" s="18"/>
      <c r="I150" s="18"/>
      <c r="J150" s="17"/>
      <c r="K150" s="17"/>
      <c r="L150" s="17"/>
      <c r="M150" s="17"/>
      <c r="N150" s="17"/>
      <c r="O150" s="17"/>
    </row>
    <row r="151" spans="2:15" ht="14.25">
      <c r="B151" s="20"/>
      <c r="C151" s="17"/>
      <c r="D151" s="17"/>
      <c r="E151" s="17"/>
      <c r="F151" s="17"/>
      <c r="G151" s="29"/>
      <c r="H151" s="18"/>
      <c r="I151" s="18"/>
      <c r="J151" s="17"/>
      <c r="K151" s="17"/>
      <c r="L151" s="17"/>
      <c r="M151" s="17"/>
      <c r="N151" s="17"/>
      <c r="O151" s="17"/>
    </row>
    <row r="152" spans="2:15" ht="14.25">
      <c r="B152" s="20"/>
      <c r="C152" s="17"/>
      <c r="D152" s="17"/>
      <c r="E152" s="17"/>
      <c r="F152" s="17"/>
      <c r="G152" s="29"/>
      <c r="H152" s="18"/>
      <c r="I152" s="18"/>
      <c r="J152" s="17"/>
      <c r="K152" s="17"/>
      <c r="L152" s="17"/>
      <c r="M152" s="17"/>
      <c r="N152" s="17"/>
      <c r="O152" s="17"/>
    </row>
    <row r="153" spans="2:15" ht="14.25">
      <c r="B153" s="20"/>
      <c r="C153" s="17"/>
      <c r="D153" s="17"/>
      <c r="E153" s="17"/>
      <c r="F153" s="17"/>
      <c r="G153" s="29"/>
      <c r="H153" s="18"/>
      <c r="I153" s="18"/>
      <c r="J153" s="17"/>
      <c r="K153" s="17"/>
      <c r="L153" s="17"/>
      <c r="M153" s="17"/>
      <c r="N153" s="17"/>
      <c r="O153" s="17"/>
    </row>
    <row r="154" spans="2:15" ht="14.25">
      <c r="B154" s="20"/>
      <c r="C154" s="17"/>
      <c r="D154" s="17"/>
      <c r="E154" s="17"/>
      <c r="F154" s="17"/>
      <c r="G154" s="29"/>
      <c r="H154" s="18"/>
      <c r="I154" s="18"/>
      <c r="J154" s="17"/>
      <c r="K154" s="17"/>
      <c r="L154" s="17"/>
      <c r="M154" s="17"/>
      <c r="N154" s="17"/>
      <c r="O154" s="17"/>
    </row>
    <row r="155" spans="2:15" ht="14.25">
      <c r="B155" s="20"/>
      <c r="C155" s="17"/>
      <c r="D155" s="17"/>
      <c r="E155" s="17"/>
      <c r="F155" s="17"/>
      <c r="G155" s="29"/>
      <c r="H155" s="18"/>
      <c r="I155" s="18"/>
      <c r="J155" s="17"/>
      <c r="K155" s="17"/>
      <c r="L155" s="17"/>
      <c r="M155" s="17"/>
      <c r="N155" s="17"/>
      <c r="O155" s="17"/>
    </row>
    <row r="156" spans="2:15" ht="14.25">
      <c r="B156" s="20"/>
      <c r="C156" s="17"/>
      <c r="D156" s="17"/>
      <c r="E156" s="17"/>
      <c r="F156" s="17"/>
      <c r="G156" s="29"/>
      <c r="H156" s="18"/>
      <c r="I156" s="18"/>
      <c r="J156" s="17"/>
      <c r="K156" s="17"/>
      <c r="L156" s="17"/>
      <c r="M156" s="17"/>
      <c r="N156" s="17"/>
      <c r="O156" s="17"/>
    </row>
    <row r="157" spans="2:15" ht="14.25">
      <c r="B157" s="20"/>
      <c r="C157" s="17"/>
      <c r="D157" s="17"/>
      <c r="E157" s="17"/>
      <c r="F157" s="17"/>
      <c r="G157" s="29"/>
      <c r="H157" s="18"/>
      <c r="I157" s="18"/>
      <c r="J157" s="17"/>
      <c r="K157" s="17"/>
      <c r="L157" s="17"/>
      <c r="M157" s="17"/>
      <c r="N157" s="17"/>
      <c r="O157" s="17"/>
    </row>
    <row r="158" spans="2:15" ht="14.25">
      <c r="B158" s="20"/>
      <c r="C158" s="17"/>
      <c r="D158" s="17"/>
      <c r="E158" s="17"/>
      <c r="F158" s="17"/>
      <c r="G158" s="29"/>
      <c r="H158" s="18"/>
      <c r="I158" s="18"/>
      <c r="J158" s="17"/>
      <c r="K158" s="17"/>
      <c r="L158" s="17"/>
      <c r="M158" s="17"/>
      <c r="N158" s="17"/>
      <c r="O158" s="17"/>
    </row>
    <row r="159" spans="2:15" ht="14.25">
      <c r="B159" s="20"/>
      <c r="C159" s="17"/>
      <c r="D159" s="17"/>
      <c r="E159" s="17"/>
      <c r="F159" s="17"/>
      <c r="G159" s="29"/>
      <c r="H159" s="18"/>
      <c r="I159" s="18"/>
      <c r="J159" s="17"/>
      <c r="K159" s="17"/>
      <c r="L159" s="17"/>
      <c r="M159" s="17"/>
      <c r="N159" s="17"/>
      <c r="O159" s="17"/>
    </row>
    <row r="160" spans="2:15" ht="14.25">
      <c r="B160" s="20"/>
      <c r="C160" s="17"/>
      <c r="D160" s="17"/>
      <c r="E160" s="17"/>
      <c r="F160" s="17"/>
      <c r="G160" s="29"/>
      <c r="H160" s="18"/>
      <c r="I160" s="18"/>
      <c r="J160" s="17"/>
      <c r="K160" s="17"/>
      <c r="L160" s="17"/>
      <c r="M160" s="17"/>
      <c r="N160" s="17"/>
      <c r="O160" s="17"/>
    </row>
    <row r="161" spans="2:15" ht="14.25">
      <c r="B161" s="20"/>
      <c r="C161" s="17"/>
      <c r="D161" s="17"/>
      <c r="E161" s="17"/>
      <c r="F161" s="17"/>
      <c r="G161" s="29"/>
      <c r="H161" s="18"/>
      <c r="I161" s="18"/>
      <c r="J161" s="17"/>
      <c r="K161" s="17"/>
      <c r="L161" s="17"/>
      <c r="M161" s="17"/>
      <c r="N161" s="17"/>
      <c r="O161" s="17"/>
    </row>
    <row r="162" spans="2:15" ht="14.25">
      <c r="B162" s="20"/>
      <c r="C162" s="17"/>
      <c r="D162" s="17"/>
      <c r="E162" s="17"/>
      <c r="F162" s="17"/>
      <c r="G162" s="29"/>
      <c r="H162" s="18"/>
      <c r="I162" s="18"/>
      <c r="J162" s="17"/>
      <c r="K162" s="17"/>
      <c r="L162" s="17"/>
      <c r="M162" s="17"/>
      <c r="N162" s="17"/>
      <c r="O162" s="17"/>
    </row>
    <row r="163" spans="2:15" ht="14.25">
      <c r="B163" s="20"/>
      <c r="C163" s="17"/>
      <c r="D163" s="17"/>
      <c r="E163" s="17"/>
      <c r="F163" s="17"/>
      <c r="G163" s="29"/>
      <c r="H163" s="18"/>
      <c r="I163" s="18"/>
      <c r="J163" s="17"/>
      <c r="K163" s="17"/>
      <c r="L163" s="17"/>
      <c r="M163" s="17"/>
      <c r="N163" s="17"/>
      <c r="O163" s="17"/>
    </row>
    <row r="164" spans="2:15" ht="14.25">
      <c r="B164" s="20"/>
      <c r="C164" s="17"/>
      <c r="D164" s="17"/>
      <c r="E164" s="17"/>
      <c r="F164" s="17"/>
      <c r="G164" s="29"/>
      <c r="H164" s="18"/>
      <c r="I164" s="18"/>
      <c r="J164" s="17"/>
      <c r="K164" s="17"/>
      <c r="L164" s="17"/>
      <c r="M164" s="17"/>
      <c r="N164" s="17"/>
      <c r="O164" s="17"/>
    </row>
    <row r="165" spans="2:15" ht="14.25">
      <c r="B165" s="20"/>
      <c r="C165" s="17"/>
      <c r="D165" s="17"/>
      <c r="E165" s="17"/>
      <c r="F165" s="17"/>
      <c r="G165" s="29"/>
      <c r="H165" s="18"/>
      <c r="I165" s="18"/>
      <c r="J165" s="17"/>
      <c r="K165" s="17"/>
      <c r="L165" s="17"/>
      <c r="M165" s="17"/>
      <c r="N165" s="17"/>
      <c r="O165" s="17"/>
    </row>
    <row r="166" spans="2:15" ht="14.25">
      <c r="B166" s="20"/>
      <c r="C166" s="17"/>
      <c r="D166" s="17"/>
      <c r="E166" s="17"/>
      <c r="F166" s="17"/>
      <c r="G166" s="29"/>
      <c r="H166" s="18"/>
      <c r="I166" s="18"/>
      <c r="J166" s="17"/>
      <c r="K166" s="17"/>
      <c r="L166" s="17"/>
      <c r="M166" s="17"/>
      <c r="N166" s="17"/>
      <c r="O166" s="17"/>
    </row>
    <row r="167" spans="2:15" ht="14.25">
      <c r="B167" s="20"/>
      <c r="C167" s="17"/>
      <c r="D167" s="17"/>
      <c r="E167" s="17"/>
      <c r="F167" s="17"/>
      <c r="G167" s="29"/>
      <c r="H167" s="18"/>
      <c r="I167" s="18"/>
      <c r="J167" s="17"/>
      <c r="K167" s="17"/>
      <c r="L167" s="17"/>
      <c r="M167" s="17"/>
      <c r="N167" s="17"/>
      <c r="O167" s="17"/>
    </row>
    <row r="168" spans="2:15" ht="14.25">
      <c r="B168" s="20"/>
      <c r="C168" s="17"/>
      <c r="D168" s="17"/>
      <c r="E168" s="17"/>
      <c r="F168" s="17"/>
      <c r="G168" s="29"/>
      <c r="H168" s="18"/>
      <c r="I168" s="18"/>
      <c r="J168" s="17"/>
      <c r="K168" s="17"/>
      <c r="L168" s="17"/>
      <c r="M168" s="17"/>
      <c r="N168" s="17"/>
      <c r="O168" s="17"/>
    </row>
    <row r="169" spans="2:15" ht="14.25">
      <c r="B169" s="20"/>
      <c r="C169" s="17"/>
      <c r="D169" s="17"/>
      <c r="E169" s="17"/>
      <c r="F169" s="17"/>
      <c r="G169" s="29"/>
      <c r="H169" s="18"/>
      <c r="I169" s="18"/>
      <c r="J169" s="17"/>
      <c r="K169" s="17"/>
      <c r="L169" s="17"/>
      <c r="M169" s="17"/>
      <c r="N169" s="17"/>
      <c r="O169" s="17"/>
    </row>
    <row r="170" spans="2:15" ht="14.25">
      <c r="B170" s="20"/>
      <c r="C170" s="17"/>
      <c r="D170" s="17"/>
      <c r="E170" s="17"/>
      <c r="F170" s="17"/>
      <c r="G170" s="29"/>
      <c r="H170" s="18"/>
      <c r="I170" s="18"/>
      <c r="J170" s="17"/>
      <c r="K170" s="17"/>
      <c r="L170" s="17"/>
      <c r="M170" s="17"/>
      <c r="N170" s="17"/>
      <c r="O170" s="17"/>
    </row>
    <row r="171" spans="2:15" ht="14.25">
      <c r="B171" s="20"/>
      <c r="C171" s="17"/>
      <c r="D171" s="17"/>
      <c r="E171" s="17"/>
      <c r="F171" s="17"/>
      <c r="G171" s="29"/>
      <c r="H171" s="18"/>
      <c r="I171" s="18"/>
      <c r="J171" s="17"/>
      <c r="K171" s="17"/>
      <c r="L171" s="17"/>
      <c r="M171" s="17"/>
      <c r="N171" s="17"/>
      <c r="O171" s="17"/>
    </row>
    <row r="172" spans="2:15" ht="14.25">
      <c r="B172" s="20"/>
      <c r="C172" s="17"/>
      <c r="D172" s="17"/>
      <c r="E172" s="17"/>
      <c r="F172" s="17"/>
      <c r="G172" s="29"/>
      <c r="H172" s="18"/>
      <c r="I172" s="18"/>
      <c r="J172" s="17"/>
      <c r="K172" s="17"/>
      <c r="L172" s="17"/>
      <c r="M172" s="17"/>
      <c r="N172" s="17"/>
      <c r="O172" s="17"/>
    </row>
    <row r="173" spans="2:15" ht="14.25">
      <c r="B173" s="20"/>
      <c r="C173" s="17"/>
      <c r="D173" s="17"/>
      <c r="E173" s="17"/>
      <c r="F173" s="17"/>
      <c r="G173" s="29"/>
      <c r="H173" s="18"/>
      <c r="I173" s="18"/>
      <c r="J173" s="17"/>
      <c r="K173" s="17"/>
      <c r="L173" s="17"/>
      <c r="M173" s="17"/>
      <c r="N173" s="17"/>
      <c r="O173" s="17"/>
    </row>
    <row r="174" spans="2:15" ht="14.25">
      <c r="B174" s="20"/>
      <c r="C174" s="17"/>
      <c r="D174" s="17"/>
      <c r="E174" s="17"/>
      <c r="F174" s="17"/>
      <c r="G174" s="29"/>
      <c r="H174" s="18"/>
      <c r="I174" s="18"/>
      <c r="J174" s="17"/>
      <c r="K174" s="17"/>
      <c r="L174" s="17"/>
      <c r="M174" s="17"/>
      <c r="N174" s="17"/>
      <c r="O174" s="17"/>
    </row>
    <row r="175" spans="2:15" ht="14.25">
      <c r="B175" s="20"/>
      <c r="C175" s="17"/>
      <c r="D175" s="17"/>
      <c r="E175" s="17"/>
      <c r="F175" s="17"/>
      <c r="G175" s="29"/>
      <c r="H175" s="18"/>
      <c r="I175" s="18"/>
      <c r="J175" s="17"/>
      <c r="K175" s="17"/>
      <c r="L175" s="17"/>
      <c r="M175" s="17"/>
      <c r="N175" s="17"/>
      <c r="O175" s="17"/>
    </row>
    <row r="176" spans="2:15" ht="14.25">
      <c r="B176" s="20"/>
      <c r="C176" s="17"/>
      <c r="D176" s="17"/>
      <c r="E176" s="17"/>
      <c r="F176" s="17"/>
      <c r="G176" s="29"/>
      <c r="H176" s="18"/>
      <c r="I176" s="18"/>
      <c r="J176" s="17"/>
      <c r="K176" s="17"/>
      <c r="L176" s="17"/>
      <c r="M176" s="17"/>
      <c r="N176" s="17"/>
      <c r="O176" s="17"/>
    </row>
    <row r="177" spans="2:15" ht="14.25">
      <c r="B177" s="20"/>
      <c r="C177" s="17"/>
      <c r="D177" s="17"/>
      <c r="E177" s="17"/>
      <c r="F177" s="17"/>
      <c r="G177" s="29"/>
      <c r="H177" s="18"/>
      <c r="I177" s="18"/>
      <c r="J177" s="17"/>
      <c r="K177" s="17"/>
      <c r="L177" s="17"/>
      <c r="M177" s="17"/>
      <c r="N177" s="17"/>
      <c r="O177" s="17"/>
    </row>
    <row r="178" spans="2:15" ht="14.25">
      <c r="B178" s="20"/>
      <c r="C178" s="17"/>
      <c r="D178" s="17"/>
      <c r="E178" s="17"/>
      <c r="F178" s="17"/>
      <c r="G178" s="29"/>
      <c r="H178" s="18"/>
      <c r="I178" s="18"/>
      <c r="J178" s="17"/>
      <c r="K178" s="17"/>
      <c r="L178" s="17"/>
      <c r="M178" s="17"/>
      <c r="N178" s="17"/>
      <c r="O178" s="17"/>
    </row>
    <row r="179" spans="2:15" ht="14.25">
      <c r="B179" s="20"/>
      <c r="C179" s="17"/>
      <c r="D179" s="17"/>
      <c r="E179" s="17"/>
      <c r="F179" s="17"/>
      <c r="G179" s="29"/>
      <c r="H179" s="18"/>
      <c r="I179" s="18"/>
      <c r="J179" s="17"/>
      <c r="K179" s="17"/>
      <c r="L179" s="17"/>
      <c r="M179" s="17"/>
      <c r="N179" s="17"/>
      <c r="O179" s="17"/>
    </row>
    <row r="180" spans="2:15" ht="14.25">
      <c r="B180" s="20"/>
      <c r="C180" s="17"/>
      <c r="D180" s="17"/>
      <c r="E180" s="17"/>
      <c r="F180" s="17"/>
      <c r="G180" s="29"/>
      <c r="H180" s="18"/>
      <c r="I180" s="18"/>
      <c r="J180" s="17"/>
      <c r="K180" s="17"/>
      <c r="L180" s="17"/>
      <c r="M180" s="17"/>
      <c r="N180" s="17"/>
      <c r="O180" s="17"/>
    </row>
    <row r="181" spans="2:15" ht="14.25">
      <c r="B181" s="20"/>
      <c r="C181" s="17"/>
      <c r="D181" s="17"/>
      <c r="E181" s="17"/>
      <c r="F181" s="17"/>
      <c r="G181" s="29"/>
      <c r="H181" s="18"/>
      <c r="I181" s="18"/>
      <c r="J181" s="17"/>
      <c r="K181" s="17"/>
      <c r="L181" s="17"/>
      <c r="M181" s="17"/>
      <c r="N181" s="17"/>
      <c r="O181" s="17"/>
    </row>
    <row r="182" spans="2:15" ht="14.25">
      <c r="B182" s="20"/>
      <c r="C182" s="17"/>
      <c r="D182" s="17"/>
      <c r="E182" s="17"/>
      <c r="F182" s="17"/>
      <c r="G182" s="29"/>
      <c r="H182" s="18"/>
      <c r="I182" s="18"/>
      <c r="J182" s="17"/>
      <c r="K182" s="17"/>
      <c r="L182" s="17"/>
      <c r="M182" s="17"/>
      <c r="N182" s="17"/>
      <c r="O182" s="17"/>
    </row>
    <row r="183" spans="2:15" ht="14.25">
      <c r="B183" s="20"/>
      <c r="C183" s="17"/>
      <c r="D183" s="17"/>
      <c r="E183" s="17"/>
      <c r="F183" s="17"/>
      <c r="G183" s="29"/>
      <c r="H183" s="18"/>
      <c r="I183" s="18"/>
      <c r="J183" s="17"/>
      <c r="K183" s="17"/>
      <c r="L183" s="17"/>
      <c r="M183" s="17"/>
      <c r="N183" s="17"/>
      <c r="O183" s="17"/>
    </row>
    <row r="184" spans="2:15" ht="14.25">
      <c r="B184" s="20"/>
      <c r="C184" s="17"/>
      <c r="D184" s="17"/>
      <c r="E184" s="17"/>
      <c r="F184" s="17"/>
      <c r="G184" s="29"/>
      <c r="H184" s="18"/>
      <c r="I184" s="18"/>
      <c r="J184" s="17"/>
      <c r="K184" s="17"/>
      <c r="L184" s="17"/>
      <c r="M184" s="17"/>
      <c r="N184" s="17"/>
      <c r="O184" s="17"/>
    </row>
    <row r="185" spans="2:15" ht="14.25">
      <c r="B185" s="20"/>
      <c r="C185" s="17"/>
      <c r="D185" s="17"/>
      <c r="E185" s="17"/>
      <c r="F185" s="17"/>
      <c r="G185" s="29"/>
      <c r="H185" s="18"/>
      <c r="I185" s="18"/>
      <c r="J185" s="17"/>
      <c r="K185" s="17"/>
      <c r="L185" s="17"/>
      <c r="M185" s="17"/>
      <c r="N185" s="17"/>
      <c r="O185" s="17"/>
    </row>
    <row r="186" spans="2:15" ht="14.25">
      <c r="B186" s="20"/>
      <c r="C186" s="17"/>
      <c r="D186" s="17"/>
      <c r="E186" s="17"/>
      <c r="F186" s="17"/>
      <c r="G186" s="29"/>
      <c r="H186" s="18"/>
      <c r="I186" s="18"/>
      <c r="J186" s="17"/>
      <c r="K186" s="17"/>
      <c r="L186" s="17"/>
      <c r="M186" s="17"/>
      <c r="N186" s="17"/>
      <c r="O186" s="17"/>
    </row>
    <row r="187" spans="2:15" ht="14.25">
      <c r="B187" s="20"/>
      <c r="C187" s="17"/>
      <c r="D187" s="17"/>
      <c r="E187" s="17"/>
      <c r="F187" s="17"/>
      <c r="G187" s="29"/>
      <c r="H187" s="18"/>
      <c r="I187" s="18"/>
      <c r="J187" s="17"/>
      <c r="K187" s="17"/>
      <c r="L187" s="17"/>
      <c r="M187" s="17"/>
      <c r="N187" s="17"/>
      <c r="O187" s="17"/>
    </row>
    <row r="188" spans="2:15" ht="14.25">
      <c r="B188" s="20"/>
      <c r="C188" s="17"/>
      <c r="D188" s="17"/>
      <c r="E188" s="17"/>
      <c r="F188" s="17"/>
      <c r="G188" s="29"/>
      <c r="H188" s="18"/>
      <c r="I188" s="18"/>
      <c r="J188" s="17"/>
      <c r="K188" s="17"/>
      <c r="L188" s="17"/>
      <c r="M188" s="17"/>
      <c r="N188" s="17"/>
      <c r="O188" s="17"/>
    </row>
    <row r="189" spans="2:15" ht="14.25">
      <c r="B189" s="20"/>
      <c r="C189" s="17"/>
      <c r="D189" s="17"/>
      <c r="E189" s="17"/>
      <c r="F189" s="17"/>
      <c r="G189" s="29"/>
      <c r="H189" s="18"/>
      <c r="I189" s="18"/>
      <c r="J189" s="17"/>
      <c r="K189" s="17"/>
      <c r="L189" s="17"/>
      <c r="M189" s="17"/>
      <c r="N189" s="17"/>
      <c r="O189" s="17"/>
    </row>
    <row r="190" spans="2:15" ht="14.25">
      <c r="B190" s="20"/>
      <c r="C190" s="17"/>
      <c r="D190" s="17"/>
      <c r="E190" s="17"/>
      <c r="F190" s="17"/>
      <c r="G190" s="29"/>
      <c r="H190" s="18"/>
      <c r="I190" s="18"/>
      <c r="J190" s="17"/>
      <c r="K190" s="17"/>
      <c r="L190" s="17"/>
      <c r="M190" s="17"/>
      <c r="N190" s="17"/>
      <c r="O190" s="17"/>
    </row>
    <row r="191" spans="2:15" ht="14.25">
      <c r="B191" s="20"/>
      <c r="C191" s="17"/>
      <c r="D191" s="17"/>
      <c r="E191" s="17"/>
      <c r="F191" s="17"/>
      <c r="G191" s="29"/>
      <c r="H191" s="18"/>
      <c r="I191" s="18"/>
      <c r="J191" s="17"/>
      <c r="K191" s="17"/>
      <c r="L191" s="17"/>
      <c r="M191" s="17"/>
      <c r="N191" s="17"/>
      <c r="O191" s="17"/>
    </row>
    <row r="192" spans="2:15" ht="14.25">
      <c r="B192" s="20"/>
      <c r="C192" s="17"/>
      <c r="D192" s="17"/>
      <c r="E192" s="17"/>
      <c r="F192" s="17"/>
      <c r="G192" s="29"/>
      <c r="H192" s="18"/>
      <c r="I192" s="18"/>
      <c r="J192" s="17"/>
      <c r="K192" s="17"/>
      <c r="L192" s="17"/>
      <c r="M192" s="17"/>
      <c r="N192" s="17"/>
      <c r="O192" s="17"/>
    </row>
    <row r="193" spans="2:15" ht="14.25">
      <c r="B193" s="20"/>
      <c r="C193" s="17"/>
      <c r="D193" s="17"/>
      <c r="E193" s="17"/>
      <c r="F193" s="17"/>
      <c r="G193" s="29"/>
      <c r="H193" s="18"/>
      <c r="I193" s="18"/>
      <c r="J193" s="17"/>
      <c r="K193" s="17"/>
      <c r="L193" s="17"/>
      <c r="M193" s="17"/>
      <c r="N193" s="17"/>
      <c r="O193" s="17"/>
    </row>
    <row r="194" spans="2:15" ht="14.25">
      <c r="B194" s="20"/>
      <c r="C194" s="17"/>
      <c r="D194" s="17"/>
      <c r="E194" s="17"/>
      <c r="F194" s="17"/>
      <c r="G194" s="29"/>
      <c r="H194" s="18"/>
      <c r="I194" s="18"/>
      <c r="J194" s="17"/>
      <c r="K194" s="17"/>
      <c r="L194" s="17"/>
      <c r="M194" s="17"/>
      <c r="N194" s="17"/>
      <c r="O194" s="17"/>
    </row>
    <row r="195" spans="2:15" ht="14.25">
      <c r="B195" s="20"/>
      <c r="C195" s="17"/>
      <c r="D195" s="17"/>
      <c r="E195" s="17"/>
      <c r="F195" s="17"/>
      <c r="G195" s="29"/>
      <c r="H195" s="18"/>
      <c r="I195" s="18"/>
      <c r="J195" s="17"/>
      <c r="K195" s="17"/>
      <c r="L195" s="17"/>
      <c r="M195" s="17"/>
      <c r="N195" s="17"/>
      <c r="O195" s="17"/>
    </row>
    <row r="196" spans="2:15" ht="14.25">
      <c r="B196" s="20"/>
      <c r="C196" s="17"/>
      <c r="D196" s="17"/>
      <c r="E196" s="17"/>
      <c r="F196" s="17"/>
      <c r="G196" s="29"/>
      <c r="H196" s="18"/>
      <c r="I196" s="18"/>
      <c r="J196" s="17"/>
      <c r="K196" s="17"/>
      <c r="L196" s="17"/>
      <c r="M196" s="17"/>
      <c r="N196" s="17"/>
      <c r="O196" s="17"/>
    </row>
    <row r="197" spans="2:15" ht="14.25">
      <c r="B197" s="20"/>
      <c r="C197" s="17"/>
      <c r="D197" s="17"/>
      <c r="E197" s="17"/>
      <c r="F197" s="17"/>
      <c r="G197" s="29"/>
      <c r="H197" s="18"/>
      <c r="I197" s="18"/>
      <c r="J197" s="17"/>
      <c r="K197" s="17"/>
      <c r="L197" s="17"/>
      <c r="M197" s="17"/>
      <c r="N197" s="17"/>
      <c r="O197" s="17"/>
    </row>
    <row r="198" spans="2:15" ht="14.25">
      <c r="B198" s="20"/>
      <c r="C198" s="17"/>
      <c r="D198" s="17"/>
      <c r="E198" s="17"/>
      <c r="F198" s="17"/>
      <c r="G198" s="29"/>
      <c r="H198" s="18"/>
      <c r="I198" s="18"/>
      <c r="J198" s="17"/>
      <c r="K198" s="17"/>
      <c r="L198" s="17"/>
      <c r="M198" s="17"/>
      <c r="N198" s="17"/>
      <c r="O198" s="17"/>
    </row>
    <row r="199" spans="2:15" ht="14.25">
      <c r="B199" s="20"/>
      <c r="C199" s="17"/>
      <c r="D199" s="17"/>
      <c r="E199" s="17"/>
      <c r="F199" s="17"/>
      <c r="G199" s="29"/>
      <c r="H199" s="18"/>
      <c r="I199" s="18"/>
      <c r="J199" s="17"/>
      <c r="K199" s="17"/>
      <c r="L199" s="17"/>
      <c r="M199" s="17"/>
      <c r="N199" s="17"/>
      <c r="O199" s="17"/>
    </row>
    <row r="200" spans="2:15" ht="14.25">
      <c r="B200" s="20"/>
      <c r="C200" s="17"/>
      <c r="D200" s="17"/>
      <c r="E200" s="17"/>
      <c r="F200" s="17"/>
      <c r="G200" s="29"/>
      <c r="H200" s="18"/>
      <c r="I200" s="18"/>
      <c r="J200" s="17"/>
      <c r="K200" s="17"/>
      <c r="L200" s="17"/>
      <c r="M200" s="17"/>
      <c r="N200" s="17"/>
      <c r="O200" s="17"/>
    </row>
    <row r="201" spans="2:15" ht="14.25">
      <c r="B201" s="20"/>
      <c r="C201" s="17"/>
      <c r="D201" s="17"/>
      <c r="E201" s="17"/>
      <c r="F201" s="17"/>
      <c r="G201" s="29"/>
      <c r="H201" s="18"/>
      <c r="I201" s="18"/>
      <c r="J201" s="17"/>
      <c r="K201" s="17"/>
      <c r="L201" s="17"/>
      <c r="M201" s="17"/>
      <c r="N201" s="17"/>
      <c r="O201" s="17"/>
    </row>
    <row r="202" spans="2:15" ht="14.25">
      <c r="B202" s="20"/>
      <c r="C202" s="17"/>
      <c r="D202" s="17"/>
      <c r="E202" s="17"/>
      <c r="F202" s="17"/>
      <c r="G202" s="29"/>
      <c r="H202" s="18"/>
      <c r="I202" s="18"/>
      <c r="J202" s="17"/>
      <c r="K202" s="17"/>
      <c r="L202" s="17"/>
      <c r="M202" s="17"/>
      <c r="N202" s="17"/>
      <c r="O202" s="17"/>
    </row>
    <row r="203" spans="2:15" ht="14.25">
      <c r="B203" s="20"/>
      <c r="C203" s="17"/>
      <c r="D203" s="17"/>
      <c r="E203" s="17"/>
      <c r="F203" s="17"/>
      <c r="G203" s="29"/>
      <c r="H203" s="18"/>
      <c r="I203" s="18"/>
      <c r="J203" s="17"/>
      <c r="K203" s="17"/>
      <c r="L203" s="17"/>
      <c r="M203" s="17"/>
      <c r="N203" s="17"/>
      <c r="O203" s="17"/>
    </row>
    <row r="204" spans="2:15" ht="14.25">
      <c r="B204" s="20"/>
      <c r="C204" s="17"/>
      <c r="D204" s="17"/>
      <c r="E204" s="17"/>
      <c r="F204" s="17"/>
      <c r="G204" s="29"/>
      <c r="H204" s="18"/>
      <c r="I204" s="18"/>
      <c r="J204" s="17"/>
      <c r="K204" s="17"/>
      <c r="L204" s="17"/>
      <c r="M204" s="17"/>
      <c r="N204" s="17"/>
      <c r="O204" s="17"/>
    </row>
    <row r="205" spans="2:15" ht="14.25">
      <c r="B205" s="20"/>
      <c r="C205" s="17"/>
      <c r="D205" s="17"/>
      <c r="E205" s="17"/>
      <c r="F205" s="17"/>
      <c r="G205" s="29"/>
      <c r="H205" s="18"/>
      <c r="I205" s="18"/>
      <c r="J205" s="17"/>
      <c r="K205" s="17"/>
      <c r="L205" s="17"/>
      <c r="M205" s="17"/>
      <c r="N205" s="17"/>
      <c r="O205" s="17"/>
    </row>
    <row r="206" spans="2:15" ht="14.25">
      <c r="B206" s="20"/>
      <c r="C206" s="17"/>
      <c r="D206" s="17"/>
      <c r="E206" s="17"/>
      <c r="F206" s="17"/>
      <c r="G206" s="29"/>
      <c r="H206" s="18"/>
      <c r="I206" s="18"/>
      <c r="J206" s="17"/>
      <c r="K206" s="17"/>
      <c r="L206" s="17"/>
      <c r="M206" s="17"/>
      <c r="N206" s="17"/>
      <c r="O206" s="17"/>
    </row>
    <row r="207" spans="2:15" ht="14.25">
      <c r="B207" s="20"/>
      <c r="C207" s="17"/>
      <c r="D207" s="17"/>
      <c r="E207" s="17"/>
      <c r="F207" s="17"/>
      <c r="G207" s="29"/>
      <c r="H207" s="18"/>
      <c r="I207" s="18"/>
      <c r="J207" s="17"/>
      <c r="K207" s="17"/>
      <c r="L207" s="17"/>
      <c r="M207" s="17"/>
      <c r="N207" s="17"/>
      <c r="O207" s="17"/>
    </row>
    <row r="208" spans="2:15" ht="14.25">
      <c r="B208" s="20"/>
      <c r="C208" s="17"/>
      <c r="D208" s="17"/>
      <c r="E208" s="17"/>
      <c r="F208" s="17"/>
      <c r="G208" s="29"/>
      <c r="H208" s="18"/>
      <c r="I208" s="18"/>
      <c r="J208" s="17"/>
      <c r="K208" s="17"/>
      <c r="L208" s="17"/>
      <c r="M208" s="17"/>
      <c r="N208" s="17"/>
      <c r="O208" s="17"/>
    </row>
    <row r="209" spans="2:15" ht="14.25">
      <c r="B209" s="20"/>
      <c r="C209" s="17"/>
      <c r="D209" s="17"/>
      <c r="E209" s="17"/>
      <c r="F209" s="17"/>
      <c r="G209" s="29"/>
      <c r="H209" s="18"/>
      <c r="I209" s="18"/>
      <c r="J209" s="17"/>
      <c r="K209" s="17"/>
      <c r="L209" s="17"/>
      <c r="M209" s="17"/>
      <c r="N209" s="17"/>
      <c r="O209" s="17"/>
    </row>
    <row r="210" spans="2:15" ht="14.25">
      <c r="B210" s="20"/>
      <c r="C210" s="17"/>
      <c r="D210" s="17"/>
      <c r="E210" s="17"/>
      <c r="F210" s="17"/>
      <c r="G210" s="29"/>
      <c r="H210" s="18"/>
      <c r="I210" s="18"/>
      <c r="J210" s="17"/>
      <c r="K210" s="17"/>
      <c r="L210" s="17"/>
      <c r="M210" s="17"/>
      <c r="N210" s="17"/>
      <c r="O210" s="17"/>
    </row>
    <row r="211" spans="2:15" ht="14.25">
      <c r="B211" s="20"/>
      <c r="C211" s="17"/>
      <c r="D211" s="17"/>
      <c r="E211" s="17"/>
      <c r="F211" s="17"/>
      <c r="G211" s="29"/>
      <c r="H211" s="18"/>
      <c r="I211" s="18"/>
      <c r="J211" s="17"/>
      <c r="K211" s="17"/>
      <c r="L211" s="17"/>
      <c r="M211" s="17"/>
      <c r="N211" s="17"/>
      <c r="O211" s="17"/>
    </row>
    <row r="212" spans="2:15" ht="14.25">
      <c r="B212" s="20"/>
      <c r="C212" s="17"/>
      <c r="D212" s="17"/>
      <c r="E212" s="17"/>
      <c r="F212" s="17"/>
      <c r="G212" s="29"/>
      <c r="H212" s="18"/>
      <c r="I212" s="18"/>
      <c r="J212" s="17"/>
      <c r="K212" s="17"/>
      <c r="L212" s="17"/>
      <c r="M212" s="17"/>
      <c r="N212" s="17"/>
      <c r="O212" s="17"/>
    </row>
    <row r="213" spans="2:15" ht="14.25">
      <c r="B213" s="20"/>
      <c r="C213" s="17"/>
      <c r="D213" s="17"/>
      <c r="E213" s="17"/>
      <c r="F213" s="17"/>
      <c r="G213" s="29"/>
      <c r="H213" s="18"/>
      <c r="I213" s="18"/>
      <c r="J213" s="17"/>
      <c r="K213" s="17"/>
      <c r="L213" s="17"/>
      <c r="M213" s="17"/>
      <c r="N213" s="17"/>
      <c r="O213" s="17"/>
    </row>
    <row r="214" spans="2:15" ht="14.25">
      <c r="B214" s="20"/>
      <c r="C214" s="17"/>
      <c r="D214" s="17"/>
      <c r="E214" s="17"/>
      <c r="F214" s="17"/>
      <c r="G214" s="29"/>
      <c r="H214" s="18"/>
      <c r="I214" s="18"/>
      <c r="J214" s="17"/>
      <c r="K214" s="17"/>
      <c r="L214" s="17"/>
      <c r="M214" s="17"/>
      <c r="N214" s="17"/>
      <c r="O214" s="17"/>
    </row>
    <row r="215" spans="2:15" ht="14.25">
      <c r="B215" s="20"/>
      <c r="C215" s="17"/>
      <c r="D215" s="17"/>
      <c r="E215" s="17"/>
      <c r="F215" s="17"/>
      <c r="G215" s="29"/>
      <c r="H215" s="18"/>
      <c r="I215" s="18"/>
      <c r="J215" s="17"/>
      <c r="K215" s="17"/>
      <c r="L215" s="17"/>
      <c r="M215" s="17"/>
      <c r="N215" s="17"/>
      <c r="O215" s="17"/>
    </row>
    <row r="216" spans="2:15" ht="14.25">
      <c r="B216" s="20"/>
      <c r="C216" s="17"/>
      <c r="D216" s="17"/>
      <c r="E216" s="17"/>
      <c r="F216" s="17"/>
      <c r="G216" s="29"/>
      <c r="H216" s="18"/>
      <c r="I216" s="18"/>
      <c r="J216" s="17"/>
      <c r="K216" s="17"/>
      <c r="L216" s="17"/>
      <c r="M216" s="17"/>
      <c r="N216" s="17"/>
      <c r="O216" s="17"/>
    </row>
    <row r="217" spans="2:15" ht="14.25">
      <c r="B217" s="20"/>
      <c r="C217" s="17"/>
      <c r="D217" s="17"/>
      <c r="E217" s="17"/>
      <c r="F217" s="17"/>
      <c r="G217" s="29"/>
      <c r="H217" s="18"/>
      <c r="I217" s="18"/>
      <c r="J217" s="17"/>
      <c r="K217" s="17"/>
      <c r="L217" s="17"/>
      <c r="M217" s="17"/>
      <c r="N217" s="17"/>
      <c r="O217" s="17"/>
    </row>
    <row r="218" spans="2:15" ht="14.25">
      <c r="B218" s="20"/>
      <c r="C218" s="17"/>
      <c r="D218" s="17"/>
      <c r="E218" s="17"/>
      <c r="F218" s="17"/>
      <c r="G218" s="29"/>
      <c r="H218" s="18"/>
      <c r="I218" s="18"/>
      <c r="J218" s="17"/>
      <c r="K218" s="17"/>
      <c r="L218" s="17"/>
      <c r="M218" s="17"/>
      <c r="N218" s="17"/>
      <c r="O218" s="17"/>
    </row>
    <row r="219" spans="2:15" ht="14.25">
      <c r="B219" s="20"/>
      <c r="C219" s="17"/>
      <c r="D219" s="17"/>
      <c r="E219" s="17"/>
      <c r="F219" s="17"/>
      <c r="G219" s="29"/>
      <c r="H219" s="18"/>
      <c r="I219" s="18"/>
      <c r="J219" s="17"/>
      <c r="K219" s="17"/>
      <c r="L219" s="17"/>
      <c r="M219" s="17"/>
      <c r="N219" s="17"/>
      <c r="O219" s="17"/>
    </row>
    <row r="220" spans="2:15" ht="14.25">
      <c r="B220" s="20"/>
      <c r="C220" s="17"/>
      <c r="D220" s="17"/>
      <c r="E220" s="17"/>
      <c r="F220" s="17"/>
      <c r="G220" s="29"/>
      <c r="H220" s="18"/>
      <c r="I220" s="18"/>
      <c r="J220" s="17"/>
      <c r="K220" s="17"/>
      <c r="L220" s="17"/>
      <c r="M220" s="17"/>
      <c r="N220" s="17"/>
      <c r="O220" s="17"/>
    </row>
    <row r="221" spans="2:15" ht="14.25">
      <c r="B221" s="20"/>
      <c r="C221" s="17"/>
      <c r="D221" s="17"/>
      <c r="E221" s="17"/>
      <c r="F221" s="17"/>
      <c r="G221" s="29"/>
      <c r="H221" s="18"/>
      <c r="I221" s="18"/>
      <c r="J221" s="17"/>
      <c r="K221" s="17"/>
      <c r="L221" s="17"/>
      <c r="M221" s="17"/>
      <c r="N221" s="17"/>
      <c r="O221" s="17"/>
    </row>
    <row r="222" spans="2:15" ht="14.25">
      <c r="B222" s="20"/>
      <c r="C222" s="17"/>
      <c r="D222" s="17"/>
      <c r="E222" s="17"/>
      <c r="F222" s="17"/>
      <c r="G222" s="29"/>
      <c r="H222" s="18"/>
      <c r="I222" s="18"/>
      <c r="J222" s="17"/>
      <c r="K222" s="17"/>
      <c r="L222" s="17"/>
      <c r="M222" s="17"/>
      <c r="N222" s="17"/>
      <c r="O222" s="17"/>
    </row>
    <row r="223" spans="2:15" ht="14.25">
      <c r="B223" s="20"/>
      <c r="C223" s="17"/>
      <c r="D223" s="17"/>
      <c r="E223" s="17"/>
      <c r="F223" s="17"/>
      <c r="G223" s="29"/>
      <c r="H223" s="18"/>
      <c r="I223" s="18"/>
      <c r="J223" s="17"/>
      <c r="K223" s="17"/>
      <c r="L223" s="17"/>
      <c r="M223" s="17"/>
      <c r="N223" s="17"/>
      <c r="O223" s="17"/>
    </row>
    <row r="224" spans="2:15" ht="14.25">
      <c r="B224" s="20"/>
      <c r="C224" s="17"/>
      <c r="D224" s="17"/>
      <c r="E224" s="17"/>
      <c r="F224" s="17"/>
      <c r="G224" s="29"/>
      <c r="H224" s="18"/>
      <c r="I224" s="18"/>
      <c r="J224" s="17"/>
      <c r="K224" s="17"/>
      <c r="L224" s="17"/>
      <c r="M224" s="17"/>
      <c r="N224" s="17"/>
      <c r="O224" s="17"/>
    </row>
    <row r="225" spans="2:15" ht="14.25">
      <c r="B225" s="20"/>
      <c r="C225" s="17"/>
      <c r="D225" s="17"/>
      <c r="E225" s="17"/>
      <c r="F225" s="17"/>
      <c r="G225" s="29"/>
      <c r="H225" s="18"/>
      <c r="I225" s="18"/>
      <c r="J225" s="17"/>
      <c r="K225" s="17"/>
      <c r="L225" s="17"/>
      <c r="M225" s="17"/>
      <c r="N225" s="17"/>
      <c r="O225" s="17"/>
    </row>
    <row r="226" spans="2:15" ht="14.25">
      <c r="B226" s="20"/>
      <c r="C226" s="17"/>
      <c r="D226" s="17"/>
      <c r="E226" s="17"/>
      <c r="F226" s="17"/>
      <c r="G226" s="29"/>
      <c r="H226" s="18"/>
      <c r="I226" s="18"/>
      <c r="J226" s="17"/>
      <c r="K226" s="17"/>
      <c r="L226" s="17"/>
      <c r="M226" s="17"/>
      <c r="N226" s="17"/>
      <c r="O226" s="17"/>
    </row>
    <row r="227" spans="2:15" ht="14.25">
      <c r="B227" s="20"/>
      <c r="C227" s="17"/>
      <c r="D227" s="17"/>
      <c r="E227" s="17"/>
      <c r="F227" s="17"/>
      <c r="G227" s="29"/>
      <c r="H227" s="18"/>
      <c r="I227" s="18"/>
      <c r="J227" s="17"/>
      <c r="K227" s="17"/>
      <c r="L227" s="17"/>
      <c r="M227" s="17"/>
      <c r="N227" s="17"/>
      <c r="O227" s="17"/>
    </row>
    <row r="228" spans="2:15" ht="14.25">
      <c r="B228" s="20"/>
      <c r="C228" s="17"/>
      <c r="D228" s="17"/>
      <c r="E228" s="17"/>
      <c r="F228" s="17"/>
      <c r="G228" s="29"/>
      <c r="H228" s="18"/>
      <c r="I228" s="18"/>
      <c r="J228" s="17"/>
      <c r="K228" s="17"/>
      <c r="L228" s="17"/>
      <c r="M228" s="17"/>
      <c r="N228" s="17"/>
      <c r="O228" s="17"/>
    </row>
    <row r="229" spans="2:15" ht="14.25">
      <c r="B229" s="20"/>
      <c r="C229" s="17"/>
      <c r="D229" s="17"/>
      <c r="E229" s="17"/>
      <c r="F229" s="17"/>
      <c r="G229" s="29"/>
      <c r="H229" s="18"/>
      <c r="I229" s="18"/>
      <c r="J229" s="17"/>
      <c r="K229" s="17"/>
      <c r="L229" s="17"/>
      <c r="M229" s="17"/>
      <c r="N229" s="17"/>
      <c r="O229" s="17"/>
    </row>
    <row r="230" spans="2:15" ht="14.25">
      <c r="B230" s="20"/>
      <c r="C230" s="17"/>
      <c r="D230" s="17"/>
      <c r="E230" s="17"/>
      <c r="F230" s="17"/>
      <c r="G230" s="29"/>
      <c r="H230" s="18"/>
      <c r="I230" s="18"/>
      <c r="J230" s="17"/>
      <c r="K230" s="17"/>
      <c r="L230" s="17"/>
      <c r="M230" s="17"/>
      <c r="N230" s="17"/>
      <c r="O230" s="17"/>
    </row>
    <row r="231" spans="2:15" ht="14.25">
      <c r="B231" s="20"/>
      <c r="C231" s="17"/>
      <c r="D231" s="17"/>
      <c r="E231" s="17"/>
      <c r="F231" s="17"/>
      <c r="G231" s="29"/>
      <c r="H231" s="18"/>
      <c r="I231" s="18"/>
      <c r="J231" s="17"/>
      <c r="K231" s="17"/>
      <c r="L231" s="17"/>
      <c r="M231" s="17"/>
      <c r="N231" s="17"/>
      <c r="O231" s="17"/>
    </row>
    <row r="232" spans="2:15" ht="14.25">
      <c r="B232" s="20"/>
      <c r="C232" s="17"/>
      <c r="D232" s="17"/>
      <c r="E232" s="17"/>
      <c r="F232" s="17"/>
      <c r="G232" s="29"/>
      <c r="H232" s="18"/>
      <c r="I232" s="18"/>
      <c r="J232" s="17"/>
      <c r="K232" s="17"/>
      <c r="L232" s="17"/>
      <c r="M232" s="17"/>
      <c r="N232" s="17"/>
      <c r="O232" s="17"/>
    </row>
    <row r="233" spans="2:15" ht="14.25">
      <c r="B233" s="20"/>
      <c r="C233" s="17"/>
      <c r="D233" s="17"/>
      <c r="E233" s="17"/>
      <c r="F233" s="17"/>
      <c r="G233" s="29"/>
      <c r="H233" s="18"/>
      <c r="I233" s="18"/>
      <c r="J233" s="17"/>
      <c r="K233" s="17"/>
      <c r="L233" s="17"/>
      <c r="M233" s="17"/>
      <c r="N233" s="17"/>
      <c r="O233" s="17"/>
    </row>
    <row r="234" spans="2:15" ht="14.25">
      <c r="B234" s="20"/>
      <c r="C234" s="17"/>
      <c r="D234" s="17"/>
      <c r="E234" s="17"/>
      <c r="F234" s="17"/>
      <c r="G234" s="29"/>
      <c r="H234" s="18"/>
      <c r="I234" s="18"/>
      <c r="J234" s="17"/>
      <c r="K234" s="17"/>
      <c r="L234" s="17"/>
      <c r="M234" s="17"/>
      <c r="N234" s="17"/>
      <c r="O234" s="17"/>
    </row>
    <row r="235" spans="2:15" ht="14.25">
      <c r="B235" s="20"/>
      <c r="C235" s="17"/>
      <c r="D235" s="17"/>
      <c r="E235" s="17"/>
      <c r="F235" s="17"/>
      <c r="G235" s="29"/>
      <c r="H235" s="18"/>
      <c r="I235" s="18"/>
      <c r="J235" s="17"/>
      <c r="K235" s="17"/>
      <c r="L235" s="17"/>
      <c r="M235" s="17"/>
      <c r="N235" s="17"/>
      <c r="O235" s="17"/>
    </row>
    <row r="236" spans="2:15" ht="14.25">
      <c r="B236" s="20"/>
      <c r="C236" s="17"/>
      <c r="D236" s="17"/>
      <c r="E236" s="17"/>
      <c r="F236" s="17"/>
      <c r="G236" s="29"/>
      <c r="H236" s="18"/>
      <c r="I236" s="18"/>
      <c r="J236" s="17"/>
      <c r="K236" s="17"/>
      <c r="L236" s="17"/>
      <c r="M236" s="17"/>
      <c r="N236" s="17"/>
      <c r="O236" s="17"/>
    </row>
    <row r="237" spans="2:15" ht="14.25">
      <c r="B237" s="20"/>
      <c r="C237" s="17"/>
      <c r="D237" s="17"/>
      <c r="E237" s="17"/>
      <c r="F237" s="17"/>
      <c r="G237" s="29"/>
      <c r="H237" s="18"/>
      <c r="I237" s="18"/>
      <c r="J237" s="17"/>
      <c r="K237" s="17"/>
      <c r="L237" s="17"/>
      <c r="M237" s="17"/>
      <c r="N237" s="17"/>
      <c r="O237" s="17"/>
    </row>
    <row r="238" spans="2:15" ht="14.25">
      <c r="B238" s="20"/>
      <c r="C238" s="17"/>
      <c r="D238" s="17"/>
      <c r="E238" s="17"/>
      <c r="F238" s="17"/>
      <c r="G238" s="29"/>
      <c r="H238" s="18"/>
      <c r="I238" s="18"/>
      <c r="J238" s="17"/>
      <c r="K238" s="17"/>
      <c r="L238" s="17"/>
      <c r="M238" s="17"/>
      <c r="N238" s="17"/>
      <c r="O238" s="17"/>
    </row>
    <row r="239" spans="2:15" ht="14.25">
      <c r="B239" s="20"/>
      <c r="C239" s="17"/>
      <c r="D239" s="17"/>
      <c r="E239" s="17"/>
      <c r="F239" s="17"/>
      <c r="G239" s="29"/>
      <c r="H239" s="18"/>
      <c r="I239" s="18"/>
      <c r="J239" s="17"/>
      <c r="K239" s="17"/>
      <c r="L239" s="17"/>
      <c r="M239" s="17"/>
      <c r="N239" s="17"/>
      <c r="O239" s="17"/>
    </row>
    <row r="240" spans="2:15" ht="14.25">
      <c r="B240" s="20"/>
      <c r="C240" s="17"/>
      <c r="D240" s="17"/>
      <c r="E240" s="17"/>
      <c r="F240" s="17"/>
      <c r="G240" s="29"/>
      <c r="H240" s="18"/>
      <c r="I240" s="18"/>
      <c r="J240" s="17"/>
      <c r="K240" s="17"/>
      <c r="L240" s="17"/>
      <c r="M240" s="17"/>
      <c r="N240" s="17"/>
      <c r="O240" s="17"/>
    </row>
    <row r="241" spans="2:15" ht="14.25">
      <c r="B241" s="20"/>
      <c r="C241" s="17"/>
      <c r="D241" s="17"/>
      <c r="E241" s="17"/>
      <c r="F241" s="17"/>
      <c r="G241" s="29"/>
      <c r="H241" s="18"/>
      <c r="I241" s="18"/>
      <c r="J241" s="17"/>
      <c r="K241" s="17"/>
      <c r="L241" s="17"/>
      <c r="M241" s="17"/>
      <c r="N241" s="17"/>
      <c r="O241" s="17"/>
    </row>
    <row r="242" spans="2:15" ht="14.25">
      <c r="B242" s="20"/>
      <c r="C242" s="17"/>
      <c r="D242" s="17"/>
      <c r="E242" s="17"/>
      <c r="F242" s="17"/>
      <c r="G242" s="29"/>
      <c r="H242" s="18"/>
      <c r="I242" s="18"/>
      <c r="J242" s="17"/>
      <c r="K242" s="17"/>
      <c r="L242" s="17"/>
      <c r="M242" s="17"/>
      <c r="N242" s="17"/>
      <c r="O242" s="17"/>
    </row>
    <row r="243" spans="2:15" ht="14.25">
      <c r="B243" s="20"/>
      <c r="C243" s="17"/>
      <c r="D243" s="17"/>
      <c r="E243" s="17"/>
      <c r="F243" s="17"/>
      <c r="G243" s="29"/>
      <c r="H243" s="18"/>
      <c r="I243" s="18"/>
      <c r="J243" s="17"/>
      <c r="K243" s="17"/>
      <c r="L243" s="17"/>
      <c r="M243" s="17"/>
      <c r="N243" s="17"/>
      <c r="O243" s="17"/>
    </row>
    <row r="244" spans="2:15" ht="14.25">
      <c r="B244" s="20"/>
      <c r="C244" s="17"/>
      <c r="D244" s="17"/>
      <c r="E244" s="17"/>
      <c r="F244" s="17"/>
      <c r="G244" s="29"/>
      <c r="H244" s="18"/>
      <c r="I244" s="18"/>
      <c r="J244" s="17"/>
      <c r="K244" s="17"/>
      <c r="L244" s="17"/>
      <c r="M244" s="17"/>
      <c r="N244" s="17"/>
      <c r="O244" s="17"/>
    </row>
    <row r="245" spans="2:15" ht="14.25">
      <c r="B245" s="20"/>
      <c r="C245" s="17"/>
      <c r="D245" s="17"/>
      <c r="E245" s="17"/>
      <c r="F245" s="17"/>
      <c r="G245" s="29"/>
      <c r="H245" s="18"/>
      <c r="I245" s="18"/>
      <c r="J245" s="17"/>
      <c r="K245" s="17"/>
      <c r="L245" s="17"/>
      <c r="M245" s="17"/>
      <c r="N245" s="17"/>
      <c r="O245" s="17"/>
    </row>
    <row r="246" spans="2:15" ht="14.25">
      <c r="B246" s="20"/>
      <c r="C246" s="17"/>
      <c r="D246" s="17"/>
      <c r="E246" s="17"/>
      <c r="F246" s="17"/>
      <c r="G246" s="29"/>
      <c r="H246" s="18"/>
      <c r="I246" s="18"/>
      <c r="J246" s="17"/>
      <c r="K246" s="17"/>
      <c r="L246" s="17"/>
      <c r="M246" s="17"/>
      <c r="N246" s="17"/>
      <c r="O246" s="17"/>
    </row>
    <row r="247" spans="2:15" ht="14.25">
      <c r="B247" s="20"/>
      <c r="C247" s="17"/>
      <c r="D247" s="17"/>
      <c r="E247" s="17"/>
      <c r="F247" s="17"/>
      <c r="G247" s="29"/>
      <c r="H247" s="18"/>
      <c r="I247" s="18"/>
      <c r="J247" s="17"/>
      <c r="K247" s="17"/>
      <c r="L247" s="17"/>
      <c r="M247" s="17"/>
      <c r="N247" s="17"/>
      <c r="O247" s="17"/>
    </row>
    <row r="248" spans="2:15" ht="14.25">
      <c r="B248" s="20"/>
      <c r="C248" s="17"/>
      <c r="D248" s="17"/>
      <c r="E248" s="17"/>
      <c r="F248" s="17"/>
      <c r="G248" s="29"/>
      <c r="H248" s="18"/>
      <c r="I248" s="18"/>
      <c r="J248" s="17"/>
      <c r="K248" s="17"/>
      <c r="L248" s="17"/>
      <c r="M248" s="17"/>
      <c r="N248" s="17"/>
      <c r="O248" s="17"/>
    </row>
    <row r="249" spans="2:15" ht="14.25">
      <c r="B249" s="20"/>
      <c r="C249" s="17"/>
      <c r="D249" s="17"/>
      <c r="E249" s="17"/>
      <c r="F249" s="17"/>
      <c r="G249" s="29"/>
      <c r="H249" s="18"/>
      <c r="I249" s="18"/>
      <c r="J249" s="17"/>
      <c r="K249" s="17"/>
      <c r="L249" s="17"/>
      <c r="M249" s="17"/>
      <c r="N249" s="17"/>
      <c r="O249" s="17"/>
    </row>
    <row r="250" spans="2:15" ht="14.25">
      <c r="B250" s="20"/>
      <c r="C250" s="17"/>
      <c r="D250" s="17"/>
      <c r="E250" s="17"/>
      <c r="F250" s="17"/>
      <c r="G250" s="29"/>
      <c r="H250" s="18"/>
      <c r="I250" s="18"/>
      <c r="J250" s="17"/>
      <c r="K250" s="17"/>
      <c r="L250" s="17"/>
      <c r="M250" s="17"/>
      <c r="N250" s="17"/>
      <c r="O250" s="17"/>
    </row>
    <row r="251" spans="2:15" ht="14.25">
      <c r="B251" s="20"/>
      <c r="C251" s="17"/>
      <c r="D251" s="17"/>
      <c r="E251" s="17"/>
      <c r="F251" s="17"/>
      <c r="G251" s="29"/>
      <c r="H251" s="18"/>
      <c r="I251" s="18"/>
      <c r="J251" s="17"/>
      <c r="K251" s="17"/>
      <c r="L251" s="17"/>
      <c r="M251" s="17"/>
      <c r="N251" s="17"/>
      <c r="O251" s="17"/>
    </row>
    <row r="252" spans="2:15" ht="14.25">
      <c r="B252" s="20"/>
      <c r="C252" s="17"/>
      <c r="D252" s="17"/>
      <c r="E252" s="17"/>
      <c r="F252" s="17"/>
      <c r="G252" s="29"/>
      <c r="H252" s="18"/>
      <c r="I252" s="18"/>
      <c r="J252" s="17"/>
      <c r="K252" s="17"/>
      <c r="L252" s="17"/>
      <c r="M252" s="17"/>
      <c r="N252" s="17"/>
      <c r="O252" s="17"/>
    </row>
    <row r="253" spans="2:15" ht="14.25">
      <c r="B253" s="20"/>
      <c r="C253" s="17"/>
      <c r="D253" s="17"/>
      <c r="E253" s="17"/>
      <c r="F253" s="17"/>
      <c r="G253" s="29"/>
      <c r="H253" s="18"/>
      <c r="I253" s="18"/>
      <c r="J253" s="17"/>
      <c r="K253" s="17"/>
      <c r="L253" s="17"/>
      <c r="M253" s="17"/>
      <c r="N253" s="17"/>
      <c r="O253" s="17"/>
    </row>
    <row r="254" spans="2:15" ht="14.25">
      <c r="B254" s="20"/>
      <c r="C254" s="17"/>
      <c r="D254" s="17"/>
      <c r="E254" s="17"/>
      <c r="F254" s="17"/>
      <c r="G254" s="29"/>
      <c r="H254" s="18"/>
      <c r="I254" s="18"/>
      <c r="J254" s="17"/>
      <c r="K254" s="17"/>
      <c r="L254" s="17"/>
      <c r="M254" s="17"/>
      <c r="N254" s="17"/>
      <c r="O254" s="17"/>
    </row>
    <row r="255" spans="2:15" ht="14.25">
      <c r="B255" s="20"/>
      <c r="C255" s="17"/>
      <c r="D255" s="17"/>
      <c r="E255" s="17"/>
      <c r="F255" s="17"/>
      <c r="G255" s="29"/>
      <c r="H255" s="18"/>
      <c r="I255" s="18"/>
      <c r="J255" s="17"/>
      <c r="K255" s="17"/>
      <c r="L255" s="17"/>
      <c r="M255" s="17"/>
      <c r="N255" s="17"/>
      <c r="O255" s="17"/>
    </row>
    <row r="256" spans="2:15" ht="14.25">
      <c r="B256" s="20"/>
      <c r="C256" s="17"/>
      <c r="D256" s="17"/>
      <c r="E256" s="17"/>
      <c r="F256" s="17"/>
      <c r="G256" s="29"/>
      <c r="H256" s="18"/>
      <c r="I256" s="18"/>
      <c r="J256" s="17"/>
      <c r="K256" s="17"/>
      <c r="L256" s="17"/>
      <c r="M256" s="17"/>
      <c r="N256" s="17"/>
      <c r="O256" s="17"/>
    </row>
    <row r="257" spans="2:15" ht="14.25">
      <c r="B257" s="20"/>
      <c r="C257" s="17"/>
      <c r="D257" s="17"/>
      <c r="E257" s="17"/>
      <c r="F257" s="17"/>
      <c r="G257" s="29"/>
      <c r="H257" s="18"/>
      <c r="I257" s="18"/>
      <c r="J257" s="17"/>
      <c r="K257" s="17"/>
      <c r="L257" s="17"/>
      <c r="M257" s="17"/>
      <c r="N257" s="17"/>
      <c r="O257" s="17"/>
    </row>
    <row r="258" spans="2:15" ht="14.25">
      <c r="B258" s="20"/>
      <c r="C258" s="17"/>
      <c r="D258" s="17"/>
      <c r="E258" s="17"/>
      <c r="F258" s="17"/>
      <c r="G258" s="29"/>
      <c r="H258" s="18"/>
      <c r="I258" s="18"/>
      <c r="J258" s="17"/>
      <c r="K258" s="17"/>
      <c r="L258" s="17"/>
      <c r="M258" s="17"/>
      <c r="N258" s="17"/>
      <c r="O258" s="17"/>
    </row>
    <row r="259" spans="2:15" ht="14.25">
      <c r="B259" s="20"/>
      <c r="C259" s="17"/>
      <c r="D259" s="17"/>
      <c r="E259" s="17"/>
      <c r="F259" s="17"/>
      <c r="G259" s="29"/>
      <c r="H259" s="18"/>
      <c r="I259" s="18"/>
      <c r="J259" s="17"/>
      <c r="K259" s="17"/>
      <c r="L259" s="17"/>
      <c r="M259" s="17"/>
      <c r="N259" s="17"/>
      <c r="O259" s="17"/>
    </row>
    <row r="260" spans="2:15" ht="14.25">
      <c r="B260" s="20"/>
      <c r="C260" s="17"/>
      <c r="D260" s="17"/>
      <c r="E260" s="17"/>
      <c r="F260" s="17"/>
      <c r="G260" s="29"/>
      <c r="H260" s="18"/>
      <c r="I260" s="18"/>
      <c r="J260" s="17"/>
      <c r="K260" s="17"/>
      <c r="L260" s="17"/>
      <c r="M260" s="17"/>
      <c r="N260" s="17"/>
      <c r="O260" s="17"/>
    </row>
    <row r="261" spans="2:15" ht="14.25">
      <c r="B261" s="20"/>
      <c r="C261" s="17"/>
      <c r="D261" s="17"/>
      <c r="E261" s="17"/>
      <c r="F261" s="17"/>
      <c r="G261" s="29"/>
      <c r="H261" s="18"/>
      <c r="I261" s="18"/>
      <c r="J261" s="17"/>
      <c r="K261" s="17"/>
      <c r="L261" s="17"/>
      <c r="M261" s="17"/>
      <c r="N261" s="17"/>
      <c r="O261" s="17"/>
    </row>
    <row r="262" spans="2:15" ht="14.25">
      <c r="B262" s="20"/>
      <c r="C262" s="17"/>
      <c r="D262" s="17"/>
      <c r="E262" s="17"/>
      <c r="F262" s="17"/>
      <c r="G262" s="29"/>
      <c r="H262" s="18"/>
      <c r="I262" s="18"/>
      <c r="J262" s="17"/>
      <c r="K262" s="17"/>
      <c r="L262" s="17"/>
      <c r="M262" s="17"/>
      <c r="N262" s="17"/>
      <c r="O262" s="17"/>
    </row>
    <row r="263" spans="2:15" ht="14.25">
      <c r="B263" s="20"/>
      <c r="C263" s="17"/>
      <c r="D263" s="17"/>
      <c r="E263" s="17"/>
      <c r="F263" s="17"/>
      <c r="G263" s="29"/>
      <c r="H263" s="18"/>
      <c r="I263" s="18"/>
      <c r="J263" s="17"/>
      <c r="K263" s="17"/>
      <c r="L263" s="17"/>
      <c r="M263" s="17"/>
      <c r="N263" s="17"/>
      <c r="O263" s="17"/>
    </row>
    <row r="264" spans="2:15" ht="14.25">
      <c r="B264" s="20"/>
      <c r="C264" s="17"/>
      <c r="D264" s="17"/>
      <c r="E264" s="17"/>
      <c r="F264" s="17"/>
      <c r="G264" s="29"/>
      <c r="H264" s="18"/>
      <c r="I264" s="18"/>
      <c r="J264" s="17"/>
      <c r="K264" s="17"/>
      <c r="L264" s="17"/>
      <c r="M264" s="17"/>
      <c r="N264" s="17"/>
      <c r="O264" s="17"/>
    </row>
    <row r="265" spans="2:15" ht="14.25">
      <c r="B265" s="20"/>
      <c r="C265" s="17"/>
      <c r="D265" s="17"/>
      <c r="E265" s="17"/>
      <c r="F265" s="17"/>
      <c r="G265" s="29"/>
      <c r="H265" s="18"/>
      <c r="I265" s="18"/>
      <c r="J265" s="17"/>
      <c r="K265" s="17"/>
      <c r="L265" s="17"/>
      <c r="M265" s="17"/>
      <c r="N265" s="17"/>
      <c r="O265" s="17"/>
    </row>
    <row r="266" spans="2:15" ht="14.25">
      <c r="B266" s="20"/>
      <c r="C266" s="17"/>
      <c r="D266" s="17"/>
      <c r="E266" s="17"/>
      <c r="F266" s="17"/>
      <c r="G266" s="29"/>
      <c r="H266" s="18"/>
      <c r="I266" s="18"/>
      <c r="J266" s="17"/>
      <c r="K266" s="17"/>
      <c r="L266" s="17"/>
      <c r="M266" s="17"/>
      <c r="N266" s="17"/>
      <c r="O266" s="17"/>
    </row>
    <row r="267" spans="2:15" ht="14.25">
      <c r="B267" s="20"/>
      <c r="C267" s="17"/>
      <c r="D267" s="17"/>
      <c r="E267" s="17"/>
      <c r="F267" s="17"/>
      <c r="G267" s="29"/>
      <c r="H267" s="18"/>
      <c r="I267" s="18"/>
      <c r="J267" s="17"/>
      <c r="K267" s="17"/>
      <c r="L267" s="17"/>
      <c r="M267" s="17"/>
      <c r="N267" s="17"/>
      <c r="O267" s="17"/>
    </row>
    <row r="268" spans="2:15" ht="14.25">
      <c r="B268" s="20"/>
      <c r="C268" s="17"/>
      <c r="D268" s="17"/>
      <c r="E268" s="17"/>
      <c r="F268" s="17"/>
      <c r="G268" s="29"/>
      <c r="H268" s="18"/>
      <c r="I268" s="18"/>
      <c r="J268" s="17"/>
      <c r="K268" s="17"/>
      <c r="L268" s="17"/>
      <c r="M268" s="17"/>
      <c r="N268" s="17"/>
      <c r="O268" s="17"/>
    </row>
    <row r="269" spans="2:15" ht="14.25">
      <c r="B269" s="20"/>
      <c r="C269" s="17"/>
      <c r="D269" s="17"/>
      <c r="E269" s="17"/>
      <c r="F269" s="17"/>
      <c r="G269" s="29"/>
      <c r="H269" s="18"/>
      <c r="I269" s="18"/>
      <c r="J269" s="17"/>
      <c r="K269" s="17"/>
      <c r="L269" s="17"/>
      <c r="M269" s="17"/>
      <c r="N269" s="17"/>
      <c r="O269" s="17"/>
    </row>
    <row r="270" spans="2:15" ht="14.25">
      <c r="B270" s="20"/>
      <c r="C270" s="17"/>
      <c r="D270" s="17"/>
      <c r="E270" s="17"/>
      <c r="F270" s="17"/>
      <c r="G270" s="29"/>
      <c r="H270" s="18"/>
      <c r="I270" s="18"/>
      <c r="J270" s="17"/>
      <c r="K270" s="17"/>
      <c r="L270" s="17"/>
      <c r="M270" s="17"/>
      <c r="N270" s="17"/>
      <c r="O270" s="17"/>
    </row>
    <row r="271" spans="2:15" ht="14.25">
      <c r="B271" s="20"/>
      <c r="C271" s="17"/>
      <c r="D271" s="17"/>
      <c r="E271" s="17"/>
      <c r="F271" s="17"/>
      <c r="G271" s="29"/>
      <c r="H271" s="18"/>
      <c r="I271" s="18"/>
      <c r="J271" s="17"/>
      <c r="K271" s="17"/>
      <c r="L271" s="17"/>
      <c r="M271" s="17"/>
      <c r="N271" s="17"/>
      <c r="O271" s="17"/>
    </row>
    <row r="272" spans="2:15" ht="14.25">
      <c r="B272" s="20"/>
      <c r="C272" s="17"/>
      <c r="D272" s="17"/>
      <c r="E272" s="17"/>
      <c r="F272" s="17"/>
      <c r="G272" s="29"/>
      <c r="H272" s="18"/>
      <c r="I272" s="18"/>
      <c r="J272" s="17"/>
      <c r="K272" s="17"/>
      <c r="L272" s="17"/>
      <c r="M272" s="17"/>
      <c r="N272" s="17"/>
      <c r="O272" s="17"/>
    </row>
    <row r="273" spans="2:15" ht="14.25">
      <c r="B273" s="20"/>
      <c r="C273" s="17"/>
      <c r="D273" s="17"/>
      <c r="E273" s="17"/>
      <c r="F273" s="17"/>
      <c r="G273" s="29"/>
      <c r="H273" s="18"/>
      <c r="I273" s="18"/>
      <c r="J273" s="17"/>
      <c r="K273" s="17"/>
      <c r="L273" s="17"/>
      <c r="M273" s="17"/>
      <c r="N273" s="17"/>
      <c r="O273" s="17"/>
    </row>
    <row r="274" spans="2:15" ht="14.25">
      <c r="B274" s="20"/>
      <c r="C274" s="17"/>
      <c r="D274" s="17"/>
      <c r="E274" s="17"/>
      <c r="F274" s="17"/>
      <c r="G274" s="29"/>
      <c r="H274" s="18"/>
      <c r="I274" s="18"/>
      <c r="J274" s="17"/>
      <c r="K274" s="17"/>
      <c r="L274" s="17"/>
      <c r="M274" s="17"/>
      <c r="N274" s="17"/>
      <c r="O274" s="17"/>
    </row>
    <row r="275" spans="2:15" ht="14.25">
      <c r="B275" s="20"/>
      <c r="C275" s="17"/>
      <c r="D275" s="17"/>
      <c r="E275" s="17"/>
      <c r="F275" s="17"/>
      <c r="G275" s="29"/>
      <c r="H275" s="18"/>
      <c r="I275" s="18"/>
      <c r="J275" s="17"/>
      <c r="K275" s="17"/>
      <c r="L275" s="17"/>
      <c r="M275" s="17"/>
      <c r="N275" s="17"/>
      <c r="O275" s="17"/>
    </row>
    <row r="276" spans="2:15" ht="14.25">
      <c r="B276" s="20"/>
      <c r="C276" s="17"/>
      <c r="D276" s="17"/>
      <c r="E276" s="17"/>
      <c r="F276" s="17"/>
      <c r="G276" s="29"/>
      <c r="H276" s="18"/>
      <c r="I276" s="18"/>
      <c r="J276" s="17"/>
      <c r="K276" s="17"/>
      <c r="L276" s="17"/>
      <c r="M276" s="17"/>
      <c r="N276" s="17"/>
      <c r="O276" s="17"/>
    </row>
    <row r="277" spans="2:15" ht="14.25">
      <c r="B277" s="20"/>
      <c r="C277" s="17"/>
      <c r="D277" s="17"/>
      <c r="E277" s="17"/>
      <c r="F277" s="17"/>
      <c r="G277" s="29"/>
      <c r="H277" s="18"/>
      <c r="I277" s="18"/>
      <c r="J277" s="17"/>
      <c r="K277" s="17"/>
      <c r="L277" s="17"/>
      <c r="M277" s="17"/>
      <c r="N277" s="17"/>
      <c r="O277" s="17"/>
    </row>
    <row r="278" spans="2:15" ht="14.25">
      <c r="B278" s="20"/>
      <c r="C278" s="17"/>
      <c r="D278" s="17"/>
      <c r="E278" s="17"/>
      <c r="F278" s="17"/>
      <c r="G278" s="29"/>
      <c r="H278" s="18"/>
      <c r="I278" s="18"/>
      <c r="J278" s="17"/>
      <c r="K278" s="17"/>
      <c r="L278" s="17"/>
      <c r="M278" s="17"/>
      <c r="N278" s="17"/>
      <c r="O278" s="17"/>
    </row>
    <row r="279" spans="2:15" ht="14.25">
      <c r="B279" s="20"/>
      <c r="C279" s="17"/>
      <c r="D279" s="17"/>
      <c r="E279" s="17"/>
      <c r="F279" s="17"/>
      <c r="G279" s="29"/>
      <c r="H279" s="18"/>
      <c r="I279" s="18"/>
      <c r="J279" s="17"/>
      <c r="K279" s="17"/>
      <c r="L279" s="17"/>
      <c r="M279" s="17"/>
      <c r="N279" s="17"/>
      <c r="O279" s="17"/>
    </row>
    <row r="280" spans="2:15" ht="14.25">
      <c r="B280" s="20"/>
      <c r="C280" s="17"/>
      <c r="D280" s="17"/>
      <c r="E280" s="17"/>
      <c r="F280" s="17"/>
      <c r="G280" s="29"/>
      <c r="H280" s="18"/>
      <c r="I280" s="18"/>
      <c r="J280" s="17"/>
      <c r="K280" s="17"/>
      <c r="L280" s="17"/>
      <c r="M280" s="17"/>
      <c r="N280" s="17"/>
      <c r="O280" s="17"/>
    </row>
    <row r="281" spans="2:15" ht="14.25">
      <c r="B281" s="20"/>
      <c r="C281" s="17"/>
      <c r="D281" s="17"/>
      <c r="E281" s="17"/>
      <c r="F281" s="17"/>
      <c r="G281" s="29"/>
      <c r="H281" s="18"/>
      <c r="I281" s="18"/>
      <c r="J281" s="17"/>
      <c r="K281" s="17"/>
      <c r="L281" s="17"/>
      <c r="M281" s="17"/>
      <c r="N281" s="17"/>
      <c r="O281" s="17"/>
    </row>
    <row r="282" spans="2:15" ht="14.25">
      <c r="B282" s="20"/>
      <c r="C282" s="17"/>
      <c r="D282" s="17"/>
      <c r="E282" s="17"/>
      <c r="F282" s="17"/>
      <c r="G282" s="29"/>
      <c r="H282" s="18"/>
      <c r="I282" s="18"/>
      <c r="J282" s="17"/>
      <c r="K282" s="17"/>
      <c r="L282" s="17"/>
      <c r="M282" s="17"/>
      <c r="N282" s="17"/>
      <c r="O282" s="17"/>
    </row>
    <row r="283" spans="2:15" ht="14.25">
      <c r="B283" s="20"/>
      <c r="C283" s="17"/>
      <c r="D283" s="17"/>
      <c r="E283" s="17"/>
      <c r="F283" s="17"/>
      <c r="G283" s="29"/>
      <c r="H283" s="18"/>
      <c r="I283" s="18"/>
      <c r="J283" s="17"/>
      <c r="K283" s="17"/>
      <c r="L283" s="17"/>
      <c r="M283" s="17"/>
      <c r="N283" s="17"/>
      <c r="O283" s="17"/>
    </row>
    <row r="284" spans="2:15" ht="14.25">
      <c r="B284" s="20"/>
      <c r="C284" s="17"/>
      <c r="D284" s="17"/>
      <c r="E284" s="17"/>
      <c r="F284" s="17"/>
      <c r="G284" s="29"/>
      <c r="H284" s="18"/>
      <c r="I284" s="18"/>
      <c r="J284" s="17"/>
      <c r="K284" s="17"/>
      <c r="L284" s="17"/>
      <c r="M284" s="17"/>
      <c r="N284" s="17"/>
      <c r="O284" s="17"/>
    </row>
    <row r="285" spans="2:15" ht="14.25">
      <c r="B285" s="20"/>
      <c r="C285" s="17"/>
      <c r="D285" s="17"/>
      <c r="E285" s="17"/>
      <c r="F285" s="17"/>
      <c r="G285" s="29"/>
      <c r="H285" s="18"/>
      <c r="I285" s="18"/>
      <c r="J285" s="17"/>
      <c r="K285" s="17"/>
      <c r="L285" s="17"/>
      <c r="M285" s="17"/>
      <c r="N285" s="17"/>
      <c r="O285" s="17"/>
    </row>
    <row r="286" spans="2:15" ht="14.25">
      <c r="B286" s="20"/>
      <c r="C286" s="17"/>
      <c r="D286" s="17"/>
      <c r="E286" s="17"/>
      <c r="F286" s="17"/>
      <c r="G286" s="29"/>
      <c r="H286" s="18"/>
      <c r="I286" s="18"/>
      <c r="J286" s="17"/>
      <c r="K286" s="17"/>
      <c r="L286" s="17"/>
      <c r="M286" s="17"/>
      <c r="N286" s="17"/>
      <c r="O286" s="17"/>
    </row>
    <row r="287" spans="2:15" ht="14.25">
      <c r="B287" s="20"/>
      <c r="C287" s="17"/>
      <c r="D287" s="17"/>
      <c r="E287" s="17"/>
      <c r="F287" s="17"/>
      <c r="G287" s="29"/>
      <c r="H287" s="18"/>
      <c r="I287" s="18"/>
      <c r="J287" s="17"/>
      <c r="K287" s="17"/>
      <c r="L287" s="17"/>
      <c r="M287" s="17"/>
      <c r="N287" s="17"/>
      <c r="O287" s="17"/>
    </row>
    <row r="288" spans="2:15" ht="14.25">
      <c r="B288" s="20"/>
      <c r="C288" s="17"/>
      <c r="D288" s="17"/>
      <c r="E288" s="17"/>
      <c r="F288" s="17"/>
      <c r="G288" s="29"/>
      <c r="H288" s="18"/>
      <c r="I288" s="18"/>
      <c r="J288" s="17"/>
      <c r="K288" s="17"/>
      <c r="L288" s="17"/>
      <c r="M288" s="17"/>
      <c r="N288" s="17"/>
      <c r="O288" s="17"/>
    </row>
    <row r="289" spans="2:15" ht="14.25">
      <c r="B289" s="20"/>
      <c r="C289" s="17"/>
      <c r="D289" s="17"/>
      <c r="E289" s="17"/>
      <c r="F289" s="17"/>
      <c r="G289" s="29"/>
      <c r="H289" s="18"/>
      <c r="I289" s="18"/>
      <c r="J289" s="17"/>
      <c r="K289" s="17"/>
      <c r="L289" s="17"/>
      <c r="M289" s="17"/>
      <c r="N289" s="17"/>
      <c r="O289" s="17"/>
    </row>
    <row r="290" spans="2:15" ht="14.25">
      <c r="B290" s="20"/>
      <c r="C290" s="17"/>
      <c r="D290" s="17"/>
      <c r="E290" s="17"/>
      <c r="F290" s="17"/>
      <c r="G290" s="29"/>
      <c r="H290" s="18"/>
      <c r="I290" s="18"/>
      <c r="J290" s="17"/>
      <c r="K290" s="17"/>
      <c r="L290" s="17"/>
      <c r="M290" s="17"/>
      <c r="N290" s="17"/>
      <c r="O290" s="17"/>
    </row>
    <row r="291" spans="2:15" ht="14.25">
      <c r="B291" s="20"/>
      <c r="C291" s="17"/>
      <c r="D291" s="17"/>
      <c r="E291" s="17"/>
      <c r="F291" s="17"/>
      <c r="G291" s="29"/>
      <c r="H291" s="18"/>
      <c r="I291" s="18"/>
      <c r="J291" s="17"/>
      <c r="K291" s="17"/>
      <c r="L291" s="17"/>
      <c r="M291" s="17"/>
      <c r="N291" s="17"/>
      <c r="O291" s="17"/>
    </row>
    <row r="292" spans="2:15" ht="14.25">
      <c r="B292" s="20"/>
      <c r="C292" s="17"/>
      <c r="D292" s="17"/>
      <c r="E292" s="17"/>
      <c r="F292" s="17"/>
      <c r="G292" s="29"/>
      <c r="H292" s="18"/>
      <c r="I292" s="18"/>
      <c r="J292" s="17"/>
      <c r="K292" s="17"/>
      <c r="L292" s="17"/>
      <c r="M292" s="17"/>
      <c r="N292" s="17"/>
      <c r="O292" s="17"/>
    </row>
    <row r="293" spans="2:15" ht="14.25">
      <c r="B293" s="20"/>
      <c r="C293" s="17"/>
      <c r="D293" s="17"/>
      <c r="E293" s="17"/>
      <c r="F293" s="17"/>
      <c r="G293" s="29"/>
      <c r="H293" s="18"/>
      <c r="I293" s="18"/>
      <c r="J293" s="17"/>
      <c r="K293" s="17"/>
      <c r="L293" s="17"/>
      <c r="M293" s="17"/>
      <c r="N293" s="17"/>
      <c r="O293" s="17"/>
    </row>
    <row r="294" spans="2:15" ht="14.25">
      <c r="B294" s="20"/>
      <c r="C294" s="17"/>
      <c r="D294" s="17"/>
      <c r="E294" s="17"/>
      <c r="F294" s="17"/>
      <c r="G294" s="29"/>
      <c r="H294" s="18"/>
      <c r="I294" s="18"/>
      <c r="J294" s="17"/>
      <c r="K294" s="17"/>
      <c r="L294" s="17"/>
      <c r="M294" s="17"/>
      <c r="N294" s="17"/>
      <c r="O294" s="17"/>
    </row>
    <row r="295" spans="2:15" ht="14.25">
      <c r="B295" s="20"/>
      <c r="C295" s="17"/>
      <c r="D295" s="17"/>
      <c r="E295" s="17"/>
      <c r="F295" s="17"/>
      <c r="G295" s="29"/>
      <c r="H295" s="18"/>
      <c r="I295" s="18"/>
      <c r="J295" s="17"/>
      <c r="K295" s="17"/>
      <c r="L295" s="17"/>
      <c r="M295" s="17"/>
      <c r="N295" s="17"/>
      <c r="O295" s="17"/>
    </row>
    <row r="296" spans="2:15" ht="14.25">
      <c r="B296" s="20"/>
      <c r="C296" s="17"/>
      <c r="D296" s="17"/>
      <c r="E296" s="17"/>
      <c r="F296" s="17"/>
      <c r="G296" s="29"/>
      <c r="H296" s="18"/>
      <c r="I296" s="18"/>
      <c r="J296" s="17"/>
      <c r="K296" s="17"/>
      <c r="L296" s="17"/>
      <c r="M296" s="17"/>
      <c r="N296" s="17"/>
      <c r="O296" s="17"/>
    </row>
    <row r="297" spans="2:15" ht="14.25">
      <c r="B297" s="20"/>
      <c r="C297" s="17"/>
      <c r="D297" s="17"/>
      <c r="E297" s="17"/>
      <c r="F297" s="17"/>
      <c r="G297" s="29"/>
      <c r="H297" s="18"/>
      <c r="I297" s="18"/>
      <c r="J297" s="17"/>
      <c r="K297" s="17"/>
      <c r="L297" s="17"/>
      <c r="M297" s="17"/>
      <c r="N297" s="17"/>
      <c r="O297" s="17"/>
    </row>
    <row r="298" spans="2:15" ht="14.25">
      <c r="B298" s="20"/>
      <c r="C298" s="17"/>
      <c r="D298" s="17"/>
      <c r="E298" s="17"/>
      <c r="F298" s="17"/>
      <c r="G298" s="29"/>
      <c r="H298" s="18"/>
      <c r="I298" s="18"/>
      <c r="J298" s="17"/>
      <c r="K298" s="17"/>
      <c r="L298" s="17"/>
      <c r="M298" s="17"/>
      <c r="N298" s="17"/>
      <c r="O298" s="17"/>
    </row>
    <row r="299" spans="2:15" ht="14.25">
      <c r="B299" s="20"/>
      <c r="C299" s="17"/>
      <c r="D299" s="17"/>
      <c r="E299" s="17"/>
      <c r="F299" s="17"/>
      <c r="G299" s="29"/>
      <c r="H299" s="18"/>
      <c r="I299" s="18"/>
      <c r="J299" s="17"/>
      <c r="K299" s="17"/>
      <c r="L299" s="17"/>
      <c r="M299" s="17"/>
      <c r="N299" s="17"/>
      <c r="O299" s="17"/>
    </row>
    <row r="300" spans="2:15" ht="14.25">
      <c r="B300" s="20"/>
      <c r="C300" s="17"/>
      <c r="D300" s="17"/>
      <c r="E300" s="17"/>
      <c r="F300" s="17"/>
      <c r="G300" s="29"/>
      <c r="H300" s="18"/>
      <c r="I300" s="18"/>
      <c r="J300" s="17"/>
      <c r="K300" s="17"/>
      <c r="L300" s="17"/>
      <c r="M300" s="17"/>
      <c r="N300" s="17"/>
      <c r="O300" s="17"/>
    </row>
    <row r="301" spans="2:15" ht="14.25">
      <c r="B301" s="20"/>
      <c r="C301" s="17"/>
      <c r="D301" s="17"/>
      <c r="E301" s="17"/>
      <c r="F301" s="17"/>
      <c r="G301" s="29"/>
      <c r="H301" s="18"/>
      <c r="I301" s="18"/>
      <c r="J301" s="17"/>
      <c r="K301" s="17"/>
      <c r="L301" s="17"/>
      <c r="M301" s="17"/>
      <c r="N301" s="17"/>
      <c r="O301" s="17"/>
    </row>
    <row r="302" spans="2:15" ht="14.25">
      <c r="B302" s="20"/>
      <c r="C302" s="17"/>
      <c r="D302" s="17"/>
      <c r="E302" s="17"/>
      <c r="F302" s="17"/>
      <c r="G302" s="29"/>
      <c r="H302" s="18"/>
      <c r="I302" s="18"/>
      <c r="J302" s="17"/>
      <c r="K302" s="17"/>
      <c r="L302" s="17"/>
      <c r="M302" s="17"/>
      <c r="N302" s="17"/>
      <c r="O302" s="17"/>
    </row>
    <row r="303" spans="2:15" ht="14.25">
      <c r="B303" s="20"/>
      <c r="C303" s="17"/>
      <c r="D303" s="17"/>
      <c r="E303" s="17"/>
      <c r="F303" s="17"/>
      <c r="G303" s="29"/>
      <c r="H303" s="18"/>
      <c r="I303" s="18"/>
      <c r="J303" s="17"/>
      <c r="K303" s="17"/>
      <c r="L303" s="17"/>
      <c r="M303" s="17"/>
      <c r="N303" s="17"/>
      <c r="O303" s="17"/>
    </row>
    <row r="304" spans="2:15" ht="14.25">
      <c r="B304" s="20"/>
      <c r="C304" s="17"/>
      <c r="D304" s="17"/>
      <c r="E304" s="17"/>
      <c r="F304" s="17"/>
      <c r="G304" s="29"/>
      <c r="H304" s="18"/>
      <c r="I304" s="18"/>
      <c r="J304" s="17"/>
      <c r="K304" s="17"/>
      <c r="L304" s="17"/>
      <c r="M304" s="17"/>
      <c r="N304" s="17"/>
      <c r="O304" s="17"/>
    </row>
    <row r="305" spans="2:15" ht="14.25">
      <c r="B305" s="20"/>
      <c r="C305" s="17"/>
      <c r="D305" s="17"/>
      <c r="E305" s="17"/>
      <c r="F305" s="17"/>
      <c r="G305" s="29"/>
      <c r="H305" s="18"/>
      <c r="I305" s="18"/>
      <c r="J305" s="17"/>
      <c r="K305" s="17"/>
      <c r="L305" s="17"/>
      <c r="M305" s="17"/>
      <c r="N305" s="17"/>
      <c r="O305" s="17"/>
    </row>
    <row r="306" spans="2:15" ht="14.25">
      <c r="B306" s="20"/>
      <c r="C306" s="17"/>
      <c r="D306" s="17"/>
      <c r="E306" s="17"/>
      <c r="F306" s="17"/>
      <c r="G306" s="29"/>
      <c r="H306" s="18"/>
      <c r="I306" s="18"/>
      <c r="J306" s="17"/>
      <c r="K306" s="17"/>
      <c r="L306" s="17"/>
      <c r="M306" s="17"/>
      <c r="N306" s="17"/>
      <c r="O306" s="17"/>
    </row>
    <row r="307" spans="2:15" ht="14.25">
      <c r="B307" s="20"/>
      <c r="C307" s="17"/>
      <c r="D307" s="17"/>
      <c r="E307" s="17"/>
      <c r="F307" s="17"/>
      <c r="G307" s="29"/>
      <c r="H307" s="18"/>
      <c r="I307" s="18"/>
      <c r="J307" s="17"/>
      <c r="K307" s="17"/>
      <c r="L307" s="17"/>
      <c r="M307" s="17"/>
      <c r="N307" s="17"/>
      <c r="O307" s="17"/>
    </row>
    <row r="308" spans="2:15" ht="14.25">
      <c r="B308" s="20"/>
      <c r="C308" s="17"/>
      <c r="D308" s="17"/>
      <c r="E308" s="17"/>
      <c r="F308" s="17"/>
      <c r="G308" s="29"/>
      <c r="H308" s="18"/>
      <c r="I308" s="18"/>
      <c r="J308" s="17"/>
      <c r="K308" s="17"/>
      <c r="L308" s="17"/>
      <c r="M308" s="17"/>
      <c r="N308" s="17"/>
      <c r="O308" s="17"/>
    </row>
    <row r="309" spans="2:15" ht="14.25">
      <c r="B309" s="20"/>
      <c r="C309" s="17"/>
      <c r="D309" s="17"/>
      <c r="E309" s="17"/>
      <c r="F309" s="17"/>
      <c r="G309" s="29"/>
      <c r="H309" s="18"/>
      <c r="I309" s="18"/>
      <c r="J309" s="17"/>
      <c r="K309" s="17"/>
      <c r="L309" s="17"/>
      <c r="M309" s="17"/>
      <c r="N309" s="17"/>
      <c r="O309" s="17"/>
    </row>
    <row r="310" spans="2:15" ht="14.25">
      <c r="B310" s="20"/>
      <c r="C310" s="17"/>
      <c r="D310" s="17"/>
      <c r="E310" s="17"/>
      <c r="F310" s="17"/>
      <c r="G310" s="29"/>
      <c r="H310" s="18"/>
      <c r="I310" s="18"/>
      <c r="J310" s="17"/>
      <c r="K310" s="17"/>
      <c r="L310" s="17"/>
      <c r="M310" s="17"/>
      <c r="N310" s="17"/>
      <c r="O310" s="17"/>
    </row>
    <row r="311" spans="2:15" ht="14.25">
      <c r="B311" s="20"/>
    </row>
    <row r="312" spans="2:15" ht="14.25">
      <c r="B312" s="20"/>
    </row>
    <row r="313" spans="2:15" ht="14.25">
      <c r="B313" s="20"/>
    </row>
    <row r="314" spans="2:15" ht="14.25">
      <c r="B314" s="20"/>
    </row>
    <row r="315" spans="2:15" ht="14.25">
      <c r="B315" s="20"/>
    </row>
    <row r="316" spans="2:15" ht="14.25">
      <c r="B316" s="20"/>
    </row>
    <row r="317" spans="2:15" ht="14.25">
      <c r="B317" s="20"/>
    </row>
    <row r="318" spans="2:15" ht="14.25">
      <c r="B318" s="20"/>
    </row>
    <row r="319" spans="2:15" ht="14.25">
      <c r="B319" s="20"/>
    </row>
    <row r="320" spans="2:15" ht="14.25">
      <c r="B320" s="20"/>
    </row>
    <row r="321" spans="2:2" ht="14.25">
      <c r="B321" s="20"/>
    </row>
    <row r="322" spans="2:2" ht="14.25">
      <c r="B322" s="20"/>
    </row>
    <row r="323" spans="2:2" ht="14.25">
      <c r="B323" s="20"/>
    </row>
    <row r="324" spans="2:2" ht="14.25">
      <c r="B324" s="20"/>
    </row>
    <row r="325" spans="2:2" ht="14.25">
      <c r="B325" s="20"/>
    </row>
    <row r="326" spans="2:2" ht="14.25">
      <c r="B326" s="20"/>
    </row>
    <row r="327" spans="2:2" ht="14.25">
      <c r="B327" s="20"/>
    </row>
    <row r="328" spans="2:2" ht="14.25">
      <c r="B328" s="20"/>
    </row>
    <row r="329" spans="2:2" ht="14.25">
      <c r="B329" s="20"/>
    </row>
    <row r="330" spans="2:2" ht="14.25">
      <c r="B330" s="20"/>
    </row>
    <row r="331" spans="2:2" ht="14.25">
      <c r="B331" s="20"/>
    </row>
    <row r="332" spans="2:2" ht="14.25">
      <c r="B332" s="20"/>
    </row>
    <row r="333" spans="2:2" ht="14.25">
      <c r="B333" s="20"/>
    </row>
    <row r="334" spans="2:2" ht="14.25">
      <c r="B334" s="20"/>
    </row>
    <row r="335" spans="2:2" ht="14.25">
      <c r="B335" s="20"/>
    </row>
    <row r="336" spans="2:2" ht="14.25">
      <c r="B336" s="20"/>
    </row>
    <row r="337" spans="2:2" ht="14.25">
      <c r="B337" s="20"/>
    </row>
    <row r="338" spans="2:2" ht="14.25">
      <c r="B338" s="20"/>
    </row>
    <row r="339" spans="2:2" ht="14.25">
      <c r="B339" s="20"/>
    </row>
    <row r="340" spans="2:2" ht="14.25">
      <c r="B340" s="20"/>
    </row>
    <row r="341" spans="2:2" ht="14.25">
      <c r="B341" s="20"/>
    </row>
    <row r="342" spans="2:2" ht="14.25">
      <c r="B342" s="20"/>
    </row>
    <row r="343" spans="2:2" ht="14.25">
      <c r="B343" s="20"/>
    </row>
    <row r="344" spans="2:2" ht="14.25">
      <c r="B344" s="20"/>
    </row>
    <row r="345" spans="2:2" ht="14.25">
      <c r="B345" s="20"/>
    </row>
    <row r="346" spans="2:2" ht="14.25">
      <c r="B346" s="20"/>
    </row>
    <row r="347" spans="2:2" ht="14.25">
      <c r="B347" s="20"/>
    </row>
    <row r="348" spans="2:2" ht="14.25">
      <c r="B348" s="20"/>
    </row>
    <row r="349" spans="2:2" ht="14.25">
      <c r="B349" s="20"/>
    </row>
    <row r="350" spans="2:2" ht="14.25">
      <c r="B350" s="20"/>
    </row>
    <row r="351" spans="2:2" ht="14.25">
      <c r="B351" s="20"/>
    </row>
    <row r="352" spans="2:2" ht="14.25">
      <c r="B352" s="20"/>
    </row>
    <row r="353" spans="2:2" ht="14.25">
      <c r="B353" s="20"/>
    </row>
    <row r="354" spans="2:2" ht="14.25">
      <c r="B354" s="20"/>
    </row>
    <row r="355" spans="2:2" ht="14.25">
      <c r="B355" s="20"/>
    </row>
    <row r="356" spans="2:2" ht="14.25">
      <c r="B356" s="20"/>
    </row>
    <row r="357" spans="2:2" ht="14.25">
      <c r="B357" s="20"/>
    </row>
    <row r="358" spans="2:2" ht="14.25">
      <c r="B358" s="20"/>
    </row>
    <row r="359" spans="2:2" ht="14.25">
      <c r="B359" s="20"/>
    </row>
    <row r="360" spans="2:2" ht="14.25">
      <c r="B360" s="20"/>
    </row>
    <row r="361" spans="2:2" ht="14.25">
      <c r="B361" s="20"/>
    </row>
    <row r="362" spans="2:2" ht="14.25">
      <c r="B362" s="20"/>
    </row>
    <row r="363" spans="2:2" ht="14.25">
      <c r="B363" s="20"/>
    </row>
    <row r="364" spans="2:2" ht="14.25">
      <c r="B364" s="20"/>
    </row>
    <row r="365" spans="2:2" ht="14.25">
      <c r="B365" s="20"/>
    </row>
    <row r="366" spans="2:2" ht="14.25">
      <c r="B366" s="20"/>
    </row>
    <row r="367" spans="2:2" ht="14.25">
      <c r="B367" s="20"/>
    </row>
    <row r="368" spans="2:2" ht="14.25">
      <c r="B368" s="20"/>
    </row>
    <row r="369" spans="2:2" ht="14.25">
      <c r="B369" s="20"/>
    </row>
    <row r="370" spans="2:2" ht="14.25">
      <c r="B370" s="20"/>
    </row>
    <row r="371" spans="2:2" ht="14.25">
      <c r="B371" s="20"/>
    </row>
    <row r="372" spans="2:2" ht="14.25">
      <c r="B372" s="20"/>
    </row>
    <row r="373" spans="2:2" ht="14.25">
      <c r="B373" s="20"/>
    </row>
    <row r="374" spans="2:2" ht="14.25">
      <c r="B374" s="20"/>
    </row>
    <row r="375" spans="2:2" ht="14.25">
      <c r="B375" s="20"/>
    </row>
    <row r="376" spans="2:2" ht="14.25">
      <c r="B376" s="20"/>
    </row>
    <row r="377" spans="2:2" ht="14.25">
      <c r="B377" s="20"/>
    </row>
    <row r="378" spans="2:2" ht="14.25">
      <c r="B378" s="20"/>
    </row>
    <row r="379" spans="2:2" ht="14.25">
      <c r="B379" s="20"/>
    </row>
    <row r="380" spans="2:2" ht="14.25">
      <c r="B380" s="20"/>
    </row>
    <row r="381" spans="2:2" ht="14.25">
      <c r="B381" s="20"/>
    </row>
    <row r="382" spans="2:2" ht="14.25">
      <c r="B382" s="20"/>
    </row>
    <row r="383" spans="2:2" ht="14.25">
      <c r="B383" s="20"/>
    </row>
    <row r="384" spans="2:2" ht="14.25">
      <c r="B384" s="20"/>
    </row>
    <row r="385" spans="2:2" ht="14.25">
      <c r="B385" s="20"/>
    </row>
    <row r="386" spans="2:2" ht="14.25">
      <c r="B386" s="20"/>
    </row>
    <row r="387" spans="2:2" ht="14.25">
      <c r="B387" s="20"/>
    </row>
    <row r="388" spans="2:2" ht="14.25">
      <c r="B388" s="20"/>
    </row>
    <row r="389" spans="2:2" ht="14.25">
      <c r="B389" s="20"/>
    </row>
    <row r="390" spans="2:2" ht="14.25">
      <c r="B390" s="20"/>
    </row>
    <row r="391" spans="2:2" ht="14.25">
      <c r="B391" s="20"/>
    </row>
    <row r="392" spans="2:2" ht="14.25">
      <c r="B392" s="20"/>
    </row>
    <row r="393" spans="2:2" ht="14.25">
      <c r="B393" s="20"/>
    </row>
    <row r="394" spans="2:2" ht="14.25">
      <c r="B394" s="20"/>
    </row>
    <row r="395" spans="2:2" ht="14.25">
      <c r="B395" s="20"/>
    </row>
    <row r="396" spans="2:2" ht="14.25">
      <c r="B396" s="20"/>
    </row>
    <row r="397" spans="2:2" ht="14.25">
      <c r="B397" s="20"/>
    </row>
    <row r="398" spans="2:2" ht="14.25">
      <c r="B398" s="20"/>
    </row>
    <row r="399" spans="2:2" ht="14.25">
      <c r="B399" s="20"/>
    </row>
    <row r="400" spans="2:2" ht="14.25">
      <c r="B400" s="20"/>
    </row>
    <row r="401" spans="2:2" ht="14.25">
      <c r="B401" s="20"/>
    </row>
    <row r="402" spans="2:2" ht="14.25">
      <c r="B402" s="20"/>
    </row>
    <row r="403" spans="2:2" ht="14.25">
      <c r="B403" s="20"/>
    </row>
    <row r="404" spans="2:2" ht="14.25">
      <c r="B404" s="20"/>
    </row>
    <row r="405" spans="2:2" ht="14.25">
      <c r="B405" s="20"/>
    </row>
    <row r="406" spans="2:2" ht="14.25">
      <c r="B406" s="20"/>
    </row>
    <row r="407" spans="2:2" ht="14.25">
      <c r="B407" s="20"/>
    </row>
    <row r="408" spans="2:2" ht="14.25">
      <c r="B408" s="20"/>
    </row>
    <row r="409" spans="2:2" ht="14.25">
      <c r="B409" s="20"/>
    </row>
    <row r="410" spans="2:2" ht="14.25">
      <c r="B410" s="20"/>
    </row>
    <row r="411" spans="2:2" ht="14.25">
      <c r="B411" s="20"/>
    </row>
    <row r="412" spans="2:2" ht="14.25">
      <c r="B412" s="20"/>
    </row>
    <row r="413" spans="2:2" ht="14.25">
      <c r="B413" s="20"/>
    </row>
    <row r="414" spans="2:2" ht="14.25">
      <c r="B414" s="20"/>
    </row>
    <row r="415" spans="2:2" ht="14.25">
      <c r="B415" s="20"/>
    </row>
    <row r="416" spans="2:2" ht="14.25">
      <c r="B416" s="20"/>
    </row>
    <row r="417" spans="2:2" ht="14.25">
      <c r="B417" s="20"/>
    </row>
    <row r="418" spans="2:2" ht="14.25">
      <c r="B418" s="20"/>
    </row>
    <row r="419" spans="2:2" ht="14.25">
      <c r="B419" s="20"/>
    </row>
    <row r="420" spans="2:2" ht="14.25">
      <c r="B420" s="20"/>
    </row>
    <row r="421" spans="2:2" ht="14.25">
      <c r="B421" s="20"/>
    </row>
    <row r="422" spans="2:2" ht="14.25">
      <c r="B422" s="20"/>
    </row>
    <row r="423" spans="2:2" ht="14.25">
      <c r="B423" s="20"/>
    </row>
    <row r="424" spans="2:2" ht="14.25">
      <c r="B424" s="20"/>
    </row>
    <row r="425" spans="2:2" ht="14.25">
      <c r="B425" s="20"/>
    </row>
    <row r="426" spans="2:2" ht="14.25">
      <c r="B426" s="20"/>
    </row>
    <row r="427" spans="2:2" ht="14.25">
      <c r="B427" s="20"/>
    </row>
    <row r="428" spans="2:2" ht="14.25">
      <c r="B428" s="20"/>
    </row>
    <row r="429" spans="2:2" ht="14.25">
      <c r="B429" s="20"/>
    </row>
    <row r="430" spans="2:2" ht="14.25">
      <c r="B430" s="20"/>
    </row>
    <row r="431" spans="2:2" ht="14.25">
      <c r="B431" s="20"/>
    </row>
    <row r="432" spans="2:2" ht="14.25">
      <c r="B432" s="20"/>
    </row>
    <row r="433" spans="2:2" ht="14.25">
      <c r="B433" s="20"/>
    </row>
    <row r="434" spans="2:2" ht="14.25">
      <c r="B434" s="20"/>
    </row>
    <row r="435" spans="2:2" ht="14.25">
      <c r="B435" s="20"/>
    </row>
    <row r="436" spans="2:2" ht="14.25">
      <c r="B436" s="20"/>
    </row>
    <row r="437" spans="2:2" ht="14.25">
      <c r="B437" s="20"/>
    </row>
    <row r="438" spans="2:2" ht="14.25">
      <c r="B438" s="20"/>
    </row>
    <row r="439" spans="2:2" ht="14.25">
      <c r="B439" s="20"/>
    </row>
    <row r="440" spans="2:2" ht="14.25">
      <c r="B440" s="20"/>
    </row>
    <row r="441" spans="2:2" ht="14.25">
      <c r="B441" s="20"/>
    </row>
    <row r="442" spans="2:2" ht="14.25">
      <c r="B442" s="20"/>
    </row>
    <row r="443" spans="2:2" ht="14.25">
      <c r="B443" s="20"/>
    </row>
    <row r="444" spans="2:2" ht="14.25">
      <c r="B444" s="20"/>
    </row>
    <row r="445" spans="2:2" ht="14.25">
      <c r="B445" s="20"/>
    </row>
    <row r="446" spans="2:2" ht="14.25">
      <c r="B446" s="20"/>
    </row>
    <row r="447" spans="2:2" ht="14.25">
      <c r="B447" s="20"/>
    </row>
    <row r="448" spans="2:2" ht="14.25">
      <c r="B448" s="20"/>
    </row>
    <row r="449" spans="2:2" ht="14.25">
      <c r="B449" s="20"/>
    </row>
    <row r="450" spans="2:2" ht="14.25">
      <c r="B450" s="20"/>
    </row>
    <row r="451" spans="2:2" ht="14.25">
      <c r="B451" s="20"/>
    </row>
    <row r="452" spans="2:2" ht="14.25">
      <c r="B452" s="20"/>
    </row>
    <row r="453" spans="2:2" ht="14.25">
      <c r="B453" s="20"/>
    </row>
    <row r="454" spans="2:2" ht="14.25">
      <c r="B454" s="20"/>
    </row>
    <row r="455" spans="2:2" ht="14.25">
      <c r="B455" s="20"/>
    </row>
    <row r="456" spans="2:2" ht="14.25">
      <c r="B456" s="20"/>
    </row>
    <row r="457" spans="2:2" ht="14.25">
      <c r="B457" s="20"/>
    </row>
    <row r="458" spans="2:2" ht="14.25">
      <c r="B458" s="20"/>
    </row>
    <row r="459" spans="2:2" ht="14.25">
      <c r="B459" s="20"/>
    </row>
    <row r="460" spans="2:2" ht="14.25">
      <c r="B460" s="20"/>
    </row>
    <row r="461" spans="2:2" ht="14.25">
      <c r="B461" s="20"/>
    </row>
    <row r="462" spans="2:2" ht="14.25">
      <c r="B462" s="20"/>
    </row>
    <row r="463" spans="2:2" ht="14.25">
      <c r="B463" s="20"/>
    </row>
    <row r="464" spans="2:2" ht="14.25">
      <c r="B464" s="20"/>
    </row>
    <row r="465" spans="2:2" ht="14.25">
      <c r="B465" s="20"/>
    </row>
    <row r="466" spans="2:2" ht="14.25">
      <c r="B466" s="20"/>
    </row>
    <row r="467" spans="2:2" ht="14.25">
      <c r="B467" s="20"/>
    </row>
    <row r="468" spans="2:2" ht="14.25">
      <c r="B468" s="20"/>
    </row>
    <row r="469" spans="2:2" ht="14.25">
      <c r="B469" s="20"/>
    </row>
    <row r="470" spans="2:2" ht="14.25">
      <c r="B470" s="20"/>
    </row>
    <row r="471" spans="2:2" ht="14.25">
      <c r="B471" s="20"/>
    </row>
    <row r="472" spans="2:2" ht="14.25">
      <c r="B472" s="20"/>
    </row>
    <row r="473" spans="2:2" ht="14.25">
      <c r="B473" s="20"/>
    </row>
    <row r="474" spans="2:2" ht="14.25">
      <c r="B474" s="20"/>
    </row>
    <row r="475" spans="2:2" ht="14.25">
      <c r="B475" s="20"/>
    </row>
    <row r="476" spans="2:2" ht="14.25">
      <c r="B476" s="20"/>
    </row>
    <row r="477" spans="2:2" ht="14.25">
      <c r="B477" s="20"/>
    </row>
    <row r="478" spans="2:2" ht="14.25">
      <c r="B478" s="20"/>
    </row>
    <row r="479" spans="2:2" ht="14.25">
      <c r="B479" s="20"/>
    </row>
    <row r="480" spans="2:2" ht="14.25">
      <c r="B480" s="20"/>
    </row>
    <row r="481" spans="2:2" ht="14.25">
      <c r="B481" s="20"/>
    </row>
    <row r="482" spans="2:2" ht="14.25">
      <c r="B482" s="20"/>
    </row>
    <row r="483" spans="2:2" ht="14.25">
      <c r="B483" s="20"/>
    </row>
    <row r="484" spans="2:2" ht="14.25">
      <c r="B484" s="20"/>
    </row>
    <row r="485" spans="2:2" ht="14.25">
      <c r="B485" s="20"/>
    </row>
    <row r="486" spans="2:2" ht="14.25">
      <c r="B486" s="20"/>
    </row>
    <row r="487" spans="2:2" ht="14.25">
      <c r="B487" s="20"/>
    </row>
    <row r="488" spans="2:2" ht="14.25">
      <c r="B488" s="20"/>
    </row>
    <row r="489" spans="2:2" ht="14.25">
      <c r="B489" s="20"/>
    </row>
    <row r="490" spans="2:2" ht="14.25">
      <c r="B490" s="20"/>
    </row>
    <row r="491" spans="2:2" ht="14.25">
      <c r="B491" s="20"/>
    </row>
    <row r="492" spans="2:2" ht="14.25">
      <c r="B492" s="20"/>
    </row>
    <row r="493" spans="2:2" ht="14.25">
      <c r="B493" s="20"/>
    </row>
    <row r="494" spans="2:2" ht="14.25">
      <c r="B494" s="20"/>
    </row>
    <row r="495" spans="2:2" ht="14.25">
      <c r="B495" s="20"/>
    </row>
    <row r="496" spans="2:2" ht="14.25">
      <c r="B496" s="20"/>
    </row>
    <row r="497" spans="2:2" ht="14.25">
      <c r="B497" s="20"/>
    </row>
    <row r="498" spans="2:2" ht="14.25">
      <c r="B498" s="20"/>
    </row>
    <row r="499" spans="2:2" ht="14.25">
      <c r="B499" s="20"/>
    </row>
    <row r="500" spans="2:2" ht="14.25">
      <c r="B500" s="20"/>
    </row>
    <row r="501" spans="2:2" ht="14.25">
      <c r="B501" s="20"/>
    </row>
    <row r="502" spans="2:2" ht="14.25">
      <c r="B502" s="20"/>
    </row>
    <row r="503" spans="2:2" ht="14.25">
      <c r="B503" s="20"/>
    </row>
    <row r="504" spans="2:2" ht="14.25">
      <c r="B504" s="20"/>
    </row>
    <row r="505" spans="2:2" ht="14.25">
      <c r="B505" s="20"/>
    </row>
    <row r="506" spans="2:2" ht="14.25">
      <c r="B506" s="20"/>
    </row>
    <row r="507" spans="2:2" ht="14.25">
      <c r="B507" s="20"/>
    </row>
    <row r="508" spans="2:2" ht="14.25">
      <c r="B508" s="20"/>
    </row>
    <row r="509" spans="2:2" ht="14.25">
      <c r="B509" s="20"/>
    </row>
    <row r="510" spans="2:2" ht="14.25">
      <c r="B510" s="20"/>
    </row>
    <row r="511" spans="2:2" ht="14.25">
      <c r="B511" s="20"/>
    </row>
    <row r="512" spans="2:2" ht="14.25">
      <c r="B512" s="20"/>
    </row>
    <row r="513" spans="2:2" ht="14.25">
      <c r="B513" s="20"/>
    </row>
    <row r="514" spans="2:2" ht="14.25">
      <c r="B514" s="20"/>
    </row>
    <row r="515" spans="2:2" ht="14.25">
      <c r="B515" s="20"/>
    </row>
    <row r="516" spans="2:2" ht="14.25">
      <c r="B516" s="20"/>
    </row>
    <row r="517" spans="2:2" ht="14.25">
      <c r="B517" s="20"/>
    </row>
    <row r="518" spans="2:2" ht="14.25">
      <c r="B518" s="20"/>
    </row>
    <row r="519" spans="2:2" ht="14.25">
      <c r="B519" s="20"/>
    </row>
    <row r="520" spans="2:2" ht="14.25">
      <c r="B520" s="20"/>
    </row>
    <row r="521" spans="2:2" ht="14.25">
      <c r="B521" s="20"/>
    </row>
    <row r="522" spans="2:2" ht="14.25">
      <c r="B522" s="20"/>
    </row>
    <row r="523" spans="2:2" ht="14.25">
      <c r="B523" s="20"/>
    </row>
    <row r="524" spans="2:2" ht="14.25">
      <c r="B524" s="20"/>
    </row>
    <row r="525" spans="2:2" ht="14.25">
      <c r="B525" s="20"/>
    </row>
    <row r="526" spans="2:2" ht="14.25">
      <c r="B526" s="20"/>
    </row>
    <row r="527" spans="2:2" ht="14.25">
      <c r="B527" s="20"/>
    </row>
    <row r="528" spans="2:2" ht="14.25">
      <c r="B528" s="20"/>
    </row>
    <row r="529" spans="2:2" ht="14.25">
      <c r="B529" s="20"/>
    </row>
    <row r="530" spans="2:2" ht="14.25">
      <c r="B530" s="20"/>
    </row>
    <row r="531" spans="2:2" ht="14.25">
      <c r="B531" s="20"/>
    </row>
    <row r="532" spans="2:2" ht="14.25">
      <c r="B532" s="20"/>
    </row>
    <row r="533" spans="2:2" ht="14.25">
      <c r="B533" s="20"/>
    </row>
    <row r="534" spans="2:2" ht="14.25">
      <c r="B534" s="20"/>
    </row>
    <row r="535" spans="2:2" ht="14.25">
      <c r="B535" s="20"/>
    </row>
    <row r="536" spans="2:2" ht="14.25">
      <c r="B536" s="20"/>
    </row>
    <row r="537" spans="2:2" ht="14.25">
      <c r="B537" s="20"/>
    </row>
    <row r="538" spans="2:2" ht="14.25">
      <c r="B538" s="20"/>
    </row>
    <row r="539" spans="2:2" ht="14.25">
      <c r="B539" s="20"/>
    </row>
    <row r="540" spans="2:2" ht="14.25">
      <c r="B540" s="20"/>
    </row>
    <row r="541" spans="2:2" ht="14.25">
      <c r="B541" s="20"/>
    </row>
    <row r="542" spans="2:2" ht="14.25">
      <c r="B542" s="20"/>
    </row>
    <row r="543" spans="2:2" ht="14.25">
      <c r="B543" s="20"/>
    </row>
    <row r="544" spans="2:2" ht="14.25">
      <c r="B544" s="20"/>
    </row>
    <row r="545" spans="2:2" ht="14.25">
      <c r="B545" s="20"/>
    </row>
    <row r="546" spans="2:2" ht="14.25">
      <c r="B546" s="20"/>
    </row>
    <row r="547" spans="2:2" ht="14.25">
      <c r="B547" s="20"/>
    </row>
    <row r="548" spans="2:2" ht="14.25">
      <c r="B548" s="20"/>
    </row>
    <row r="549" spans="2:2" ht="14.25">
      <c r="B549" s="20"/>
    </row>
    <row r="550" spans="2:2" ht="14.25">
      <c r="B550" s="20"/>
    </row>
    <row r="551" spans="2:2" ht="14.25">
      <c r="B551" s="20"/>
    </row>
    <row r="552" spans="2:2" ht="14.25">
      <c r="B552" s="20"/>
    </row>
    <row r="553" spans="2:2" ht="14.25">
      <c r="B553" s="20"/>
    </row>
    <row r="554" spans="2:2" ht="14.25">
      <c r="B554" s="20"/>
    </row>
    <row r="555" spans="2:2" ht="14.25">
      <c r="B555" s="20"/>
    </row>
    <row r="556" spans="2:2" ht="14.25">
      <c r="B556" s="20"/>
    </row>
    <row r="557" spans="2:2" ht="14.25">
      <c r="B557" s="20"/>
    </row>
    <row r="558" spans="2:2" ht="14.25">
      <c r="B558" s="20"/>
    </row>
    <row r="559" spans="2:2" ht="14.25">
      <c r="B559" s="20"/>
    </row>
    <row r="560" spans="2:2" ht="14.25">
      <c r="B560" s="20"/>
    </row>
    <row r="561" spans="2:2" ht="14.25">
      <c r="B561" s="20"/>
    </row>
    <row r="562" spans="2:2" ht="14.25">
      <c r="B562" s="20"/>
    </row>
    <row r="563" spans="2:2" ht="14.25">
      <c r="B563" s="20"/>
    </row>
    <row r="564" spans="2:2" ht="14.25">
      <c r="B564" s="20"/>
    </row>
    <row r="565" spans="2:2" ht="14.25">
      <c r="B565" s="20"/>
    </row>
    <row r="566" spans="2:2" ht="14.25">
      <c r="B566" s="20"/>
    </row>
    <row r="567" spans="2:2" ht="14.25">
      <c r="B567" s="20"/>
    </row>
    <row r="568" spans="2:2" ht="14.25">
      <c r="B568" s="20"/>
    </row>
    <row r="569" spans="2:2" ht="14.25">
      <c r="B569" s="20"/>
    </row>
    <row r="570" spans="2:2" ht="14.25">
      <c r="B570" s="20"/>
    </row>
    <row r="571" spans="2:2" ht="14.25">
      <c r="B571" s="20"/>
    </row>
    <row r="572" spans="2:2" ht="14.25">
      <c r="B572" s="20"/>
    </row>
    <row r="573" spans="2:2" ht="14.25">
      <c r="B573" s="20"/>
    </row>
    <row r="574" spans="2:2" ht="14.25">
      <c r="B574" s="20"/>
    </row>
    <row r="575" spans="2:2" ht="14.25">
      <c r="B575" s="20"/>
    </row>
    <row r="576" spans="2:2" ht="14.25">
      <c r="B576" s="20"/>
    </row>
    <row r="577" spans="2:2" ht="14.25">
      <c r="B577" s="20"/>
    </row>
    <row r="578" spans="2:2" ht="14.25">
      <c r="B578" s="20"/>
    </row>
    <row r="579" spans="2:2" ht="14.25">
      <c r="B579" s="20"/>
    </row>
    <row r="580" spans="2:2" ht="14.25">
      <c r="B580" s="20"/>
    </row>
    <row r="581" spans="2:2" ht="14.25">
      <c r="B581" s="20"/>
    </row>
    <row r="582" spans="2:2" ht="14.25">
      <c r="B582" s="20"/>
    </row>
    <row r="583" spans="2:2" ht="14.25">
      <c r="B583" s="20"/>
    </row>
    <row r="584" spans="2:2" ht="14.25">
      <c r="B584" s="20"/>
    </row>
    <row r="585" spans="2:2" ht="14.25">
      <c r="B585" s="20"/>
    </row>
    <row r="586" spans="2:2" ht="14.25">
      <c r="B586" s="20"/>
    </row>
    <row r="587" spans="2:2" ht="14.25">
      <c r="B587" s="20"/>
    </row>
    <row r="588" spans="2:2" ht="14.25">
      <c r="B588" s="20"/>
    </row>
    <row r="589" spans="2:2" ht="14.25">
      <c r="B589" s="20"/>
    </row>
    <row r="590" spans="2:2" ht="14.25">
      <c r="B590" s="20"/>
    </row>
    <row r="591" spans="2:2" ht="14.25">
      <c r="B591" s="20"/>
    </row>
    <row r="592" spans="2:2" ht="14.25">
      <c r="B592" s="20"/>
    </row>
    <row r="593" spans="2:2" ht="14.25">
      <c r="B593" s="20"/>
    </row>
    <row r="594" spans="2:2" ht="14.25">
      <c r="B594" s="20"/>
    </row>
    <row r="595" spans="2:2" ht="14.25">
      <c r="B595" s="20"/>
    </row>
    <row r="596" spans="2:2" ht="14.25">
      <c r="B596" s="20"/>
    </row>
    <row r="597" spans="2:2" ht="14.25">
      <c r="B597" s="20"/>
    </row>
    <row r="598" spans="2:2" ht="14.25">
      <c r="B598" s="20"/>
    </row>
    <row r="599" spans="2:2" ht="14.25">
      <c r="B599" s="20"/>
    </row>
    <row r="600" spans="2:2" ht="14.25">
      <c r="B600" s="20"/>
    </row>
    <row r="601" spans="2:2" ht="14.25">
      <c r="B601" s="20"/>
    </row>
    <row r="602" spans="2:2" ht="14.25">
      <c r="B602" s="20"/>
    </row>
    <row r="603" spans="2:2" ht="14.25">
      <c r="B603" s="20"/>
    </row>
    <row r="604" spans="2:2" ht="14.25">
      <c r="B604" s="20"/>
    </row>
    <row r="605" spans="2:2" ht="14.25">
      <c r="B605" s="20"/>
    </row>
    <row r="606" spans="2:2" ht="14.25">
      <c r="B606" s="20"/>
    </row>
    <row r="607" spans="2:2" ht="14.25">
      <c r="B607" s="20"/>
    </row>
    <row r="608" spans="2:2" ht="14.25">
      <c r="B608" s="20"/>
    </row>
    <row r="609" spans="2:2" ht="14.25">
      <c r="B609" s="20"/>
    </row>
    <row r="610" spans="2:2" ht="14.25">
      <c r="B610" s="20"/>
    </row>
    <row r="611" spans="2:2" ht="14.25">
      <c r="B611" s="20"/>
    </row>
    <row r="612" spans="2:2" ht="14.25">
      <c r="B612" s="20"/>
    </row>
    <row r="613" spans="2:2" ht="14.25">
      <c r="B613" s="20"/>
    </row>
    <row r="614" spans="2:2" ht="14.25">
      <c r="B614" s="20"/>
    </row>
    <row r="615" spans="2:2" ht="14.25">
      <c r="B615" s="20"/>
    </row>
    <row r="616" spans="2:2" ht="14.25">
      <c r="B616" s="20"/>
    </row>
    <row r="617" spans="2:2" ht="14.25">
      <c r="B617" s="20"/>
    </row>
    <row r="618" spans="2:2" ht="14.25">
      <c r="B618" s="20"/>
    </row>
    <row r="619" spans="2:2" ht="14.25">
      <c r="B619" s="20"/>
    </row>
    <row r="620" spans="2:2" ht="14.25">
      <c r="B620" s="20"/>
    </row>
    <row r="621" spans="2:2" ht="14.25">
      <c r="B621" s="20"/>
    </row>
    <row r="622" spans="2:2" ht="14.25">
      <c r="B622" s="20"/>
    </row>
    <row r="623" spans="2:2" ht="14.25">
      <c r="B623" s="20"/>
    </row>
    <row r="624" spans="2:2" ht="14.25">
      <c r="B624" s="20"/>
    </row>
    <row r="625" spans="2:2" ht="14.25">
      <c r="B625" s="20"/>
    </row>
    <row r="626" spans="2:2" ht="14.25">
      <c r="B626" s="20"/>
    </row>
    <row r="627" spans="2:2" ht="14.25">
      <c r="B627" s="20"/>
    </row>
    <row r="628" spans="2:2" ht="14.25">
      <c r="B628" s="20"/>
    </row>
    <row r="629" spans="2:2" ht="14.25">
      <c r="B629" s="20"/>
    </row>
    <row r="630" spans="2:2" ht="14.25">
      <c r="B630" s="20"/>
    </row>
    <row r="631" spans="2:2" ht="14.25">
      <c r="B631" s="20"/>
    </row>
    <row r="632" spans="2:2" ht="14.25">
      <c r="B632" s="20"/>
    </row>
    <row r="633" spans="2:2" ht="14.25">
      <c r="B633" s="20"/>
    </row>
    <row r="634" spans="2:2" ht="14.25">
      <c r="B634" s="20"/>
    </row>
    <row r="635" spans="2:2" ht="14.25">
      <c r="B635" s="20"/>
    </row>
    <row r="636" spans="2:2" ht="14.25">
      <c r="B636" s="20"/>
    </row>
    <row r="637" spans="2:2" ht="14.25">
      <c r="B637" s="20"/>
    </row>
    <row r="638" spans="2:2" ht="14.25">
      <c r="B638" s="20"/>
    </row>
    <row r="639" spans="2:2" ht="14.25">
      <c r="B639" s="20"/>
    </row>
    <row r="640" spans="2:2" ht="14.25">
      <c r="B640" s="20"/>
    </row>
    <row r="641" spans="2:2" ht="14.25">
      <c r="B641" s="20"/>
    </row>
    <row r="642" spans="2:2" ht="14.25">
      <c r="B642" s="20"/>
    </row>
    <row r="643" spans="2:2" ht="14.25">
      <c r="B643" s="20"/>
    </row>
    <row r="644" spans="2:2" ht="14.25">
      <c r="B644" s="20"/>
    </row>
    <row r="645" spans="2:2" ht="14.25">
      <c r="B645" s="20"/>
    </row>
    <row r="646" spans="2:2" ht="14.25">
      <c r="B646" s="20"/>
    </row>
    <row r="647" spans="2:2" ht="14.25">
      <c r="B647" s="20"/>
    </row>
    <row r="648" spans="2:2" ht="14.25">
      <c r="B648" s="20"/>
    </row>
    <row r="649" spans="2:2" ht="14.25">
      <c r="B649" s="20"/>
    </row>
    <row r="650" spans="2:2" ht="14.25">
      <c r="B650" s="20"/>
    </row>
    <row r="651" spans="2:2" ht="14.25">
      <c r="B651" s="20"/>
    </row>
    <row r="652" spans="2:2" ht="14.25">
      <c r="B652" s="20"/>
    </row>
    <row r="653" spans="2:2" ht="14.25">
      <c r="B653" s="20"/>
    </row>
    <row r="654" spans="2:2" ht="14.25">
      <c r="B654" s="20"/>
    </row>
    <row r="655" spans="2:2" ht="14.25">
      <c r="B655" s="20"/>
    </row>
    <row r="656" spans="2:2" ht="14.25">
      <c r="B656" s="20"/>
    </row>
    <row r="657" spans="2:2" ht="14.25">
      <c r="B657" s="20"/>
    </row>
    <row r="658" spans="2:2" ht="14.25">
      <c r="B658" s="20"/>
    </row>
    <row r="659" spans="2:2" ht="14.25">
      <c r="B659" s="20"/>
    </row>
    <row r="660" spans="2:2" ht="14.25">
      <c r="B660" s="20"/>
    </row>
    <row r="661" spans="2:2" ht="14.25">
      <c r="B661" s="20"/>
    </row>
    <row r="662" spans="2:2" ht="14.25">
      <c r="B662" s="20"/>
    </row>
    <row r="663" spans="2:2" ht="14.25">
      <c r="B663" s="20"/>
    </row>
    <row r="664" spans="2:2" ht="14.25">
      <c r="B664" s="20"/>
    </row>
    <row r="665" spans="2:2" ht="14.25">
      <c r="B665" s="20"/>
    </row>
    <row r="666" spans="2:2" ht="14.25">
      <c r="B666" s="20"/>
    </row>
    <row r="667" spans="2:2" ht="14.25">
      <c r="B667" s="20"/>
    </row>
    <row r="668" spans="2:2" ht="14.25">
      <c r="B668" s="20"/>
    </row>
    <row r="669" spans="2:2" ht="14.25">
      <c r="B669" s="20"/>
    </row>
    <row r="670" spans="2:2" ht="14.25">
      <c r="B670" s="20"/>
    </row>
    <row r="671" spans="2:2" ht="14.25">
      <c r="B671" s="20"/>
    </row>
    <row r="672" spans="2:2" ht="14.25">
      <c r="B672" s="20"/>
    </row>
    <row r="673" spans="2:2" ht="14.25">
      <c r="B673" s="20"/>
    </row>
    <row r="674" spans="2:2" ht="14.25">
      <c r="B674" s="20"/>
    </row>
    <row r="675" spans="2:2" ht="14.25">
      <c r="B675" s="20"/>
    </row>
    <row r="676" spans="2:2" ht="14.25">
      <c r="B676" s="20"/>
    </row>
    <row r="677" spans="2:2" ht="14.25">
      <c r="B677" s="20"/>
    </row>
    <row r="678" spans="2:2" ht="14.25">
      <c r="B678" s="20"/>
    </row>
    <row r="679" spans="2:2" ht="14.25">
      <c r="B679" s="20"/>
    </row>
    <row r="680" spans="2:2" ht="14.25">
      <c r="B680" s="20"/>
    </row>
    <row r="681" spans="2:2" ht="14.25">
      <c r="B681" s="20"/>
    </row>
    <row r="682" spans="2:2" ht="14.25">
      <c r="B682" s="20"/>
    </row>
    <row r="683" spans="2:2" ht="14.25">
      <c r="B683" s="20"/>
    </row>
    <row r="684" spans="2:2" ht="14.25">
      <c r="B684" s="20"/>
    </row>
    <row r="685" spans="2:2" ht="14.25">
      <c r="B685" s="20"/>
    </row>
    <row r="686" spans="2:2" ht="14.25">
      <c r="B686" s="20"/>
    </row>
    <row r="687" spans="2:2" ht="14.25">
      <c r="B687" s="20"/>
    </row>
    <row r="688" spans="2:2" ht="14.25">
      <c r="B688" s="20"/>
    </row>
    <row r="689" spans="2:2" ht="14.25">
      <c r="B689" s="20"/>
    </row>
    <row r="690" spans="2:2" ht="14.25">
      <c r="B690" s="20"/>
    </row>
    <row r="691" spans="2:2" ht="14.25">
      <c r="B691" s="20"/>
    </row>
    <row r="692" spans="2:2" ht="14.25">
      <c r="B692" s="20"/>
    </row>
    <row r="693" spans="2:2" ht="14.25">
      <c r="B693" s="20"/>
    </row>
    <row r="694" spans="2:2" ht="14.25">
      <c r="B694" s="20"/>
    </row>
    <row r="695" spans="2:2" ht="14.25">
      <c r="B695" s="20"/>
    </row>
    <row r="696" spans="2:2" ht="14.25">
      <c r="B696" s="20"/>
    </row>
    <row r="697" spans="2:2" ht="14.25">
      <c r="B697" s="20"/>
    </row>
    <row r="698" spans="2:2" ht="14.25">
      <c r="B698" s="20"/>
    </row>
    <row r="699" spans="2:2" ht="14.25">
      <c r="B699" s="20"/>
    </row>
    <row r="700" spans="2:2" ht="14.25">
      <c r="B700" s="20"/>
    </row>
    <row r="701" spans="2:2" ht="14.25">
      <c r="B701" s="20"/>
    </row>
    <row r="702" spans="2:2" ht="14.25">
      <c r="B702" s="20"/>
    </row>
    <row r="703" spans="2:2" ht="14.25">
      <c r="B703" s="20"/>
    </row>
    <row r="704" spans="2:2" ht="14.25">
      <c r="B704" s="20"/>
    </row>
    <row r="705" spans="2:2" ht="14.25">
      <c r="B705" s="20"/>
    </row>
    <row r="706" spans="2:2" ht="14.25">
      <c r="B706" s="20"/>
    </row>
    <row r="707" spans="2:2" ht="14.25">
      <c r="B707" s="20"/>
    </row>
    <row r="708" spans="2:2" ht="14.25">
      <c r="B708" s="20"/>
    </row>
    <row r="709" spans="2:2" ht="14.25">
      <c r="B709" s="20"/>
    </row>
    <row r="710" spans="2:2" ht="14.25">
      <c r="B710" s="20"/>
    </row>
    <row r="711" spans="2:2" ht="14.25">
      <c r="B711" s="20"/>
    </row>
    <row r="712" spans="2:2" ht="14.25">
      <c r="B712" s="20"/>
    </row>
    <row r="713" spans="2:2" ht="14.25">
      <c r="B713" s="20"/>
    </row>
    <row r="714" spans="2:2" ht="14.25">
      <c r="B714" s="20"/>
    </row>
    <row r="715" spans="2:2" ht="14.25">
      <c r="B715" s="20"/>
    </row>
    <row r="716" spans="2:2" ht="14.25">
      <c r="B716" s="20"/>
    </row>
    <row r="717" spans="2:2" ht="14.25">
      <c r="B717" s="20"/>
    </row>
    <row r="718" spans="2:2" ht="14.25">
      <c r="B718" s="20"/>
    </row>
    <row r="719" spans="2:2" ht="14.25">
      <c r="B719" s="20"/>
    </row>
    <row r="720" spans="2:2" ht="14.25">
      <c r="B720" s="20"/>
    </row>
    <row r="721" spans="2:2" ht="14.25">
      <c r="B721" s="20"/>
    </row>
    <row r="722" spans="2:2" ht="14.25">
      <c r="B722" s="20"/>
    </row>
    <row r="723" spans="2:2" ht="14.25">
      <c r="B723" s="20"/>
    </row>
    <row r="724" spans="2:2" ht="14.25">
      <c r="B724" s="20"/>
    </row>
    <row r="725" spans="2:2" ht="14.25">
      <c r="B725" s="20"/>
    </row>
    <row r="726" spans="2:2" ht="14.25">
      <c r="B726" s="20"/>
    </row>
    <row r="727" spans="2:2" ht="14.25">
      <c r="B727" s="20"/>
    </row>
    <row r="728" spans="2:2" ht="14.25">
      <c r="B728" s="20"/>
    </row>
    <row r="729" spans="2:2" ht="14.25">
      <c r="B729" s="20"/>
    </row>
    <row r="730" spans="2:2" ht="14.25">
      <c r="B730" s="20"/>
    </row>
    <row r="731" spans="2:2" ht="14.25">
      <c r="B731" s="20"/>
    </row>
    <row r="732" spans="2:2" ht="14.25">
      <c r="B732" s="20"/>
    </row>
    <row r="733" spans="2:2" ht="14.25">
      <c r="B733" s="20"/>
    </row>
    <row r="734" spans="2:2" ht="14.25">
      <c r="B734" s="20"/>
    </row>
    <row r="735" spans="2:2" ht="14.25">
      <c r="B735" s="20"/>
    </row>
    <row r="736" spans="2:2" ht="14.25">
      <c r="B736" s="20"/>
    </row>
    <row r="737" spans="2:2" ht="14.25">
      <c r="B737" s="20"/>
    </row>
    <row r="738" spans="2:2" ht="14.25">
      <c r="B738" s="20"/>
    </row>
    <row r="739" spans="2:2" ht="14.25">
      <c r="B739" s="20"/>
    </row>
    <row r="740" spans="2:2" ht="14.25">
      <c r="B740" s="20"/>
    </row>
    <row r="741" spans="2:2" ht="14.25">
      <c r="B741" s="20"/>
    </row>
    <row r="742" spans="2:2" ht="14.25">
      <c r="B742" s="20"/>
    </row>
    <row r="743" spans="2:2" ht="14.25">
      <c r="B743" s="20"/>
    </row>
    <row r="744" spans="2:2" ht="14.25">
      <c r="B744" s="20"/>
    </row>
    <row r="745" spans="2:2" ht="14.25">
      <c r="B745" s="20"/>
    </row>
    <row r="746" spans="2:2" ht="14.25">
      <c r="B746" s="20"/>
    </row>
    <row r="747" spans="2:2" ht="14.25">
      <c r="B747" s="20"/>
    </row>
    <row r="748" spans="2:2" ht="14.25">
      <c r="B748" s="20"/>
    </row>
    <row r="749" spans="2:2" ht="14.25">
      <c r="B749" s="20"/>
    </row>
    <row r="750" spans="2:2" ht="14.25">
      <c r="B750" s="20"/>
    </row>
    <row r="751" spans="2:2" ht="14.25">
      <c r="B751" s="20"/>
    </row>
    <row r="752" spans="2:2" ht="14.25">
      <c r="B752" s="20"/>
    </row>
    <row r="753" spans="2:2" ht="14.25">
      <c r="B753" s="20"/>
    </row>
    <row r="754" spans="2:2" ht="14.25">
      <c r="B754" s="20"/>
    </row>
    <row r="755" spans="2:2" ht="14.25">
      <c r="B755" s="20"/>
    </row>
    <row r="756" spans="2:2" ht="14.25">
      <c r="B756" s="20"/>
    </row>
    <row r="757" spans="2:2" ht="14.25">
      <c r="B757" s="20"/>
    </row>
    <row r="758" spans="2:2" ht="14.25">
      <c r="B758" s="20"/>
    </row>
    <row r="759" spans="2:2" ht="14.25">
      <c r="B759" s="20"/>
    </row>
    <row r="760" spans="2:2" ht="14.25">
      <c r="B760" s="20"/>
    </row>
    <row r="761" spans="2:2" ht="14.25">
      <c r="B761" s="20"/>
    </row>
    <row r="762" spans="2:2" ht="14.25">
      <c r="B762" s="20"/>
    </row>
    <row r="763" spans="2:2" ht="14.25">
      <c r="B763" s="20"/>
    </row>
    <row r="764" spans="2:2" ht="14.25">
      <c r="B764" s="20"/>
    </row>
    <row r="765" spans="2:2" ht="14.25">
      <c r="B765" s="20"/>
    </row>
    <row r="766" spans="2:2" ht="14.25">
      <c r="B766" s="20"/>
    </row>
    <row r="767" spans="2:2" ht="14.25">
      <c r="B767" s="20"/>
    </row>
    <row r="768" spans="2:2" ht="14.25">
      <c r="B768" s="20"/>
    </row>
    <row r="769" spans="2:2" ht="14.25">
      <c r="B769" s="20"/>
    </row>
    <row r="770" spans="2:2" ht="14.25">
      <c r="B770" s="20"/>
    </row>
    <row r="771" spans="2:2" ht="14.25">
      <c r="B771" s="20"/>
    </row>
    <row r="772" spans="2:2" ht="14.25">
      <c r="B772" s="20"/>
    </row>
    <row r="773" spans="2:2" ht="14.25">
      <c r="B773" s="20"/>
    </row>
    <row r="774" spans="2:2" ht="14.25">
      <c r="B774" s="20"/>
    </row>
    <row r="775" spans="2:2" ht="14.25">
      <c r="B775" s="20"/>
    </row>
    <row r="776" spans="2:2" ht="14.25">
      <c r="B776" s="20"/>
    </row>
    <row r="777" spans="2:2" ht="14.25">
      <c r="B777" s="20"/>
    </row>
    <row r="778" spans="2:2" ht="14.25">
      <c r="B778" s="20"/>
    </row>
    <row r="779" spans="2:2" ht="14.25">
      <c r="B779" s="20"/>
    </row>
    <row r="780" spans="2:2" ht="14.25">
      <c r="B780" s="20"/>
    </row>
    <row r="781" spans="2:2" ht="14.25">
      <c r="B781" s="20"/>
    </row>
    <row r="782" spans="2:2" ht="14.25">
      <c r="B782" s="20"/>
    </row>
    <row r="783" spans="2:2" ht="14.25">
      <c r="B783" s="20"/>
    </row>
    <row r="784" spans="2:2" ht="14.25">
      <c r="B784" s="20"/>
    </row>
    <row r="785" spans="2:2" ht="14.25">
      <c r="B785" s="20"/>
    </row>
    <row r="786" spans="2:2" ht="14.25">
      <c r="B786" s="20"/>
    </row>
    <row r="787" spans="2:2" ht="14.25">
      <c r="B787" s="20"/>
    </row>
    <row r="788" spans="2:2" ht="14.25">
      <c r="B788" s="20"/>
    </row>
    <row r="789" spans="2:2" ht="14.25">
      <c r="B789" s="20"/>
    </row>
    <row r="790" spans="2:2" ht="14.25">
      <c r="B790" s="20"/>
    </row>
    <row r="791" spans="2:2" ht="14.25">
      <c r="B791" s="20"/>
    </row>
    <row r="792" spans="2:2" ht="14.25">
      <c r="B792" s="20"/>
    </row>
    <row r="793" spans="2:2" ht="14.25">
      <c r="B793" s="20"/>
    </row>
    <row r="794" spans="2:2" ht="14.25">
      <c r="B794" s="20"/>
    </row>
    <row r="795" spans="2:2" ht="14.25">
      <c r="B795" s="20"/>
    </row>
    <row r="796" spans="2:2" ht="14.25">
      <c r="B796" s="20"/>
    </row>
    <row r="797" spans="2:2" ht="14.25">
      <c r="B797" s="20"/>
    </row>
    <row r="798" spans="2:2" ht="14.25">
      <c r="B798" s="20"/>
    </row>
    <row r="799" spans="2:2" ht="14.25">
      <c r="B799" s="20"/>
    </row>
    <row r="800" spans="2:2" ht="14.25">
      <c r="B800" s="20"/>
    </row>
    <row r="801" spans="2:2" ht="14.25">
      <c r="B801" s="20"/>
    </row>
    <row r="802" spans="2:2" ht="14.25">
      <c r="B802" s="20"/>
    </row>
    <row r="803" spans="2:2" ht="14.25">
      <c r="B803" s="20"/>
    </row>
    <row r="804" spans="2:2" ht="14.25">
      <c r="B804" s="20"/>
    </row>
    <row r="805" spans="2:2" ht="14.25">
      <c r="B805" s="20"/>
    </row>
    <row r="806" spans="2:2" ht="14.25">
      <c r="B806" s="20"/>
    </row>
    <row r="807" spans="2:2" ht="14.25">
      <c r="B807" s="20"/>
    </row>
    <row r="808" spans="2:2" ht="14.25">
      <c r="B808" s="20"/>
    </row>
    <row r="809" spans="2:2" ht="14.25">
      <c r="B809" s="20"/>
    </row>
    <row r="810" spans="2:2" ht="14.25">
      <c r="B810" s="20"/>
    </row>
    <row r="811" spans="2:2" ht="14.25">
      <c r="B811" s="20"/>
    </row>
    <row r="812" spans="2:2" ht="14.25">
      <c r="B812" s="20"/>
    </row>
    <row r="813" spans="2:2" ht="14.25">
      <c r="B813" s="20"/>
    </row>
    <row r="814" spans="2:2" ht="14.25">
      <c r="B814" s="20"/>
    </row>
    <row r="815" spans="2:2" ht="14.25">
      <c r="B815" s="20"/>
    </row>
    <row r="816" spans="2:2" ht="14.25">
      <c r="B816" s="20"/>
    </row>
    <row r="817" spans="2:2" ht="14.25">
      <c r="B817" s="20"/>
    </row>
    <row r="818" spans="2:2" ht="14.25">
      <c r="B818" s="20"/>
    </row>
    <row r="819" spans="2:2" ht="14.25">
      <c r="B819" s="20"/>
    </row>
    <row r="820" spans="2:2" ht="14.25">
      <c r="B820" s="20"/>
    </row>
    <row r="821" spans="2:2" ht="14.25">
      <c r="B821" s="20"/>
    </row>
    <row r="822" spans="2:2" ht="14.25">
      <c r="B822" s="20"/>
    </row>
    <row r="823" spans="2:2" ht="14.25">
      <c r="B823" s="20"/>
    </row>
    <row r="824" spans="2:2" ht="14.25">
      <c r="B824" s="20"/>
    </row>
    <row r="825" spans="2:2" ht="14.25">
      <c r="B825" s="20"/>
    </row>
    <row r="826" spans="2:2" ht="14.25">
      <c r="B826" s="20"/>
    </row>
    <row r="827" spans="2:2" ht="14.25">
      <c r="B827" s="20"/>
    </row>
    <row r="828" spans="2:2" ht="14.25">
      <c r="B828" s="20"/>
    </row>
    <row r="829" spans="2:2" ht="14.25">
      <c r="B829" s="20"/>
    </row>
    <row r="830" spans="2:2" ht="14.25">
      <c r="B830" s="20"/>
    </row>
    <row r="831" spans="2:2" ht="14.25">
      <c r="B831" s="20"/>
    </row>
    <row r="832" spans="2:2" ht="14.25">
      <c r="B832" s="20"/>
    </row>
    <row r="833" spans="2:2" ht="14.25">
      <c r="B833" s="20"/>
    </row>
    <row r="834" spans="2:2" ht="14.25">
      <c r="B834" s="20"/>
    </row>
    <row r="835" spans="2:2" ht="14.25">
      <c r="B835" s="20"/>
    </row>
    <row r="836" spans="2:2" ht="14.25">
      <c r="B836" s="20"/>
    </row>
    <row r="837" spans="2:2" ht="14.25">
      <c r="B837" s="20"/>
    </row>
    <row r="838" spans="2:2" ht="14.25">
      <c r="B838" s="20"/>
    </row>
    <row r="839" spans="2:2" ht="14.25">
      <c r="B839" s="20"/>
    </row>
    <row r="840" spans="2:2" ht="14.25">
      <c r="B840" s="20"/>
    </row>
    <row r="841" spans="2:2" ht="14.25">
      <c r="B841" s="20"/>
    </row>
    <row r="842" spans="2:2" ht="14.25">
      <c r="B842" s="20"/>
    </row>
    <row r="843" spans="2:2" ht="14.25">
      <c r="B843" s="20"/>
    </row>
    <row r="844" spans="2:2" ht="14.25">
      <c r="B844" s="20"/>
    </row>
    <row r="845" spans="2:2" ht="14.25">
      <c r="B845" s="20"/>
    </row>
    <row r="846" spans="2:2" ht="14.25">
      <c r="B846" s="20"/>
    </row>
    <row r="847" spans="2:2" ht="14.25">
      <c r="B847" s="20"/>
    </row>
    <row r="848" spans="2:2" ht="14.25">
      <c r="B848" s="20"/>
    </row>
    <row r="849" spans="2:2" ht="14.25">
      <c r="B849" s="20"/>
    </row>
    <row r="850" spans="2:2" ht="14.25">
      <c r="B850" s="20"/>
    </row>
    <row r="851" spans="2:2" ht="14.25">
      <c r="B851" s="20"/>
    </row>
    <row r="852" spans="2:2" ht="14.25">
      <c r="B852" s="20"/>
    </row>
    <row r="853" spans="2:2" ht="14.25">
      <c r="B853" s="20"/>
    </row>
    <row r="854" spans="2:2" ht="14.25">
      <c r="B854" s="20"/>
    </row>
    <row r="855" spans="2:2" ht="14.25">
      <c r="B855" s="20"/>
    </row>
    <row r="856" spans="2:2" ht="14.25">
      <c r="B856" s="20"/>
    </row>
    <row r="857" spans="2:2" ht="14.25">
      <c r="B857" s="20"/>
    </row>
    <row r="858" spans="2:2" ht="14.25">
      <c r="B858" s="20"/>
    </row>
    <row r="859" spans="2:2" ht="14.25">
      <c r="B859" s="20"/>
    </row>
    <row r="860" spans="2:2" ht="14.25">
      <c r="B860" s="20"/>
    </row>
    <row r="861" spans="2:2" ht="14.25">
      <c r="B861" s="20"/>
    </row>
    <row r="862" spans="2:2" ht="14.25">
      <c r="B862" s="20"/>
    </row>
    <row r="863" spans="2:2" ht="14.25">
      <c r="B863" s="20"/>
    </row>
    <row r="864" spans="2:2" ht="14.25">
      <c r="B864" s="20"/>
    </row>
    <row r="865" spans="2:2" ht="14.25">
      <c r="B865" s="20"/>
    </row>
    <row r="866" spans="2:2" ht="14.25">
      <c r="B866" s="20"/>
    </row>
    <row r="867" spans="2:2" ht="14.25">
      <c r="B867" s="20"/>
    </row>
    <row r="868" spans="2:2" ht="14.25">
      <c r="B868" s="20"/>
    </row>
    <row r="869" spans="2:2" ht="14.25">
      <c r="B869" s="20"/>
    </row>
    <row r="870" spans="2:2" ht="14.25">
      <c r="B870" s="20"/>
    </row>
    <row r="871" spans="2:2" ht="14.25">
      <c r="B871" s="20"/>
    </row>
    <row r="872" spans="2:2" ht="14.25">
      <c r="B872" s="20"/>
    </row>
    <row r="873" spans="2:2" ht="14.25">
      <c r="B873" s="20"/>
    </row>
    <row r="874" spans="2:2" ht="14.25">
      <c r="B874" s="20"/>
    </row>
    <row r="875" spans="2:2" ht="14.25">
      <c r="B875" s="20"/>
    </row>
    <row r="876" spans="2:2" ht="14.25">
      <c r="B876" s="20"/>
    </row>
    <row r="877" spans="2:2" ht="14.25">
      <c r="B877" s="20"/>
    </row>
    <row r="878" spans="2:2" ht="14.25">
      <c r="B878" s="20"/>
    </row>
    <row r="879" spans="2:2" ht="14.25">
      <c r="B879" s="20"/>
    </row>
    <row r="880" spans="2:2" ht="14.25">
      <c r="B880" s="20"/>
    </row>
    <row r="881" spans="2:2" ht="14.25">
      <c r="B881" s="20"/>
    </row>
    <row r="882" spans="2:2" ht="14.25">
      <c r="B882" s="20"/>
    </row>
    <row r="883" spans="2:2" ht="14.25">
      <c r="B883" s="20"/>
    </row>
    <row r="884" spans="2:2" ht="14.25">
      <c r="B884" s="20"/>
    </row>
    <row r="885" spans="2:2" ht="14.25">
      <c r="B885" s="20"/>
    </row>
    <row r="886" spans="2:2" ht="14.25">
      <c r="B886" s="20"/>
    </row>
    <row r="887" spans="2:2" ht="14.25">
      <c r="B887" s="20"/>
    </row>
    <row r="888" spans="2:2" ht="14.25">
      <c r="B888" s="20"/>
    </row>
    <row r="889" spans="2:2" ht="14.25">
      <c r="B889" s="20"/>
    </row>
    <row r="890" spans="2:2" ht="14.25">
      <c r="B890" s="20"/>
    </row>
    <row r="891" spans="2:2" ht="14.25">
      <c r="B891" s="20"/>
    </row>
    <row r="892" spans="2:2" ht="14.25">
      <c r="B892" s="20"/>
    </row>
    <row r="893" spans="2:2" ht="14.25">
      <c r="B893" s="20"/>
    </row>
    <row r="894" spans="2:2" ht="14.25">
      <c r="B894" s="20"/>
    </row>
    <row r="895" spans="2:2" ht="14.25">
      <c r="B895" s="20"/>
    </row>
    <row r="896" spans="2:2" ht="14.25">
      <c r="B896" s="20"/>
    </row>
    <row r="897" spans="2:2" ht="14.25">
      <c r="B897" s="20"/>
    </row>
    <row r="898" spans="2:2" ht="14.25">
      <c r="B898" s="20"/>
    </row>
    <row r="899" spans="2:2" ht="14.25">
      <c r="B899" s="20"/>
    </row>
    <row r="900" spans="2:2" ht="14.25">
      <c r="B900" s="20"/>
    </row>
    <row r="901" spans="2:2" ht="14.25">
      <c r="B901" s="20"/>
    </row>
    <row r="902" spans="2:2" ht="14.25">
      <c r="B902" s="20"/>
    </row>
    <row r="903" spans="2:2" ht="14.25">
      <c r="B903" s="20"/>
    </row>
    <row r="904" spans="2:2" ht="14.25">
      <c r="B904" s="20"/>
    </row>
    <row r="905" spans="2:2" ht="14.25">
      <c r="B905" s="20"/>
    </row>
    <row r="906" spans="2:2" ht="14.25">
      <c r="B906" s="20"/>
    </row>
    <row r="907" spans="2:2" ht="14.25">
      <c r="B907" s="20"/>
    </row>
    <row r="908" spans="2:2" ht="14.25">
      <c r="B908" s="20"/>
    </row>
    <row r="909" spans="2:2" ht="14.25">
      <c r="B909" s="20"/>
    </row>
    <row r="910" spans="2:2" ht="14.25">
      <c r="B910" s="20"/>
    </row>
    <row r="911" spans="2:2" ht="14.25">
      <c r="B911" s="20"/>
    </row>
    <row r="912" spans="2:2" ht="14.25">
      <c r="B912" s="20"/>
    </row>
    <row r="913" spans="2:2" ht="14.25">
      <c r="B913" s="20"/>
    </row>
    <row r="914" spans="2:2" ht="14.25">
      <c r="B914" s="20"/>
    </row>
    <row r="915" spans="2:2" ht="14.25">
      <c r="B915" s="20"/>
    </row>
    <row r="916" spans="2:2" ht="14.25">
      <c r="B916" s="20"/>
    </row>
    <row r="917" spans="2:2" ht="14.25">
      <c r="B917" s="20"/>
    </row>
    <row r="918" spans="2:2" ht="14.25">
      <c r="B918" s="20"/>
    </row>
    <row r="919" spans="2:2" ht="14.25">
      <c r="B919" s="20"/>
    </row>
    <row r="920" spans="2:2" ht="14.25">
      <c r="B920" s="20"/>
    </row>
    <row r="921" spans="2:2" ht="14.25">
      <c r="B921" s="20"/>
    </row>
    <row r="922" spans="2:2" ht="14.25">
      <c r="B922" s="20"/>
    </row>
    <row r="923" spans="2:2" ht="14.25">
      <c r="B923" s="20"/>
    </row>
    <row r="924" spans="2:2" ht="14.25">
      <c r="B924" s="20"/>
    </row>
    <row r="925" spans="2:2" ht="14.25">
      <c r="B925" s="20"/>
    </row>
    <row r="926" spans="2:2" ht="14.25">
      <c r="B926" s="20"/>
    </row>
    <row r="927" spans="2:2" ht="14.25">
      <c r="B927" s="20"/>
    </row>
    <row r="928" spans="2:2" ht="14.25">
      <c r="B928" s="20"/>
    </row>
    <row r="929" spans="2:2" ht="14.25">
      <c r="B929" s="20"/>
    </row>
    <row r="930" spans="2:2" ht="14.25">
      <c r="B930" s="20"/>
    </row>
    <row r="931" spans="2:2" ht="14.25">
      <c r="B931" s="20"/>
    </row>
    <row r="932" spans="2:2" ht="14.25">
      <c r="B932" s="20"/>
    </row>
    <row r="933" spans="2:2" ht="14.25">
      <c r="B933" s="20"/>
    </row>
    <row r="934" spans="2:2" ht="14.25">
      <c r="B934" s="20"/>
    </row>
    <row r="935" spans="2:2" ht="14.25">
      <c r="B935" s="20"/>
    </row>
    <row r="936" spans="2:2" ht="14.25">
      <c r="B936" s="20"/>
    </row>
    <row r="937" spans="2:2" ht="14.25">
      <c r="B937" s="20"/>
    </row>
    <row r="938" spans="2:2" ht="14.25">
      <c r="B938" s="20"/>
    </row>
    <row r="939" spans="2:2" ht="14.25">
      <c r="B939" s="20"/>
    </row>
    <row r="940" spans="2:2" ht="14.25">
      <c r="B940" s="20"/>
    </row>
    <row r="941" spans="2:2" ht="14.25">
      <c r="B941" s="20"/>
    </row>
    <row r="942" spans="2:2" ht="14.25">
      <c r="B942" s="20"/>
    </row>
    <row r="943" spans="2:2" ht="14.25">
      <c r="B943" s="20"/>
    </row>
    <row r="944" spans="2:2" ht="14.25">
      <c r="B944" s="20"/>
    </row>
    <row r="945" spans="2:2" ht="14.25">
      <c r="B945" s="20"/>
    </row>
    <row r="946" spans="2:2" ht="14.25">
      <c r="B946" s="20"/>
    </row>
    <row r="947" spans="2:2" ht="14.25">
      <c r="B947" s="20"/>
    </row>
    <row r="948" spans="2:2" ht="14.25">
      <c r="B948" s="20"/>
    </row>
    <row r="949" spans="2:2" ht="14.25">
      <c r="B949" s="20"/>
    </row>
    <row r="950" spans="2:2" ht="14.25">
      <c r="B950" s="20"/>
    </row>
    <row r="951" spans="2:2" ht="14.25">
      <c r="B951" s="20"/>
    </row>
    <row r="952" spans="2:2" ht="14.25">
      <c r="B952" s="20"/>
    </row>
    <row r="953" spans="2:2" ht="14.25">
      <c r="B953" s="20"/>
    </row>
    <row r="954" spans="2:2" ht="14.25">
      <c r="B954" s="20"/>
    </row>
    <row r="955" spans="2:2" ht="14.25">
      <c r="B955" s="20"/>
    </row>
    <row r="956" spans="2:2" ht="14.25">
      <c r="B956" s="20"/>
    </row>
    <row r="957" spans="2:2" ht="14.25">
      <c r="B957" s="20"/>
    </row>
    <row r="958" spans="2:2" ht="14.25">
      <c r="B958" s="20"/>
    </row>
    <row r="959" spans="2:2" ht="14.25">
      <c r="B959" s="20"/>
    </row>
    <row r="960" spans="2:2" ht="14.25">
      <c r="B960" s="20"/>
    </row>
    <row r="961" spans="2:2" ht="14.25">
      <c r="B961" s="20"/>
    </row>
    <row r="962" spans="2:2" ht="14.25">
      <c r="B962" s="20"/>
    </row>
    <row r="963" spans="2:2" ht="14.25">
      <c r="B963" s="20"/>
    </row>
    <row r="964" spans="2:2" ht="14.25">
      <c r="B964" s="20"/>
    </row>
    <row r="965" spans="2:2" ht="14.25">
      <c r="B965" s="20"/>
    </row>
    <row r="966" spans="2:2" ht="14.25">
      <c r="B966" s="20"/>
    </row>
    <row r="967" spans="2:2" ht="14.25">
      <c r="B967" s="20"/>
    </row>
    <row r="968" spans="2:2" ht="14.25">
      <c r="B968" s="20"/>
    </row>
    <row r="969" spans="2:2" ht="14.25">
      <c r="B969" s="20"/>
    </row>
    <row r="970" spans="2:2" ht="14.25">
      <c r="B970" s="20"/>
    </row>
    <row r="971" spans="2:2" ht="14.25">
      <c r="B971" s="20"/>
    </row>
    <row r="972" spans="2:2" ht="14.25">
      <c r="B972" s="20"/>
    </row>
    <row r="973" spans="2:2" ht="14.25">
      <c r="B973" s="20"/>
    </row>
    <row r="974" spans="2:2" ht="14.25">
      <c r="B974" s="20"/>
    </row>
    <row r="975" spans="2:2" ht="14.25">
      <c r="B975" s="20"/>
    </row>
    <row r="976" spans="2:2" ht="14.25">
      <c r="B976" s="20"/>
    </row>
    <row r="977" spans="2:2" ht="14.25">
      <c r="B977" s="20"/>
    </row>
    <row r="978" spans="2:2" ht="14.25">
      <c r="B978" s="20"/>
    </row>
    <row r="979" spans="2:2" ht="14.25">
      <c r="B979" s="20"/>
    </row>
    <row r="980" spans="2:2" ht="14.25">
      <c r="B980" s="20"/>
    </row>
    <row r="981" spans="2:2" ht="14.25">
      <c r="B981" s="20"/>
    </row>
    <row r="982" spans="2:2" ht="14.25">
      <c r="B982" s="20"/>
    </row>
    <row r="983" spans="2:2" ht="14.25">
      <c r="B983" s="20"/>
    </row>
    <row r="984" spans="2:2" ht="14.25">
      <c r="B984" s="20"/>
    </row>
    <row r="985" spans="2:2" ht="14.25">
      <c r="B985" s="20"/>
    </row>
    <row r="986" spans="2:2" ht="14.25">
      <c r="B986" s="20"/>
    </row>
    <row r="987" spans="2:2" ht="14.25">
      <c r="B987" s="20"/>
    </row>
    <row r="988" spans="2:2" ht="14.25">
      <c r="B988" s="20"/>
    </row>
    <row r="989" spans="2:2" ht="14.25">
      <c r="B989" s="20"/>
    </row>
    <row r="990" spans="2:2" ht="14.25">
      <c r="B990" s="20"/>
    </row>
    <row r="991" spans="2:2" ht="14.25">
      <c r="B991" s="20"/>
    </row>
    <row r="992" spans="2:2" ht="14.25">
      <c r="B992" s="20"/>
    </row>
    <row r="993" spans="2:2" ht="14.25">
      <c r="B993" s="20"/>
    </row>
    <row r="994" spans="2:2" ht="14.25">
      <c r="B994" s="20"/>
    </row>
    <row r="995" spans="2:2" ht="14.25">
      <c r="B995" s="20"/>
    </row>
    <row r="996" spans="2:2" ht="14.25">
      <c r="B996" s="20"/>
    </row>
    <row r="997" spans="2:2" ht="14.25">
      <c r="B997" s="20"/>
    </row>
    <row r="998" spans="2:2" ht="14.25">
      <c r="B998" s="20"/>
    </row>
    <row r="999" spans="2:2" ht="14.25">
      <c r="B999" s="20"/>
    </row>
    <row r="1000" spans="2:2" ht="14.25">
      <c r="B1000" s="20"/>
    </row>
    <row r="1001" spans="2:2" ht="14.25">
      <c r="B1001" s="20"/>
    </row>
    <row r="1002" spans="2:2" ht="14.25">
      <c r="B1002" s="20"/>
    </row>
    <row r="1003" spans="2:2" ht="14.25">
      <c r="B1003" s="20"/>
    </row>
    <row r="1004" spans="2:2" ht="14.25">
      <c r="B1004" s="20"/>
    </row>
    <row r="1005" spans="2:2" ht="14.25">
      <c r="B1005" s="20"/>
    </row>
    <row r="1006" spans="2:2" ht="14.25">
      <c r="B1006" s="20"/>
    </row>
    <row r="1007" spans="2:2" ht="14.25">
      <c r="B1007" s="20"/>
    </row>
    <row r="1008" spans="2:2" ht="14.25">
      <c r="B1008" s="20"/>
    </row>
    <row r="1009" spans="2:2" ht="14.25">
      <c r="B1009" s="20"/>
    </row>
    <row r="1010" spans="2:2" ht="14.25">
      <c r="B1010" s="20"/>
    </row>
    <row r="1011" spans="2:2" ht="14.25">
      <c r="B1011" s="20"/>
    </row>
    <row r="1012" spans="2:2" ht="14.25">
      <c r="B1012" s="20"/>
    </row>
    <row r="1013" spans="2:2" ht="14.25">
      <c r="B1013" s="20"/>
    </row>
    <row r="1014" spans="2:2" ht="14.25">
      <c r="B1014" s="20"/>
    </row>
    <row r="1015" spans="2:2" ht="14.25">
      <c r="B1015" s="20"/>
    </row>
    <row r="1016" spans="2:2" ht="14.25">
      <c r="B1016" s="20"/>
    </row>
    <row r="1017" spans="2:2" ht="14.25">
      <c r="B1017" s="20"/>
    </row>
    <row r="1018" spans="2:2" ht="14.25">
      <c r="B1018" s="20"/>
    </row>
    <row r="1019" spans="2:2" ht="14.25">
      <c r="B1019" s="20"/>
    </row>
    <row r="1020" spans="2:2" ht="14.25">
      <c r="B1020" s="20"/>
    </row>
    <row r="1021" spans="2:2" ht="14.25">
      <c r="B1021" s="20"/>
    </row>
    <row r="1022" spans="2:2" ht="14.25">
      <c r="B1022" s="20"/>
    </row>
    <row r="1023" spans="2:2" ht="14.25">
      <c r="B1023" s="20"/>
    </row>
    <row r="1024" spans="2:2" ht="14.25">
      <c r="B1024" s="20"/>
    </row>
    <row r="1025" spans="2:2" ht="14.25">
      <c r="B1025" s="20"/>
    </row>
    <row r="1026" spans="2:2" ht="14.25">
      <c r="B1026" s="20"/>
    </row>
    <row r="1027" spans="2:2" ht="14.25">
      <c r="B1027" s="20"/>
    </row>
    <row r="1028" spans="2:2" ht="14.25">
      <c r="B1028" s="20"/>
    </row>
    <row r="1029" spans="2:2" ht="14.25">
      <c r="B1029" s="20"/>
    </row>
    <row r="1030" spans="2:2" ht="14.25">
      <c r="B1030" s="20"/>
    </row>
    <row r="1031" spans="2:2" ht="14.25">
      <c r="B1031" s="20"/>
    </row>
    <row r="1032" spans="2:2" ht="14.25">
      <c r="B1032" s="20"/>
    </row>
    <row r="1033" spans="2:2" ht="14.25">
      <c r="B1033" s="20"/>
    </row>
    <row r="1034" spans="2:2" ht="14.25">
      <c r="B1034" s="20"/>
    </row>
    <row r="1035" spans="2:2" ht="14.25">
      <c r="B1035" s="20"/>
    </row>
    <row r="1036" spans="2:2" ht="14.25">
      <c r="B1036" s="20"/>
    </row>
    <row r="1037" spans="2:2" ht="14.25">
      <c r="B1037" s="20"/>
    </row>
    <row r="1038" spans="2:2" ht="14.25">
      <c r="B1038" s="20"/>
    </row>
    <row r="1039" spans="2:2" ht="14.25">
      <c r="B1039" s="20"/>
    </row>
    <row r="1040" spans="2:2" ht="14.25">
      <c r="B1040" s="20"/>
    </row>
    <row r="1041" spans="2:2" ht="14.25">
      <c r="B1041" s="20"/>
    </row>
    <row r="1042" spans="2:2" ht="14.25">
      <c r="B1042" s="20"/>
    </row>
    <row r="1043" spans="2:2" ht="14.25">
      <c r="B1043" s="20"/>
    </row>
    <row r="1044" spans="2:2" ht="14.25">
      <c r="B1044" s="20"/>
    </row>
    <row r="1045" spans="2:2" ht="14.25">
      <c r="B1045" s="20"/>
    </row>
    <row r="1046" spans="2:2" ht="14.25">
      <c r="B1046" s="20"/>
    </row>
    <row r="1047" spans="2:2" ht="14.25">
      <c r="B1047" s="20"/>
    </row>
    <row r="1048" spans="2:2" ht="14.25">
      <c r="B1048" s="20"/>
    </row>
    <row r="1049" spans="2:2" ht="14.25">
      <c r="B1049" s="20"/>
    </row>
    <row r="1050" spans="2:2" ht="14.25">
      <c r="B1050" s="20"/>
    </row>
    <row r="1051" spans="2:2" ht="14.25">
      <c r="B1051" s="20"/>
    </row>
    <row r="1052" spans="2:2" ht="14.25">
      <c r="B1052" s="20"/>
    </row>
    <row r="1053" spans="2:2" ht="14.25">
      <c r="B1053" s="20"/>
    </row>
    <row r="1054" spans="2:2" ht="14.25">
      <c r="B1054" s="20"/>
    </row>
    <row r="1055" spans="2:2" ht="14.25">
      <c r="B1055" s="20"/>
    </row>
    <row r="1056" spans="2:2" ht="14.25">
      <c r="B1056" s="20"/>
    </row>
    <row r="1057" spans="2:2" ht="14.25">
      <c r="B1057" s="20"/>
    </row>
    <row r="1058" spans="2:2" ht="14.25">
      <c r="B1058" s="20"/>
    </row>
    <row r="1059" spans="2:2" ht="14.25">
      <c r="B1059" s="20"/>
    </row>
    <row r="1060" spans="2:2" ht="14.25">
      <c r="B1060" s="20"/>
    </row>
    <row r="1061" spans="2:2" ht="14.25">
      <c r="B1061" s="20"/>
    </row>
    <row r="1062" spans="2:2" ht="14.25">
      <c r="B1062" s="20"/>
    </row>
    <row r="1063" spans="2:2" ht="14.25">
      <c r="B1063" s="20"/>
    </row>
    <row r="1064" spans="2:2" ht="14.25">
      <c r="B1064" s="20"/>
    </row>
    <row r="1065" spans="2:2" ht="14.25">
      <c r="B1065" s="20"/>
    </row>
    <row r="1066" spans="2:2" ht="14.25">
      <c r="B1066" s="20"/>
    </row>
    <row r="1067" spans="2:2" ht="14.25">
      <c r="B1067" s="20"/>
    </row>
    <row r="1068" spans="2:2" ht="14.25">
      <c r="B1068" s="20"/>
    </row>
    <row r="1069" spans="2:2" ht="14.25">
      <c r="B1069" s="20"/>
    </row>
    <row r="1070" spans="2:2" ht="14.25">
      <c r="B1070" s="20"/>
    </row>
    <row r="1071" spans="2:2" ht="14.25">
      <c r="B1071" s="20"/>
    </row>
    <row r="1072" spans="2:2" ht="14.25">
      <c r="B1072" s="20"/>
    </row>
    <row r="1073" spans="2:2" ht="14.25">
      <c r="B1073" s="20"/>
    </row>
    <row r="1074" spans="2:2" ht="14.25">
      <c r="B1074" s="20"/>
    </row>
    <row r="1075" spans="2:2" ht="14.25">
      <c r="B1075" s="20"/>
    </row>
    <row r="1076" spans="2:2" ht="14.25">
      <c r="B1076" s="20"/>
    </row>
    <row r="1077" spans="2:2" ht="14.25">
      <c r="B1077" s="20"/>
    </row>
    <row r="1078" spans="2:2" ht="14.25">
      <c r="B1078" s="20"/>
    </row>
    <row r="1079" spans="2:2" ht="14.25">
      <c r="B1079" s="20"/>
    </row>
    <row r="1080" spans="2:2" ht="14.25">
      <c r="B1080" s="20"/>
    </row>
    <row r="1081" spans="2:2" ht="14.25">
      <c r="B1081" s="20"/>
    </row>
    <row r="1082" spans="2:2" ht="14.25">
      <c r="B1082" s="20"/>
    </row>
    <row r="1083" spans="2:2" ht="14.25">
      <c r="B1083" s="20"/>
    </row>
    <row r="1084" spans="2:2" ht="14.25">
      <c r="B1084" s="20"/>
    </row>
    <row r="1085" spans="2:2" ht="14.25">
      <c r="B1085" s="20"/>
    </row>
    <row r="1086" spans="2:2" ht="14.25">
      <c r="B1086" s="20"/>
    </row>
    <row r="1087" spans="2:2" ht="14.25">
      <c r="B1087" s="20"/>
    </row>
    <row r="1088" spans="2:2" ht="14.25">
      <c r="B1088" s="20"/>
    </row>
    <row r="1089" spans="2:2" ht="14.25">
      <c r="B1089" s="20"/>
    </row>
    <row r="1090" spans="2:2" ht="14.25">
      <c r="B1090" s="20"/>
    </row>
    <row r="1091" spans="2:2" ht="14.25">
      <c r="B1091" s="20"/>
    </row>
    <row r="1092" spans="2:2" ht="14.25">
      <c r="B1092" s="20"/>
    </row>
    <row r="1093" spans="2:2" ht="14.25">
      <c r="B1093" s="20"/>
    </row>
    <row r="1094" spans="2:2" ht="14.25">
      <c r="B1094" s="20"/>
    </row>
    <row r="1095" spans="2:2" ht="14.25">
      <c r="B1095" s="20"/>
    </row>
    <row r="1096" spans="2:2" ht="14.25">
      <c r="B1096" s="20"/>
    </row>
    <row r="1097" spans="2:2" ht="14.25">
      <c r="B1097" s="20"/>
    </row>
    <row r="1098" spans="2:2" ht="14.25">
      <c r="B1098" s="20"/>
    </row>
    <row r="1099" spans="2:2" ht="14.25">
      <c r="B1099" s="20"/>
    </row>
    <row r="1100" spans="2:2" ht="14.25">
      <c r="B1100" s="20"/>
    </row>
    <row r="1101" spans="2:2" ht="14.25">
      <c r="B1101" s="20"/>
    </row>
    <row r="1102" spans="2:2" ht="14.25">
      <c r="B1102" s="20"/>
    </row>
    <row r="1103" spans="2:2" ht="14.25">
      <c r="B1103" s="20"/>
    </row>
    <row r="1104" spans="2:2" ht="14.25">
      <c r="B1104" s="20"/>
    </row>
    <row r="1105" spans="2:2" ht="14.25">
      <c r="B1105" s="20"/>
    </row>
    <row r="1106" spans="2:2" ht="14.25">
      <c r="B1106" s="20"/>
    </row>
    <row r="1107" spans="2:2" ht="14.25">
      <c r="B1107" s="20"/>
    </row>
    <row r="1108" spans="2:2" ht="14.25">
      <c r="B1108" s="20"/>
    </row>
    <row r="1109" spans="2:2" ht="14.25">
      <c r="B1109" s="20"/>
    </row>
    <row r="1110" spans="2:2" ht="14.25">
      <c r="B1110" s="20"/>
    </row>
    <row r="1111" spans="2:2" ht="14.25">
      <c r="B1111" s="20"/>
    </row>
    <row r="1112" spans="2:2" ht="14.25">
      <c r="B1112" s="20"/>
    </row>
    <row r="1113" spans="2:2" ht="14.25">
      <c r="B1113" s="20"/>
    </row>
    <row r="1114" spans="2:2" ht="14.25">
      <c r="B1114" s="20"/>
    </row>
    <row r="1115" spans="2:2" ht="14.25">
      <c r="B1115" s="20"/>
    </row>
    <row r="1116" spans="2:2" ht="14.25">
      <c r="B1116" s="20"/>
    </row>
    <row r="1117" spans="2:2" ht="14.25">
      <c r="B1117" s="20"/>
    </row>
    <row r="1118" spans="2:2" ht="14.25">
      <c r="B1118" s="20"/>
    </row>
    <row r="1119" spans="2:2" ht="14.25">
      <c r="B1119" s="20"/>
    </row>
    <row r="1120" spans="2:2" ht="14.25">
      <c r="B1120" s="20"/>
    </row>
    <row r="1121" spans="2:2" ht="14.25">
      <c r="B1121" s="20"/>
    </row>
    <row r="1122" spans="2:2" ht="14.25">
      <c r="B1122" s="20"/>
    </row>
    <row r="1123" spans="2:2" ht="14.25">
      <c r="B1123" s="20"/>
    </row>
    <row r="1124" spans="2:2" ht="14.25">
      <c r="B1124" s="20"/>
    </row>
    <row r="1125" spans="2:2" ht="14.25">
      <c r="B1125" s="20"/>
    </row>
    <row r="1126" spans="2:2" ht="14.25">
      <c r="B1126" s="20"/>
    </row>
    <row r="1127" spans="2:2" ht="14.25">
      <c r="B1127" s="20"/>
    </row>
    <row r="1128" spans="2:2" ht="14.25">
      <c r="B1128" s="20"/>
    </row>
    <row r="1129" spans="2:2" ht="14.25">
      <c r="B1129" s="20"/>
    </row>
    <row r="1130" spans="2:2" ht="14.25">
      <c r="B1130" s="20"/>
    </row>
    <row r="1131" spans="2:2" ht="14.25">
      <c r="B1131" s="20"/>
    </row>
    <row r="1132" spans="2:2" ht="14.25">
      <c r="B1132" s="20"/>
    </row>
    <row r="1133" spans="2:2" ht="14.25">
      <c r="B1133" s="20"/>
    </row>
    <row r="1134" spans="2:2" ht="14.25">
      <c r="B1134" s="20"/>
    </row>
    <row r="1135" spans="2:2" ht="14.25">
      <c r="B1135" s="20"/>
    </row>
    <row r="1136" spans="2:2" ht="14.25">
      <c r="B1136" s="20"/>
    </row>
    <row r="1137" spans="2:2" ht="14.25">
      <c r="B1137" s="20"/>
    </row>
    <row r="1138" spans="2:2" ht="14.25">
      <c r="B1138" s="20"/>
    </row>
    <row r="1139" spans="2:2" ht="14.25">
      <c r="B1139" s="20"/>
    </row>
    <row r="1140" spans="2:2" ht="14.25">
      <c r="B1140" s="20"/>
    </row>
    <row r="1141" spans="2:2" ht="14.25">
      <c r="B1141" s="20"/>
    </row>
    <row r="1142" spans="2:2" ht="14.25">
      <c r="B1142" s="20"/>
    </row>
    <row r="1143" spans="2:2" ht="14.25">
      <c r="B1143" s="20"/>
    </row>
    <row r="1144" spans="2:2" ht="14.25">
      <c r="B1144" s="20"/>
    </row>
    <row r="1145" spans="2:2" ht="14.25">
      <c r="B1145" s="20"/>
    </row>
    <row r="1146" spans="2:2" ht="14.25">
      <c r="B1146" s="20"/>
    </row>
    <row r="1147" spans="2:2" ht="14.25">
      <c r="B1147" s="20"/>
    </row>
    <row r="1148" spans="2:2" ht="14.25">
      <c r="B1148" s="20"/>
    </row>
    <row r="1149" spans="2:2" ht="14.25">
      <c r="B1149" s="20"/>
    </row>
    <row r="1150" spans="2:2" ht="14.25">
      <c r="B1150" s="20"/>
    </row>
    <row r="1151" spans="2:2" ht="14.25">
      <c r="B1151" s="20"/>
    </row>
    <row r="1152" spans="2:2" ht="14.25">
      <c r="B1152" s="20"/>
    </row>
    <row r="1153" spans="2:2" ht="14.25">
      <c r="B1153" s="20"/>
    </row>
    <row r="1154" spans="2:2" ht="14.25">
      <c r="B1154" s="20"/>
    </row>
    <row r="1155" spans="2:2" ht="14.25">
      <c r="B1155" s="20"/>
    </row>
    <row r="1156" spans="2:2" ht="14.25">
      <c r="B1156" s="20"/>
    </row>
    <row r="1157" spans="2:2" ht="14.25">
      <c r="B1157" s="20"/>
    </row>
    <row r="1158" spans="2:2" ht="14.25">
      <c r="B1158" s="20"/>
    </row>
    <row r="1159" spans="2:2" ht="14.25">
      <c r="B1159" s="20"/>
    </row>
    <row r="1160" spans="2:2" ht="14.25">
      <c r="B1160" s="20"/>
    </row>
    <row r="1161" spans="2:2" ht="14.25">
      <c r="B1161" s="20"/>
    </row>
    <row r="1162" spans="2:2" ht="14.25">
      <c r="B1162" s="20"/>
    </row>
    <row r="1163" spans="2:2" ht="14.25">
      <c r="B1163" s="20"/>
    </row>
    <row r="1164" spans="2:2" ht="14.25">
      <c r="B1164" s="20"/>
    </row>
    <row r="1165" spans="2:2" ht="14.25">
      <c r="B1165" s="20"/>
    </row>
    <row r="1166" spans="2:2" ht="14.25">
      <c r="B1166" s="20"/>
    </row>
    <row r="1167" spans="2:2" ht="14.25">
      <c r="B1167" s="20"/>
    </row>
    <row r="1168" spans="2:2" ht="14.25">
      <c r="B1168" s="20"/>
    </row>
    <row r="1169" spans="2:2" ht="14.25">
      <c r="B1169" s="20"/>
    </row>
    <row r="1170" spans="2:2" ht="14.25">
      <c r="B1170" s="20"/>
    </row>
    <row r="1171" spans="2:2" ht="14.25">
      <c r="B1171" s="20"/>
    </row>
    <row r="1172" spans="2:2" ht="14.25">
      <c r="B1172" s="20"/>
    </row>
    <row r="1173" spans="2:2" ht="14.25">
      <c r="B1173" s="20"/>
    </row>
    <row r="1174" spans="2:2" ht="14.25">
      <c r="B1174" s="20"/>
    </row>
    <row r="1175" spans="2:2" ht="14.25">
      <c r="B1175" s="20"/>
    </row>
    <row r="1176" spans="2:2" ht="14.25">
      <c r="B1176" s="20"/>
    </row>
    <row r="1177" spans="2:2" ht="14.25">
      <c r="B1177" s="20"/>
    </row>
    <row r="1178" spans="2:2" ht="14.25">
      <c r="B1178" s="20"/>
    </row>
    <row r="1179" spans="2:2" ht="14.25">
      <c r="B1179" s="20"/>
    </row>
    <row r="1180" spans="2:2" ht="14.25">
      <c r="B1180" s="20"/>
    </row>
    <row r="1181" spans="2:2" ht="14.25">
      <c r="B1181" s="20"/>
    </row>
    <row r="1182" spans="2:2" ht="14.25">
      <c r="B1182" s="20"/>
    </row>
    <row r="1183" spans="2:2" ht="14.25">
      <c r="B1183" s="20"/>
    </row>
    <row r="1184" spans="2:2" ht="14.25">
      <c r="B1184" s="20"/>
    </row>
    <row r="1185" spans="2:2" ht="14.25">
      <c r="B1185" s="20"/>
    </row>
    <row r="1186" spans="2:2" ht="14.25">
      <c r="B1186" s="20"/>
    </row>
    <row r="1187" spans="2:2" ht="14.25">
      <c r="B1187" s="20"/>
    </row>
    <row r="1188" spans="2:2" ht="14.25">
      <c r="B1188" s="20"/>
    </row>
    <row r="1189" spans="2:2" ht="14.25">
      <c r="B1189" s="20"/>
    </row>
    <row r="1190" spans="2:2" ht="14.25">
      <c r="B1190" s="20"/>
    </row>
    <row r="1191" spans="2:2" ht="14.25">
      <c r="B1191" s="20"/>
    </row>
    <row r="1192" spans="2:2" ht="14.25">
      <c r="B1192" s="20"/>
    </row>
    <row r="1193" spans="2:2" ht="14.25">
      <c r="B1193" s="20"/>
    </row>
    <row r="1194" spans="2:2" ht="14.25">
      <c r="B1194" s="20"/>
    </row>
    <row r="1195" spans="2:2" ht="14.25">
      <c r="B1195" s="20"/>
    </row>
    <row r="1196" spans="2:2" ht="14.25">
      <c r="B1196" s="20"/>
    </row>
    <row r="1197" spans="2:2" ht="14.25">
      <c r="B1197" s="20"/>
    </row>
    <row r="1198" spans="2:2" ht="14.25">
      <c r="B1198" s="20"/>
    </row>
    <row r="1199" spans="2:2" ht="14.25">
      <c r="B1199" s="20"/>
    </row>
    <row r="1200" spans="2:2" ht="14.25">
      <c r="B1200" s="20"/>
    </row>
    <row r="1201" spans="2:2" ht="14.25">
      <c r="B1201" s="20"/>
    </row>
    <row r="1202" spans="2:2" ht="14.25">
      <c r="B1202" s="20"/>
    </row>
    <row r="1203" spans="2:2" ht="14.25">
      <c r="B1203" s="20"/>
    </row>
    <row r="1204" spans="2:2" ht="14.25">
      <c r="B1204" s="20"/>
    </row>
    <row r="1205" spans="2:2" ht="14.25">
      <c r="B1205" s="20"/>
    </row>
    <row r="1206" spans="2:2" ht="14.25">
      <c r="B1206" s="20"/>
    </row>
    <row r="1207" spans="2:2" ht="14.25">
      <c r="B1207" s="20"/>
    </row>
    <row r="1208" spans="2:2" ht="14.25">
      <c r="B1208" s="20"/>
    </row>
    <row r="1209" spans="2:2" ht="14.25">
      <c r="B1209" s="20"/>
    </row>
    <row r="1210" spans="2:2" ht="14.25">
      <c r="B1210" s="20"/>
    </row>
    <row r="1211" spans="2:2" ht="14.25">
      <c r="B1211" s="20"/>
    </row>
    <row r="1212" spans="2:2" ht="14.25">
      <c r="B1212" s="20"/>
    </row>
    <row r="1213" spans="2:2" ht="14.25">
      <c r="B1213" s="20"/>
    </row>
    <row r="1214" spans="2:2" ht="14.25">
      <c r="B1214" s="20"/>
    </row>
    <row r="1215" spans="2:2" ht="14.25">
      <c r="B1215" s="20"/>
    </row>
    <row r="1216" spans="2:2" ht="14.25">
      <c r="B1216" s="20"/>
    </row>
    <row r="1217" spans="2:2" ht="14.25">
      <c r="B1217" s="20"/>
    </row>
    <row r="1218" spans="2:2" ht="14.25">
      <c r="B1218" s="20"/>
    </row>
    <row r="1219" spans="2:2" ht="14.25">
      <c r="B1219" s="20"/>
    </row>
    <row r="1220" spans="2:2" ht="14.25">
      <c r="B1220" s="20"/>
    </row>
    <row r="1221" spans="2:2" ht="14.25">
      <c r="B1221" s="20"/>
    </row>
    <row r="1222" spans="2:2" ht="14.25">
      <c r="B1222" s="20"/>
    </row>
    <row r="1223" spans="2:2" ht="14.25">
      <c r="B1223" s="20"/>
    </row>
    <row r="1224" spans="2:2" ht="14.25">
      <c r="B1224" s="20"/>
    </row>
    <row r="1225" spans="2:2" ht="14.25">
      <c r="B1225" s="20"/>
    </row>
    <row r="1226" spans="2:2" ht="14.25">
      <c r="B1226" s="20"/>
    </row>
    <row r="1227" spans="2:2" ht="14.25">
      <c r="B1227" s="20"/>
    </row>
    <row r="1228" spans="2:2" ht="14.25">
      <c r="B1228" s="20"/>
    </row>
    <row r="1229" spans="2:2" ht="14.25">
      <c r="B1229" s="20"/>
    </row>
    <row r="1230" spans="2:2" ht="14.25">
      <c r="B1230" s="20"/>
    </row>
    <row r="1231" spans="2:2" ht="14.25">
      <c r="B1231" s="20"/>
    </row>
    <row r="1232" spans="2:2" ht="14.25">
      <c r="B1232" s="20"/>
    </row>
    <row r="1233" spans="2:2" ht="14.25">
      <c r="B1233" s="20"/>
    </row>
    <row r="1234" spans="2:2" ht="14.25">
      <c r="B1234" s="20"/>
    </row>
    <row r="1235" spans="2:2" ht="14.25">
      <c r="B1235" s="20"/>
    </row>
    <row r="1236" spans="2:2" ht="14.25">
      <c r="B1236" s="20"/>
    </row>
    <row r="1237" spans="2:2" ht="14.25">
      <c r="B1237" s="20"/>
    </row>
    <row r="1238" spans="2:2" ht="14.25">
      <c r="B1238" s="20"/>
    </row>
    <row r="1239" spans="2:2" ht="14.25">
      <c r="B1239" s="20"/>
    </row>
    <row r="1240" spans="2:2" ht="14.25">
      <c r="B1240" s="20"/>
    </row>
    <row r="1241" spans="2:2" ht="14.25">
      <c r="B1241" s="20"/>
    </row>
    <row r="1242" spans="2:2" ht="14.25">
      <c r="B1242" s="20"/>
    </row>
    <row r="1243" spans="2:2" ht="14.25">
      <c r="B1243" s="20"/>
    </row>
    <row r="1244" spans="2:2" ht="14.25">
      <c r="B1244" s="20"/>
    </row>
    <row r="1245" spans="2:2" ht="14.25">
      <c r="B1245" s="20"/>
    </row>
    <row r="1246" spans="2:2" ht="14.25">
      <c r="B1246" s="20"/>
    </row>
    <row r="1247" spans="2:2" ht="14.25">
      <c r="B1247" s="20"/>
    </row>
    <row r="1248" spans="2:2" ht="14.25">
      <c r="B1248" s="20"/>
    </row>
    <row r="1249" spans="2:2" ht="14.25">
      <c r="B1249" s="20"/>
    </row>
    <row r="1250" spans="2:2" ht="14.25">
      <c r="B1250" s="20"/>
    </row>
    <row r="1251" spans="2:2" ht="14.25">
      <c r="B1251" s="20"/>
    </row>
    <row r="1252" spans="2:2" ht="14.25">
      <c r="B1252" s="20"/>
    </row>
    <row r="1253" spans="2:2" ht="14.25">
      <c r="B1253" s="20"/>
    </row>
    <row r="1254" spans="2:2" ht="14.25">
      <c r="B1254" s="20"/>
    </row>
    <row r="1255" spans="2:2" ht="14.25">
      <c r="B1255" s="20"/>
    </row>
    <row r="1256" spans="2:2" ht="14.25">
      <c r="B1256" s="20"/>
    </row>
    <row r="1257" spans="2:2" ht="14.25">
      <c r="B1257" s="20"/>
    </row>
    <row r="1258" spans="2:2" ht="14.25">
      <c r="B1258" s="20"/>
    </row>
    <row r="1259" spans="2:2" ht="14.25">
      <c r="B1259" s="20"/>
    </row>
    <row r="1260" spans="2:2" ht="14.25">
      <c r="B1260" s="20"/>
    </row>
    <row r="1261" spans="2:2" ht="14.25">
      <c r="B1261" s="20"/>
    </row>
    <row r="1262" spans="2:2" ht="14.25">
      <c r="B1262" s="20"/>
    </row>
    <row r="1263" spans="2:2" ht="14.25">
      <c r="B1263" s="20"/>
    </row>
    <row r="1264" spans="2:2" ht="14.25">
      <c r="B1264" s="20"/>
    </row>
    <row r="1265" spans="2:2" ht="14.25">
      <c r="B1265" s="20"/>
    </row>
    <row r="1266" spans="2:2" ht="14.25">
      <c r="B1266" s="20"/>
    </row>
    <row r="1267" spans="2:2" ht="14.25">
      <c r="B1267" s="20"/>
    </row>
    <row r="1268" spans="2:2" ht="14.25">
      <c r="B1268" s="20"/>
    </row>
    <row r="1269" spans="2:2" ht="14.25">
      <c r="B1269" s="20"/>
    </row>
    <row r="1270" spans="2:2" ht="14.25">
      <c r="B1270" s="20"/>
    </row>
    <row r="1271" spans="2:2" ht="14.25">
      <c r="B1271" s="20"/>
    </row>
  </sheetData>
  <mergeCells count="18">
    <mergeCell ref="G3:I3"/>
    <mergeCell ref="M4:N4"/>
    <mergeCell ref="C22:J22"/>
    <mergeCell ref="E18:F18"/>
    <mergeCell ref="C20:L20"/>
    <mergeCell ref="C21:P21"/>
    <mergeCell ref="B1:O1"/>
    <mergeCell ref="B3:B4"/>
    <mergeCell ref="C3:C4"/>
    <mergeCell ref="E3:E4"/>
    <mergeCell ref="F3:F4"/>
    <mergeCell ref="M3:O3"/>
    <mergeCell ref="G4:H4"/>
    <mergeCell ref="J3:L3"/>
    <mergeCell ref="J4:K4"/>
    <mergeCell ref="B2:P2"/>
    <mergeCell ref="D3:D4"/>
    <mergeCell ref="P3:P4"/>
  </mergeCells>
  <phoneticPr fontId="2" type="noConversion"/>
  <printOptions horizontalCentered="1"/>
  <pageMargins left="0.25" right="0.25" top="0.25" bottom="0.25" header="0.5" footer="0.5"/>
  <pageSetup paperSize="5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>
  <dimension ref="A1:BY1296"/>
  <sheetViews>
    <sheetView tabSelected="1" topLeftCell="A2" zoomScale="115" zoomScaleNormal="115" workbookViewId="0">
      <pane xSplit="5" ySplit="2" topLeftCell="F43" activePane="bottomRight" state="frozen"/>
      <selection activeCell="A2" sqref="A2"/>
      <selection pane="topRight" activeCell="F2" sqref="F2"/>
      <selection pane="bottomLeft" activeCell="A4" sqref="A4"/>
      <selection pane="bottomRight" activeCell="F3" sqref="F3:H3"/>
    </sheetView>
  </sheetViews>
  <sheetFormatPr defaultRowHeight="12.75"/>
  <cols>
    <col min="1" max="1" width="9.42578125" style="175" customWidth="1"/>
    <col min="2" max="2" width="4.7109375" style="177" bestFit="1" customWidth="1"/>
    <col min="3" max="3" width="18.85546875" style="175" customWidth="1"/>
    <col min="4" max="4" width="31.85546875" style="175" hidden="1" customWidth="1"/>
    <col min="5" max="5" width="5" style="175" bestFit="1" customWidth="1"/>
    <col min="6" max="6" width="10.140625" style="175" customWidth="1"/>
    <col min="7" max="7" width="9.5703125" style="30" customWidth="1"/>
    <col min="8" max="8" width="9.85546875" style="30" bestFit="1" customWidth="1"/>
    <col min="9" max="9" width="9" style="176" customWidth="1"/>
    <col min="10" max="11" width="9.85546875" style="175" customWidth="1"/>
    <col min="12" max="14" width="9.140625" style="175" customWidth="1"/>
    <col min="15" max="15" width="10.42578125" style="175" customWidth="1"/>
    <col min="16" max="16" width="9.85546875" style="175" bestFit="1" customWidth="1"/>
    <col min="17" max="17" width="9.85546875" style="175" customWidth="1"/>
    <col min="18" max="19" width="10.42578125" style="175" customWidth="1"/>
    <col min="20" max="20" width="10.5703125" style="175" customWidth="1"/>
    <col min="21" max="21" width="11.28515625" style="175" customWidth="1"/>
    <col min="22" max="22" width="10.28515625" style="175" customWidth="1"/>
    <col min="23" max="23" width="10.140625" style="175" customWidth="1"/>
    <col min="24" max="24" width="13" style="175" customWidth="1"/>
    <col min="25" max="25" width="10.85546875" style="175" customWidth="1"/>
    <col min="26" max="26" width="9.5703125" style="175" customWidth="1"/>
    <col min="27" max="27" width="10.85546875" style="175" customWidth="1"/>
    <col min="28" max="29" width="9" style="175" customWidth="1"/>
    <col min="30" max="30" width="10.5703125" style="175" customWidth="1"/>
    <col min="31" max="31" width="10.7109375" style="175" customWidth="1"/>
    <col min="32" max="32" width="10.28515625" style="175" customWidth="1"/>
    <col min="33" max="33" width="6.85546875" style="583" customWidth="1"/>
    <col min="34" max="34" width="7.28515625" style="175" customWidth="1"/>
    <col min="35" max="35" width="9.28515625" style="175" customWidth="1"/>
    <col min="36" max="36" width="9.85546875" style="175" bestFit="1" customWidth="1"/>
    <col min="37" max="37" width="10.7109375" style="175" customWidth="1"/>
    <col min="38" max="38" width="12" style="175" customWidth="1"/>
    <col min="39" max="39" width="9.85546875" style="175" customWidth="1"/>
    <col min="40" max="40" width="9.140625" style="175" customWidth="1"/>
    <col min="41" max="16384" width="9.140625" style="175"/>
  </cols>
  <sheetData>
    <row r="1" spans="1:77" s="1" customFormat="1" ht="42.75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  <c r="O1" s="731"/>
      <c r="P1" s="882"/>
      <c r="Q1" s="882"/>
      <c r="R1" s="882"/>
      <c r="S1" s="882"/>
      <c r="T1" s="882"/>
      <c r="U1" s="882"/>
      <c r="V1" s="882"/>
      <c r="W1" s="882"/>
      <c r="X1" s="882"/>
      <c r="Y1" s="882"/>
      <c r="Z1" s="882"/>
      <c r="AA1" s="882"/>
      <c r="AB1" s="882"/>
      <c r="AC1" s="882"/>
      <c r="AD1" s="882"/>
      <c r="AE1" s="882"/>
      <c r="AF1" s="882"/>
      <c r="AG1" s="882"/>
      <c r="AH1" s="882"/>
      <c r="AI1" s="882"/>
      <c r="AJ1" s="882"/>
      <c r="AK1" s="882"/>
      <c r="AL1" s="882"/>
    </row>
    <row r="2" spans="1:77" s="1" customFormat="1" ht="24" customHeight="1" thickBot="1">
      <c r="B2" s="732" t="s">
        <v>857</v>
      </c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  <c r="O2" s="732"/>
      <c r="P2" s="902"/>
      <c r="Q2" s="902"/>
      <c r="R2" s="902"/>
      <c r="S2" s="902"/>
      <c r="T2" s="902"/>
      <c r="U2" s="902"/>
      <c r="V2" s="902"/>
      <c r="W2" s="902"/>
      <c r="X2" s="902"/>
      <c r="Y2" s="902"/>
      <c r="Z2" s="902"/>
      <c r="AA2" s="902"/>
      <c r="AB2" s="902"/>
      <c r="AC2" s="902"/>
      <c r="AD2" s="902"/>
      <c r="AE2" s="902"/>
      <c r="AF2" s="902"/>
      <c r="AG2" s="902"/>
      <c r="AH2" s="902"/>
      <c r="AI2" s="902"/>
      <c r="AJ2" s="902"/>
      <c r="AK2" s="902"/>
      <c r="AL2" s="902"/>
    </row>
    <row r="3" spans="1:77" s="412" customFormat="1" ht="48" customHeight="1" thickBot="1">
      <c r="B3" s="887" t="s">
        <v>707</v>
      </c>
      <c r="C3" s="903" t="s">
        <v>594</v>
      </c>
      <c r="D3" s="889" t="s">
        <v>814</v>
      </c>
      <c r="E3" s="891" t="s">
        <v>697</v>
      </c>
      <c r="F3" s="906" t="s">
        <v>903</v>
      </c>
      <c r="G3" s="907"/>
      <c r="H3" s="908"/>
      <c r="I3" s="909" t="s">
        <v>858</v>
      </c>
      <c r="J3" s="910"/>
      <c r="K3" s="911"/>
      <c r="L3" s="912" t="s">
        <v>890</v>
      </c>
      <c r="M3" s="913"/>
      <c r="N3" s="914"/>
      <c r="O3" s="909" t="s">
        <v>891</v>
      </c>
      <c r="P3" s="910"/>
      <c r="Q3" s="911"/>
      <c r="R3" s="909" t="s">
        <v>870</v>
      </c>
      <c r="S3" s="910"/>
      <c r="T3" s="911"/>
      <c r="U3" s="912" t="s">
        <v>871</v>
      </c>
      <c r="V3" s="913"/>
      <c r="W3" s="914"/>
      <c r="X3" s="909" t="s">
        <v>892</v>
      </c>
      <c r="Y3" s="910"/>
      <c r="Z3" s="911"/>
      <c r="AA3" s="909" t="s">
        <v>872</v>
      </c>
      <c r="AB3" s="910"/>
      <c r="AC3" s="911"/>
      <c r="AD3" s="909" t="s">
        <v>873</v>
      </c>
      <c r="AE3" s="910"/>
      <c r="AF3" s="911"/>
      <c r="AG3" s="909" t="s">
        <v>859</v>
      </c>
      <c r="AH3" s="928"/>
      <c r="AI3" s="909" t="s">
        <v>893</v>
      </c>
      <c r="AJ3" s="913"/>
      <c r="AK3" s="913"/>
      <c r="AL3" s="915" t="s">
        <v>894</v>
      </c>
      <c r="AM3" s="915" t="s">
        <v>876</v>
      </c>
    </row>
    <row r="4" spans="1:77" s="10" customFormat="1" ht="49.5" customHeight="1" thickBot="1">
      <c r="A4" s="433"/>
      <c r="B4" s="888"/>
      <c r="C4" s="904"/>
      <c r="D4" s="905"/>
      <c r="E4" s="892"/>
      <c r="F4" s="677" t="s">
        <v>722</v>
      </c>
      <c r="G4" s="707" t="s">
        <v>708</v>
      </c>
      <c r="H4" s="708" t="s">
        <v>887</v>
      </c>
      <c r="I4" s="677" t="s">
        <v>722</v>
      </c>
      <c r="J4" s="681" t="s">
        <v>708</v>
      </c>
      <c r="K4" s="708" t="s">
        <v>887</v>
      </c>
      <c r="L4" s="677" t="s">
        <v>722</v>
      </c>
      <c r="M4" s="709" t="s">
        <v>708</v>
      </c>
      <c r="N4" s="708" t="s">
        <v>887</v>
      </c>
      <c r="O4" s="677" t="s">
        <v>722</v>
      </c>
      <c r="P4" s="681" t="s">
        <v>708</v>
      </c>
      <c r="Q4" s="708" t="s">
        <v>887</v>
      </c>
      <c r="R4" s="715" t="s">
        <v>722</v>
      </c>
      <c r="S4" s="681" t="s">
        <v>708</v>
      </c>
      <c r="T4" s="708" t="s">
        <v>887</v>
      </c>
      <c r="U4" s="710" t="s">
        <v>722</v>
      </c>
      <c r="V4" s="709" t="s">
        <v>708</v>
      </c>
      <c r="W4" s="708" t="s">
        <v>887</v>
      </c>
      <c r="X4" s="677" t="s">
        <v>722</v>
      </c>
      <c r="Y4" s="709" t="s">
        <v>708</v>
      </c>
      <c r="Z4" s="708" t="s">
        <v>887</v>
      </c>
      <c r="AA4" s="677" t="s">
        <v>722</v>
      </c>
      <c r="AB4" s="709" t="s">
        <v>708</v>
      </c>
      <c r="AC4" s="708" t="s">
        <v>887</v>
      </c>
      <c r="AD4" s="677" t="s">
        <v>722</v>
      </c>
      <c r="AE4" s="690" t="s">
        <v>708</v>
      </c>
      <c r="AF4" s="707" t="s">
        <v>887</v>
      </c>
      <c r="AG4" s="700" t="s">
        <v>722</v>
      </c>
      <c r="AH4" s="690" t="s">
        <v>708</v>
      </c>
      <c r="AI4" s="689" t="s">
        <v>722</v>
      </c>
      <c r="AJ4" s="688" t="s">
        <v>708</v>
      </c>
      <c r="AK4" s="687" t="s">
        <v>887</v>
      </c>
      <c r="AL4" s="916"/>
      <c r="AM4" s="916"/>
    </row>
    <row r="5" spans="1:77" s="10" customFormat="1" ht="26.25" customHeight="1">
      <c r="A5" s="433"/>
      <c r="B5" s="453">
        <v>1</v>
      </c>
      <c r="C5" s="685" t="s">
        <v>793</v>
      </c>
      <c r="D5" s="685" t="s">
        <v>815</v>
      </c>
      <c r="E5" s="679">
        <v>1</v>
      </c>
      <c r="F5" s="680" t="s">
        <v>522</v>
      </c>
      <c r="G5" s="619"/>
      <c r="H5" s="684"/>
      <c r="I5" s="610" t="s">
        <v>522</v>
      </c>
      <c r="J5" s="619"/>
      <c r="K5" s="684"/>
      <c r="L5" s="610" t="s">
        <v>522</v>
      </c>
      <c r="M5" s="619"/>
      <c r="N5" s="684"/>
      <c r="O5" s="610" t="s">
        <v>522</v>
      </c>
      <c r="P5" s="619"/>
      <c r="Q5" s="684"/>
      <c r="R5" s="610" t="s">
        <v>522</v>
      </c>
      <c r="S5" s="619"/>
      <c r="T5" s="610"/>
      <c r="U5" s="611" t="s">
        <v>522</v>
      </c>
      <c r="V5" s="619"/>
      <c r="W5" s="684"/>
      <c r="X5" s="610" t="s">
        <v>522</v>
      </c>
      <c r="Y5" s="619"/>
      <c r="Z5" s="684"/>
      <c r="AA5" s="610" t="s">
        <v>522</v>
      </c>
      <c r="AB5" s="619"/>
      <c r="AC5" s="684"/>
      <c r="AD5" s="610" t="s">
        <v>522</v>
      </c>
      <c r="AE5" s="619"/>
      <c r="AF5" s="684"/>
      <c r="AG5" s="917" t="s">
        <v>862</v>
      </c>
      <c r="AH5" s="918"/>
      <c r="AI5" s="619" t="s">
        <v>522</v>
      </c>
      <c r="AJ5" s="619"/>
      <c r="AK5" s="684"/>
      <c r="AL5" s="610">
        <v>0</v>
      </c>
      <c r="AM5" s="686"/>
    </row>
    <row r="6" spans="1:77" s="10" customFormat="1" ht="28.5" customHeight="1">
      <c r="A6" s="433"/>
      <c r="B6" s="590">
        <v>2</v>
      </c>
      <c r="C6" s="600" t="s">
        <v>794</v>
      </c>
      <c r="D6" s="600" t="s">
        <v>816</v>
      </c>
      <c r="E6" s="582">
        <v>3</v>
      </c>
      <c r="F6" s="603" t="s">
        <v>522</v>
      </c>
      <c r="G6" s="604"/>
      <c r="H6" s="607"/>
      <c r="I6" s="605" t="s">
        <v>522</v>
      </c>
      <c r="J6" s="604"/>
      <c r="K6" s="607"/>
      <c r="L6" s="605" t="s">
        <v>522</v>
      </c>
      <c r="M6" s="604"/>
      <c r="N6" s="607"/>
      <c r="O6" s="605" t="s">
        <v>522</v>
      </c>
      <c r="P6" s="604"/>
      <c r="Q6" s="607"/>
      <c r="R6" s="605" t="s">
        <v>522</v>
      </c>
      <c r="S6" s="604"/>
      <c r="T6" s="605"/>
      <c r="U6" s="606" t="s">
        <v>522</v>
      </c>
      <c r="V6" s="604"/>
      <c r="W6" s="607"/>
      <c r="X6" s="605" t="s">
        <v>522</v>
      </c>
      <c r="Y6" s="604"/>
      <c r="Z6" s="684"/>
      <c r="AA6" s="610" t="s">
        <v>522</v>
      </c>
      <c r="AB6" s="604"/>
      <c r="AC6" s="607"/>
      <c r="AD6" s="605" t="s">
        <v>522</v>
      </c>
      <c r="AE6" s="604"/>
      <c r="AF6" s="607"/>
      <c r="AG6" s="917"/>
      <c r="AH6" s="918"/>
      <c r="AI6" s="604" t="s">
        <v>522</v>
      </c>
      <c r="AJ6" s="604"/>
      <c r="AK6" s="607"/>
      <c r="AL6" s="605">
        <v>0</v>
      </c>
      <c r="AM6" s="655"/>
    </row>
    <row r="7" spans="1:77" s="10" customFormat="1" ht="27" customHeight="1">
      <c r="A7" s="433"/>
      <c r="B7" s="590">
        <v>3</v>
      </c>
      <c r="C7" s="600" t="s">
        <v>795</v>
      </c>
      <c r="D7" s="600" t="s">
        <v>817</v>
      </c>
      <c r="E7" s="582">
        <v>1</v>
      </c>
      <c r="F7" s="603" t="s">
        <v>522</v>
      </c>
      <c r="G7" s="604"/>
      <c r="H7" s="607"/>
      <c r="I7" s="605" t="s">
        <v>522</v>
      </c>
      <c r="J7" s="604"/>
      <c r="K7" s="607"/>
      <c r="L7" s="605" t="s">
        <v>522</v>
      </c>
      <c r="M7" s="604"/>
      <c r="N7" s="607"/>
      <c r="O7" s="605" t="s">
        <v>522</v>
      </c>
      <c r="P7" s="604"/>
      <c r="Q7" s="607"/>
      <c r="R7" s="605" t="s">
        <v>522</v>
      </c>
      <c r="S7" s="604"/>
      <c r="T7" s="605"/>
      <c r="U7" s="606" t="s">
        <v>522</v>
      </c>
      <c r="V7" s="604"/>
      <c r="W7" s="607"/>
      <c r="X7" s="605" t="s">
        <v>522</v>
      </c>
      <c r="Y7" s="604"/>
      <c r="Z7" s="684"/>
      <c r="AA7" s="610" t="s">
        <v>522</v>
      </c>
      <c r="AB7" s="604"/>
      <c r="AC7" s="607"/>
      <c r="AD7" s="605" t="s">
        <v>522</v>
      </c>
      <c r="AE7" s="604"/>
      <c r="AF7" s="607"/>
      <c r="AG7" s="917"/>
      <c r="AH7" s="918"/>
      <c r="AI7" s="604" t="s">
        <v>522</v>
      </c>
      <c r="AJ7" s="604"/>
      <c r="AK7" s="607"/>
      <c r="AL7" s="605">
        <v>0</v>
      </c>
      <c r="AM7" s="655"/>
      <c r="AN7" s="433"/>
      <c r="AO7" s="433"/>
      <c r="AP7" s="433"/>
      <c r="AQ7" s="433"/>
      <c r="AR7" s="433"/>
      <c r="AS7" s="433"/>
      <c r="AT7" s="433"/>
      <c r="AU7" s="433"/>
      <c r="AV7" s="433"/>
      <c r="AW7" s="433"/>
      <c r="AX7" s="433"/>
      <c r="AY7" s="433"/>
      <c r="AZ7" s="433"/>
      <c r="BA7" s="433"/>
      <c r="BB7" s="433"/>
      <c r="BC7" s="433"/>
      <c r="BD7" s="433"/>
      <c r="BE7" s="433"/>
      <c r="BF7" s="433"/>
      <c r="BG7" s="433"/>
      <c r="BH7" s="433"/>
      <c r="BI7" s="433"/>
      <c r="BJ7" s="433"/>
      <c r="BK7" s="433"/>
      <c r="BL7" s="433"/>
      <c r="BM7" s="433"/>
      <c r="BN7" s="433"/>
      <c r="BO7" s="433"/>
      <c r="BP7" s="433"/>
      <c r="BQ7" s="433"/>
      <c r="BR7" s="433"/>
      <c r="BS7" s="433"/>
      <c r="BT7" s="433"/>
      <c r="BU7" s="433"/>
      <c r="BV7" s="433"/>
      <c r="BW7" s="433"/>
      <c r="BX7" s="433"/>
      <c r="BY7" s="433"/>
    </row>
    <row r="8" spans="1:77" s="580" customFormat="1" ht="24" customHeight="1">
      <c r="A8" s="433"/>
      <c r="B8" s="590">
        <v>4</v>
      </c>
      <c r="C8" s="600" t="s">
        <v>796</v>
      </c>
      <c r="D8" s="601" t="s">
        <v>818</v>
      </c>
      <c r="E8" s="676">
        <v>2</v>
      </c>
      <c r="F8" s="603" t="s">
        <v>522</v>
      </c>
      <c r="G8" s="604"/>
      <c r="H8" s="607"/>
      <c r="I8" s="605">
        <v>94400</v>
      </c>
      <c r="J8" s="604">
        <f>I8*E8</f>
        <v>188800</v>
      </c>
      <c r="K8" s="607">
        <f>+J8</f>
        <v>188800</v>
      </c>
      <c r="L8" s="605">
        <v>81400</v>
      </c>
      <c r="M8" s="727">
        <f>L8*E8</f>
        <v>162800</v>
      </c>
      <c r="N8" s="607">
        <f>+M8</f>
        <v>162800</v>
      </c>
      <c r="O8" s="605" t="s">
        <v>861</v>
      </c>
      <c r="P8" s="604"/>
      <c r="Q8" s="607">
        <v>70200</v>
      </c>
      <c r="R8" s="636">
        <v>387660</v>
      </c>
      <c r="S8" s="604">
        <f>R8*E8</f>
        <v>775320</v>
      </c>
      <c r="T8" s="605">
        <f>+S8</f>
        <v>775320</v>
      </c>
      <c r="U8" s="606" t="s">
        <v>522</v>
      </c>
      <c r="V8" s="604"/>
      <c r="W8" s="607"/>
      <c r="X8" s="605" t="s">
        <v>522</v>
      </c>
      <c r="Y8" s="604"/>
      <c r="Z8" s="684"/>
      <c r="AA8" s="610" t="s">
        <v>522</v>
      </c>
      <c r="AB8" s="604"/>
      <c r="AC8" s="607"/>
      <c r="AD8" s="605" t="s">
        <v>861</v>
      </c>
      <c r="AE8" s="604"/>
      <c r="AF8" s="607">
        <v>71838</v>
      </c>
      <c r="AG8" s="917"/>
      <c r="AH8" s="918"/>
      <c r="AI8" s="604" t="s">
        <v>522</v>
      </c>
      <c r="AJ8" s="604"/>
      <c r="AK8" s="607"/>
      <c r="AL8" s="605">
        <f>SMALL((AJ8,AE8,AB8,Y8,V8,S8,P8,M8,J8,G8),1)</f>
        <v>162800</v>
      </c>
      <c r="AM8" s="655"/>
      <c r="AN8" s="433"/>
      <c r="AO8" s="433"/>
      <c r="AP8" s="433"/>
      <c r="AQ8" s="433"/>
      <c r="AR8" s="433"/>
      <c r="AS8" s="433"/>
      <c r="AT8" s="433"/>
      <c r="AU8" s="433"/>
      <c r="AV8" s="433"/>
      <c r="AW8" s="433"/>
      <c r="AX8" s="433"/>
      <c r="AY8" s="433"/>
      <c r="AZ8" s="433"/>
      <c r="BA8" s="433"/>
      <c r="BB8" s="433"/>
      <c r="BC8" s="433"/>
      <c r="BD8" s="433"/>
      <c r="BE8" s="433"/>
      <c r="BF8" s="433"/>
      <c r="BG8" s="433"/>
      <c r="BH8" s="433"/>
      <c r="BI8" s="433"/>
      <c r="BJ8" s="433"/>
      <c r="BK8" s="433"/>
      <c r="BL8" s="433"/>
      <c r="BM8" s="433"/>
      <c r="BN8" s="433"/>
      <c r="BO8" s="433"/>
      <c r="BP8" s="433"/>
      <c r="BQ8" s="433"/>
      <c r="BR8" s="433"/>
      <c r="BS8" s="433"/>
      <c r="BT8" s="433"/>
      <c r="BU8" s="433"/>
      <c r="BV8" s="433"/>
      <c r="BW8" s="433"/>
      <c r="BX8" s="433"/>
      <c r="BY8" s="433"/>
    </row>
    <row r="9" spans="1:77" s="580" customFormat="1" ht="30" customHeight="1">
      <c r="A9" s="433"/>
      <c r="B9" s="590">
        <v>5</v>
      </c>
      <c r="C9" s="600" t="s">
        <v>797</v>
      </c>
      <c r="D9" s="600" t="s">
        <v>819</v>
      </c>
      <c r="E9" s="582">
        <v>3</v>
      </c>
      <c r="F9" s="603" t="s">
        <v>522</v>
      </c>
      <c r="G9" s="604"/>
      <c r="H9" s="607"/>
      <c r="I9" s="605">
        <v>16250</v>
      </c>
      <c r="J9" s="727">
        <f>I9*E9</f>
        <v>48750</v>
      </c>
      <c r="K9" s="607">
        <f>+J9</f>
        <v>48750</v>
      </c>
      <c r="L9" s="605" t="s">
        <v>522</v>
      </c>
      <c r="M9" s="604"/>
      <c r="N9" s="607"/>
      <c r="O9" s="605" t="s">
        <v>522</v>
      </c>
      <c r="P9" s="604"/>
      <c r="Q9" s="607"/>
      <c r="R9" s="636">
        <v>30450</v>
      </c>
      <c r="S9" s="604">
        <f>R9*E9</f>
        <v>91350</v>
      </c>
      <c r="T9" s="605">
        <f>+S9</f>
        <v>91350</v>
      </c>
      <c r="U9" s="606" t="s">
        <v>522</v>
      </c>
      <c r="V9" s="604"/>
      <c r="W9" s="607"/>
      <c r="X9" s="605" t="s">
        <v>522</v>
      </c>
      <c r="Y9" s="604"/>
      <c r="Z9" s="684"/>
      <c r="AA9" s="610" t="s">
        <v>522</v>
      </c>
      <c r="AB9" s="604"/>
      <c r="AC9" s="607"/>
      <c r="AD9" s="605" t="s">
        <v>522</v>
      </c>
      <c r="AE9" s="604"/>
      <c r="AF9" s="607"/>
      <c r="AG9" s="917"/>
      <c r="AH9" s="918"/>
      <c r="AI9" s="604" t="s">
        <v>522</v>
      </c>
      <c r="AJ9" s="604"/>
      <c r="AK9" s="607"/>
      <c r="AL9" s="605">
        <f>SMALL((AJ9,AE9,AB9,Y9,V9,S9,P9,M9,J9,G9),1)</f>
        <v>48750</v>
      </c>
      <c r="AM9" s="655"/>
      <c r="AN9" s="433"/>
      <c r="AO9" s="433"/>
      <c r="AP9" s="433"/>
      <c r="AQ9" s="433"/>
      <c r="AR9" s="433"/>
      <c r="AS9" s="433"/>
      <c r="AT9" s="433"/>
      <c r="AU9" s="433"/>
      <c r="AV9" s="433"/>
      <c r="AW9" s="433"/>
      <c r="AX9" s="433"/>
      <c r="AY9" s="433"/>
      <c r="AZ9" s="433"/>
      <c r="BA9" s="433"/>
      <c r="BB9" s="433"/>
      <c r="BC9" s="433"/>
      <c r="BD9" s="433"/>
      <c r="BE9" s="433"/>
      <c r="BF9" s="433"/>
      <c r="BG9" s="433"/>
      <c r="BH9" s="433"/>
      <c r="BI9" s="433"/>
      <c r="BJ9" s="433"/>
      <c r="BK9" s="433"/>
      <c r="BL9" s="433"/>
      <c r="BM9" s="433"/>
      <c r="BN9" s="433"/>
      <c r="BO9" s="433"/>
      <c r="BP9" s="433"/>
      <c r="BQ9" s="433"/>
      <c r="BR9" s="433"/>
      <c r="BS9" s="433"/>
      <c r="BT9" s="433"/>
      <c r="BU9" s="433"/>
      <c r="BV9" s="433"/>
      <c r="BW9" s="433"/>
      <c r="BX9" s="433"/>
      <c r="BY9" s="433"/>
    </row>
    <row r="10" spans="1:77" s="580" customFormat="1" ht="22.5" customHeight="1">
      <c r="A10" s="433"/>
      <c r="B10" s="590">
        <v>6</v>
      </c>
      <c r="C10" s="589" t="s">
        <v>847</v>
      </c>
      <c r="D10" s="589" t="s">
        <v>848</v>
      </c>
      <c r="E10" s="602">
        <v>1</v>
      </c>
      <c r="F10" s="603" t="s">
        <v>522</v>
      </c>
      <c r="G10" s="604"/>
      <c r="H10" s="607"/>
      <c r="I10" s="605" t="s">
        <v>522</v>
      </c>
      <c r="J10" s="604"/>
      <c r="K10" s="607"/>
      <c r="L10" s="605" t="s">
        <v>522</v>
      </c>
      <c r="M10" s="604"/>
      <c r="N10" s="607"/>
      <c r="O10" s="605" t="s">
        <v>522</v>
      </c>
      <c r="P10" s="604"/>
      <c r="Q10" s="607"/>
      <c r="R10" s="605" t="s">
        <v>522</v>
      </c>
      <c r="S10" s="604"/>
      <c r="T10" s="605"/>
      <c r="U10" s="606" t="s">
        <v>522</v>
      </c>
      <c r="V10" s="604"/>
      <c r="W10" s="607"/>
      <c r="X10" s="605" t="s">
        <v>522</v>
      </c>
      <c r="Y10" s="604"/>
      <c r="Z10" s="684"/>
      <c r="AA10" s="610" t="s">
        <v>522</v>
      </c>
      <c r="AB10" s="604"/>
      <c r="AC10" s="607"/>
      <c r="AD10" s="605" t="s">
        <v>522</v>
      </c>
      <c r="AE10" s="604"/>
      <c r="AF10" s="607"/>
      <c r="AG10" s="917"/>
      <c r="AH10" s="918"/>
      <c r="AI10" s="604" t="s">
        <v>522</v>
      </c>
      <c r="AJ10" s="604"/>
      <c r="AK10" s="607"/>
      <c r="AL10" s="605">
        <v>0</v>
      </c>
      <c r="AM10" s="655"/>
      <c r="AN10" s="433"/>
      <c r="AO10" s="433"/>
      <c r="AP10" s="433"/>
      <c r="AQ10" s="433"/>
      <c r="AR10" s="433"/>
      <c r="AS10" s="433"/>
      <c r="AT10" s="433"/>
      <c r="AU10" s="433"/>
      <c r="AV10" s="433"/>
      <c r="AW10" s="433"/>
      <c r="AX10" s="433"/>
      <c r="AY10" s="433"/>
      <c r="AZ10" s="433"/>
      <c r="BA10" s="433"/>
      <c r="BB10" s="433"/>
      <c r="BC10" s="433"/>
      <c r="BD10" s="433"/>
      <c r="BE10" s="433"/>
      <c r="BF10" s="433"/>
      <c r="BG10" s="433"/>
      <c r="BH10" s="433"/>
      <c r="BI10" s="433"/>
      <c r="BJ10" s="433"/>
      <c r="BK10" s="433"/>
      <c r="BL10" s="433"/>
      <c r="BM10" s="433"/>
      <c r="BN10" s="433"/>
      <c r="BO10" s="433"/>
      <c r="BP10" s="433"/>
      <c r="BQ10" s="433"/>
      <c r="BR10" s="433"/>
      <c r="BS10" s="433"/>
      <c r="BT10" s="433"/>
      <c r="BU10" s="433"/>
      <c r="BV10" s="433"/>
      <c r="BW10" s="433"/>
      <c r="BX10" s="433"/>
      <c r="BY10" s="433"/>
    </row>
    <row r="11" spans="1:77" s="580" customFormat="1" ht="33" customHeight="1">
      <c r="A11" s="433"/>
      <c r="B11" s="590">
        <v>7</v>
      </c>
      <c r="C11" s="589" t="s">
        <v>837</v>
      </c>
      <c r="D11" s="589" t="s">
        <v>838</v>
      </c>
      <c r="E11" s="602">
        <v>1</v>
      </c>
      <c r="F11" s="603" t="s">
        <v>522</v>
      </c>
      <c r="G11" s="604"/>
      <c r="H11" s="607"/>
      <c r="I11" s="605" t="s">
        <v>522</v>
      </c>
      <c r="J11" s="604"/>
      <c r="K11" s="607"/>
      <c r="L11" s="605" t="s">
        <v>522</v>
      </c>
      <c r="M11" s="604"/>
      <c r="N11" s="607"/>
      <c r="O11" s="605" t="s">
        <v>522</v>
      </c>
      <c r="P11" s="604"/>
      <c r="Q11" s="607"/>
      <c r="R11" s="605" t="s">
        <v>522</v>
      </c>
      <c r="S11" s="604"/>
      <c r="T11" s="605"/>
      <c r="U11" s="606" t="s">
        <v>522</v>
      </c>
      <c r="V11" s="604"/>
      <c r="W11" s="607"/>
      <c r="X11" s="605" t="s">
        <v>522</v>
      </c>
      <c r="Y11" s="604"/>
      <c r="Z11" s="684"/>
      <c r="AA11" s="610" t="s">
        <v>522</v>
      </c>
      <c r="AB11" s="604"/>
      <c r="AC11" s="607"/>
      <c r="AD11" s="605" t="s">
        <v>522</v>
      </c>
      <c r="AE11" s="604"/>
      <c r="AF11" s="607"/>
      <c r="AG11" s="917"/>
      <c r="AH11" s="918"/>
      <c r="AI11" s="604" t="s">
        <v>522</v>
      </c>
      <c r="AJ11" s="604"/>
      <c r="AK11" s="607"/>
      <c r="AL11" s="605">
        <v>0</v>
      </c>
      <c r="AM11" s="655"/>
      <c r="AN11" s="433"/>
      <c r="AO11" s="433"/>
      <c r="AP11" s="433"/>
      <c r="AQ11" s="433"/>
      <c r="AR11" s="433"/>
      <c r="AS11" s="433"/>
      <c r="AT11" s="433"/>
      <c r="AU11" s="433"/>
      <c r="AV11" s="433"/>
      <c r="AW11" s="433"/>
      <c r="AX11" s="433"/>
      <c r="AY11" s="433"/>
      <c r="AZ11" s="433"/>
      <c r="BA11" s="433"/>
      <c r="BB11" s="433"/>
      <c r="BC11" s="433"/>
      <c r="BD11" s="433"/>
      <c r="BE11" s="433"/>
      <c r="BF11" s="433"/>
      <c r="BG11" s="433"/>
      <c r="BH11" s="433"/>
      <c r="BI11" s="433"/>
      <c r="BJ11" s="433"/>
      <c r="BK11" s="433"/>
      <c r="BL11" s="433"/>
      <c r="BM11" s="433"/>
      <c r="BN11" s="433"/>
      <c r="BO11" s="433"/>
      <c r="BP11" s="433"/>
      <c r="BQ11" s="433"/>
      <c r="BR11" s="433"/>
      <c r="BS11" s="433"/>
      <c r="BT11" s="433"/>
      <c r="BU11" s="433"/>
      <c r="BV11" s="433"/>
    </row>
    <row r="12" spans="1:77" s="580" customFormat="1" ht="24.75" customHeight="1" thickBot="1">
      <c r="A12" s="433"/>
      <c r="B12" s="590">
        <v>8</v>
      </c>
      <c r="C12" s="600" t="s">
        <v>798</v>
      </c>
      <c r="D12" s="600" t="s">
        <v>820</v>
      </c>
      <c r="E12" s="582">
        <v>10</v>
      </c>
      <c r="F12" s="603" t="s">
        <v>522</v>
      </c>
      <c r="G12" s="604"/>
      <c r="H12" s="607"/>
      <c r="I12" s="605">
        <v>6000</v>
      </c>
      <c r="J12" s="727">
        <f>+I12*E12</f>
        <v>60000</v>
      </c>
      <c r="K12" s="607">
        <f t="shared" ref="K12:K25" si="0">+J12</f>
        <v>60000</v>
      </c>
      <c r="L12" s="605" t="s">
        <v>522</v>
      </c>
      <c r="M12" s="604"/>
      <c r="N12" s="607"/>
      <c r="O12" s="605">
        <f>P12/E12</f>
        <v>58500</v>
      </c>
      <c r="P12" s="604">
        <v>585000</v>
      </c>
      <c r="Q12" s="607">
        <f>+P12</f>
        <v>585000</v>
      </c>
      <c r="R12" s="605" t="s">
        <v>522</v>
      </c>
      <c r="S12" s="604"/>
      <c r="T12" s="605"/>
      <c r="U12" s="606" t="s">
        <v>522</v>
      </c>
      <c r="V12" s="604"/>
      <c r="W12" s="607"/>
      <c r="X12" s="605" t="s">
        <v>522</v>
      </c>
      <c r="Y12" s="604"/>
      <c r="Z12" s="684"/>
      <c r="AA12" s="610" t="s">
        <v>522</v>
      </c>
      <c r="AB12" s="604"/>
      <c r="AC12" s="607"/>
      <c r="AD12" s="605" t="s">
        <v>522</v>
      </c>
      <c r="AE12" s="604"/>
      <c r="AF12" s="607"/>
      <c r="AG12" s="917"/>
      <c r="AH12" s="918"/>
      <c r="AI12" s="604" t="s">
        <v>522</v>
      </c>
      <c r="AJ12" s="617"/>
      <c r="AK12" s="616"/>
      <c r="AL12" s="608">
        <f>SMALL((AJ12,AE12,AB12,Y12,V12,S12,P12,M12,J12,G12),1)</f>
        <v>60000</v>
      </c>
      <c r="AM12" s="655"/>
      <c r="AN12" s="433"/>
      <c r="AO12" s="433"/>
      <c r="AP12" s="433"/>
      <c r="AQ12" s="433"/>
      <c r="AR12" s="433"/>
      <c r="AS12" s="433"/>
      <c r="AT12" s="433"/>
      <c r="AU12" s="433"/>
      <c r="AV12" s="433"/>
      <c r="AW12" s="433"/>
      <c r="AX12" s="433"/>
      <c r="AY12" s="433"/>
      <c r="AZ12" s="433"/>
      <c r="BA12" s="433"/>
      <c r="BB12" s="433"/>
      <c r="BC12" s="433"/>
      <c r="BD12" s="433"/>
      <c r="BE12" s="433"/>
      <c r="BF12" s="433"/>
      <c r="BG12" s="433"/>
      <c r="BH12" s="433"/>
      <c r="BI12" s="433"/>
      <c r="BJ12" s="433"/>
      <c r="BK12" s="433"/>
      <c r="BL12" s="433"/>
      <c r="BM12" s="433"/>
      <c r="BN12" s="433"/>
      <c r="BO12" s="433"/>
      <c r="BP12" s="433"/>
      <c r="BQ12" s="433"/>
      <c r="BR12" s="433"/>
      <c r="BS12" s="433"/>
      <c r="BT12" s="433"/>
      <c r="BU12" s="433"/>
      <c r="BV12" s="433"/>
    </row>
    <row r="13" spans="1:77" s="580" customFormat="1" ht="30.75" customHeight="1">
      <c r="A13" s="433"/>
      <c r="B13" s="590">
        <v>9</v>
      </c>
      <c r="C13" s="600" t="s">
        <v>799</v>
      </c>
      <c r="D13" s="600" t="s">
        <v>821</v>
      </c>
      <c r="E13" s="582">
        <v>4</v>
      </c>
      <c r="F13" s="919" t="s">
        <v>884</v>
      </c>
      <c r="G13" s="922"/>
      <c r="H13" s="935"/>
      <c r="I13" s="605">
        <v>11900</v>
      </c>
      <c r="J13" s="727">
        <f t="shared" ref="J13:J18" si="1">I13*E13</f>
        <v>47600</v>
      </c>
      <c r="K13" s="607">
        <f t="shared" si="0"/>
        <v>47600</v>
      </c>
      <c r="L13" s="605" t="s">
        <v>522</v>
      </c>
      <c r="M13" s="604"/>
      <c r="N13" s="616"/>
      <c r="O13" s="925" t="s">
        <v>888</v>
      </c>
      <c r="P13" s="649"/>
      <c r="Q13" s="693"/>
      <c r="R13" s="605" t="s">
        <v>522</v>
      </c>
      <c r="S13" s="604"/>
      <c r="T13" s="605"/>
      <c r="U13" s="606">
        <v>1270000</v>
      </c>
      <c r="V13" s="604">
        <f t="shared" ref="V13:V18" si="2">+E13*U13</f>
        <v>5080000</v>
      </c>
      <c r="W13" s="607">
        <f t="shared" ref="W13:W18" si="3">+V13</f>
        <v>5080000</v>
      </c>
      <c r="X13" s="605">
        <v>132400</v>
      </c>
      <c r="Y13" s="604">
        <f>+E13*X13</f>
        <v>529600</v>
      </c>
      <c r="Z13" s="684">
        <f>+Y13</f>
        <v>529600</v>
      </c>
      <c r="AA13" s="610" t="s">
        <v>522</v>
      </c>
      <c r="AB13" s="604"/>
      <c r="AC13" s="607"/>
      <c r="AD13" s="925" t="s">
        <v>885</v>
      </c>
      <c r="AE13" s="649"/>
      <c r="AF13" s="701"/>
      <c r="AG13" s="917"/>
      <c r="AH13" s="918"/>
      <c r="AI13" s="604" t="s">
        <v>522</v>
      </c>
      <c r="AJ13" s="604"/>
      <c r="AK13" s="607"/>
      <c r="AL13" s="703">
        <f>SMALL((AJ13,AE13,AB13,Y13,V13,S13,P13,M13,J13,G13),1)</f>
        <v>47600</v>
      </c>
      <c r="AM13" s="655"/>
      <c r="AN13" s="433"/>
      <c r="AO13" s="433"/>
      <c r="AP13" s="433"/>
      <c r="AQ13" s="433"/>
      <c r="AR13" s="433"/>
      <c r="AS13" s="433"/>
      <c r="AT13" s="433"/>
      <c r="AU13" s="433"/>
      <c r="AV13" s="433"/>
      <c r="AW13" s="433"/>
      <c r="AX13" s="433"/>
      <c r="AY13" s="433"/>
      <c r="AZ13" s="433"/>
      <c r="BA13" s="433"/>
      <c r="BB13" s="433"/>
      <c r="BC13" s="433"/>
      <c r="BD13" s="433"/>
      <c r="BE13" s="433"/>
      <c r="BF13" s="433"/>
      <c r="BG13" s="433"/>
      <c r="BH13" s="433"/>
      <c r="BI13" s="433"/>
      <c r="BJ13" s="433"/>
      <c r="BK13" s="433"/>
      <c r="BL13" s="433"/>
      <c r="BM13" s="433"/>
      <c r="BN13" s="433"/>
      <c r="BO13" s="433"/>
      <c r="BP13" s="433"/>
      <c r="BQ13" s="433"/>
      <c r="BR13" s="433"/>
      <c r="BS13" s="433"/>
      <c r="BT13" s="433"/>
      <c r="BU13" s="433"/>
      <c r="BV13" s="433"/>
    </row>
    <row r="14" spans="1:77" s="580" customFormat="1" ht="30.75" customHeight="1">
      <c r="A14" s="433"/>
      <c r="B14" s="590">
        <v>10</v>
      </c>
      <c r="C14" s="600" t="s">
        <v>800</v>
      </c>
      <c r="D14" s="600" t="s">
        <v>822</v>
      </c>
      <c r="E14" s="582">
        <v>4</v>
      </c>
      <c r="F14" s="920"/>
      <c r="G14" s="923"/>
      <c r="H14" s="936"/>
      <c r="I14" s="605">
        <v>14200</v>
      </c>
      <c r="J14" s="727">
        <f t="shared" si="1"/>
        <v>56800</v>
      </c>
      <c r="K14" s="607">
        <f t="shared" si="0"/>
        <v>56800</v>
      </c>
      <c r="L14" s="605" t="s">
        <v>522</v>
      </c>
      <c r="M14" s="604"/>
      <c r="N14" s="692"/>
      <c r="O14" s="926"/>
      <c r="P14" s="650"/>
      <c r="Q14" s="694"/>
      <c r="R14" s="636">
        <v>334880</v>
      </c>
      <c r="S14" s="604">
        <f>R14*E14</f>
        <v>1339520</v>
      </c>
      <c r="T14" s="605">
        <f t="shared" ref="T14:T18" si="4">+S14</f>
        <v>1339520</v>
      </c>
      <c r="U14" s="606">
        <v>1270000</v>
      </c>
      <c r="V14" s="604">
        <f t="shared" si="2"/>
        <v>5080000</v>
      </c>
      <c r="W14" s="607">
        <f t="shared" si="3"/>
        <v>5080000</v>
      </c>
      <c r="X14" s="605">
        <v>578125</v>
      </c>
      <c r="Y14" s="604">
        <f>+E14*X14</f>
        <v>2312500</v>
      </c>
      <c r="Z14" s="684">
        <f>+Y14</f>
        <v>2312500</v>
      </c>
      <c r="AA14" s="605">
        <v>135000</v>
      </c>
      <c r="AB14" s="604">
        <f>+E14*AA14</f>
        <v>540000</v>
      </c>
      <c r="AC14" s="607">
        <f>+AB14</f>
        <v>540000</v>
      </c>
      <c r="AD14" s="926"/>
      <c r="AE14" s="650"/>
      <c r="AF14" s="701"/>
      <c r="AG14" s="917"/>
      <c r="AH14" s="918"/>
      <c r="AI14" s="604">
        <v>323014</v>
      </c>
      <c r="AJ14" s="604">
        <f>+E14*AI14</f>
        <v>1292056</v>
      </c>
      <c r="AK14" s="607">
        <f>+AJ14</f>
        <v>1292056</v>
      </c>
      <c r="AL14" s="704">
        <f>SMALL((AJ14,AE14,AB14,Y14,V14,S14,P14,M14,J14,G14),1)</f>
        <v>56800</v>
      </c>
      <c r="AM14" s="655"/>
      <c r="AN14" s="433"/>
      <c r="AO14" s="433"/>
      <c r="AP14" s="433"/>
      <c r="AQ14" s="433"/>
      <c r="AR14" s="433"/>
      <c r="AS14" s="433"/>
      <c r="AT14" s="433"/>
      <c r="AU14" s="433"/>
      <c r="AV14" s="433"/>
      <c r="AW14" s="433"/>
      <c r="AX14" s="433"/>
      <c r="AY14" s="433"/>
      <c r="AZ14" s="433"/>
      <c r="BA14" s="433"/>
      <c r="BB14" s="433"/>
      <c r="BC14" s="433"/>
      <c r="BD14" s="433"/>
      <c r="BE14" s="433"/>
      <c r="BF14" s="433"/>
      <c r="BG14" s="433"/>
      <c r="BH14" s="433"/>
      <c r="BI14" s="433"/>
      <c r="BJ14" s="433"/>
      <c r="BK14" s="433"/>
      <c r="BL14" s="433"/>
      <c r="BM14" s="433"/>
      <c r="BN14" s="433"/>
      <c r="BO14" s="433"/>
      <c r="BP14" s="433"/>
      <c r="BQ14" s="433"/>
      <c r="BR14" s="433"/>
      <c r="BS14" s="433"/>
      <c r="BT14" s="433"/>
      <c r="BU14" s="433"/>
      <c r="BV14" s="433"/>
    </row>
    <row r="15" spans="1:77" s="580" customFormat="1" ht="31.5" customHeight="1">
      <c r="A15" s="433"/>
      <c r="B15" s="590">
        <v>11</v>
      </c>
      <c r="C15" s="600" t="s">
        <v>801</v>
      </c>
      <c r="D15" s="600" t="s">
        <v>822</v>
      </c>
      <c r="E15" s="582">
        <v>4</v>
      </c>
      <c r="F15" s="920"/>
      <c r="G15" s="923"/>
      <c r="H15" s="936"/>
      <c r="I15" s="605">
        <v>14200</v>
      </c>
      <c r="J15" s="727">
        <f t="shared" si="1"/>
        <v>56800</v>
      </c>
      <c r="K15" s="607">
        <f t="shared" si="0"/>
        <v>56800</v>
      </c>
      <c r="L15" s="605" t="s">
        <v>522</v>
      </c>
      <c r="M15" s="604"/>
      <c r="N15" s="692"/>
      <c r="O15" s="926"/>
      <c r="P15" s="650"/>
      <c r="Q15" s="694"/>
      <c r="R15" s="636">
        <v>237760</v>
      </c>
      <c r="S15" s="604">
        <f>R15*E15</f>
        <v>951040</v>
      </c>
      <c r="T15" s="605">
        <f t="shared" si="4"/>
        <v>951040</v>
      </c>
      <c r="U15" s="606">
        <v>1270000</v>
      </c>
      <c r="V15" s="604">
        <f t="shared" si="2"/>
        <v>5080000</v>
      </c>
      <c r="W15" s="607">
        <f t="shared" si="3"/>
        <v>5080000</v>
      </c>
      <c r="X15" s="605" t="s">
        <v>861</v>
      </c>
      <c r="Y15" s="604"/>
      <c r="Z15" s="684"/>
      <c r="AA15" s="610" t="s">
        <v>522</v>
      </c>
      <c r="AB15" s="604"/>
      <c r="AC15" s="607"/>
      <c r="AD15" s="926"/>
      <c r="AE15" s="650"/>
      <c r="AF15" s="701"/>
      <c r="AG15" s="917"/>
      <c r="AH15" s="918"/>
      <c r="AI15" s="604">
        <v>323014</v>
      </c>
      <c r="AJ15" s="604">
        <f>+E15*AI15</f>
        <v>1292056</v>
      </c>
      <c r="AK15" s="607">
        <f>+AJ15</f>
        <v>1292056</v>
      </c>
      <c r="AL15" s="704">
        <f>SMALL((AJ15,AE15,AB15,Y15,V15,S15,P15,M15,J15,G15),1)</f>
        <v>56800</v>
      </c>
      <c r="AM15" s="655"/>
      <c r="AN15" s="433"/>
      <c r="AO15" s="433"/>
      <c r="AP15" s="433"/>
      <c r="AQ15" s="433"/>
      <c r="AR15" s="433"/>
      <c r="AS15" s="433"/>
      <c r="AT15" s="433"/>
      <c r="AU15" s="433"/>
      <c r="AV15" s="433"/>
      <c r="AW15" s="433"/>
      <c r="AX15" s="433"/>
      <c r="AY15" s="433"/>
      <c r="AZ15" s="433"/>
      <c r="BA15" s="433"/>
      <c r="BB15" s="433"/>
      <c r="BC15" s="433"/>
      <c r="BD15" s="433"/>
      <c r="BE15" s="433"/>
      <c r="BF15" s="433"/>
      <c r="BG15" s="433"/>
      <c r="BH15" s="433"/>
      <c r="BI15" s="433"/>
      <c r="BJ15" s="433"/>
      <c r="BK15" s="433"/>
      <c r="BL15" s="433"/>
      <c r="BM15" s="433"/>
      <c r="BN15" s="433"/>
      <c r="BO15" s="433"/>
      <c r="BP15" s="433"/>
      <c r="BQ15" s="433"/>
      <c r="BR15" s="433"/>
      <c r="BS15" s="433"/>
      <c r="BT15" s="433"/>
      <c r="BU15" s="433"/>
      <c r="BV15" s="433"/>
    </row>
    <row r="16" spans="1:77" s="580" customFormat="1" ht="38.25">
      <c r="A16" s="433"/>
      <c r="B16" s="590">
        <v>12</v>
      </c>
      <c r="C16" s="600" t="s">
        <v>802</v>
      </c>
      <c r="D16" s="600" t="s">
        <v>823</v>
      </c>
      <c r="E16" s="582">
        <v>4</v>
      </c>
      <c r="F16" s="920"/>
      <c r="G16" s="923"/>
      <c r="H16" s="936"/>
      <c r="I16" s="605">
        <v>14200</v>
      </c>
      <c r="J16" s="727">
        <f t="shared" si="1"/>
        <v>56800</v>
      </c>
      <c r="K16" s="607">
        <f t="shared" si="0"/>
        <v>56800</v>
      </c>
      <c r="L16" s="605" t="s">
        <v>522</v>
      </c>
      <c r="M16" s="604"/>
      <c r="N16" s="692"/>
      <c r="O16" s="926"/>
      <c r="P16" s="650"/>
      <c r="Q16" s="694"/>
      <c r="R16" s="636">
        <v>290240</v>
      </c>
      <c r="S16" s="604">
        <f>R16*E16</f>
        <v>1160960</v>
      </c>
      <c r="T16" s="605">
        <f t="shared" si="4"/>
        <v>1160960</v>
      </c>
      <c r="U16" s="606">
        <v>1270000</v>
      </c>
      <c r="V16" s="604">
        <f t="shared" si="2"/>
        <v>5080000</v>
      </c>
      <c r="W16" s="607">
        <f t="shared" si="3"/>
        <v>5080000</v>
      </c>
      <c r="X16" s="605">
        <v>567210</v>
      </c>
      <c r="Y16" s="604">
        <f>+E16*X16</f>
        <v>2268840</v>
      </c>
      <c r="Z16" s="684">
        <f>+Y16</f>
        <v>2268840</v>
      </c>
      <c r="AA16" s="610" t="s">
        <v>522</v>
      </c>
      <c r="AB16" s="604"/>
      <c r="AC16" s="607"/>
      <c r="AD16" s="926"/>
      <c r="AE16" s="650"/>
      <c r="AF16" s="701"/>
      <c r="AG16" s="917"/>
      <c r="AH16" s="918"/>
      <c r="AI16" s="604">
        <v>277805</v>
      </c>
      <c r="AJ16" s="604">
        <f>+E16*AI16</f>
        <v>1111220</v>
      </c>
      <c r="AK16" s="607">
        <f>+AJ16</f>
        <v>1111220</v>
      </c>
      <c r="AL16" s="704">
        <f>SMALL((AJ16,AE16,AB16,Y16,V16,S16,P16,M16,J16,G16),1)</f>
        <v>56800</v>
      </c>
      <c r="AM16" s="655"/>
      <c r="AN16" s="433"/>
      <c r="AO16" s="433"/>
      <c r="AP16" s="433"/>
      <c r="AQ16" s="433"/>
      <c r="AR16" s="433"/>
      <c r="AS16" s="433"/>
      <c r="AT16" s="433"/>
      <c r="AU16" s="433"/>
      <c r="AV16" s="433"/>
      <c r="AW16" s="433"/>
      <c r="AX16" s="433"/>
      <c r="AY16" s="433"/>
      <c r="AZ16" s="433"/>
      <c r="BA16" s="433"/>
      <c r="BB16" s="433"/>
      <c r="BC16" s="433"/>
      <c r="BD16" s="433"/>
      <c r="BE16" s="433"/>
      <c r="BF16" s="433"/>
      <c r="BG16" s="433"/>
      <c r="BH16" s="433"/>
      <c r="BI16" s="433"/>
      <c r="BJ16" s="433"/>
      <c r="BK16" s="433"/>
      <c r="BL16" s="433"/>
      <c r="BM16" s="433"/>
      <c r="BN16" s="433"/>
      <c r="BO16" s="433"/>
      <c r="BP16" s="433"/>
      <c r="BQ16" s="433"/>
      <c r="BR16" s="433"/>
      <c r="BS16" s="433"/>
      <c r="BT16" s="433"/>
      <c r="BU16" s="433"/>
      <c r="BV16" s="433"/>
    </row>
    <row r="17" spans="1:77" s="580" customFormat="1" ht="25.5" customHeight="1">
      <c r="A17" s="433"/>
      <c r="B17" s="590">
        <v>13</v>
      </c>
      <c r="C17" s="600" t="s">
        <v>803</v>
      </c>
      <c r="D17" s="600" t="s">
        <v>824</v>
      </c>
      <c r="E17" s="582">
        <v>4</v>
      </c>
      <c r="F17" s="920"/>
      <c r="G17" s="923"/>
      <c r="H17" s="936"/>
      <c r="I17" s="605">
        <v>14200</v>
      </c>
      <c r="J17" s="727">
        <f t="shared" si="1"/>
        <v>56800</v>
      </c>
      <c r="K17" s="607">
        <f t="shared" si="0"/>
        <v>56800</v>
      </c>
      <c r="L17" s="605" t="s">
        <v>522</v>
      </c>
      <c r="M17" s="604"/>
      <c r="N17" s="692"/>
      <c r="O17" s="926"/>
      <c r="P17" s="650"/>
      <c r="Q17" s="694"/>
      <c r="R17" s="636">
        <v>246400</v>
      </c>
      <c r="S17" s="604">
        <f>R17*E17</f>
        <v>985600</v>
      </c>
      <c r="T17" s="605">
        <f t="shared" si="4"/>
        <v>985600</v>
      </c>
      <c r="U17" s="606">
        <v>1270000</v>
      </c>
      <c r="V17" s="604">
        <f t="shared" si="2"/>
        <v>5080000</v>
      </c>
      <c r="W17" s="607">
        <f t="shared" si="3"/>
        <v>5080000</v>
      </c>
      <c r="X17" s="605" t="s">
        <v>522</v>
      </c>
      <c r="Y17" s="604"/>
      <c r="Z17" s="684"/>
      <c r="AA17" s="610" t="s">
        <v>522</v>
      </c>
      <c r="AB17" s="604"/>
      <c r="AC17" s="607"/>
      <c r="AD17" s="926"/>
      <c r="AE17" s="650"/>
      <c r="AF17" s="701"/>
      <c r="AG17" s="917"/>
      <c r="AH17" s="918"/>
      <c r="AI17" s="604">
        <v>293857</v>
      </c>
      <c r="AJ17" s="604">
        <f>+E17*AI17</f>
        <v>1175428</v>
      </c>
      <c r="AK17" s="607">
        <f>+AJ17</f>
        <v>1175428</v>
      </c>
      <c r="AL17" s="704">
        <f>SMALL((AJ17,AE17,AB17,Y17,V17,S17,P17,M17,J17,G17),1)</f>
        <v>56800</v>
      </c>
      <c r="AM17" s="655"/>
      <c r="AN17" s="433"/>
      <c r="AO17" s="433"/>
      <c r="AP17" s="433"/>
      <c r="AQ17" s="433"/>
      <c r="AR17" s="433"/>
      <c r="AS17" s="433"/>
      <c r="AT17" s="433"/>
      <c r="AU17" s="433"/>
      <c r="AV17" s="433"/>
      <c r="AW17" s="433"/>
      <c r="AX17" s="433"/>
      <c r="AY17" s="433"/>
      <c r="AZ17" s="433"/>
      <c r="BA17" s="433"/>
      <c r="BB17" s="433"/>
      <c r="BC17" s="433"/>
      <c r="BD17" s="433"/>
      <c r="BE17" s="433"/>
      <c r="BF17" s="433"/>
      <c r="BG17" s="433"/>
      <c r="BH17" s="433"/>
      <c r="BI17" s="433"/>
      <c r="BJ17" s="433"/>
      <c r="BK17" s="433"/>
      <c r="BL17" s="433"/>
      <c r="BM17" s="433"/>
      <c r="BN17" s="433"/>
      <c r="BO17" s="433"/>
      <c r="BP17" s="433"/>
      <c r="BQ17" s="433"/>
      <c r="BR17" s="433"/>
      <c r="BS17" s="433"/>
      <c r="BT17" s="433"/>
      <c r="BU17" s="433"/>
      <c r="BV17" s="433"/>
    </row>
    <row r="18" spans="1:77" s="580" customFormat="1" ht="51">
      <c r="A18" s="433"/>
      <c r="B18" s="590">
        <v>14</v>
      </c>
      <c r="C18" s="600" t="s">
        <v>804</v>
      </c>
      <c r="D18" s="600" t="s">
        <v>825</v>
      </c>
      <c r="E18" s="582">
        <v>4</v>
      </c>
      <c r="F18" s="921"/>
      <c r="G18" s="924"/>
      <c r="H18" s="937"/>
      <c r="I18" s="605">
        <v>14200</v>
      </c>
      <c r="J18" s="727">
        <f t="shared" si="1"/>
        <v>56800</v>
      </c>
      <c r="K18" s="607">
        <f t="shared" si="0"/>
        <v>56800</v>
      </c>
      <c r="L18" s="605" t="s">
        <v>522</v>
      </c>
      <c r="M18" s="604"/>
      <c r="N18" s="684"/>
      <c r="O18" s="927"/>
      <c r="P18" s="651"/>
      <c r="Q18" s="695"/>
      <c r="R18" s="636">
        <v>164320</v>
      </c>
      <c r="S18" s="604">
        <f>R18*E18</f>
        <v>657280</v>
      </c>
      <c r="T18" s="605">
        <f t="shared" si="4"/>
        <v>657280</v>
      </c>
      <c r="U18" s="606">
        <v>1270000</v>
      </c>
      <c r="V18" s="604">
        <f t="shared" si="2"/>
        <v>5080000</v>
      </c>
      <c r="W18" s="607">
        <f t="shared" si="3"/>
        <v>5080000</v>
      </c>
      <c r="X18" s="605" t="s">
        <v>522</v>
      </c>
      <c r="Y18" s="604"/>
      <c r="Z18" s="684"/>
      <c r="AA18" s="610" t="s">
        <v>522</v>
      </c>
      <c r="AB18" s="604"/>
      <c r="AC18" s="607"/>
      <c r="AD18" s="927"/>
      <c r="AE18" s="651"/>
      <c r="AF18" s="701"/>
      <c r="AG18" s="917"/>
      <c r="AH18" s="918"/>
      <c r="AI18" s="604">
        <v>268632</v>
      </c>
      <c r="AJ18" s="604">
        <f>+E18*AI18</f>
        <v>1074528</v>
      </c>
      <c r="AK18" s="607">
        <f>+AJ18</f>
        <v>1074528</v>
      </c>
      <c r="AL18" s="641">
        <f>SMALL((AJ18,AE18,AB18,Y18,V18,S18,P18,M18,J18,G18),1)</f>
        <v>56800</v>
      </c>
      <c r="AM18" s="655"/>
      <c r="AN18" s="433"/>
      <c r="AO18" s="433"/>
      <c r="AP18" s="433"/>
      <c r="AQ18" s="433"/>
      <c r="AR18" s="433"/>
      <c r="AS18" s="433"/>
      <c r="AT18" s="433"/>
      <c r="AU18" s="433"/>
      <c r="AV18" s="433"/>
      <c r="AW18" s="433"/>
      <c r="AX18" s="433"/>
      <c r="AY18" s="433"/>
      <c r="AZ18" s="433"/>
      <c r="BA18" s="433"/>
      <c r="BB18" s="433"/>
      <c r="BC18" s="433"/>
      <c r="BD18" s="433"/>
      <c r="BE18" s="433"/>
      <c r="BF18" s="433"/>
      <c r="BG18" s="433"/>
      <c r="BH18" s="433"/>
      <c r="BI18" s="433"/>
      <c r="BJ18" s="433"/>
      <c r="BK18" s="433"/>
      <c r="BL18" s="433"/>
      <c r="BM18" s="433"/>
      <c r="BN18" s="433"/>
      <c r="BO18" s="433"/>
      <c r="BP18" s="433"/>
      <c r="BQ18" s="433"/>
      <c r="BR18" s="433"/>
      <c r="BS18" s="433"/>
      <c r="BT18" s="433"/>
      <c r="BU18" s="433"/>
      <c r="BV18" s="433"/>
      <c r="BW18" s="433"/>
      <c r="BX18" s="433"/>
    </row>
    <row r="19" spans="1:77" s="580" customFormat="1" ht="15">
      <c r="A19" s="433"/>
      <c r="B19" s="941" t="s">
        <v>874</v>
      </c>
      <c r="C19" s="942"/>
      <c r="D19" s="943"/>
      <c r="E19" s="582"/>
      <c r="F19" s="667">
        <v>488950</v>
      </c>
      <c r="G19" s="667">
        <v>1955800</v>
      </c>
      <c r="H19" s="682">
        <v>1955800</v>
      </c>
      <c r="I19" s="668"/>
      <c r="J19" s="645">
        <f>+SUM(J13:J18)</f>
        <v>331600</v>
      </c>
      <c r="K19" s="691">
        <f t="shared" si="0"/>
        <v>331600</v>
      </c>
      <c r="L19" s="668"/>
      <c r="M19" s="668"/>
      <c r="N19" s="684"/>
      <c r="O19" s="671">
        <v>183304</v>
      </c>
      <c r="P19" s="669">
        <f>+O19*4</f>
        <v>733216</v>
      </c>
      <c r="Q19" s="696">
        <f>+P19</f>
        <v>733216</v>
      </c>
      <c r="R19" s="670"/>
      <c r="S19" s="645">
        <f>+SUM(S13:S18)</f>
        <v>5094400</v>
      </c>
      <c r="T19" s="697">
        <f>+SUM(T13:T18)</f>
        <v>5094400</v>
      </c>
      <c r="U19" s="644"/>
      <c r="V19" s="645">
        <f>+SUM(V13:V18)</f>
        <v>30480000</v>
      </c>
      <c r="W19" s="691">
        <f>+SUM(W13:W18)</f>
        <v>30480000</v>
      </c>
      <c r="X19" s="668"/>
      <c r="Y19" s="645">
        <f>+SUM(Y13:Y18)</f>
        <v>5110940</v>
      </c>
      <c r="Z19" s="691">
        <f>+SUM(Z13:Z18)</f>
        <v>5110940</v>
      </c>
      <c r="AA19" s="646"/>
      <c r="AB19" s="645">
        <f>+SUM(AB13:AB18)</f>
        <v>540000</v>
      </c>
      <c r="AC19" s="691">
        <f>+SUM(AC13:AC18)</f>
        <v>540000</v>
      </c>
      <c r="AD19" s="671">
        <v>504270</v>
      </c>
      <c r="AE19" s="642">
        <f>+AD19*4</f>
        <v>2017080</v>
      </c>
      <c r="AF19" s="691">
        <f>+AE19</f>
        <v>2017080</v>
      </c>
      <c r="AG19" s="917"/>
      <c r="AH19" s="918"/>
      <c r="AI19" s="604"/>
      <c r="AJ19" s="666">
        <f>SUM(AJ13:AJ18)</f>
        <v>5945288</v>
      </c>
      <c r="AK19" s="666">
        <f>SUM(AK13:AK18)</f>
        <v>5945288</v>
      </c>
      <c r="AL19" s="720"/>
      <c r="AM19" s="716"/>
      <c r="AN19" s="433"/>
      <c r="AO19" s="433"/>
      <c r="AP19" s="433"/>
      <c r="AQ19" s="433"/>
      <c r="AR19" s="433"/>
      <c r="AS19" s="433"/>
      <c r="AT19" s="433"/>
      <c r="AU19" s="433"/>
      <c r="AV19" s="433"/>
      <c r="AW19" s="433"/>
      <c r="AX19" s="433"/>
      <c r="AY19" s="433"/>
      <c r="AZ19" s="433"/>
      <c r="BA19" s="433"/>
      <c r="BB19" s="433"/>
      <c r="BC19" s="433"/>
      <c r="BD19" s="433"/>
      <c r="BE19" s="433"/>
      <c r="BF19" s="433"/>
      <c r="BG19" s="433"/>
      <c r="BH19" s="433"/>
      <c r="BI19" s="433"/>
      <c r="BJ19" s="433"/>
      <c r="BK19" s="433"/>
      <c r="BL19" s="433"/>
      <c r="BM19" s="433"/>
      <c r="BN19" s="433"/>
      <c r="BO19" s="433"/>
      <c r="BP19" s="433"/>
      <c r="BQ19" s="433"/>
      <c r="BR19" s="433"/>
      <c r="BS19" s="433"/>
      <c r="BT19" s="433"/>
      <c r="BU19" s="433"/>
      <c r="BV19" s="433"/>
      <c r="BW19" s="433"/>
      <c r="BX19" s="433"/>
    </row>
    <row r="20" spans="1:77" s="580" customFormat="1" ht="21" customHeight="1">
      <c r="A20" s="433"/>
      <c r="B20" s="590">
        <v>15</v>
      </c>
      <c r="C20" s="600" t="s">
        <v>805</v>
      </c>
      <c r="D20" s="600" t="s">
        <v>826</v>
      </c>
      <c r="E20" s="676">
        <v>10</v>
      </c>
      <c r="F20" s="932" t="s">
        <v>883</v>
      </c>
      <c r="G20" s="652"/>
      <c r="H20" s="929"/>
      <c r="I20" s="605">
        <v>2600</v>
      </c>
      <c r="J20" s="727">
        <f t="shared" ref="J20:J25" si="5">I20*E20</f>
        <v>26000</v>
      </c>
      <c r="K20" s="607">
        <f t="shared" si="0"/>
        <v>26000</v>
      </c>
      <c r="L20" s="605" t="s">
        <v>522</v>
      </c>
      <c r="M20" s="604"/>
      <c r="N20" s="607"/>
      <c r="O20" s="612">
        <f>P20/E20</f>
        <v>5056.7</v>
      </c>
      <c r="P20" s="604">
        <v>50567</v>
      </c>
      <c r="Q20" s="607">
        <f>+P20</f>
        <v>50567</v>
      </c>
      <c r="R20" s="636">
        <v>6720</v>
      </c>
      <c r="S20" s="604">
        <f>R20*E20</f>
        <v>67200</v>
      </c>
      <c r="T20" s="605">
        <f>+S20</f>
        <v>67200</v>
      </c>
      <c r="U20" s="606" t="s">
        <v>522</v>
      </c>
      <c r="V20" s="604"/>
      <c r="W20" s="607"/>
      <c r="X20" s="605" t="s">
        <v>522</v>
      </c>
      <c r="Y20" s="604"/>
      <c r="Z20" s="684"/>
      <c r="AA20" s="610" t="s">
        <v>522</v>
      </c>
      <c r="AB20" s="604"/>
      <c r="AC20" s="607"/>
      <c r="AD20" s="612">
        <v>3568.5</v>
      </c>
      <c r="AE20" s="613">
        <f>+E20*AD20</f>
        <v>35685</v>
      </c>
      <c r="AF20" s="702">
        <f>+AE20</f>
        <v>35685</v>
      </c>
      <c r="AG20" s="917"/>
      <c r="AH20" s="918"/>
      <c r="AI20" s="604" t="s">
        <v>522</v>
      </c>
      <c r="AJ20" s="604"/>
      <c r="AK20" s="610"/>
      <c r="AL20" s="718">
        <f>SMALL((AJ20,AE20,AB20,Y20,V20,S20,P20,M20,J20,G20),1)</f>
        <v>26000</v>
      </c>
      <c r="AM20" s="717"/>
      <c r="AN20" s="433"/>
      <c r="AO20" s="433"/>
      <c r="AP20" s="433"/>
      <c r="AQ20" s="433"/>
      <c r="AR20" s="433"/>
      <c r="AS20" s="433"/>
      <c r="AT20" s="433"/>
      <c r="AU20" s="433"/>
      <c r="AV20" s="433"/>
      <c r="AW20" s="433"/>
      <c r="AX20" s="433"/>
      <c r="AY20" s="433"/>
      <c r="AZ20" s="433"/>
      <c r="BA20" s="433"/>
      <c r="BB20" s="433"/>
      <c r="BC20" s="433"/>
      <c r="BD20" s="433"/>
      <c r="BE20" s="433"/>
      <c r="BF20" s="433"/>
      <c r="BG20" s="433"/>
      <c r="BH20" s="433"/>
      <c r="BI20" s="433"/>
      <c r="BJ20" s="433"/>
      <c r="BK20" s="433"/>
      <c r="BL20" s="433"/>
      <c r="BM20" s="433"/>
      <c r="BN20" s="433"/>
      <c r="BO20" s="433"/>
      <c r="BP20" s="433"/>
      <c r="BQ20" s="433"/>
      <c r="BR20" s="433"/>
      <c r="BS20" s="433"/>
      <c r="BT20" s="433"/>
      <c r="BU20" s="433"/>
      <c r="BV20" s="433"/>
      <c r="BW20" s="433"/>
      <c r="BX20" s="433"/>
    </row>
    <row r="21" spans="1:77" s="580" customFormat="1" ht="19.5" customHeight="1">
      <c r="A21" s="433"/>
      <c r="B21" s="590">
        <v>16</v>
      </c>
      <c r="C21" s="600" t="s">
        <v>806</v>
      </c>
      <c r="D21" s="600" t="s">
        <v>827</v>
      </c>
      <c r="E21" s="676">
        <v>1</v>
      </c>
      <c r="F21" s="933"/>
      <c r="G21" s="653"/>
      <c r="H21" s="930"/>
      <c r="I21" s="605">
        <v>48000</v>
      </c>
      <c r="J21" s="727">
        <f t="shared" si="5"/>
        <v>48000</v>
      </c>
      <c r="K21" s="607">
        <f t="shared" si="0"/>
        <v>48000</v>
      </c>
      <c r="L21" s="605">
        <v>66750</v>
      </c>
      <c r="M21" s="604">
        <f>L21*E21</f>
        <v>66750</v>
      </c>
      <c r="N21" s="607">
        <f>+M21</f>
        <v>66750</v>
      </c>
      <c r="O21" s="605" t="s">
        <v>861</v>
      </c>
      <c r="P21" s="604"/>
      <c r="Q21" s="607">
        <v>43227</v>
      </c>
      <c r="R21" s="636">
        <v>66150</v>
      </c>
      <c r="S21" s="604">
        <f>R21*E21</f>
        <v>66150</v>
      </c>
      <c r="T21" s="605">
        <f>+S21</f>
        <v>66150</v>
      </c>
      <c r="U21" s="606" t="s">
        <v>522</v>
      </c>
      <c r="V21" s="604"/>
      <c r="W21" s="607"/>
      <c r="X21" s="605" t="s">
        <v>522</v>
      </c>
      <c r="Y21" s="604"/>
      <c r="Z21" s="684"/>
      <c r="AA21" s="610" t="s">
        <v>522</v>
      </c>
      <c r="AB21" s="604"/>
      <c r="AC21" s="607"/>
      <c r="AD21" s="612" t="s">
        <v>861</v>
      </c>
      <c r="AE21" s="604"/>
      <c r="AF21" s="607">
        <v>56160</v>
      </c>
      <c r="AG21" s="917"/>
      <c r="AH21" s="918"/>
      <c r="AI21" s="604" t="s">
        <v>522</v>
      </c>
      <c r="AJ21" s="604"/>
      <c r="AK21" s="706"/>
      <c r="AL21" s="605">
        <f>SMALL((AJ21,AE21,AB21,Y21,V21,S21,P21,M21,J21,G21),1)</f>
        <v>48000</v>
      </c>
      <c r="AM21" s="655"/>
      <c r="AN21" s="433"/>
      <c r="AO21" s="433"/>
      <c r="AP21" s="433"/>
      <c r="AQ21" s="433"/>
      <c r="AR21" s="433"/>
      <c r="AS21" s="433"/>
      <c r="AT21" s="433"/>
      <c r="AU21" s="433"/>
      <c r="AV21" s="433"/>
      <c r="AW21" s="433"/>
      <c r="AX21" s="433"/>
      <c r="AY21" s="433"/>
      <c r="AZ21" s="433"/>
      <c r="BA21" s="433"/>
      <c r="BB21" s="433"/>
      <c r="BC21" s="433"/>
      <c r="BD21" s="433"/>
      <c r="BE21" s="433"/>
      <c r="BF21" s="433"/>
      <c r="BG21" s="433"/>
      <c r="BH21" s="433"/>
      <c r="BI21" s="433"/>
      <c r="BJ21" s="433"/>
      <c r="BK21" s="433"/>
      <c r="BL21" s="433"/>
      <c r="BM21" s="433"/>
      <c r="BN21" s="433"/>
      <c r="BO21" s="433"/>
      <c r="BP21" s="433"/>
      <c r="BQ21" s="433"/>
      <c r="BR21" s="433"/>
      <c r="BS21" s="433"/>
      <c r="BT21" s="433"/>
      <c r="BU21" s="433"/>
      <c r="BV21" s="433"/>
      <c r="BW21" s="433"/>
      <c r="BX21" s="433"/>
    </row>
    <row r="22" spans="1:77" s="580" customFormat="1" ht="19.5" customHeight="1">
      <c r="A22" s="433"/>
      <c r="B22" s="590">
        <v>17</v>
      </c>
      <c r="C22" s="600" t="s">
        <v>806</v>
      </c>
      <c r="D22" s="600" t="s">
        <v>828</v>
      </c>
      <c r="E22" s="676">
        <v>10</v>
      </c>
      <c r="F22" s="933"/>
      <c r="G22" s="653"/>
      <c r="H22" s="930"/>
      <c r="I22" s="605">
        <v>16000</v>
      </c>
      <c r="J22" s="727">
        <f t="shared" si="5"/>
        <v>160000</v>
      </c>
      <c r="K22" s="607">
        <f t="shared" si="0"/>
        <v>160000</v>
      </c>
      <c r="L22" s="605" t="s">
        <v>861</v>
      </c>
      <c r="M22" s="604"/>
      <c r="N22" s="607">
        <v>389500</v>
      </c>
      <c r="O22" s="605" t="s">
        <v>861</v>
      </c>
      <c r="P22" s="604"/>
      <c r="Q22" s="607">
        <v>263250</v>
      </c>
      <c r="R22" s="636" t="s">
        <v>861</v>
      </c>
      <c r="S22" s="604"/>
      <c r="T22" s="605">
        <v>1440600</v>
      </c>
      <c r="U22" s="606" t="s">
        <v>522</v>
      </c>
      <c r="V22" s="604"/>
      <c r="W22" s="607"/>
      <c r="X22" s="605" t="s">
        <v>522</v>
      </c>
      <c r="Y22" s="604"/>
      <c r="Z22" s="684"/>
      <c r="AA22" s="610" t="s">
        <v>522</v>
      </c>
      <c r="AB22" s="604"/>
      <c r="AC22" s="607"/>
      <c r="AD22" s="612" t="s">
        <v>861</v>
      </c>
      <c r="AE22" s="604"/>
      <c r="AF22" s="607">
        <v>359190</v>
      </c>
      <c r="AG22" s="917"/>
      <c r="AH22" s="918"/>
      <c r="AI22" s="604" t="s">
        <v>522</v>
      </c>
      <c r="AJ22" s="604"/>
      <c r="AK22" s="706"/>
      <c r="AL22" s="605">
        <f>SMALL((AJ22,AE22,AB22,Y22,V22,S22,P22,M22,J22,G22),1)</f>
        <v>160000</v>
      </c>
      <c r="AM22" s="655"/>
      <c r="AN22" s="433"/>
      <c r="AO22" s="433"/>
      <c r="AP22" s="433"/>
      <c r="AQ22" s="433"/>
      <c r="AR22" s="433"/>
      <c r="AS22" s="433"/>
      <c r="AT22" s="433"/>
      <c r="AU22" s="433"/>
      <c r="AV22" s="433"/>
      <c r="AW22" s="433"/>
      <c r="AX22" s="433"/>
      <c r="AY22" s="433"/>
      <c r="AZ22" s="433"/>
      <c r="BA22" s="433"/>
      <c r="BB22" s="433"/>
      <c r="BC22" s="433"/>
      <c r="BD22" s="433"/>
      <c r="BE22" s="433"/>
      <c r="BF22" s="433"/>
      <c r="BG22" s="433"/>
      <c r="BH22" s="433"/>
      <c r="BI22" s="433"/>
      <c r="BJ22" s="433"/>
      <c r="BK22" s="433"/>
      <c r="BL22" s="433"/>
      <c r="BM22" s="433"/>
      <c r="BN22" s="433"/>
      <c r="BO22" s="433"/>
      <c r="BP22" s="433"/>
      <c r="BQ22" s="433"/>
      <c r="BR22" s="433"/>
      <c r="BS22" s="433"/>
      <c r="BT22" s="433"/>
      <c r="BU22" s="433"/>
      <c r="BV22" s="433"/>
      <c r="BW22" s="433"/>
      <c r="BX22" s="433"/>
    </row>
    <row r="23" spans="1:77" s="580" customFormat="1" ht="15">
      <c r="A23" s="433"/>
      <c r="B23" s="590">
        <v>18</v>
      </c>
      <c r="C23" s="600" t="s">
        <v>807</v>
      </c>
      <c r="D23" s="600" t="s">
        <v>829</v>
      </c>
      <c r="E23" s="582">
        <v>1</v>
      </c>
      <c r="F23" s="933"/>
      <c r="G23" s="653"/>
      <c r="H23" s="930"/>
      <c r="I23" s="605">
        <v>44400</v>
      </c>
      <c r="J23" s="604">
        <f t="shared" si="5"/>
        <v>44400</v>
      </c>
      <c r="K23" s="607">
        <f t="shared" si="0"/>
        <v>44400</v>
      </c>
      <c r="L23" s="605">
        <v>43500</v>
      </c>
      <c r="M23" s="727">
        <f>L23*E23</f>
        <v>43500</v>
      </c>
      <c r="N23" s="607">
        <f>+M23</f>
        <v>43500</v>
      </c>
      <c r="O23" s="605">
        <f>P23/E23</f>
        <v>43553</v>
      </c>
      <c r="P23" s="604">
        <v>43553</v>
      </c>
      <c r="Q23" s="607">
        <f>+P23</f>
        <v>43553</v>
      </c>
      <c r="R23" s="636">
        <v>70350</v>
      </c>
      <c r="S23" s="604">
        <f>R23*E23</f>
        <v>70350</v>
      </c>
      <c r="T23" s="605">
        <f t="shared" ref="T23:T25" si="6">+S23</f>
        <v>70350</v>
      </c>
      <c r="U23" s="606" t="s">
        <v>522</v>
      </c>
      <c r="V23" s="604"/>
      <c r="W23" s="607"/>
      <c r="X23" s="605" t="s">
        <v>522</v>
      </c>
      <c r="Y23" s="604"/>
      <c r="Z23" s="684"/>
      <c r="AA23" s="610" t="s">
        <v>522</v>
      </c>
      <c r="AB23" s="604"/>
      <c r="AC23" s="607"/>
      <c r="AD23" s="612">
        <v>44986.5</v>
      </c>
      <c r="AE23" s="613">
        <f>+E23*AD23</f>
        <v>44986.5</v>
      </c>
      <c r="AF23" s="702">
        <f>+AE23</f>
        <v>44986.5</v>
      </c>
      <c r="AG23" s="917"/>
      <c r="AH23" s="918"/>
      <c r="AI23" s="604" t="s">
        <v>522</v>
      </c>
      <c r="AJ23" s="604"/>
      <c r="AK23" s="706"/>
      <c r="AL23" s="605">
        <f>SMALL((AJ23,AE23,AB23,Y23,V23,S23,P23,M23,J23,G23),1)</f>
        <v>43500</v>
      </c>
      <c r="AM23" s="655"/>
      <c r="AN23" s="433"/>
      <c r="AO23" s="433"/>
      <c r="AP23" s="433"/>
      <c r="AQ23" s="433"/>
      <c r="AR23" s="433"/>
      <c r="AS23" s="433"/>
      <c r="AT23" s="433"/>
      <c r="AU23" s="433"/>
      <c r="AV23" s="433"/>
      <c r="AW23" s="433"/>
      <c r="AX23" s="433"/>
      <c r="AY23" s="433"/>
      <c r="AZ23" s="433"/>
      <c r="BA23" s="433"/>
      <c r="BB23" s="433"/>
      <c r="BC23" s="433"/>
      <c r="BD23" s="433"/>
      <c r="BE23" s="433"/>
      <c r="BF23" s="433"/>
      <c r="BG23" s="433"/>
      <c r="BH23" s="433"/>
      <c r="BI23" s="433"/>
      <c r="BJ23" s="433"/>
      <c r="BK23" s="433"/>
      <c r="BL23" s="433"/>
      <c r="BM23" s="433"/>
      <c r="BN23" s="433"/>
      <c r="BO23" s="433"/>
      <c r="BP23" s="433"/>
      <c r="BQ23" s="433"/>
      <c r="BR23" s="433"/>
      <c r="BS23" s="433"/>
      <c r="BT23" s="433"/>
      <c r="BU23" s="433"/>
      <c r="BV23" s="433"/>
      <c r="BW23" s="433"/>
      <c r="BX23" s="433"/>
    </row>
    <row r="24" spans="1:77" s="580" customFormat="1" ht="15">
      <c r="A24" s="433"/>
      <c r="B24" s="590">
        <v>19</v>
      </c>
      <c r="C24" s="600" t="s">
        <v>807</v>
      </c>
      <c r="D24" s="600" t="s">
        <v>830</v>
      </c>
      <c r="E24" s="582">
        <v>10</v>
      </c>
      <c r="F24" s="933"/>
      <c r="G24" s="653"/>
      <c r="H24" s="930"/>
      <c r="I24" s="605">
        <v>33800</v>
      </c>
      <c r="J24" s="727">
        <f t="shared" si="5"/>
        <v>338000</v>
      </c>
      <c r="K24" s="607">
        <f t="shared" si="0"/>
        <v>338000</v>
      </c>
      <c r="L24" s="605">
        <v>43500</v>
      </c>
      <c r="M24" s="604">
        <f>L24*E24</f>
        <v>435000</v>
      </c>
      <c r="N24" s="607">
        <f>+M24</f>
        <v>435000</v>
      </c>
      <c r="O24" s="612">
        <f>P24/E24</f>
        <v>37837.800000000003</v>
      </c>
      <c r="P24" s="604">
        <v>378378</v>
      </c>
      <c r="Q24" s="607">
        <f>+P24</f>
        <v>378378</v>
      </c>
      <c r="R24" s="636">
        <v>49560</v>
      </c>
      <c r="S24" s="604">
        <f>R24*E24</f>
        <v>495600</v>
      </c>
      <c r="T24" s="605">
        <f t="shared" si="6"/>
        <v>495600</v>
      </c>
      <c r="U24" s="606" t="s">
        <v>522</v>
      </c>
      <c r="V24" s="604"/>
      <c r="W24" s="607"/>
      <c r="X24" s="605" t="s">
        <v>522</v>
      </c>
      <c r="Y24" s="604"/>
      <c r="Z24" s="684"/>
      <c r="AA24" s="610" t="s">
        <v>522</v>
      </c>
      <c r="AB24" s="604"/>
      <c r="AC24" s="607"/>
      <c r="AD24" s="612">
        <v>39078</v>
      </c>
      <c r="AE24" s="604">
        <f>+E24*AD24</f>
        <v>390780</v>
      </c>
      <c r="AF24" s="702">
        <f>+AE24</f>
        <v>390780</v>
      </c>
      <c r="AG24" s="917"/>
      <c r="AH24" s="918"/>
      <c r="AI24" s="604" t="s">
        <v>522</v>
      </c>
      <c r="AJ24" s="604"/>
      <c r="AK24" s="706"/>
      <c r="AL24" s="605">
        <f>SMALL((AJ24,AE24,AB24,Y24,V24,S24,P24,M24,J24,G24),1)</f>
        <v>338000</v>
      </c>
      <c r="AM24" s="655"/>
      <c r="AN24" s="433"/>
      <c r="AO24" s="433"/>
      <c r="AP24" s="433"/>
      <c r="AQ24" s="433"/>
      <c r="AR24" s="433"/>
      <c r="AS24" s="433"/>
      <c r="AT24" s="433"/>
      <c r="AU24" s="433"/>
      <c r="AV24" s="433"/>
      <c r="AW24" s="433"/>
      <c r="AX24" s="433"/>
      <c r="AY24" s="433"/>
      <c r="AZ24" s="433"/>
      <c r="BA24" s="433"/>
      <c r="BB24" s="433"/>
      <c r="BC24" s="433"/>
      <c r="BD24" s="433"/>
      <c r="BE24" s="433"/>
      <c r="BF24" s="433"/>
      <c r="BG24" s="433"/>
      <c r="BH24" s="433"/>
      <c r="BI24" s="433"/>
      <c r="BJ24" s="433"/>
      <c r="BK24" s="433"/>
      <c r="BL24" s="433"/>
      <c r="BM24" s="433"/>
      <c r="BN24" s="433"/>
      <c r="BO24" s="433"/>
      <c r="BP24" s="433"/>
      <c r="BQ24" s="433"/>
      <c r="BR24" s="433"/>
      <c r="BS24" s="433"/>
      <c r="BT24" s="433"/>
      <c r="BU24" s="433"/>
      <c r="BV24" s="433"/>
      <c r="BW24" s="433"/>
      <c r="BX24" s="433"/>
      <c r="BY24" s="433"/>
    </row>
    <row r="25" spans="1:77" s="433" customFormat="1" ht="25.5">
      <c r="B25" s="590">
        <v>20</v>
      </c>
      <c r="C25" s="600" t="s">
        <v>808</v>
      </c>
      <c r="D25" s="600" t="s">
        <v>831</v>
      </c>
      <c r="E25" s="582">
        <v>7</v>
      </c>
      <c r="F25" s="934"/>
      <c r="G25" s="654"/>
      <c r="H25" s="931"/>
      <c r="I25" s="610">
        <v>4200</v>
      </c>
      <c r="J25" s="727">
        <f t="shared" si="5"/>
        <v>29400</v>
      </c>
      <c r="K25" s="607">
        <f t="shared" si="0"/>
        <v>29400</v>
      </c>
      <c r="L25" s="610" t="s">
        <v>522</v>
      </c>
      <c r="M25" s="604"/>
      <c r="N25" s="607"/>
      <c r="O25" s="612">
        <f>P25/E25</f>
        <v>17798.857142857141</v>
      </c>
      <c r="P25" s="604">
        <v>124592</v>
      </c>
      <c r="Q25" s="607">
        <f>+P25</f>
        <v>124592</v>
      </c>
      <c r="R25" s="637">
        <v>13440</v>
      </c>
      <c r="S25" s="604">
        <f>R25*E25</f>
        <v>94080</v>
      </c>
      <c r="T25" s="605">
        <f t="shared" si="6"/>
        <v>94080</v>
      </c>
      <c r="U25" s="606" t="s">
        <v>522</v>
      </c>
      <c r="V25" s="604"/>
      <c r="W25" s="607"/>
      <c r="X25" s="605" t="s">
        <v>522</v>
      </c>
      <c r="Y25" s="604"/>
      <c r="Z25" s="684"/>
      <c r="AA25" s="610" t="s">
        <v>522</v>
      </c>
      <c r="AB25" s="604"/>
      <c r="AC25" s="607"/>
      <c r="AD25" s="614">
        <v>19890</v>
      </c>
      <c r="AE25" s="604">
        <f>+E25*AD25</f>
        <v>139230</v>
      </c>
      <c r="AF25" s="702">
        <f>+AE25</f>
        <v>139230</v>
      </c>
      <c r="AG25" s="917"/>
      <c r="AH25" s="918"/>
      <c r="AI25" s="619">
        <v>40950</v>
      </c>
      <c r="AJ25" s="604">
        <f>+E25*AI25</f>
        <v>286650</v>
      </c>
      <c r="AK25" s="603">
        <f>+AJ25</f>
        <v>286650</v>
      </c>
      <c r="AL25" s="719">
        <f>SMALL((AJ25,AE25,AB25,Y25,V25,S25,P25,M25,J25,G25),1)</f>
        <v>29400</v>
      </c>
      <c r="AM25" s="717"/>
    </row>
    <row r="26" spans="1:77" s="433" customFormat="1" ht="15">
      <c r="B26" s="941" t="s">
        <v>874</v>
      </c>
      <c r="C26" s="942"/>
      <c r="D26" s="943"/>
      <c r="E26" s="582"/>
      <c r="F26" s="672">
        <v>264000</v>
      </c>
      <c r="G26" s="642">
        <f>+F26*10</f>
        <v>2640000</v>
      </c>
      <c r="H26" s="683">
        <f>+G26</f>
        <v>2640000</v>
      </c>
      <c r="I26" s="610"/>
      <c r="J26" s="642">
        <f>SUM(J20:J25)</f>
        <v>645800</v>
      </c>
      <c r="K26" s="683">
        <f>SUM(K20:K25)</f>
        <v>645800</v>
      </c>
      <c r="L26" s="646"/>
      <c r="M26" s="642">
        <f>SUM(M20:M25)</f>
        <v>545250</v>
      </c>
      <c r="N26" s="683">
        <f>SUM(N20:N25)</f>
        <v>934750</v>
      </c>
      <c r="O26" s="638"/>
      <c r="P26" s="642">
        <f>SUM(P20:P25)</f>
        <v>597090</v>
      </c>
      <c r="Q26" s="683">
        <f>SUM(Q20:Q25)</f>
        <v>903567</v>
      </c>
      <c r="R26" s="643"/>
      <c r="S26" s="642">
        <f>SUM(S20:S25)</f>
        <v>793380</v>
      </c>
      <c r="T26" s="698">
        <f>SUM(T20:T25)</f>
        <v>2233980</v>
      </c>
      <c r="U26" s="644"/>
      <c r="V26" s="645"/>
      <c r="W26" s="699"/>
      <c r="X26" s="646"/>
      <c r="Y26" s="645"/>
      <c r="Z26" s="699"/>
      <c r="AA26" s="646"/>
      <c r="AB26" s="642">
        <f>SUM(AB20:AB25)</f>
        <v>0</v>
      </c>
      <c r="AC26" s="691"/>
      <c r="AD26" s="647"/>
      <c r="AE26" s="642">
        <f>+SUM(AE20:AE25)</f>
        <v>610681.5</v>
      </c>
      <c r="AF26" s="691">
        <f>+SUM(AF20:AF25)</f>
        <v>1026031.5</v>
      </c>
      <c r="AG26" s="917"/>
      <c r="AH26" s="918"/>
      <c r="AI26" s="648"/>
      <c r="AJ26" s="645">
        <f>SUM(AJ20:AJ25)</f>
        <v>286650</v>
      </c>
      <c r="AK26" s="666">
        <f>+AJ26</f>
        <v>286650</v>
      </c>
      <c r="AL26" s="721"/>
      <c r="AM26" s="716"/>
    </row>
    <row r="27" spans="1:77" s="433" customFormat="1" ht="24" customHeight="1">
      <c r="B27" s="590">
        <v>21</v>
      </c>
      <c r="C27" s="600" t="s">
        <v>809</v>
      </c>
      <c r="D27" s="600" t="s">
        <v>832</v>
      </c>
      <c r="E27" s="582">
        <v>10</v>
      </c>
      <c r="F27" s="609">
        <v>66000</v>
      </c>
      <c r="G27" s="617">
        <f>+E27*F27</f>
        <v>660000</v>
      </c>
      <c r="H27" s="607">
        <f>+G27</f>
        <v>660000</v>
      </c>
      <c r="I27" s="610">
        <v>72000</v>
      </c>
      <c r="J27" s="727">
        <f>I27*E27</f>
        <v>720000</v>
      </c>
      <c r="K27" s="684">
        <f>+J27</f>
        <v>720000</v>
      </c>
      <c r="L27" s="610" t="s">
        <v>522</v>
      </c>
      <c r="M27" s="604"/>
      <c r="N27" s="607"/>
      <c r="O27" s="605">
        <f>P27/E27</f>
        <v>72893.7</v>
      </c>
      <c r="P27" s="604">
        <v>728937</v>
      </c>
      <c r="Q27" s="684">
        <f>+P27</f>
        <v>728937</v>
      </c>
      <c r="R27" s="637">
        <v>305120</v>
      </c>
      <c r="S27" s="604">
        <f>R27*E27</f>
        <v>3051200</v>
      </c>
      <c r="T27" s="605">
        <f>+S27</f>
        <v>3051200</v>
      </c>
      <c r="U27" s="606" t="s">
        <v>522</v>
      </c>
      <c r="V27" s="604"/>
      <c r="W27" s="684"/>
      <c r="X27" s="610" t="s">
        <v>861</v>
      </c>
      <c r="Y27" s="604"/>
      <c r="Z27" s="684">
        <v>10224000</v>
      </c>
      <c r="AA27" s="610" t="s">
        <v>522</v>
      </c>
      <c r="AB27" s="604"/>
      <c r="AC27" s="607"/>
      <c r="AD27" s="614" t="s">
        <v>522</v>
      </c>
      <c r="AE27" s="604"/>
      <c r="AF27" s="607"/>
      <c r="AG27" s="917"/>
      <c r="AH27" s="918"/>
      <c r="AI27" s="619">
        <v>499918</v>
      </c>
      <c r="AJ27" s="604">
        <f>+E27*AI27</f>
        <v>4999180</v>
      </c>
      <c r="AK27" s="706">
        <f>+AJ27</f>
        <v>4999180</v>
      </c>
      <c r="AL27" s="610">
        <f>+J27</f>
        <v>720000</v>
      </c>
      <c r="AM27" s="656"/>
    </row>
    <row r="28" spans="1:77" s="433" customFormat="1" ht="34.5" customHeight="1">
      <c r="B28" s="599">
        <v>22</v>
      </c>
      <c r="C28" s="589" t="s">
        <v>849</v>
      </c>
      <c r="D28" s="589" t="s">
        <v>850</v>
      </c>
      <c r="E28" s="602">
        <v>4</v>
      </c>
      <c r="F28" s="609" t="s">
        <v>522</v>
      </c>
      <c r="G28" s="604"/>
      <c r="H28" s="607"/>
      <c r="I28" s="610">
        <v>560000</v>
      </c>
      <c r="J28" s="604">
        <f>I28*E28</f>
        <v>2240000</v>
      </c>
      <c r="K28" s="684">
        <f>+J28</f>
        <v>2240000</v>
      </c>
      <c r="L28" s="610" t="s">
        <v>522</v>
      </c>
      <c r="M28" s="604"/>
      <c r="N28" s="607"/>
      <c r="O28" s="605">
        <f>P28/E28</f>
        <v>725400</v>
      </c>
      <c r="P28" s="604">
        <v>2901600</v>
      </c>
      <c r="Q28" s="684">
        <f>+P28</f>
        <v>2901600</v>
      </c>
      <c r="R28" s="637">
        <v>4314400</v>
      </c>
      <c r="S28" s="604">
        <f>R28*E28</f>
        <v>17257600</v>
      </c>
      <c r="T28" s="605">
        <f>+S28</f>
        <v>17257600</v>
      </c>
      <c r="U28" s="611">
        <v>3210700</v>
      </c>
      <c r="V28" s="604">
        <f>+E28*U28</f>
        <v>12842800</v>
      </c>
      <c r="W28" s="684">
        <f>+V28</f>
        <v>12842800</v>
      </c>
      <c r="X28" s="610" t="s">
        <v>861</v>
      </c>
      <c r="Y28" s="604"/>
      <c r="Z28" s="684">
        <v>2100000</v>
      </c>
      <c r="AA28" s="610" t="s">
        <v>522</v>
      </c>
      <c r="AB28" s="604"/>
      <c r="AC28" s="607"/>
      <c r="AD28" s="614">
        <v>779220</v>
      </c>
      <c r="AE28" s="604">
        <f>+E28*AD28</f>
        <v>3116880</v>
      </c>
      <c r="AF28" s="607">
        <f>+AE28</f>
        <v>3116880</v>
      </c>
      <c r="AG28" s="917"/>
      <c r="AH28" s="918"/>
      <c r="AI28" s="619">
        <v>299754</v>
      </c>
      <c r="AJ28" s="604">
        <f>+E28*AI28</f>
        <v>1199016</v>
      </c>
      <c r="AK28" s="706">
        <f>+AJ28</f>
        <v>1199016</v>
      </c>
      <c r="AL28" s="705"/>
      <c r="AM28" s="656" t="s">
        <v>886</v>
      </c>
    </row>
    <row r="29" spans="1:77" s="433" customFormat="1" ht="48" customHeight="1">
      <c r="B29" s="590">
        <v>23</v>
      </c>
      <c r="C29" s="589" t="s">
        <v>851</v>
      </c>
      <c r="D29" s="589" t="s">
        <v>852</v>
      </c>
      <c r="E29" s="602">
        <v>5</v>
      </c>
      <c r="F29" s="609">
        <v>1264560</v>
      </c>
      <c r="G29" s="604">
        <f t="shared" ref="G29:G36" si="7">F29*E29</f>
        <v>6322800</v>
      </c>
      <c r="H29" s="684">
        <f>+G29</f>
        <v>6322800</v>
      </c>
      <c r="I29" s="610">
        <v>69000</v>
      </c>
      <c r="J29" s="727">
        <f>I29*E29</f>
        <v>345000</v>
      </c>
      <c r="K29" s="684">
        <f>+J29</f>
        <v>345000</v>
      </c>
      <c r="L29" s="610" t="s">
        <v>522</v>
      </c>
      <c r="M29" s="604"/>
      <c r="N29" s="684"/>
      <c r="O29" s="610" t="s">
        <v>522</v>
      </c>
      <c r="P29" s="604"/>
      <c r="Q29" s="684"/>
      <c r="R29" s="637">
        <v>4554880</v>
      </c>
      <c r="S29" s="604">
        <f>R29*E29</f>
        <v>22774400</v>
      </c>
      <c r="T29" s="605">
        <f>+S29</f>
        <v>22774400</v>
      </c>
      <c r="U29" s="606" t="s">
        <v>522</v>
      </c>
      <c r="V29" s="604"/>
      <c r="W29" s="684"/>
      <c r="X29" s="610" t="s">
        <v>861</v>
      </c>
      <c r="Y29" s="604"/>
      <c r="Z29" s="684"/>
      <c r="AA29" s="610">
        <v>207090</v>
      </c>
      <c r="AB29" s="604">
        <f>+E29*AA29</f>
        <v>1035450</v>
      </c>
      <c r="AC29" s="607">
        <f>+AB29</f>
        <v>1035450</v>
      </c>
      <c r="AD29" s="614" t="s">
        <v>522</v>
      </c>
      <c r="AE29" s="604"/>
      <c r="AF29" s="607"/>
      <c r="AG29" s="917"/>
      <c r="AH29" s="918"/>
      <c r="AI29" s="619" t="s">
        <v>522</v>
      </c>
      <c r="AJ29" s="604"/>
      <c r="AK29" s="607"/>
      <c r="AL29" s="605">
        <f>SMALL((AJ29,AE29,AB29,Y29,V29,S29,P29,M29,J29,G29),1)</f>
        <v>345000</v>
      </c>
      <c r="AM29" s="711"/>
    </row>
    <row r="30" spans="1:77" s="433" customFormat="1" ht="38.25">
      <c r="B30" s="590">
        <v>24</v>
      </c>
      <c r="C30" s="600" t="s">
        <v>810</v>
      </c>
      <c r="D30" s="600" t="s">
        <v>833</v>
      </c>
      <c r="E30" s="582">
        <v>5</v>
      </c>
      <c r="F30" s="609">
        <v>522500</v>
      </c>
      <c r="G30" s="604">
        <f t="shared" si="7"/>
        <v>2612500</v>
      </c>
      <c r="H30" s="684">
        <f>+G30</f>
        <v>2612500</v>
      </c>
      <c r="I30" s="610">
        <v>31800</v>
      </c>
      <c r="J30" s="727">
        <f>I30*E30</f>
        <v>159000</v>
      </c>
      <c r="K30" s="684">
        <f>+J30</f>
        <v>159000</v>
      </c>
      <c r="L30" s="610" t="s">
        <v>522</v>
      </c>
      <c r="M30" s="604"/>
      <c r="N30" s="607"/>
      <c r="O30" s="605">
        <f>P30/E30</f>
        <v>192172.6</v>
      </c>
      <c r="P30" s="604">
        <v>960863</v>
      </c>
      <c r="Q30" s="684">
        <f>+P30</f>
        <v>960863</v>
      </c>
      <c r="R30" s="637">
        <v>351520</v>
      </c>
      <c r="S30" s="604">
        <f>R30*E30</f>
        <v>1757600</v>
      </c>
      <c r="T30" s="605">
        <f>+S30</f>
        <v>1757600</v>
      </c>
      <c r="U30" s="611">
        <v>61000</v>
      </c>
      <c r="V30" s="604">
        <f>+E30*U30</f>
        <v>305000</v>
      </c>
      <c r="W30" s="684"/>
      <c r="X30" s="610" t="s">
        <v>522</v>
      </c>
      <c r="Y30" s="604"/>
      <c r="Z30" s="684"/>
      <c r="AA30" s="610" t="s">
        <v>522</v>
      </c>
      <c r="AB30" s="604"/>
      <c r="AC30" s="607"/>
      <c r="AD30" s="614">
        <v>144261</v>
      </c>
      <c r="AE30" s="604">
        <f>+E30*AD30</f>
        <v>721305</v>
      </c>
      <c r="AF30" s="607">
        <f>+AE30</f>
        <v>721305</v>
      </c>
      <c r="AG30" s="917"/>
      <c r="AH30" s="918"/>
      <c r="AI30" s="619">
        <v>376740</v>
      </c>
      <c r="AJ30" s="604">
        <f>+E30*AI30</f>
        <v>1883700</v>
      </c>
      <c r="AK30" s="607">
        <f>+AJ30</f>
        <v>1883700</v>
      </c>
      <c r="AL30" s="605">
        <f>SMALL((AJ30,AE30,AB30,Y30,V30,S30,P30,M30,J30,G30),1)</f>
        <v>159000</v>
      </c>
      <c r="AM30" s="711"/>
    </row>
    <row r="31" spans="1:77" s="433" customFormat="1" ht="76.5">
      <c r="B31" s="590">
        <v>25</v>
      </c>
      <c r="C31" s="600" t="s">
        <v>811</v>
      </c>
      <c r="D31" s="600" t="s">
        <v>839</v>
      </c>
      <c r="E31" s="582">
        <v>2</v>
      </c>
      <c r="F31" s="609">
        <v>825000</v>
      </c>
      <c r="G31" s="604">
        <f t="shared" si="7"/>
        <v>1650000</v>
      </c>
      <c r="H31" s="684">
        <f>+G31</f>
        <v>1650000</v>
      </c>
      <c r="I31" s="610" t="s">
        <v>861</v>
      </c>
      <c r="J31" s="604"/>
      <c r="K31" s="684">
        <v>486000</v>
      </c>
      <c r="L31" s="610" t="s">
        <v>522</v>
      </c>
      <c r="M31" s="604"/>
      <c r="N31" s="684"/>
      <c r="O31" s="610" t="s">
        <v>522</v>
      </c>
      <c r="P31" s="604"/>
      <c r="Q31" s="684"/>
      <c r="R31" s="610">
        <v>3468160</v>
      </c>
      <c r="S31" s="604">
        <f>R31*E31</f>
        <v>6936320</v>
      </c>
      <c r="T31" s="607">
        <f>+S31</f>
        <v>6936320</v>
      </c>
      <c r="U31" s="722">
        <v>2783200</v>
      </c>
      <c r="V31" s="604">
        <f>+E31*U31</f>
        <v>5566400</v>
      </c>
      <c r="W31" s="684"/>
      <c r="X31" s="610" t="s">
        <v>861</v>
      </c>
      <c r="Y31" s="604"/>
      <c r="Z31" s="684">
        <v>2624800</v>
      </c>
      <c r="AA31" s="610" t="s">
        <v>861</v>
      </c>
      <c r="AB31" s="604"/>
      <c r="AC31" s="607">
        <v>760500</v>
      </c>
      <c r="AD31" s="614" t="s">
        <v>522</v>
      </c>
      <c r="AE31" s="604"/>
      <c r="AF31" s="607"/>
      <c r="AG31" s="917"/>
      <c r="AH31" s="918"/>
      <c r="AI31" s="619" t="s">
        <v>522</v>
      </c>
      <c r="AJ31" s="604"/>
      <c r="AK31" s="607"/>
      <c r="AL31" s="705">
        <v>0</v>
      </c>
      <c r="AM31" s="656" t="s">
        <v>886</v>
      </c>
    </row>
    <row r="32" spans="1:77" s="433" customFormat="1" ht="24.75" customHeight="1">
      <c r="B32" s="590">
        <v>26</v>
      </c>
      <c r="C32" s="600" t="s">
        <v>812</v>
      </c>
      <c r="D32" s="600" t="s">
        <v>834</v>
      </c>
      <c r="E32" s="582">
        <v>2</v>
      </c>
      <c r="F32" s="609" t="s">
        <v>522</v>
      </c>
      <c r="G32" s="604"/>
      <c r="H32" s="684"/>
      <c r="I32" s="610" t="s">
        <v>861</v>
      </c>
      <c r="J32" s="604"/>
      <c r="K32" s="684">
        <v>188000</v>
      </c>
      <c r="L32" s="610" t="s">
        <v>861</v>
      </c>
      <c r="M32" s="604"/>
      <c r="N32" s="607"/>
      <c r="O32" s="605" t="s">
        <v>861</v>
      </c>
      <c r="P32" s="604"/>
      <c r="Q32" s="616"/>
      <c r="R32" s="638" t="s">
        <v>861</v>
      </c>
      <c r="S32" s="617"/>
      <c r="T32" s="607"/>
      <c r="U32" s="722" t="s">
        <v>860</v>
      </c>
      <c r="V32" s="604"/>
      <c r="W32" s="684">
        <v>7924400</v>
      </c>
      <c r="X32" s="610" t="s">
        <v>861</v>
      </c>
      <c r="Y32" s="604"/>
      <c r="Z32" s="684">
        <v>1523660</v>
      </c>
      <c r="AA32" s="610" t="s">
        <v>861</v>
      </c>
      <c r="AB32" s="604"/>
      <c r="AC32" s="607">
        <v>1326250</v>
      </c>
      <c r="AD32" s="614" t="s">
        <v>861</v>
      </c>
      <c r="AE32" s="604"/>
      <c r="AF32" s="607"/>
      <c r="AG32" s="917"/>
      <c r="AH32" s="918"/>
      <c r="AI32" s="619" t="s">
        <v>861</v>
      </c>
      <c r="AJ32" s="604"/>
      <c r="AK32" s="607"/>
      <c r="AL32" s="705">
        <v>0</v>
      </c>
      <c r="AM32" s="711" t="s">
        <v>886</v>
      </c>
    </row>
    <row r="33" spans="1:39" s="433" customFormat="1" ht="32.25" customHeight="1">
      <c r="B33" s="590">
        <v>27</v>
      </c>
      <c r="C33" s="589" t="s">
        <v>853</v>
      </c>
      <c r="D33" s="589" t="s">
        <v>854</v>
      </c>
      <c r="E33" s="602">
        <v>5</v>
      </c>
      <c r="F33" s="609" t="s">
        <v>861</v>
      </c>
      <c r="G33" s="604"/>
      <c r="H33" s="684"/>
      <c r="I33" s="610" t="s">
        <v>861</v>
      </c>
      <c r="J33" s="604"/>
      <c r="K33" s="684">
        <v>1035000</v>
      </c>
      <c r="L33" s="610"/>
      <c r="M33" s="604"/>
      <c r="N33" s="684"/>
      <c r="O33" s="610" t="s">
        <v>522</v>
      </c>
      <c r="P33" s="604"/>
      <c r="Q33" s="607"/>
      <c r="R33" s="639">
        <v>3090880</v>
      </c>
      <c r="S33" s="652">
        <f>$P$63</f>
        <v>21636160</v>
      </c>
      <c r="T33" s="724">
        <f>+S33</f>
        <v>21636160</v>
      </c>
      <c r="U33" s="722">
        <v>1252500</v>
      </c>
      <c r="V33" s="604">
        <f>+E33*U33</f>
        <v>6262500</v>
      </c>
      <c r="W33" s="684">
        <f>+V33</f>
        <v>6262500</v>
      </c>
      <c r="X33" s="610">
        <v>507455</v>
      </c>
      <c r="Y33" s="604">
        <f>+E33*X33</f>
        <v>2537275</v>
      </c>
      <c r="Z33" s="684">
        <f>+Y33</f>
        <v>2537275</v>
      </c>
      <c r="AA33" s="610">
        <v>169650</v>
      </c>
      <c r="AB33" s="727">
        <f>+E33*AA33</f>
        <v>848250</v>
      </c>
      <c r="AC33" s="607">
        <f>+AB33</f>
        <v>848250</v>
      </c>
      <c r="AD33" s="614" t="s">
        <v>522</v>
      </c>
      <c r="AE33" s="604"/>
      <c r="AF33" s="607"/>
      <c r="AG33" s="917"/>
      <c r="AH33" s="918"/>
      <c r="AI33" s="619">
        <v>3773952</v>
      </c>
      <c r="AJ33" s="604">
        <f>+E33*AI33</f>
        <v>18869760</v>
      </c>
      <c r="AK33" s="607">
        <f>+AJ33</f>
        <v>18869760</v>
      </c>
      <c r="AL33" s="605">
        <f>SMALL((AJ33,AE33,AB33,Y33,V33,S33,P33,M33,J33,G33),1)</f>
        <v>848250</v>
      </c>
      <c r="AM33" s="711"/>
    </row>
    <row r="34" spans="1:39" s="433" customFormat="1" ht="15">
      <c r="B34" s="590">
        <v>28</v>
      </c>
      <c r="C34" s="600" t="s">
        <v>813</v>
      </c>
      <c r="D34" s="600" t="s">
        <v>835</v>
      </c>
      <c r="E34" s="582">
        <v>1</v>
      </c>
      <c r="F34" s="609" t="s">
        <v>861</v>
      </c>
      <c r="G34" s="604"/>
      <c r="H34" s="684"/>
      <c r="I34" s="610">
        <v>598000</v>
      </c>
      <c r="J34" s="604">
        <f>I34*E34</f>
        <v>598000</v>
      </c>
      <c r="K34" s="684">
        <f>+J34</f>
        <v>598000</v>
      </c>
      <c r="L34" s="610">
        <v>630000</v>
      </c>
      <c r="M34" s="604">
        <f>L34*E34</f>
        <v>630000</v>
      </c>
      <c r="N34" s="684">
        <f>+M34</f>
        <v>630000</v>
      </c>
      <c r="O34" s="610" t="s">
        <v>522</v>
      </c>
      <c r="P34" s="604"/>
      <c r="Q34" s="607"/>
      <c r="R34" s="637">
        <v>1105000</v>
      </c>
      <c r="S34" s="604">
        <f>R34*E34</f>
        <v>1105000</v>
      </c>
      <c r="T34" s="724">
        <f>+S34</f>
        <v>1105000</v>
      </c>
      <c r="U34" s="722" t="s">
        <v>522</v>
      </c>
      <c r="V34" s="604"/>
      <c r="W34" s="684"/>
      <c r="X34" s="610" t="s">
        <v>522</v>
      </c>
      <c r="Y34" s="604"/>
      <c r="Z34" s="684"/>
      <c r="AA34" s="610" t="s">
        <v>522</v>
      </c>
      <c r="AB34" s="604"/>
      <c r="AC34" s="607"/>
      <c r="AD34" s="614" t="s">
        <v>861</v>
      </c>
      <c r="AE34" s="604"/>
      <c r="AF34" s="607">
        <v>143793</v>
      </c>
      <c r="AG34" s="917"/>
      <c r="AH34" s="918"/>
      <c r="AI34" s="619" t="s">
        <v>522</v>
      </c>
      <c r="AJ34" s="604"/>
      <c r="AK34" s="607"/>
      <c r="AL34" s="605">
        <f>SMALL((AJ34,AE34,AB34,Y34,V34,S34,P34,M34,J34,G34),1)</f>
        <v>598000</v>
      </c>
      <c r="AM34" s="711"/>
    </row>
    <row r="35" spans="1:39" s="433" customFormat="1" ht="20.25" customHeight="1">
      <c r="B35" s="590">
        <v>29</v>
      </c>
      <c r="C35" s="600" t="s">
        <v>811</v>
      </c>
      <c r="D35" s="600" t="s">
        <v>836</v>
      </c>
      <c r="E35" s="582">
        <v>5</v>
      </c>
      <c r="F35" s="609" t="s">
        <v>522</v>
      </c>
      <c r="G35" s="604"/>
      <c r="H35" s="684"/>
      <c r="I35" s="610" t="s">
        <v>861</v>
      </c>
      <c r="J35" s="604"/>
      <c r="K35" s="684">
        <v>765000</v>
      </c>
      <c r="L35" s="610" t="s">
        <v>522</v>
      </c>
      <c r="M35" s="604"/>
      <c r="N35" s="684"/>
      <c r="O35" s="610" t="s">
        <v>522</v>
      </c>
      <c r="P35" s="604"/>
      <c r="Q35" s="684"/>
      <c r="R35" s="637">
        <v>3468160</v>
      </c>
      <c r="S35" s="604">
        <f>R35*E35</f>
        <v>17340800</v>
      </c>
      <c r="T35" s="724">
        <f>+S35</f>
        <v>17340800</v>
      </c>
      <c r="U35" s="722">
        <v>2783200</v>
      </c>
      <c r="V35" s="604">
        <f>+E35*U35</f>
        <v>13916000</v>
      </c>
      <c r="W35" s="684">
        <f t="shared" ref="W35:W36" si="8">+V35</f>
        <v>13916000</v>
      </c>
      <c r="X35" s="610" t="s">
        <v>522</v>
      </c>
      <c r="Y35" s="604"/>
      <c r="Z35" s="684"/>
      <c r="AA35" s="610">
        <v>234000</v>
      </c>
      <c r="AB35" s="727">
        <f>+E35*AA35</f>
        <v>1170000</v>
      </c>
      <c r="AC35" s="607">
        <f>+AB35</f>
        <v>1170000</v>
      </c>
      <c r="AD35" s="614" t="s">
        <v>522</v>
      </c>
      <c r="AE35" s="604"/>
      <c r="AF35" s="607"/>
      <c r="AG35" s="917"/>
      <c r="AH35" s="918"/>
      <c r="AI35" s="619" t="s">
        <v>522</v>
      </c>
      <c r="AJ35" s="604"/>
      <c r="AK35" s="607"/>
      <c r="AL35" s="605">
        <f>SMALL((AJ35,AE35,AB35,Y35,V35,S35,P35,M35,J35,G35),1)</f>
        <v>1170000</v>
      </c>
      <c r="AM35" s="711"/>
    </row>
    <row r="36" spans="1:39" s="433" customFormat="1" ht="51.75" customHeight="1" thickBot="1">
      <c r="B36" s="590">
        <v>30</v>
      </c>
      <c r="C36" s="621" t="s">
        <v>855</v>
      </c>
      <c r="D36" s="621" t="s">
        <v>856</v>
      </c>
      <c r="E36" s="622">
        <v>5</v>
      </c>
      <c r="F36" s="623">
        <v>50380</v>
      </c>
      <c r="G36" s="617">
        <f t="shared" si="7"/>
        <v>251900</v>
      </c>
      <c r="H36" s="692">
        <f>+G36</f>
        <v>251900</v>
      </c>
      <c r="I36" s="624" t="s">
        <v>861</v>
      </c>
      <c r="J36" s="617"/>
      <c r="K36" s="692">
        <v>114000</v>
      </c>
      <c r="L36" s="624" t="s">
        <v>522</v>
      </c>
      <c r="M36" s="617"/>
      <c r="N36" s="616"/>
      <c r="O36" s="608">
        <f>P36/E36</f>
        <v>61659</v>
      </c>
      <c r="P36" s="728">
        <v>308295</v>
      </c>
      <c r="Q36" s="692">
        <f>+P36</f>
        <v>308295</v>
      </c>
      <c r="R36" s="640">
        <v>145395</v>
      </c>
      <c r="S36" s="617">
        <f>R36*E36</f>
        <v>726975</v>
      </c>
      <c r="T36" s="725">
        <f>+S36</f>
        <v>726975</v>
      </c>
      <c r="U36" s="723">
        <v>427400</v>
      </c>
      <c r="V36" s="617">
        <f>+E36*U36</f>
        <v>2137000</v>
      </c>
      <c r="W36" s="692">
        <f t="shared" si="8"/>
        <v>2137000</v>
      </c>
      <c r="X36" s="624">
        <v>191845</v>
      </c>
      <c r="Y36" s="617">
        <f>+E36*X36</f>
        <v>959225</v>
      </c>
      <c r="Z36" s="692">
        <f>+Y36</f>
        <v>959225</v>
      </c>
      <c r="AA36" s="624" t="s">
        <v>522</v>
      </c>
      <c r="AB36" s="617"/>
      <c r="AC36" s="616"/>
      <c r="AD36" s="625">
        <v>148356</v>
      </c>
      <c r="AE36" s="617">
        <f>+E36*AD36</f>
        <v>741780</v>
      </c>
      <c r="AF36" s="692">
        <f>+AE36</f>
        <v>741780</v>
      </c>
      <c r="AG36" s="917"/>
      <c r="AH36" s="918"/>
      <c r="AI36" s="618" t="s">
        <v>861</v>
      </c>
      <c r="AJ36" s="617"/>
      <c r="AK36" s="616">
        <v>1601965</v>
      </c>
      <c r="AL36" s="608">
        <f>+P36</f>
        <v>308295</v>
      </c>
      <c r="AM36" s="713"/>
    </row>
    <row r="37" spans="1:39" s="413" customFormat="1" ht="29.25" customHeight="1" thickBot="1">
      <c r="A37" s="581"/>
      <c r="B37" s="620"/>
      <c r="C37" s="874" t="s">
        <v>703</v>
      </c>
      <c r="D37" s="946"/>
      <c r="E37" s="626"/>
      <c r="F37" s="627"/>
      <c r="G37" s="628">
        <f>+SUM(G26:G36)+G19+SUM(G5:G12)</f>
        <v>16093000</v>
      </c>
      <c r="H37" s="628">
        <f>+SUM(H26:H36)+H19+SUM(H5:H12)</f>
        <v>16093000</v>
      </c>
      <c r="I37" s="627"/>
      <c r="J37" s="628">
        <f>+SUM(J26:J36)+J19+SUM(J5:J12)</f>
        <v>5336950</v>
      </c>
      <c r="K37" s="628">
        <f>+SUM(K26:K36)+K19+SUM(K5:K12)</f>
        <v>7924950</v>
      </c>
      <c r="L37" s="629"/>
      <c r="M37" s="628">
        <f>+SUM(M26:M36)+M19+SUM(M5:M12)</f>
        <v>1338050</v>
      </c>
      <c r="N37" s="628">
        <f>+SUM(N26:N36)+N19+SUM(N5:N12)</f>
        <v>1727550</v>
      </c>
      <c r="O37" s="628"/>
      <c r="P37" s="628">
        <f>+SUM(P26:P36)+P19+SUM(P5:P12)</f>
        <v>6815001</v>
      </c>
      <c r="Q37" s="628">
        <f>+SUM(Q26:Q36)+Q19+SUM(Q5:Q12)</f>
        <v>7191678</v>
      </c>
      <c r="R37" s="630"/>
      <c r="S37" s="628">
        <f>+SUM(S26:S36)+S19+SUM(S5:S12)</f>
        <v>99340505</v>
      </c>
      <c r="T37" s="628">
        <f>+SUM(T26:T36)+T19+SUM(T5:T12)</f>
        <v>100781105</v>
      </c>
      <c r="U37" s="631"/>
      <c r="V37" s="628">
        <f>+SUM(V26:V36)+V19+SUM(V5:V12)</f>
        <v>71509700</v>
      </c>
      <c r="W37" s="628">
        <f>+SUM(W26:W36)+W19+SUM(W5:W12)</f>
        <v>73562700</v>
      </c>
      <c r="X37" s="629"/>
      <c r="Y37" s="628">
        <f>+SUM(Y26:Y36)+Y19+SUM(Y5:Y12)</f>
        <v>8607440</v>
      </c>
      <c r="Z37" s="628">
        <f>+SUM(Z26:Z36)+Z19+SUM(Z5:Z12)</f>
        <v>25079900</v>
      </c>
      <c r="AA37" s="632"/>
      <c r="AB37" s="628">
        <f>+SUM(AB26:AB36)+AB19+SUM(AB5:AB12)</f>
        <v>3593700</v>
      </c>
      <c r="AC37" s="628">
        <v>7343550</v>
      </c>
      <c r="AD37" s="633"/>
      <c r="AE37" s="628">
        <f>+SUM(AE26:AE36)+AE19+SUM(AE5:AE12)</f>
        <v>7207726.5</v>
      </c>
      <c r="AF37" s="628">
        <f>+SUM(AF26:AF36)+AF19+SUM(AF5:AF12)</f>
        <v>7838707.5</v>
      </c>
      <c r="AG37" s="635"/>
      <c r="AH37" s="634"/>
      <c r="AI37" s="635"/>
      <c r="AJ37" s="628">
        <f>+SUM(AJ26:AJ36)+AJ19+SUM(AJ5:AJ12)</f>
        <v>33183594</v>
      </c>
      <c r="AK37" s="628">
        <f>+SUM(AK26:AK36)+AK19+SUM(AK5:AK12)</f>
        <v>34785559</v>
      </c>
      <c r="AL37" s="628">
        <f>SUM(AL5:AL36)</f>
        <v>5396595</v>
      </c>
      <c r="AM37" s="714"/>
    </row>
    <row r="38" spans="1:39" s="413" customFormat="1" ht="18.75" customHeight="1" thickBot="1">
      <c r="A38" s="581"/>
      <c r="B38" s="615"/>
      <c r="C38" s="657" t="s">
        <v>863</v>
      </c>
      <c r="D38" s="712"/>
      <c r="E38" s="678"/>
      <c r="F38" s="629"/>
      <c r="G38" s="712"/>
      <c r="H38" s="632">
        <f>+G37*2%</f>
        <v>321860</v>
      </c>
      <c r="I38" s="629"/>
      <c r="J38" s="712"/>
      <c r="K38" s="632">
        <f>+K37*2%</f>
        <v>158499</v>
      </c>
      <c r="L38" s="629"/>
      <c r="M38" s="712"/>
      <c r="N38" s="632">
        <f>+N37*2%</f>
        <v>34551</v>
      </c>
      <c r="O38" s="629"/>
      <c r="P38" s="712"/>
      <c r="Q38" s="632">
        <f>+Q37*2%</f>
        <v>143833.56</v>
      </c>
      <c r="R38" s="658"/>
      <c r="S38" s="712"/>
      <c r="T38" s="632">
        <f>+T37*2%</f>
        <v>2015622.1</v>
      </c>
      <c r="U38" s="632"/>
      <c r="V38" s="712"/>
      <c r="W38" s="632">
        <f>+W37*2%</f>
        <v>1471254</v>
      </c>
      <c r="X38" s="629"/>
      <c r="Y38" s="712"/>
      <c r="Z38" s="632">
        <f>+Z37*2%</f>
        <v>501598</v>
      </c>
      <c r="AA38" s="632"/>
      <c r="AB38" s="712"/>
      <c r="AC38" s="632">
        <f>+AC37*2%</f>
        <v>146871</v>
      </c>
      <c r="AD38" s="633"/>
      <c r="AE38" s="712"/>
      <c r="AF38" s="632">
        <f>+AF37*2%</f>
        <v>156774.15</v>
      </c>
      <c r="AG38" s="629"/>
      <c r="AH38" s="632"/>
      <c r="AI38" s="629"/>
      <c r="AJ38" s="712"/>
      <c r="AK38" s="632">
        <f>+AK37*2%</f>
        <v>695711.18</v>
      </c>
      <c r="AL38" s="659"/>
      <c r="AM38" s="660"/>
    </row>
    <row r="39" spans="1:39" s="413" customFormat="1" ht="21.75" customHeight="1" thickBot="1">
      <c r="A39" s="581"/>
      <c r="B39" s="615"/>
      <c r="C39" s="944" t="s">
        <v>864</v>
      </c>
      <c r="D39" s="945"/>
      <c r="E39" s="945"/>
      <c r="F39" s="945"/>
      <c r="G39" s="712"/>
      <c r="H39" s="632">
        <v>100000</v>
      </c>
      <c r="I39" s="629"/>
      <c r="J39" s="712"/>
      <c r="K39" s="632">
        <v>160500</v>
      </c>
      <c r="L39" s="629"/>
      <c r="M39" s="712"/>
      <c r="N39" s="632">
        <v>40425</v>
      </c>
      <c r="O39" s="629"/>
      <c r="P39" s="712"/>
      <c r="Q39" s="632">
        <v>143834</v>
      </c>
      <c r="R39" s="658"/>
      <c r="S39" s="712"/>
      <c r="T39" s="632">
        <v>395000</v>
      </c>
      <c r="U39" s="632"/>
      <c r="V39" s="712"/>
      <c r="W39" s="632">
        <v>1589000</v>
      </c>
      <c r="X39" s="629"/>
      <c r="Y39" s="712"/>
      <c r="Z39" s="632">
        <v>212200</v>
      </c>
      <c r="AA39" s="632"/>
      <c r="AB39" s="712"/>
      <c r="AC39" s="632">
        <v>146871</v>
      </c>
      <c r="AD39" s="633"/>
      <c r="AE39" s="712"/>
      <c r="AF39" s="632">
        <v>174100</v>
      </c>
      <c r="AG39" s="629"/>
      <c r="AH39" s="632"/>
      <c r="AI39" s="629"/>
      <c r="AJ39" s="712"/>
      <c r="AK39" s="632">
        <v>194500</v>
      </c>
      <c r="AL39" s="659"/>
      <c r="AM39" s="660"/>
    </row>
    <row r="40" spans="1:39" s="413" customFormat="1" ht="22.5" customHeight="1" thickBot="1">
      <c r="A40" s="581"/>
      <c r="B40" s="615"/>
      <c r="C40" s="944" t="s">
        <v>865</v>
      </c>
      <c r="D40" s="945"/>
      <c r="E40" s="945"/>
      <c r="F40" s="629"/>
      <c r="G40" s="712"/>
      <c r="H40" s="663">
        <f>+H39-H38</f>
        <v>-221860</v>
      </c>
      <c r="I40" s="629"/>
      <c r="J40" s="712"/>
      <c r="K40" s="663">
        <f>+K39-K38</f>
        <v>2001</v>
      </c>
      <c r="L40" s="629"/>
      <c r="M40" s="712"/>
      <c r="N40" s="663">
        <f>+N39-N38</f>
        <v>5874</v>
      </c>
      <c r="O40" s="629"/>
      <c r="P40" s="712"/>
      <c r="Q40" s="663">
        <f>+Q39-Q38</f>
        <v>0.44000000000232831</v>
      </c>
      <c r="R40" s="663"/>
      <c r="S40" s="712"/>
      <c r="T40" s="663">
        <f>+T39-T38</f>
        <v>-1620622.1</v>
      </c>
      <c r="U40" s="632"/>
      <c r="V40" s="712"/>
      <c r="W40" s="663">
        <f>+W39-W38</f>
        <v>117746</v>
      </c>
      <c r="X40" s="629"/>
      <c r="Y40" s="712"/>
      <c r="Z40" s="663">
        <f>+Z39-Z38</f>
        <v>-289398</v>
      </c>
      <c r="AA40" s="632"/>
      <c r="AB40" s="712"/>
      <c r="AC40" s="663">
        <f>+AC39-AC38</f>
        <v>0</v>
      </c>
      <c r="AD40" s="633"/>
      <c r="AE40" s="712"/>
      <c r="AF40" s="663">
        <f>+AF39-AF38</f>
        <v>17325.850000000006</v>
      </c>
      <c r="AG40" s="629"/>
      <c r="AH40" s="632"/>
      <c r="AI40" s="629"/>
      <c r="AJ40" s="712"/>
      <c r="AK40" s="663">
        <f>+AK39-AK38</f>
        <v>-501211.18000000005</v>
      </c>
      <c r="AL40" s="659"/>
      <c r="AM40" s="660"/>
    </row>
    <row r="41" spans="1:39" s="1" customFormat="1" ht="15" customHeight="1">
      <c r="B41" s="76"/>
      <c r="C41" s="661"/>
      <c r="D41" s="661"/>
      <c r="E41" s="662"/>
      <c r="F41" s="661"/>
      <c r="G41" s="75"/>
      <c r="H41" s="75"/>
      <c r="I41" s="77"/>
      <c r="J41" s="72"/>
      <c r="K41" s="72"/>
      <c r="L41" s="72"/>
      <c r="M41" s="79"/>
      <c r="N41" s="79"/>
      <c r="O41" s="79"/>
    </row>
    <row r="42" spans="1:39" s="10" customFormat="1" ht="15.75" customHeight="1">
      <c r="B42" s="6" t="s">
        <v>698</v>
      </c>
      <c r="C42" s="828" t="s">
        <v>878</v>
      </c>
      <c r="D42" s="828"/>
      <c r="E42" s="828"/>
      <c r="F42" s="828"/>
      <c r="G42" s="828"/>
      <c r="H42" s="828"/>
      <c r="I42" s="828"/>
      <c r="J42" s="828"/>
      <c r="K42" s="828"/>
      <c r="L42" s="828"/>
      <c r="M42" s="729" t="s">
        <v>699</v>
      </c>
      <c r="N42" s="828" t="s">
        <v>895</v>
      </c>
      <c r="O42" s="828"/>
      <c r="P42" s="828"/>
      <c r="Q42" s="828"/>
      <c r="R42" s="828"/>
      <c r="S42" s="828"/>
      <c r="T42" s="828"/>
      <c r="U42" s="828"/>
      <c r="V42" s="729" t="s">
        <v>700</v>
      </c>
      <c r="W42" s="828" t="s">
        <v>879</v>
      </c>
      <c r="X42" s="828"/>
      <c r="Y42" s="828"/>
      <c r="Z42" s="828"/>
      <c r="AA42" s="828"/>
      <c r="AB42" s="828"/>
      <c r="AC42" s="828"/>
      <c r="AD42" s="828"/>
    </row>
    <row r="43" spans="1:39" s="10" customFormat="1" ht="15">
      <c r="B43" s="6" t="s">
        <v>877</v>
      </c>
      <c r="C43" s="412" t="s">
        <v>889</v>
      </c>
    </row>
    <row r="44" spans="1:39" s="10" customFormat="1" ht="15.75" customHeight="1">
      <c r="B44" s="6" t="s">
        <v>880</v>
      </c>
      <c r="C44" s="412" t="s">
        <v>897</v>
      </c>
      <c r="K44" s="726"/>
      <c r="L44" s="726"/>
      <c r="M44" s="726"/>
      <c r="N44" s="726"/>
      <c r="O44" s="726"/>
    </row>
    <row r="45" spans="1:39" s="10" customFormat="1" ht="20.25" customHeight="1">
      <c r="B45" s="6" t="s">
        <v>881</v>
      </c>
      <c r="C45" s="828" t="s">
        <v>896</v>
      </c>
      <c r="D45" s="828"/>
      <c r="E45" s="828"/>
      <c r="F45" s="828"/>
      <c r="G45" s="828"/>
      <c r="H45" s="828"/>
      <c r="I45" s="828"/>
      <c r="J45" s="828"/>
      <c r="K45" s="828"/>
      <c r="L45" s="828"/>
      <c r="M45" s="828"/>
      <c r="N45" s="828"/>
      <c r="O45" s="828"/>
      <c r="P45" s="828"/>
      <c r="Q45" s="828"/>
      <c r="R45" s="828"/>
      <c r="S45" s="828"/>
      <c r="T45" s="828"/>
      <c r="U45" s="828"/>
      <c r="V45" s="828"/>
      <c r="W45" s="828"/>
      <c r="X45" s="828"/>
      <c r="Y45" s="828"/>
      <c r="Z45" s="828"/>
      <c r="AA45" s="828"/>
    </row>
    <row r="46" spans="1:39" s="10" customFormat="1" ht="20.25" customHeight="1">
      <c r="B46" s="6" t="s">
        <v>882</v>
      </c>
      <c r="C46" s="828" t="s">
        <v>720</v>
      </c>
      <c r="D46" s="828"/>
      <c r="E46" s="828"/>
      <c r="F46" s="828"/>
      <c r="G46" s="828"/>
      <c r="H46" s="828"/>
      <c r="I46" s="828"/>
      <c r="J46" s="828"/>
      <c r="K46" s="828"/>
      <c r="L46" s="828"/>
    </row>
    <row r="47" spans="1:39" s="10" customFormat="1" ht="15.75" customHeight="1">
      <c r="C47" s="940" t="s">
        <v>898</v>
      </c>
      <c r="D47" s="940"/>
      <c r="E47" s="940"/>
      <c r="F47" s="940"/>
      <c r="G47" s="940"/>
      <c r="H47" s="940"/>
      <c r="I47" s="940"/>
      <c r="J47" s="940"/>
      <c r="K47" s="940"/>
      <c r="L47" s="940"/>
      <c r="M47" s="940"/>
      <c r="N47" s="940"/>
      <c r="O47" s="940"/>
      <c r="P47" s="940"/>
      <c r="Q47" s="940"/>
      <c r="R47" s="940"/>
      <c r="S47" s="940"/>
      <c r="T47" s="940"/>
      <c r="U47" s="940"/>
      <c r="V47" s="940"/>
      <c r="W47" s="940"/>
      <c r="X47" s="11"/>
      <c r="Y47" s="11"/>
      <c r="Z47" s="11"/>
      <c r="AA47" s="11"/>
      <c r="AB47" s="11"/>
      <c r="AC47" s="33" t="s">
        <v>899</v>
      </c>
      <c r="AF47" s="11"/>
      <c r="AJ47" s="33" t="s">
        <v>673</v>
      </c>
    </row>
    <row r="48" spans="1:39" s="10" customFormat="1" ht="15" customHeight="1">
      <c r="B48" s="6"/>
      <c r="G48" s="9"/>
      <c r="H48" s="9"/>
      <c r="I48" s="11"/>
      <c r="M48" s="22"/>
      <c r="N48" s="22"/>
      <c r="O48" s="22"/>
      <c r="P48" s="22"/>
      <c r="Q48" s="22"/>
      <c r="R48" s="22"/>
    </row>
    <row r="49" spans="2:36" s="10" customFormat="1" ht="15" customHeight="1">
      <c r="B49" s="6"/>
      <c r="C49" s="62" t="s">
        <v>875</v>
      </c>
      <c r="E49" s="62"/>
      <c r="G49" s="665"/>
      <c r="H49" s="673"/>
      <c r="I49" s="62" t="s">
        <v>702</v>
      </c>
      <c r="N49" s="62"/>
      <c r="O49" s="664"/>
      <c r="P49" s="62" t="s">
        <v>702</v>
      </c>
      <c r="U49" s="62" t="s">
        <v>702</v>
      </c>
      <c r="V49" s="665"/>
    </row>
    <row r="50" spans="2:36" s="10" customFormat="1" ht="15" customHeight="1">
      <c r="B50" s="6"/>
      <c r="C50" s="72" t="s">
        <v>866</v>
      </c>
      <c r="G50" s="39"/>
      <c r="H50" s="39"/>
      <c r="I50" s="598" t="s">
        <v>867</v>
      </c>
      <c r="N50" s="72"/>
      <c r="O50" s="39"/>
      <c r="P50" s="72" t="s">
        <v>869</v>
      </c>
      <c r="Q50" s="674"/>
      <c r="U50" s="72" t="s">
        <v>843</v>
      </c>
      <c r="V50" s="39"/>
      <c r="Y50" s="665"/>
      <c r="AC50" s="62" t="s">
        <v>732</v>
      </c>
      <c r="AJ50" s="57" t="s">
        <v>900</v>
      </c>
    </row>
    <row r="51" spans="2:36" s="10" customFormat="1" ht="13.5" customHeight="1">
      <c r="B51" s="6"/>
      <c r="C51" s="72" t="s">
        <v>840</v>
      </c>
      <c r="D51" s="664"/>
      <c r="E51" s="22"/>
      <c r="G51" s="595"/>
      <c r="H51" s="595"/>
      <c r="I51" s="77" t="s">
        <v>868</v>
      </c>
      <c r="N51" s="476"/>
      <c r="O51" s="476"/>
      <c r="P51" s="476" t="s">
        <v>842</v>
      </c>
      <c r="T51" s="585"/>
      <c r="U51" s="72" t="s">
        <v>844</v>
      </c>
      <c r="V51" s="80"/>
      <c r="AC51" s="72" t="s">
        <v>845</v>
      </c>
      <c r="AF51" s="588"/>
      <c r="AJ51" s="80" t="s">
        <v>901</v>
      </c>
    </row>
    <row r="52" spans="2:36" s="33" customFormat="1" ht="18" customHeight="1">
      <c r="B52" s="115"/>
      <c r="D52" s="10"/>
      <c r="G52" s="595"/>
      <c r="H52" s="595"/>
      <c r="I52" s="598" t="s">
        <v>841</v>
      </c>
      <c r="L52" s="294"/>
      <c r="N52" s="72"/>
      <c r="O52" s="72"/>
      <c r="P52" s="72" t="s">
        <v>841</v>
      </c>
      <c r="Q52" s="10"/>
      <c r="T52" s="586"/>
      <c r="U52" s="72" t="s">
        <v>841</v>
      </c>
      <c r="V52" s="72"/>
      <c r="AC52" s="72" t="s">
        <v>846</v>
      </c>
      <c r="AJ52" s="72" t="s">
        <v>902</v>
      </c>
    </row>
    <row r="53" spans="2:36" s="39" customFormat="1" ht="20.25" customHeight="1">
      <c r="D53" s="664"/>
      <c r="F53" s="584"/>
      <c r="G53" s="584"/>
      <c r="H53" s="584"/>
      <c r="I53" s="588"/>
      <c r="L53" s="596"/>
      <c r="R53" s="596"/>
      <c r="S53" s="597"/>
      <c r="T53" s="597"/>
      <c r="AD53" s="597"/>
    </row>
    <row r="54" spans="2:36" s="72" customFormat="1" ht="20.25" customHeight="1">
      <c r="C54" s="476"/>
      <c r="D54" s="77"/>
      <c r="I54" s="80"/>
      <c r="J54" s="88"/>
      <c r="K54" s="88"/>
      <c r="P54" s="478"/>
      <c r="Q54" s="478"/>
      <c r="R54" s="88"/>
      <c r="S54" s="595"/>
      <c r="T54" s="595"/>
      <c r="X54" s="80"/>
      <c r="AD54" s="595"/>
    </row>
    <row r="55" spans="2:36" s="72" customFormat="1" ht="17.25" customHeight="1">
      <c r="B55" s="76"/>
      <c r="C55" s="83"/>
      <c r="D55" s="83"/>
      <c r="E55" s="83"/>
      <c r="L55" s="88"/>
      <c r="P55" s="88"/>
      <c r="Q55" s="88"/>
      <c r="S55" s="595"/>
      <c r="T55" s="595"/>
      <c r="AD55" s="595"/>
      <c r="AE55" s="88"/>
      <c r="AF55" s="88"/>
    </row>
    <row r="56" spans="2:36" s="1" customFormat="1" ht="15">
      <c r="B56" s="19"/>
      <c r="C56" s="24"/>
      <c r="D56" s="24"/>
      <c r="E56" s="24"/>
      <c r="I56" s="10"/>
      <c r="L56" s="4"/>
      <c r="M56"/>
      <c r="N56"/>
      <c r="O56" s="23"/>
      <c r="P56" s="23"/>
      <c r="Q56" s="23"/>
      <c r="S56" s="587"/>
      <c r="T56" s="587"/>
      <c r="U56" s="10"/>
      <c r="V56" s="10"/>
      <c r="W56" s="10"/>
      <c r="X56" s="10"/>
    </row>
    <row r="57" spans="2:36" s="1" customFormat="1" ht="15">
      <c r="B57" s="19"/>
      <c r="C57" s="10"/>
      <c r="D57" s="10"/>
      <c r="F57" s="10"/>
      <c r="G57" s="9"/>
      <c r="H57" s="9"/>
      <c r="I57" s="11"/>
      <c r="M57" s="23"/>
      <c r="N57" s="23"/>
      <c r="O57" s="23"/>
    </row>
    <row r="58" spans="2:36" s="1" customFormat="1" ht="15">
      <c r="B58" s="19"/>
      <c r="C58" s="10"/>
      <c r="D58" s="10"/>
      <c r="F58" s="10"/>
      <c r="M58" s="10"/>
      <c r="N58" s="10"/>
      <c r="O58" s="10"/>
    </row>
    <row r="59" spans="2:36" s="1" customFormat="1" ht="15">
      <c r="B59" s="19"/>
      <c r="C59" s="10"/>
      <c r="D59" s="10"/>
      <c r="E59" s="10"/>
      <c r="F59" s="10">
        <v>2640000</v>
      </c>
      <c r="J59" s="10"/>
      <c r="K59" s="10"/>
      <c r="L59" s="10"/>
      <c r="M59" s="13"/>
      <c r="N59" s="13"/>
      <c r="O59" s="13"/>
    </row>
    <row r="60" spans="2:36" s="1" customFormat="1" ht="15">
      <c r="B60" s="19"/>
      <c r="C60" s="10"/>
      <c r="D60" s="10"/>
      <c r="E60" s="10"/>
      <c r="F60" s="10">
        <v>264000</v>
      </c>
      <c r="I60" s="1">
        <v>43500</v>
      </c>
      <c r="J60" s="10"/>
      <c r="K60" s="10"/>
      <c r="L60" s="10"/>
      <c r="M60" s="13"/>
      <c r="N60" s="13"/>
      <c r="O60" s="13"/>
    </row>
    <row r="61" spans="2:36" s="1" customFormat="1" ht="15">
      <c r="B61" s="19"/>
      <c r="C61" s="10"/>
      <c r="D61" s="10"/>
      <c r="E61" s="10"/>
      <c r="F61" s="10">
        <v>2640000</v>
      </c>
      <c r="G61" s="9"/>
      <c r="H61" s="9"/>
      <c r="I61" s="11">
        <v>435000</v>
      </c>
      <c r="J61" s="10"/>
      <c r="K61" s="10"/>
      <c r="L61" s="13"/>
      <c r="M61" s="10"/>
      <c r="N61" s="10"/>
      <c r="O61" s="10"/>
      <c r="P61" s="1">
        <v>6181760</v>
      </c>
    </row>
    <row r="62" spans="2:36" s="1" customFormat="1" ht="15">
      <c r="B62" s="19"/>
      <c r="C62" s="10"/>
      <c r="D62" s="10"/>
      <c r="E62" s="10"/>
      <c r="F62" s="10">
        <v>1848000</v>
      </c>
      <c r="G62" s="9"/>
      <c r="H62" s="9"/>
      <c r="I62" s="11">
        <f>SUM(I60:I61)</f>
        <v>478500</v>
      </c>
      <c r="J62" s="10"/>
      <c r="K62" s="10"/>
      <c r="L62" s="10"/>
      <c r="M62" s="10"/>
      <c r="N62" s="10"/>
      <c r="O62" s="10"/>
      <c r="P62" s="1">
        <v>15454400</v>
      </c>
    </row>
    <row r="63" spans="2:36" s="1" customFormat="1" ht="15">
      <c r="B63" s="19"/>
      <c r="C63" s="10"/>
      <c r="D63" s="10"/>
      <c r="E63" s="10"/>
      <c r="F63" s="10">
        <f>SUM(F59:F62)</f>
        <v>7392000</v>
      </c>
      <c r="G63" s="9"/>
      <c r="H63" s="9"/>
      <c r="I63" s="11"/>
      <c r="J63" s="10"/>
      <c r="K63" s="10"/>
      <c r="L63" s="10"/>
      <c r="M63" s="10"/>
      <c r="N63" s="10"/>
      <c r="O63" s="10"/>
      <c r="P63" s="1">
        <f>SUM(P61:P62)</f>
        <v>21636160</v>
      </c>
    </row>
    <row r="64" spans="2:36" s="1" customFormat="1" ht="15">
      <c r="B64" s="19"/>
      <c r="C64" s="10"/>
      <c r="D64" s="10"/>
      <c r="E64" s="10"/>
      <c r="F64" s="10"/>
      <c r="G64" s="28"/>
      <c r="H64" s="28"/>
      <c r="I64" s="15"/>
      <c r="J64" s="10"/>
      <c r="K64" s="10"/>
      <c r="L64" s="10"/>
      <c r="M64" s="10"/>
      <c r="N64" s="10"/>
      <c r="O64" s="10"/>
    </row>
    <row r="65" spans="2:27" s="1" customFormat="1" ht="15">
      <c r="B65" s="19"/>
      <c r="C65" s="10"/>
      <c r="D65" s="10"/>
      <c r="E65" s="10"/>
      <c r="F65" s="10"/>
      <c r="G65" s="9"/>
      <c r="H65" s="9"/>
      <c r="I65" s="11"/>
      <c r="J65" s="10"/>
      <c r="K65" s="10"/>
      <c r="L65" s="10"/>
      <c r="M65" s="10"/>
      <c r="N65" s="10"/>
      <c r="O65" s="10"/>
    </row>
    <row r="66" spans="2:27" s="1" customFormat="1" ht="15">
      <c r="B66" s="19"/>
      <c r="C66" s="10"/>
      <c r="D66" s="10"/>
      <c r="E66" s="10"/>
      <c r="F66" s="10"/>
      <c r="G66" s="9"/>
      <c r="H66" s="9"/>
      <c r="I66" s="11"/>
      <c r="J66" s="10"/>
      <c r="K66" s="10"/>
      <c r="L66" s="10"/>
      <c r="M66" s="10"/>
      <c r="N66" s="10"/>
      <c r="O66" s="10"/>
    </row>
    <row r="67" spans="2:27" s="1" customFormat="1" ht="18.75">
      <c r="B67" s="19"/>
      <c r="C67" s="591"/>
      <c r="D67" s="10"/>
      <c r="E67" s="10"/>
      <c r="F67" s="938"/>
      <c r="G67" s="939"/>
      <c r="H67" s="673"/>
      <c r="I67" s="11"/>
      <c r="J67" s="10"/>
      <c r="K67" s="10"/>
      <c r="L67" s="10"/>
      <c r="M67" s="10"/>
      <c r="N67" s="10"/>
      <c r="O67" s="938"/>
      <c r="P67" s="939"/>
      <c r="Q67" s="675"/>
      <c r="R67" s="10"/>
      <c r="S67" s="10"/>
      <c r="T67" s="10"/>
      <c r="U67" s="10"/>
      <c r="V67" s="10"/>
      <c r="W67" s="10"/>
      <c r="X67" s="938"/>
      <c r="Y67" s="939"/>
      <c r="Z67" s="675"/>
      <c r="AA67" s="10"/>
    </row>
    <row r="68" spans="2:27" s="1" customFormat="1" ht="18.75">
      <c r="B68" s="19"/>
      <c r="C68" s="24"/>
      <c r="D68" s="664"/>
      <c r="E68" s="22"/>
      <c r="F68" s="593"/>
      <c r="I68" s="9"/>
      <c r="J68" s="10"/>
      <c r="K68" s="10"/>
      <c r="L68" s="10"/>
      <c r="M68" s="39"/>
      <c r="N68" s="39"/>
      <c r="O68" s="594"/>
      <c r="P68" s="10"/>
      <c r="Q68" s="10"/>
      <c r="R68" s="10"/>
      <c r="S68" s="585"/>
      <c r="T68" s="585"/>
      <c r="U68" s="39"/>
      <c r="V68" s="10"/>
      <c r="W68" s="10"/>
      <c r="X68" s="594"/>
      <c r="Y68" s="10"/>
      <c r="Z68" s="10"/>
      <c r="AA68" s="10"/>
    </row>
    <row r="69" spans="2:27" s="1" customFormat="1" ht="15.75">
      <c r="B69" s="19"/>
      <c r="C69" s="294"/>
      <c r="D69" s="11"/>
      <c r="E69" s="33"/>
      <c r="F69" s="25"/>
      <c r="G69" s="584"/>
      <c r="H69" s="584"/>
      <c r="I69" s="33"/>
      <c r="J69" s="206"/>
      <c r="K69" s="206"/>
      <c r="L69" s="294"/>
      <c r="M69" s="586"/>
      <c r="N69" s="586"/>
      <c r="O69" s="294"/>
      <c r="P69" s="294"/>
      <c r="Q69" s="294"/>
      <c r="R69" s="217"/>
      <c r="S69" s="586"/>
      <c r="T69" s="586"/>
      <c r="U69" s="587"/>
      <c r="V69" s="33"/>
      <c r="W69" s="33"/>
      <c r="X69" s="72"/>
      <c r="Y69" s="33"/>
      <c r="Z69" s="33"/>
      <c r="AA69" s="33"/>
    </row>
    <row r="70" spans="2:27" s="1" customFormat="1" ht="15.75">
      <c r="B70" s="19"/>
      <c r="C70" s="25"/>
      <c r="D70" s="25"/>
      <c r="E70" s="10"/>
      <c r="F70" s="592"/>
      <c r="G70" s="584"/>
      <c r="H70" s="584"/>
      <c r="I70" s="10"/>
      <c r="J70" s="72"/>
      <c r="K70" s="72"/>
      <c r="L70" s="25"/>
      <c r="M70" s="586"/>
      <c r="N70" s="586"/>
      <c r="O70" s="10"/>
      <c r="P70" s="10"/>
      <c r="Q70" s="10"/>
      <c r="R70" s="25"/>
      <c r="S70" s="586"/>
      <c r="T70" s="586"/>
      <c r="U70" s="587"/>
      <c r="V70" s="10"/>
      <c r="W70" s="10"/>
      <c r="X70" s="72"/>
      <c r="Y70" s="10"/>
      <c r="Z70" s="10"/>
      <c r="AA70" s="10"/>
    </row>
    <row r="71" spans="2:27" s="1" customFormat="1" ht="15.75">
      <c r="B71" s="19"/>
      <c r="C71" s="25"/>
      <c r="D71" s="83"/>
      <c r="E71" s="10"/>
      <c r="F71" s="584"/>
      <c r="G71" s="584"/>
      <c r="H71" s="584"/>
      <c r="I71" s="10"/>
      <c r="J71" s="25"/>
      <c r="K71" s="25"/>
      <c r="L71" s="72"/>
      <c r="M71" s="586"/>
      <c r="N71" s="586"/>
      <c r="O71" s="10"/>
      <c r="P71" s="10"/>
      <c r="Q71" s="10"/>
      <c r="R71" s="25"/>
      <c r="S71" s="586"/>
      <c r="T71" s="586"/>
      <c r="U71" s="587"/>
      <c r="V71" s="10"/>
      <c r="W71" s="10"/>
      <c r="X71" s="10"/>
      <c r="Y71" s="10"/>
      <c r="Z71" s="10"/>
      <c r="AA71" s="10"/>
    </row>
    <row r="72" spans="2:27" s="1" customFormat="1" ht="15">
      <c r="B72" s="19"/>
      <c r="C72" s="10"/>
      <c r="D72" s="10"/>
      <c r="E72" s="10"/>
      <c r="F72" s="10"/>
      <c r="G72" s="9"/>
      <c r="H72" s="9"/>
      <c r="I72" s="11"/>
      <c r="J72" s="10"/>
      <c r="K72" s="10"/>
      <c r="L72" s="10"/>
      <c r="M72" s="10"/>
      <c r="N72" s="10"/>
      <c r="O72" s="10"/>
    </row>
    <row r="73" spans="2:27" s="1" customFormat="1" ht="15">
      <c r="B73" s="19"/>
      <c r="C73" s="10"/>
      <c r="D73" s="10"/>
      <c r="E73" s="10"/>
      <c r="F73" s="10"/>
      <c r="G73" s="9"/>
      <c r="H73" s="9"/>
      <c r="I73" s="11"/>
      <c r="J73" s="10"/>
      <c r="K73" s="10"/>
      <c r="L73" s="10"/>
      <c r="M73" s="10"/>
      <c r="N73" s="10"/>
      <c r="O73" s="10"/>
    </row>
    <row r="74" spans="2:27" s="1" customFormat="1" ht="15">
      <c r="B74" s="19"/>
      <c r="C74" s="10"/>
      <c r="D74" s="10"/>
      <c r="E74" s="10"/>
      <c r="F74" s="10"/>
      <c r="G74" s="9"/>
      <c r="H74" s="9"/>
      <c r="I74" s="11"/>
      <c r="J74" s="10"/>
      <c r="K74" s="10"/>
      <c r="L74" s="10"/>
      <c r="M74" s="10"/>
      <c r="N74" s="10"/>
      <c r="O74" s="10"/>
    </row>
    <row r="75" spans="2:27" s="1" customFormat="1" ht="15">
      <c r="B75" s="19"/>
      <c r="C75" s="10"/>
      <c r="D75" s="10"/>
      <c r="E75" s="10"/>
      <c r="F75" s="10"/>
      <c r="G75" s="9"/>
      <c r="H75" s="9"/>
      <c r="I75" s="11"/>
      <c r="J75" s="10"/>
      <c r="K75" s="10"/>
      <c r="L75" s="10"/>
      <c r="M75" s="10"/>
      <c r="N75" s="10"/>
      <c r="O75" s="10"/>
    </row>
    <row r="76" spans="2:27" s="1" customFormat="1" ht="15">
      <c r="B76" s="19"/>
      <c r="C76" s="10"/>
      <c r="D76" s="10"/>
      <c r="E76" s="10"/>
      <c r="F76" s="10"/>
      <c r="G76" s="9"/>
      <c r="H76" s="9"/>
      <c r="I76" s="11"/>
      <c r="J76" s="10"/>
      <c r="K76" s="10"/>
      <c r="L76" s="10"/>
      <c r="M76" s="10"/>
      <c r="N76" s="10"/>
      <c r="O76" s="10"/>
    </row>
    <row r="77" spans="2:27" s="1" customFormat="1" ht="15">
      <c r="B77" s="19"/>
      <c r="C77" s="10"/>
      <c r="D77" s="10"/>
      <c r="E77" s="10"/>
      <c r="F77" s="10"/>
      <c r="G77" s="9"/>
      <c r="H77" s="9"/>
      <c r="I77" s="11"/>
      <c r="J77" s="10"/>
      <c r="K77" s="10"/>
      <c r="L77" s="10"/>
      <c r="M77" s="10"/>
      <c r="N77" s="10"/>
      <c r="O77" s="10"/>
    </row>
    <row r="78" spans="2:27" s="1" customFormat="1" ht="15">
      <c r="B78" s="19"/>
      <c r="C78" s="10"/>
      <c r="D78" s="10"/>
      <c r="E78" s="10"/>
      <c r="F78" s="10"/>
      <c r="G78" s="9"/>
      <c r="H78" s="9"/>
      <c r="I78" s="11"/>
      <c r="J78" s="10"/>
      <c r="K78" s="10"/>
      <c r="L78" s="10"/>
      <c r="M78" s="10"/>
      <c r="N78" s="10"/>
      <c r="O78" s="10"/>
    </row>
    <row r="79" spans="2:27" s="1" customFormat="1" ht="15">
      <c r="B79" s="19"/>
      <c r="C79" s="10"/>
      <c r="D79" s="10"/>
      <c r="E79" s="10"/>
      <c r="F79" s="10"/>
      <c r="G79" s="9"/>
      <c r="H79" s="9"/>
      <c r="I79" s="11"/>
      <c r="J79" s="10"/>
      <c r="K79" s="10"/>
      <c r="L79" s="10"/>
      <c r="M79" s="10"/>
      <c r="N79" s="10"/>
      <c r="O79" s="10"/>
    </row>
    <row r="80" spans="2:27" s="1" customFormat="1" ht="15">
      <c r="B80" s="19"/>
      <c r="C80" s="10"/>
      <c r="D80" s="10"/>
      <c r="E80" s="10"/>
      <c r="F80" s="10"/>
      <c r="G80" s="9"/>
      <c r="H80" s="9"/>
      <c r="I80" s="11"/>
      <c r="J80" s="10"/>
      <c r="K80" s="10"/>
      <c r="L80" s="10"/>
      <c r="M80" s="10"/>
      <c r="N80" s="10"/>
      <c r="O80" s="10"/>
    </row>
    <row r="81" spans="2:33" ht="14.25">
      <c r="B81" s="20"/>
      <c r="C81" s="17"/>
      <c r="D81" s="17"/>
      <c r="E81" s="17"/>
      <c r="F81" s="17"/>
      <c r="G81" s="29"/>
      <c r="H81" s="29"/>
      <c r="I81" s="18"/>
      <c r="J81" s="17"/>
      <c r="K81" s="17"/>
      <c r="L81" s="17"/>
      <c r="M81" s="17"/>
      <c r="N81" s="17"/>
      <c r="O81" s="17"/>
      <c r="AG81" s="175"/>
    </row>
    <row r="82" spans="2:33" ht="14.25">
      <c r="B82" s="20"/>
      <c r="C82" s="17"/>
      <c r="D82" s="17"/>
      <c r="E82" s="17"/>
      <c r="F82" s="17"/>
      <c r="G82" s="29"/>
      <c r="H82" s="29"/>
      <c r="I82" s="18"/>
      <c r="J82" s="17"/>
      <c r="K82" s="17"/>
      <c r="L82" s="17"/>
      <c r="M82" s="17"/>
      <c r="N82" s="17"/>
      <c r="O82" s="17"/>
      <c r="AG82" s="175"/>
    </row>
    <row r="83" spans="2:33" ht="14.25">
      <c r="B83" s="20"/>
      <c r="C83" s="17"/>
      <c r="D83" s="17"/>
      <c r="E83" s="17"/>
      <c r="F83" s="17"/>
      <c r="G83" s="29"/>
      <c r="H83" s="29"/>
      <c r="I83" s="18"/>
      <c r="J83" s="17"/>
      <c r="K83" s="17"/>
      <c r="L83" s="17"/>
      <c r="M83" s="17"/>
      <c r="N83" s="17"/>
      <c r="O83" s="17"/>
      <c r="AG83" s="175"/>
    </row>
    <row r="84" spans="2:33" ht="14.25">
      <c r="B84" s="20"/>
      <c r="C84" s="17"/>
      <c r="D84" s="17"/>
      <c r="E84" s="17"/>
      <c r="F84" s="17"/>
      <c r="G84" s="29"/>
      <c r="H84" s="29"/>
      <c r="I84" s="18"/>
      <c r="J84" s="17"/>
      <c r="K84" s="17"/>
      <c r="L84" s="17"/>
      <c r="M84" s="17"/>
      <c r="N84" s="17"/>
      <c r="O84" s="17"/>
      <c r="AG84" s="175"/>
    </row>
    <row r="85" spans="2:33" ht="14.25">
      <c r="B85" s="20"/>
      <c r="C85" s="17"/>
      <c r="D85" s="17"/>
      <c r="E85" s="17"/>
      <c r="F85" s="17"/>
      <c r="G85" s="29"/>
      <c r="H85" s="29"/>
      <c r="I85" s="18"/>
      <c r="J85" s="17"/>
      <c r="K85" s="17"/>
      <c r="L85" s="17"/>
      <c r="M85" s="17"/>
      <c r="N85" s="17"/>
      <c r="O85" s="17"/>
      <c r="AG85" s="175"/>
    </row>
    <row r="86" spans="2:33" ht="14.25">
      <c r="B86" s="20"/>
      <c r="C86" s="17"/>
      <c r="D86" s="17"/>
      <c r="E86" s="17"/>
      <c r="F86" s="17"/>
      <c r="G86" s="29"/>
      <c r="H86" s="29"/>
      <c r="I86" s="18"/>
      <c r="J86" s="17"/>
      <c r="K86" s="17"/>
      <c r="L86" s="17"/>
      <c r="M86" s="17"/>
      <c r="N86" s="17"/>
      <c r="O86" s="17"/>
      <c r="AG86" s="175"/>
    </row>
    <row r="87" spans="2:33" ht="14.25">
      <c r="B87" s="20"/>
      <c r="C87" s="17"/>
      <c r="D87" s="17"/>
      <c r="E87" s="17"/>
      <c r="F87" s="17"/>
      <c r="G87" s="29"/>
      <c r="H87" s="29"/>
      <c r="I87" s="18"/>
      <c r="J87" s="17"/>
      <c r="K87" s="17"/>
      <c r="L87" s="17"/>
      <c r="M87" s="17"/>
      <c r="N87" s="17"/>
      <c r="O87" s="17"/>
      <c r="AG87" s="175"/>
    </row>
    <row r="88" spans="2:33" ht="14.25">
      <c r="B88" s="20"/>
      <c r="C88" s="17"/>
      <c r="D88" s="17"/>
      <c r="E88" s="17"/>
      <c r="F88" s="17"/>
      <c r="G88" s="29"/>
      <c r="H88" s="29"/>
      <c r="I88" s="18"/>
      <c r="J88" s="17"/>
      <c r="K88" s="17"/>
      <c r="L88" s="17"/>
      <c r="M88" s="17"/>
      <c r="N88" s="17"/>
      <c r="O88" s="17"/>
      <c r="AG88" s="175"/>
    </row>
    <row r="89" spans="2:33" ht="14.25">
      <c r="B89" s="20"/>
      <c r="C89" s="17"/>
      <c r="D89" s="17"/>
      <c r="E89" s="17"/>
      <c r="F89" s="17"/>
      <c r="G89" s="29"/>
      <c r="H89" s="29"/>
      <c r="I89" s="18"/>
      <c r="J89" s="17"/>
      <c r="K89" s="17"/>
      <c r="L89" s="17"/>
      <c r="M89" s="17"/>
      <c r="N89" s="17"/>
      <c r="O89" s="17"/>
      <c r="AG89" s="175"/>
    </row>
    <row r="90" spans="2:33" ht="14.25">
      <c r="B90" s="20"/>
      <c r="C90" s="17"/>
      <c r="D90" s="17"/>
      <c r="E90" s="17"/>
      <c r="F90" s="17"/>
      <c r="G90" s="29"/>
      <c r="H90" s="29"/>
      <c r="I90" s="18"/>
      <c r="J90" s="17"/>
      <c r="K90" s="17"/>
      <c r="L90" s="17"/>
      <c r="M90" s="17"/>
      <c r="N90" s="17"/>
      <c r="O90" s="17"/>
      <c r="AG90" s="175"/>
    </row>
    <row r="91" spans="2:33" ht="14.25">
      <c r="B91" s="20"/>
      <c r="C91" s="17"/>
      <c r="D91" s="17"/>
      <c r="E91" s="17"/>
      <c r="F91" s="17"/>
      <c r="G91" s="29"/>
      <c r="H91" s="29"/>
      <c r="I91" s="18"/>
      <c r="J91" s="17"/>
      <c r="K91" s="17"/>
      <c r="L91" s="17"/>
      <c r="M91" s="17"/>
      <c r="N91" s="17"/>
      <c r="O91" s="17"/>
      <c r="AG91" s="175"/>
    </row>
    <row r="92" spans="2:33" ht="14.25">
      <c r="B92" s="20"/>
      <c r="C92" s="17"/>
      <c r="D92" s="17"/>
      <c r="E92" s="17"/>
      <c r="F92" s="17"/>
      <c r="G92" s="29"/>
      <c r="H92" s="29"/>
      <c r="I92" s="18"/>
      <c r="J92" s="17"/>
      <c r="K92" s="17"/>
      <c r="L92" s="17"/>
      <c r="M92" s="17"/>
      <c r="N92" s="17"/>
      <c r="O92" s="17"/>
      <c r="AG92" s="175"/>
    </row>
    <row r="93" spans="2:33" ht="14.25">
      <c r="B93" s="20"/>
      <c r="C93" s="17"/>
      <c r="D93" s="17"/>
      <c r="E93" s="17"/>
      <c r="F93" s="17"/>
      <c r="G93" s="29"/>
      <c r="H93" s="29"/>
      <c r="I93" s="18"/>
      <c r="J93" s="17"/>
      <c r="K93" s="17"/>
      <c r="L93" s="17"/>
      <c r="M93" s="17"/>
      <c r="N93" s="17"/>
      <c r="O93" s="17"/>
      <c r="AG93" s="175"/>
    </row>
    <row r="94" spans="2:33" ht="14.25">
      <c r="B94" s="20"/>
      <c r="C94" s="17"/>
      <c r="D94" s="17"/>
      <c r="E94" s="17"/>
      <c r="F94" s="17"/>
      <c r="G94" s="29"/>
      <c r="H94" s="29"/>
      <c r="I94" s="18"/>
      <c r="J94" s="17"/>
      <c r="K94" s="17"/>
      <c r="L94" s="17"/>
      <c r="M94" s="17"/>
      <c r="N94" s="17"/>
      <c r="O94" s="17"/>
      <c r="AG94" s="175"/>
    </row>
    <row r="95" spans="2:33" ht="14.25">
      <c r="B95" s="20"/>
      <c r="C95" s="17"/>
      <c r="D95" s="17"/>
      <c r="E95" s="17"/>
      <c r="F95" s="17"/>
      <c r="G95" s="29"/>
      <c r="H95" s="29"/>
      <c r="I95" s="18"/>
      <c r="J95" s="17"/>
      <c r="K95" s="17"/>
      <c r="L95" s="17"/>
      <c r="M95" s="17"/>
      <c r="N95" s="17"/>
      <c r="O95" s="17"/>
      <c r="AG95" s="175"/>
    </row>
    <row r="96" spans="2:33" ht="14.25">
      <c r="B96" s="20"/>
      <c r="C96" s="17"/>
      <c r="D96" s="17"/>
      <c r="E96" s="17"/>
      <c r="F96" s="17"/>
      <c r="G96" s="29"/>
      <c r="H96" s="29"/>
      <c r="I96" s="18"/>
      <c r="J96" s="17"/>
      <c r="K96" s="17"/>
      <c r="L96" s="17"/>
      <c r="M96" s="17"/>
      <c r="N96" s="17"/>
      <c r="O96" s="17"/>
      <c r="AG96" s="175"/>
    </row>
    <row r="97" spans="2:33" ht="14.25">
      <c r="B97" s="20"/>
      <c r="C97" s="17"/>
      <c r="D97" s="17"/>
      <c r="E97" s="17"/>
      <c r="F97" s="17"/>
      <c r="G97" s="29"/>
      <c r="H97" s="29"/>
      <c r="I97" s="18"/>
      <c r="J97" s="17"/>
      <c r="K97" s="17"/>
      <c r="L97" s="17"/>
      <c r="M97" s="17"/>
      <c r="N97" s="17"/>
      <c r="O97" s="17"/>
      <c r="AG97" s="175"/>
    </row>
    <row r="98" spans="2:33" ht="14.25">
      <c r="B98" s="20"/>
      <c r="C98" s="17"/>
      <c r="D98" s="17"/>
      <c r="E98" s="17"/>
      <c r="F98" s="17"/>
      <c r="G98" s="29"/>
      <c r="H98" s="29"/>
      <c r="I98" s="18"/>
      <c r="J98" s="17"/>
      <c r="K98" s="17"/>
      <c r="L98" s="17"/>
      <c r="M98" s="17"/>
      <c r="N98" s="17"/>
      <c r="O98" s="17"/>
      <c r="AG98" s="175"/>
    </row>
    <row r="99" spans="2:33" ht="14.25">
      <c r="B99" s="20"/>
      <c r="C99" s="17"/>
      <c r="D99" s="17"/>
      <c r="E99" s="17"/>
      <c r="F99" s="17"/>
      <c r="G99" s="29"/>
      <c r="H99" s="29"/>
      <c r="I99" s="18"/>
      <c r="J99" s="17"/>
      <c r="K99" s="17"/>
      <c r="L99" s="17"/>
      <c r="M99" s="17"/>
      <c r="N99" s="17"/>
      <c r="O99" s="17"/>
      <c r="AG99" s="175"/>
    </row>
    <row r="100" spans="2:33" ht="14.25">
      <c r="B100" s="20"/>
      <c r="C100" s="17"/>
      <c r="D100" s="17"/>
      <c r="E100" s="17"/>
      <c r="F100" s="17"/>
      <c r="G100" s="29"/>
      <c r="H100" s="29"/>
      <c r="I100" s="18"/>
      <c r="J100" s="17"/>
      <c r="K100" s="17"/>
      <c r="L100" s="17"/>
      <c r="M100" s="17"/>
      <c r="N100" s="17"/>
      <c r="O100" s="17"/>
      <c r="AG100" s="175"/>
    </row>
    <row r="101" spans="2:33" ht="14.25">
      <c r="B101" s="20"/>
      <c r="C101" s="17"/>
      <c r="D101" s="17"/>
      <c r="E101" s="17"/>
      <c r="F101" s="17"/>
      <c r="G101" s="29"/>
      <c r="H101" s="29"/>
      <c r="I101" s="18"/>
      <c r="J101" s="17"/>
      <c r="K101" s="17"/>
      <c r="L101" s="17"/>
      <c r="M101" s="17"/>
      <c r="N101" s="17"/>
      <c r="O101" s="17"/>
      <c r="AG101" s="175"/>
    </row>
    <row r="102" spans="2:33" ht="14.25">
      <c r="B102" s="20"/>
      <c r="C102" s="17"/>
      <c r="D102" s="17"/>
      <c r="E102" s="17"/>
      <c r="F102" s="17"/>
      <c r="G102" s="29"/>
      <c r="H102" s="29"/>
      <c r="I102" s="18"/>
      <c r="J102" s="17"/>
      <c r="K102" s="17"/>
      <c r="L102" s="17"/>
      <c r="M102" s="17"/>
      <c r="N102" s="17"/>
      <c r="O102" s="17"/>
      <c r="AG102" s="175"/>
    </row>
    <row r="103" spans="2:33" ht="14.25">
      <c r="B103" s="20"/>
      <c r="C103" s="17"/>
      <c r="D103" s="17"/>
      <c r="E103" s="17"/>
      <c r="F103" s="17"/>
      <c r="G103" s="29"/>
      <c r="H103" s="29"/>
      <c r="I103" s="18"/>
      <c r="J103" s="17"/>
      <c r="K103" s="17"/>
      <c r="L103" s="17"/>
      <c r="M103" s="17"/>
      <c r="N103" s="17"/>
      <c r="O103" s="17"/>
      <c r="AG103" s="175"/>
    </row>
    <row r="104" spans="2:33" ht="14.25">
      <c r="B104" s="20"/>
      <c r="C104" s="17"/>
      <c r="D104" s="17"/>
      <c r="E104" s="17"/>
      <c r="F104" s="17"/>
      <c r="G104" s="29"/>
      <c r="H104" s="29"/>
      <c r="I104" s="18"/>
      <c r="J104" s="17"/>
      <c r="K104" s="17"/>
      <c r="L104" s="17"/>
      <c r="M104" s="17"/>
      <c r="N104" s="17"/>
      <c r="O104" s="17"/>
      <c r="AG104" s="175"/>
    </row>
    <row r="105" spans="2:33" ht="14.25">
      <c r="B105" s="20"/>
      <c r="C105" s="17"/>
      <c r="D105" s="17"/>
      <c r="E105" s="17"/>
      <c r="F105" s="17"/>
      <c r="G105" s="29"/>
      <c r="H105" s="29"/>
      <c r="I105" s="18"/>
      <c r="J105" s="17"/>
      <c r="K105" s="17"/>
      <c r="L105" s="17"/>
      <c r="M105" s="17"/>
      <c r="N105" s="17"/>
      <c r="O105" s="17"/>
      <c r="AG105" s="175"/>
    </row>
    <row r="106" spans="2:33" ht="14.25">
      <c r="B106" s="20"/>
      <c r="C106" s="17"/>
      <c r="D106" s="17"/>
      <c r="E106" s="17"/>
      <c r="F106" s="17"/>
      <c r="G106" s="29"/>
      <c r="H106" s="29"/>
      <c r="I106" s="18"/>
      <c r="J106" s="17"/>
      <c r="K106" s="17"/>
      <c r="L106" s="17"/>
      <c r="M106" s="17"/>
      <c r="N106" s="17"/>
      <c r="O106" s="17"/>
      <c r="AG106" s="175"/>
    </row>
    <row r="107" spans="2:33" ht="14.25">
      <c r="B107" s="20"/>
      <c r="C107" s="17"/>
      <c r="D107" s="17"/>
      <c r="E107" s="17"/>
      <c r="F107" s="17"/>
      <c r="G107" s="29"/>
      <c r="H107" s="29"/>
      <c r="I107" s="18"/>
      <c r="J107" s="17"/>
      <c r="K107" s="17"/>
      <c r="L107" s="17"/>
      <c r="M107" s="17"/>
      <c r="N107" s="17"/>
      <c r="O107" s="17"/>
      <c r="AG107" s="175"/>
    </row>
    <row r="108" spans="2:33" ht="14.25">
      <c r="B108" s="20"/>
      <c r="C108" s="17"/>
      <c r="D108" s="17"/>
      <c r="E108" s="17"/>
      <c r="F108" s="17"/>
      <c r="G108" s="29"/>
      <c r="H108" s="29"/>
      <c r="I108" s="18"/>
      <c r="J108" s="17"/>
      <c r="K108" s="17"/>
      <c r="L108" s="17"/>
      <c r="M108" s="17"/>
      <c r="N108" s="17"/>
      <c r="O108" s="17"/>
      <c r="AG108" s="175"/>
    </row>
    <row r="109" spans="2:33" ht="14.25">
      <c r="B109" s="20"/>
      <c r="C109" s="17"/>
      <c r="D109" s="17"/>
      <c r="E109" s="17"/>
      <c r="F109" s="17"/>
      <c r="G109" s="29"/>
      <c r="H109" s="29"/>
      <c r="I109" s="18"/>
      <c r="J109" s="17"/>
      <c r="K109" s="17"/>
      <c r="L109" s="17"/>
      <c r="M109" s="17"/>
      <c r="N109" s="17"/>
      <c r="O109" s="17"/>
      <c r="AG109" s="175"/>
    </row>
    <row r="110" spans="2:33" ht="14.25">
      <c r="B110" s="20"/>
      <c r="C110" s="17"/>
      <c r="D110" s="17"/>
      <c r="E110" s="17"/>
      <c r="F110" s="17"/>
      <c r="G110" s="29"/>
      <c r="H110" s="29"/>
      <c r="I110" s="18"/>
      <c r="J110" s="17"/>
      <c r="K110" s="17"/>
      <c r="L110" s="17"/>
      <c r="M110" s="17"/>
      <c r="N110" s="17"/>
      <c r="O110" s="17"/>
      <c r="AG110" s="175"/>
    </row>
    <row r="111" spans="2:33" ht="14.25">
      <c r="B111" s="20"/>
      <c r="C111" s="17"/>
      <c r="D111" s="17"/>
      <c r="E111" s="17"/>
      <c r="F111" s="17"/>
      <c r="G111" s="29"/>
      <c r="H111" s="29"/>
      <c r="I111" s="18"/>
      <c r="J111" s="17"/>
      <c r="K111" s="17"/>
      <c r="L111" s="17"/>
      <c r="M111" s="17"/>
      <c r="N111" s="17"/>
      <c r="O111" s="17"/>
      <c r="AG111" s="175"/>
    </row>
    <row r="112" spans="2:33" ht="14.25">
      <c r="B112" s="20"/>
      <c r="C112" s="17"/>
      <c r="D112" s="17"/>
      <c r="E112" s="17"/>
      <c r="F112" s="17"/>
      <c r="G112" s="29"/>
      <c r="H112" s="29"/>
      <c r="I112" s="18"/>
      <c r="J112" s="17"/>
      <c r="K112" s="17"/>
      <c r="L112" s="17"/>
      <c r="M112" s="17"/>
      <c r="N112" s="17"/>
      <c r="O112" s="17"/>
      <c r="AG112" s="175"/>
    </row>
    <row r="113" spans="2:33" ht="14.25">
      <c r="B113" s="20"/>
      <c r="C113" s="17"/>
      <c r="D113" s="17"/>
      <c r="E113" s="17"/>
      <c r="F113" s="17"/>
      <c r="G113" s="29"/>
      <c r="H113" s="29"/>
      <c r="I113" s="18"/>
      <c r="J113" s="17"/>
      <c r="K113" s="17"/>
      <c r="L113" s="17"/>
      <c r="M113" s="17"/>
      <c r="N113" s="17"/>
      <c r="O113" s="17"/>
      <c r="AG113" s="175"/>
    </row>
    <row r="114" spans="2:33" ht="14.25">
      <c r="B114" s="20"/>
      <c r="C114" s="17"/>
      <c r="D114" s="17"/>
      <c r="E114" s="17"/>
      <c r="F114" s="17"/>
      <c r="G114" s="29"/>
      <c r="H114" s="29"/>
      <c r="I114" s="18"/>
      <c r="J114" s="17"/>
      <c r="K114" s="17"/>
      <c r="L114" s="17"/>
      <c r="M114" s="17"/>
      <c r="N114" s="17"/>
      <c r="O114" s="17"/>
      <c r="AG114" s="175"/>
    </row>
    <row r="115" spans="2:33" ht="14.25">
      <c r="B115" s="20"/>
      <c r="C115" s="17"/>
      <c r="D115" s="17"/>
      <c r="E115" s="17"/>
      <c r="F115" s="17"/>
      <c r="G115" s="29"/>
      <c r="H115" s="29"/>
      <c r="I115" s="18"/>
      <c r="J115" s="17"/>
      <c r="K115" s="17"/>
      <c r="L115" s="17"/>
      <c r="M115" s="17"/>
      <c r="N115" s="17"/>
      <c r="O115" s="17"/>
      <c r="AG115" s="175"/>
    </row>
    <row r="116" spans="2:33" ht="14.25">
      <c r="B116" s="20"/>
      <c r="C116" s="17"/>
      <c r="D116" s="17"/>
      <c r="E116" s="17"/>
      <c r="F116" s="17"/>
      <c r="G116" s="29"/>
      <c r="H116" s="29"/>
      <c r="I116" s="18"/>
      <c r="J116" s="17"/>
      <c r="K116" s="17"/>
      <c r="L116" s="17"/>
      <c r="M116" s="17"/>
      <c r="N116" s="17"/>
      <c r="O116" s="17"/>
      <c r="AG116" s="175"/>
    </row>
    <row r="117" spans="2:33" ht="14.25">
      <c r="B117" s="20"/>
      <c r="C117" s="17"/>
      <c r="D117" s="17"/>
      <c r="E117" s="17"/>
      <c r="F117" s="17"/>
      <c r="G117" s="29"/>
      <c r="H117" s="29"/>
      <c r="I117" s="18"/>
      <c r="J117" s="17"/>
      <c r="K117" s="17"/>
      <c r="L117" s="17"/>
      <c r="M117" s="17"/>
      <c r="N117" s="17"/>
      <c r="O117" s="17"/>
      <c r="AG117" s="175"/>
    </row>
    <row r="118" spans="2:33" ht="14.25">
      <c r="B118" s="20"/>
      <c r="C118" s="17"/>
      <c r="D118" s="17"/>
      <c r="E118" s="17"/>
      <c r="F118" s="17"/>
      <c r="G118" s="29"/>
      <c r="H118" s="29"/>
      <c r="I118" s="18"/>
      <c r="J118" s="17"/>
      <c r="K118" s="17"/>
      <c r="L118" s="17"/>
      <c r="M118" s="17"/>
      <c r="N118" s="17"/>
      <c r="O118" s="17"/>
      <c r="AG118" s="175"/>
    </row>
    <row r="119" spans="2:33" ht="14.25">
      <c r="B119" s="20"/>
      <c r="C119" s="17"/>
      <c r="D119" s="17"/>
      <c r="E119" s="17"/>
      <c r="F119" s="17"/>
      <c r="G119" s="29"/>
      <c r="H119" s="29"/>
      <c r="I119" s="18"/>
      <c r="J119" s="17"/>
      <c r="K119" s="17"/>
      <c r="L119" s="17"/>
      <c r="M119" s="17"/>
      <c r="N119" s="17"/>
      <c r="O119" s="17"/>
      <c r="AG119" s="175"/>
    </row>
    <row r="120" spans="2:33" ht="14.25">
      <c r="B120" s="20"/>
      <c r="C120" s="17"/>
      <c r="D120" s="17"/>
      <c r="E120" s="17"/>
      <c r="F120" s="17"/>
      <c r="G120" s="29"/>
      <c r="H120" s="29"/>
      <c r="I120" s="18"/>
      <c r="J120" s="17"/>
      <c r="K120" s="17"/>
      <c r="L120" s="17"/>
      <c r="M120" s="17"/>
      <c r="N120" s="17"/>
      <c r="O120" s="17"/>
      <c r="AG120" s="175"/>
    </row>
    <row r="121" spans="2:33" ht="14.25">
      <c r="B121" s="20"/>
      <c r="C121" s="17"/>
      <c r="D121" s="17"/>
      <c r="E121" s="17"/>
      <c r="F121" s="17"/>
      <c r="G121" s="29"/>
      <c r="H121" s="29"/>
      <c r="I121" s="18"/>
      <c r="J121" s="17"/>
      <c r="K121" s="17"/>
      <c r="L121" s="17"/>
      <c r="M121" s="17"/>
      <c r="N121" s="17"/>
      <c r="O121" s="17"/>
      <c r="AG121" s="175"/>
    </row>
    <row r="122" spans="2:33" ht="14.25">
      <c r="B122" s="20"/>
      <c r="C122" s="17"/>
      <c r="D122" s="17"/>
      <c r="E122" s="17"/>
      <c r="F122" s="17"/>
      <c r="G122" s="29"/>
      <c r="H122" s="29"/>
      <c r="I122" s="18"/>
      <c r="J122" s="17"/>
      <c r="K122" s="17"/>
      <c r="L122" s="17"/>
      <c r="M122" s="17"/>
      <c r="N122" s="17"/>
      <c r="O122" s="17"/>
      <c r="AG122" s="175"/>
    </row>
    <row r="123" spans="2:33" ht="14.25">
      <c r="B123" s="20"/>
      <c r="C123" s="17"/>
      <c r="D123" s="17"/>
      <c r="E123" s="17"/>
      <c r="F123" s="17"/>
      <c r="G123" s="29"/>
      <c r="H123" s="29"/>
      <c r="I123" s="18"/>
      <c r="J123" s="17"/>
      <c r="K123" s="17"/>
      <c r="L123" s="17"/>
      <c r="M123" s="17"/>
      <c r="N123" s="17"/>
      <c r="O123" s="17"/>
      <c r="AG123" s="175"/>
    </row>
    <row r="124" spans="2:33" ht="14.25">
      <c r="B124" s="20"/>
      <c r="C124" s="17"/>
      <c r="D124" s="17"/>
      <c r="E124" s="17"/>
      <c r="F124" s="17"/>
      <c r="G124" s="29"/>
      <c r="H124" s="29"/>
      <c r="I124" s="18"/>
      <c r="J124" s="17"/>
      <c r="K124" s="17"/>
      <c r="L124" s="17"/>
      <c r="M124" s="17"/>
      <c r="N124" s="17"/>
      <c r="O124" s="17"/>
      <c r="AG124" s="175"/>
    </row>
    <row r="125" spans="2:33" ht="14.25">
      <c r="B125" s="20"/>
      <c r="C125" s="17"/>
      <c r="D125" s="17"/>
      <c r="E125" s="17"/>
      <c r="F125" s="17"/>
      <c r="G125" s="29"/>
      <c r="H125" s="29"/>
      <c r="I125" s="18"/>
      <c r="J125" s="17"/>
      <c r="K125" s="17"/>
      <c r="L125" s="17"/>
      <c r="M125" s="17"/>
      <c r="N125" s="17"/>
      <c r="O125" s="17"/>
      <c r="AG125" s="175"/>
    </row>
    <row r="126" spans="2:33" ht="14.25">
      <c r="B126" s="20"/>
      <c r="C126" s="17"/>
      <c r="D126" s="17"/>
      <c r="E126" s="17"/>
      <c r="F126" s="17"/>
      <c r="G126" s="29"/>
      <c r="H126" s="29"/>
      <c r="I126" s="18"/>
      <c r="J126" s="17"/>
      <c r="K126" s="17"/>
      <c r="L126" s="17"/>
      <c r="M126" s="17"/>
      <c r="N126" s="17"/>
      <c r="O126" s="17"/>
      <c r="AG126" s="175"/>
    </row>
    <row r="127" spans="2:33" ht="14.25">
      <c r="B127" s="20"/>
      <c r="C127" s="17"/>
      <c r="D127" s="17"/>
      <c r="E127" s="17"/>
      <c r="F127" s="17"/>
      <c r="G127" s="29"/>
      <c r="H127" s="29"/>
      <c r="I127" s="18"/>
      <c r="J127" s="17"/>
      <c r="K127" s="17"/>
      <c r="L127" s="17"/>
      <c r="M127" s="17"/>
      <c r="N127" s="17"/>
      <c r="O127" s="17"/>
      <c r="AG127" s="175"/>
    </row>
    <row r="128" spans="2:33" ht="14.25">
      <c r="B128" s="20"/>
      <c r="C128" s="17"/>
      <c r="D128" s="17"/>
      <c r="E128" s="17"/>
      <c r="F128" s="17"/>
      <c r="G128" s="29"/>
      <c r="H128" s="29"/>
      <c r="I128" s="18"/>
      <c r="J128" s="17"/>
      <c r="K128" s="17"/>
      <c r="L128" s="17"/>
      <c r="M128" s="17"/>
      <c r="N128" s="17"/>
      <c r="O128" s="17"/>
      <c r="AG128" s="175"/>
    </row>
    <row r="129" spans="2:33" ht="14.25">
      <c r="B129" s="20"/>
      <c r="C129" s="17"/>
      <c r="D129" s="17"/>
      <c r="E129" s="17"/>
      <c r="F129" s="17"/>
      <c r="G129" s="29"/>
      <c r="H129" s="29"/>
      <c r="I129" s="18"/>
      <c r="J129" s="17"/>
      <c r="K129" s="17"/>
      <c r="L129" s="17"/>
      <c r="M129" s="17"/>
      <c r="N129" s="17"/>
      <c r="O129" s="17"/>
      <c r="AG129" s="175"/>
    </row>
    <row r="130" spans="2:33" ht="14.25">
      <c r="B130" s="20"/>
      <c r="C130" s="17"/>
      <c r="D130" s="17"/>
      <c r="E130" s="17"/>
      <c r="F130" s="17"/>
      <c r="G130" s="29"/>
      <c r="H130" s="29"/>
      <c r="I130" s="18"/>
      <c r="J130" s="17"/>
      <c r="K130" s="17"/>
      <c r="L130" s="17"/>
      <c r="M130" s="17"/>
      <c r="N130" s="17"/>
      <c r="O130" s="17"/>
      <c r="AG130" s="175"/>
    </row>
    <row r="131" spans="2:33" ht="14.25">
      <c r="B131" s="20"/>
      <c r="C131" s="17"/>
      <c r="D131" s="17"/>
      <c r="E131" s="17"/>
      <c r="F131" s="17"/>
      <c r="G131" s="29"/>
      <c r="H131" s="29"/>
      <c r="I131" s="18"/>
      <c r="J131" s="17"/>
      <c r="K131" s="17"/>
      <c r="L131" s="17"/>
      <c r="M131" s="17"/>
      <c r="N131" s="17"/>
      <c r="O131" s="17"/>
      <c r="AG131" s="175"/>
    </row>
    <row r="132" spans="2:33" ht="14.25">
      <c r="B132" s="20"/>
      <c r="C132" s="17"/>
      <c r="D132" s="17"/>
      <c r="E132" s="17"/>
      <c r="F132" s="17"/>
      <c r="G132" s="29"/>
      <c r="H132" s="29"/>
      <c r="I132" s="18"/>
      <c r="J132" s="17"/>
      <c r="K132" s="17"/>
      <c r="L132" s="17"/>
      <c r="M132" s="17"/>
      <c r="N132" s="17"/>
      <c r="O132" s="17"/>
      <c r="AG132" s="175"/>
    </row>
    <row r="133" spans="2:33" ht="14.25">
      <c r="B133" s="20"/>
      <c r="C133" s="17"/>
      <c r="D133" s="17"/>
      <c r="E133" s="17"/>
      <c r="F133" s="17"/>
      <c r="G133" s="29"/>
      <c r="H133" s="29"/>
      <c r="I133" s="18"/>
      <c r="J133" s="17"/>
      <c r="K133" s="17"/>
      <c r="L133" s="17"/>
      <c r="M133" s="17"/>
      <c r="N133" s="17"/>
      <c r="O133" s="17"/>
      <c r="AG133" s="175"/>
    </row>
    <row r="134" spans="2:33" ht="14.25">
      <c r="B134" s="20"/>
      <c r="C134" s="17"/>
      <c r="D134" s="17"/>
      <c r="E134" s="17"/>
      <c r="F134" s="17"/>
      <c r="G134" s="29"/>
      <c r="H134" s="29"/>
      <c r="I134" s="18"/>
      <c r="J134" s="17"/>
      <c r="K134" s="17"/>
      <c r="L134" s="17"/>
      <c r="M134" s="17"/>
      <c r="N134" s="17"/>
      <c r="O134" s="17"/>
      <c r="AG134" s="175"/>
    </row>
    <row r="135" spans="2:33" ht="14.25">
      <c r="B135" s="20"/>
      <c r="C135" s="17"/>
      <c r="D135" s="17"/>
      <c r="E135" s="17"/>
      <c r="F135" s="17"/>
      <c r="G135" s="29"/>
      <c r="H135" s="29"/>
      <c r="I135" s="18"/>
      <c r="J135" s="17"/>
      <c r="K135" s="17"/>
      <c r="L135" s="17"/>
      <c r="M135" s="17"/>
      <c r="N135" s="17"/>
      <c r="O135" s="17"/>
      <c r="AG135" s="175"/>
    </row>
    <row r="136" spans="2:33" ht="14.25">
      <c r="B136" s="20"/>
      <c r="C136" s="17"/>
      <c r="D136" s="17"/>
      <c r="E136" s="17"/>
      <c r="F136" s="17"/>
      <c r="G136" s="29"/>
      <c r="H136" s="29"/>
      <c r="I136" s="18"/>
      <c r="J136" s="17"/>
      <c r="K136" s="17"/>
      <c r="L136" s="17"/>
      <c r="M136" s="17"/>
      <c r="N136" s="17"/>
      <c r="O136" s="17"/>
      <c r="AG136" s="175"/>
    </row>
    <row r="137" spans="2:33" ht="14.25">
      <c r="B137" s="20"/>
      <c r="C137" s="17"/>
      <c r="D137" s="17"/>
      <c r="E137" s="17"/>
      <c r="F137" s="17"/>
      <c r="G137" s="29"/>
      <c r="H137" s="29"/>
      <c r="I137" s="18"/>
      <c r="J137" s="17"/>
      <c r="K137" s="17"/>
      <c r="L137" s="17"/>
      <c r="M137" s="17"/>
      <c r="N137" s="17"/>
      <c r="O137" s="17"/>
      <c r="AG137" s="175"/>
    </row>
    <row r="138" spans="2:33" ht="14.25">
      <c r="B138" s="20"/>
      <c r="C138" s="17"/>
      <c r="D138" s="17"/>
      <c r="E138" s="17"/>
      <c r="F138" s="17"/>
      <c r="G138" s="29"/>
      <c r="H138" s="29"/>
      <c r="I138" s="18"/>
      <c r="J138" s="17"/>
      <c r="K138" s="17"/>
      <c r="L138" s="17"/>
      <c r="M138" s="17"/>
      <c r="N138" s="17"/>
      <c r="O138" s="17"/>
      <c r="AG138" s="175"/>
    </row>
    <row r="139" spans="2:33" ht="14.25">
      <c r="B139" s="20"/>
      <c r="C139" s="17"/>
      <c r="D139" s="17"/>
      <c r="E139" s="17"/>
      <c r="F139" s="17"/>
      <c r="G139" s="29"/>
      <c r="H139" s="29"/>
      <c r="I139" s="18"/>
      <c r="J139" s="17"/>
      <c r="K139" s="17"/>
      <c r="L139" s="17"/>
      <c r="M139" s="17"/>
      <c r="N139" s="17"/>
      <c r="O139" s="17"/>
      <c r="AG139" s="175"/>
    </row>
    <row r="140" spans="2:33" ht="14.25">
      <c r="B140" s="20"/>
      <c r="C140" s="17"/>
      <c r="D140" s="17"/>
      <c r="E140" s="17"/>
      <c r="F140" s="17"/>
      <c r="G140" s="29"/>
      <c r="H140" s="29"/>
      <c r="I140" s="18"/>
      <c r="J140" s="17"/>
      <c r="K140" s="17"/>
      <c r="L140" s="17"/>
      <c r="M140" s="17"/>
      <c r="N140" s="17"/>
      <c r="O140" s="17"/>
      <c r="AG140" s="175"/>
    </row>
    <row r="141" spans="2:33" ht="14.25">
      <c r="B141" s="20"/>
      <c r="C141" s="17"/>
      <c r="D141" s="17"/>
      <c r="E141" s="17"/>
      <c r="F141" s="17"/>
      <c r="G141" s="29"/>
      <c r="H141" s="29"/>
      <c r="I141" s="18"/>
      <c r="J141" s="17"/>
      <c r="K141" s="17"/>
      <c r="L141" s="17"/>
      <c r="M141" s="17"/>
      <c r="N141" s="17"/>
      <c r="O141" s="17"/>
      <c r="AG141" s="175"/>
    </row>
    <row r="142" spans="2:33" ht="14.25">
      <c r="B142" s="20"/>
      <c r="C142" s="17"/>
      <c r="D142" s="17"/>
      <c r="E142" s="17"/>
      <c r="F142" s="17"/>
      <c r="G142" s="29"/>
      <c r="H142" s="29"/>
      <c r="I142" s="18"/>
      <c r="J142" s="17"/>
      <c r="K142" s="17"/>
      <c r="L142" s="17"/>
      <c r="M142" s="17"/>
      <c r="N142" s="17"/>
      <c r="O142" s="17"/>
      <c r="AG142" s="175"/>
    </row>
    <row r="143" spans="2:33" ht="14.25">
      <c r="B143" s="20"/>
      <c r="C143" s="17"/>
      <c r="D143" s="17"/>
      <c r="E143" s="17"/>
      <c r="F143" s="17"/>
      <c r="G143" s="29"/>
      <c r="H143" s="29"/>
      <c r="I143" s="18"/>
      <c r="J143" s="17"/>
      <c r="K143" s="17"/>
      <c r="L143" s="17"/>
      <c r="M143" s="17"/>
      <c r="N143" s="17"/>
      <c r="O143" s="17"/>
      <c r="AG143" s="175"/>
    </row>
    <row r="144" spans="2:33" ht="14.25">
      <c r="B144" s="20"/>
      <c r="C144" s="17"/>
      <c r="D144" s="17"/>
      <c r="E144" s="17"/>
      <c r="F144" s="17"/>
      <c r="G144" s="29"/>
      <c r="H144" s="29"/>
      <c r="I144" s="18"/>
      <c r="J144" s="17"/>
      <c r="K144" s="17"/>
      <c r="L144" s="17"/>
      <c r="M144" s="17"/>
      <c r="N144" s="17"/>
      <c r="O144" s="17"/>
      <c r="AG144" s="175"/>
    </row>
    <row r="145" spans="2:33" ht="14.25">
      <c r="B145" s="20"/>
      <c r="C145" s="17"/>
      <c r="D145" s="17"/>
      <c r="E145" s="17"/>
      <c r="F145" s="17"/>
      <c r="G145" s="29"/>
      <c r="H145" s="29"/>
      <c r="I145" s="18"/>
      <c r="J145" s="17"/>
      <c r="K145" s="17"/>
      <c r="L145" s="17"/>
      <c r="M145" s="17"/>
      <c r="N145" s="17"/>
      <c r="O145" s="17"/>
      <c r="AG145" s="175"/>
    </row>
    <row r="146" spans="2:33" ht="14.25">
      <c r="B146" s="20"/>
      <c r="C146" s="17"/>
      <c r="D146" s="17"/>
      <c r="E146" s="17"/>
      <c r="F146" s="17"/>
      <c r="G146" s="29"/>
      <c r="H146" s="29"/>
      <c r="I146" s="18"/>
      <c r="J146" s="17"/>
      <c r="K146" s="17"/>
      <c r="L146" s="17"/>
      <c r="M146" s="17"/>
      <c r="N146" s="17"/>
      <c r="O146" s="17"/>
      <c r="AG146" s="175"/>
    </row>
    <row r="147" spans="2:33" ht="14.25">
      <c r="B147" s="20"/>
      <c r="C147" s="17"/>
      <c r="D147" s="17"/>
      <c r="E147" s="17"/>
      <c r="F147" s="17"/>
      <c r="G147" s="29"/>
      <c r="H147" s="29"/>
      <c r="I147" s="18"/>
      <c r="J147" s="17"/>
      <c r="K147" s="17"/>
      <c r="L147" s="17"/>
      <c r="M147" s="17"/>
      <c r="N147" s="17"/>
      <c r="O147" s="17"/>
      <c r="AG147" s="175"/>
    </row>
    <row r="148" spans="2:33" ht="14.25">
      <c r="B148" s="20"/>
      <c r="C148" s="17"/>
      <c r="D148" s="17"/>
      <c r="E148" s="17"/>
      <c r="F148" s="17"/>
      <c r="G148" s="29"/>
      <c r="H148" s="29"/>
      <c r="I148" s="18"/>
      <c r="J148" s="17"/>
      <c r="K148" s="17"/>
      <c r="L148" s="17"/>
      <c r="M148" s="17"/>
      <c r="N148" s="17"/>
      <c r="O148" s="17"/>
      <c r="AG148" s="175"/>
    </row>
    <row r="149" spans="2:33" ht="14.25">
      <c r="B149" s="20"/>
      <c r="C149" s="17"/>
      <c r="D149" s="17"/>
      <c r="E149" s="17"/>
      <c r="F149" s="17"/>
      <c r="G149" s="29"/>
      <c r="H149" s="29"/>
      <c r="I149" s="18"/>
      <c r="J149" s="17"/>
      <c r="K149" s="17"/>
      <c r="L149" s="17"/>
      <c r="M149" s="17"/>
      <c r="N149" s="17"/>
      <c r="O149" s="17"/>
      <c r="AG149" s="175"/>
    </row>
    <row r="150" spans="2:33" ht="14.25">
      <c r="B150" s="20"/>
      <c r="C150" s="17"/>
      <c r="D150" s="17"/>
      <c r="E150" s="17"/>
      <c r="F150" s="17"/>
      <c r="G150" s="29"/>
      <c r="H150" s="29"/>
      <c r="I150" s="18"/>
      <c r="J150" s="17"/>
      <c r="K150" s="17"/>
      <c r="L150" s="17"/>
      <c r="M150" s="17"/>
      <c r="N150" s="17"/>
      <c r="O150" s="17"/>
      <c r="AG150" s="175"/>
    </row>
    <row r="151" spans="2:33" ht="14.25">
      <c r="B151" s="20"/>
      <c r="C151" s="17"/>
      <c r="D151" s="17"/>
      <c r="E151" s="17"/>
      <c r="F151" s="17"/>
      <c r="G151" s="29"/>
      <c r="H151" s="29"/>
      <c r="I151" s="18"/>
      <c r="J151" s="17"/>
      <c r="K151" s="17"/>
      <c r="L151" s="17"/>
      <c r="M151" s="17"/>
      <c r="N151" s="17"/>
      <c r="O151" s="17"/>
      <c r="AG151" s="175"/>
    </row>
    <row r="152" spans="2:33" ht="14.25">
      <c r="B152" s="20"/>
      <c r="C152" s="17"/>
      <c r="D152" s="17"/>
      <c r="E152" s="17"/>
      <c r="F152" s="17"/>
      <c r="G152" s="29"/>
      <c r="H152" s="29"/>
      <c r="I152" s="18"/>
      <c r="J152" s="17"/>
      <c r="K152" s="17"/>
      <c r="L152" s="17"/>
      <c r="M152" s="17"/>
      <c r="N152" s="17"/>
      <c r="O152" s="17"/>
      <c r="AG152" s="175"/>
    </row>
    <row r="153" spans="2:33" ht="14.25">
      <c r="B153" s="20"/>
      <c r="C153" s="17"/>
      <c r="D153" s="17"/>
      <c r="E153" s="17"/>
      <c r="F153" s="17"/>
      <c r="G153" s="29"/>
      <c r="H153" s="29"/>
      <c r="I153" s="18"/>
      <c r="J153" s="17"/>
      <c r="K153" s="17"/>
      <c r="L153" s="17"/>
      <c r="M153" s="17"/>
      <c r="N153" s="17"/>
      <c r="O153" s="17"/>
      <c r="AG153" s="175"/>
    </row>
    <row r="154" spans="2:33" ht="14.25">
      <c r="B154" s="20"/>
      <c r="C154" s="17"/>
      <c r="D154" s="17"/>
      <c r="E154" s="17"/>
      <c r="F154" s="17"/>
      <c r="G154" s="29"/>
      <c r="H154" s="29"/>
      <c r="I154" s="18"/>
      <c r="J154" s="17"/>
      <c r="K154" s="17"/>
      <c r="L154" s="17"/>
      <c r="M154" s="17"/>
      <c r="N154" s="17"/>
      <c r="O154" s="17"/>
      <c r="AG154" s="175"/>
    </row>
    <row r="155" spans="2:33" ht="14.25">
      <c r="B155" s="20"/>
      <c r="C155" s="17"/>
      <c r="D155" s="17"/>
      <c r="E155" s="17"/>
      <c r="F155" s="17"/>
      <c r="G155" s="29"/>
      <c r="H155" s="29"/>
      <c r="I155" s="18"/>
      <c r="J155" s="17"/>
      <c r="K155" s="17"/>
      <c r="L155" s="17"/>
      <c r="M155" s="17"/>
      <c r="N155" s="17"/>
      <c r="O155" s="17"/>
      <c r="AG155" s="175"/>
    </row>
    <row r="156" spans="2:33" ht="14.25">
      <c r="B156" s="20"/>
      <c r="C156" s="17"/>
      <c r="D156" s="17"/>
      <c r="E156" s="17"/>
      <c r="F156" s="17"/>
      <c r="G156" s="29"/>
      <c r="H156" s="29"/>
      <c r="I156" s="18"/>
      <c r="J156" s="17"/>
      <c r="K156" s="17"/>
      <c r="L156" s="17"/>
      <c r="M156" s="17"/>
      <c r="N156" s="17"/>
      <c r="O156" s="17"/>
      <c r="AG156" s="175"/>
    </row>
    <row r="157" spans="2:33" ht="14.25">
      <c r="B157" s="20"/>
      <c r="C157" s="17"/>
      <c r="D157" s="17"/>
      <c r="E157" s="17"/>
      <c r="F157" s="17"/>
      <c r="G157" s="29"/>
      <c r="H157" s="29"/>
      <c r="I157" s="18"/>
      <c r="J157" s="17"/>
      <c r="K157" s="17"/>
      <c r="L157" s="17"/>
      <c r="M157" s="17"/>
      <c r="N157" s="17"/>
      <c r="O157" s="17"/>
      <c r="AG157" s="175"/>
    </row>
    <row r="158" spans="2:33" ht="14.25">
      <c r="B158" s="20"/>
      <c r="C158" s="17"/>
      <c r="D158" s="17"/>
      <c r="E158" s="17"/>
      <c r="F158" s="17"/>
      <c r="G158" s="29"/>
      <c r="H158" s="29"/>
      <c r="I158" s="18"/>
      <c r="J158" s="17"/>
      <c r="K158" s="17"/>
      <c r="L158" s="17"/>
      <c r="M158" s="17"/>
      <c r="N158" s="17"/>
      <c r="O158" s="17"/>
      <c r="AG158" s="175"/>
    </row>
    <row r="159" spans="2:33" ht="14.25">
      <c r="B159" s="20"/>
      <c r="C159" s="17"/>
      <c r="D159" s="17"/>
      <c r="E159" s="17"/>
      <c r="F159" s="17"/>
      <c r="G159" s="29"/>
      <c r="H159" s="29"/>
      <c r="I159" s="18"/>
      <c r="J159" s="17"/>
      <c r="K159" s="17"/>
      <c r="L159" s="17"/>
      <c r="M159" s="17"/>
      <c r="N159" s="17"/>
      <c r="O159" s="17"/>
      <c r="AG159" s="175"/>
    </row>
    <row r="160" spans="2:33" ht="14.25">
      <c r="B160" s="20"/>
      <c r="C160" s="17"/>
      <c r="D160" s="17"/>
      <c r="E160" s="17"/>
      <c r="F160" s="17"/>
      <c r="G160" s="29"/>
      <c r="H160" s="29"/>
      <c r="I160" s="18"/>
      <c r="J160" s="17"/>
      <c r="K160" s="17"/>
      <c r="L160" s="17"/>
      <c r="M160" s="17"/>
      <c r="N160" s="17"/>
      <c r="O160" s="17"/>
      <c r="AG160" s="175"/>
    </row>
    <row r="161" spans="2:33" ht="14.25">
      <c r="B161" s="20"/>
      <c r="C161" s="17"/>
      <c r="D161" s="17"/>
      <c r="E161" s="17"/>
      <c r="F161" s="17"/>
      <c r="G161" s="29"/>
      <c r="H161" s="29"/>
      <c r="I161" s="18"/>
      <c r="J161" s="17"/>
      <c r="K161" s="17"/>
      <c r="L161" s="17"/>
      <c r="M161" s="17"/>
      <c r="N161" s="17"/>
      <c r="O161" s="17"/>
      <c r="AG161" s="175"/>
    </row>
    <row r="162" spans="2:33" ht="14.25">
      <c r="B162" s="20"/>
      <c r="C162" s="17"/>
      <c r="D162" s="17"/>
      <c r="E162" s="17"/>
      <c r="F162" s="17"/>
      <c r="G162" s="29"/>
      <c r="H162" s="29"/>
      <c r="I162" s="18"/>
      <c r="J162" s="17"/>
      <c r="K162" s="17"/>
      <c r="L162" s="17"/>
      <c r="M162" s="17"/>
      <c r="N162" s="17"/>
      <c r="O162" s="17"/>
      <c r="AG162" s="175"/>
    </row>
    <row r="163" spans="2:33" ht="14.25">
      <c r="B163" s="20"/>
      <c r="C163" s="17"/>
      <c r="D163" s="17"/>
      <c r="E163" s="17"/>
      <c r="F163" s="17"/>
      <c r="G163" s="29"/>
      <c r="H163" s="29"/>
      <c r="I163" s="18"/>
      <c r="J163" s="17"/>
      <c r="K163" s="17"/>
      <c r="L163" s="17"/>
      <c r="M163" s="17"/>
      <c r="N163" s="17"/>
      <c r="O163" s="17"/>
      <c r="AG163" s="175"/>
    </row>
    <row r="164" spans="2:33" ht="14.25">
      <c r="B164" s="20"/>
      <c r="C164" s="17"/>
      <c r="D164" s="17"/>
      <c r="E164" s="17"/>
      <c r="F164" s="17"/>
      <c r="G164" s="29"/>
      <c r="H164" s="29"/>
      <c r="I164" s="18"/>
      <c r="J164" s="17"/>
      <c r="K164" s="17"/>
      <c r="L164" s="17"/>
      <c r="M164" s="17"/>
      <c r="N164" s="17"/>
      <c r="O164" s="17"/>
      <c r="AG164" s="175"/>
    </row>
    <row r="165" spans="2:33" ht="14.25">
      <c r="B165" s="20"/>
      <c r="C165" s="17"/>
      <c r="D165" s="17"/>
      <c r="E165" s="17"/>
      <c r="F165" s="17"/>
      <c r="G165" s="29"/>
      <c r="H165" s="29"/>
      <c r="I165" s="18"/>
      <c r="J165" s="17"/>
      <c r="K165" s="17"/>
      <c r="L165" s="17"/>
      <c r="M165" s="17"/>
      <c r="N165" s="17"/>
      <c r="O165" s="17"/>
      <c r="AG165" s="175"/>
    </row>
    <row r="166" spans="2:33" ht="14.25">
      <c r="B166" s="20"/>
      <c r="C166" s="17"/>
      <c r="D166" s="17"/>
      <c r="E166" s="17"/>
      <c r="F166" s="17"/>
      <c r="G166" s="29"/>
      <c r="H166" s="29"/>
      <c r="I166" s="18"/>
      <c r="J166" s="17"/>
      <c r="K166" s="17"/>
      <c r="L166" s="17"/>
      <c r="M166" s="17"/>
      <c r="N166" s="17"/>
      <c r="O166" s="17"/>
      <c r="AG166" s="175"/>
    </row>
    <row r="167" spans="2:33" ht="14.25">
      <c r="B167" s="20"/>
      <c r="C167" s="17"/>
      <c r="D167" s="17"/>
      <c r="E167" s="17"/>
      <c r="F167" s="17"/>
      <c r="G167" s="29"/>
      <c r="H167" s="29"/>
      <c r="I167" s="18"/>
      <c r="J167" s="17"/>
      <c r="K167" s="17"/>
      <c r="L167" s="17"/>
      <c r="M167" s="17"/>
      <c r="N167" s="17"/>
      <c r="O167" s="17"/>
      <c r="AG167" s="175"/>
    </row>
    <row r="168" spans="2:33" ht="14.25">
      <c r="B168" s="20"/>
      <c r="C168" s="17"/>
      <c r="D168" s="17"/>
      <c r="E168" s="17"/>
      <c r="F168" s="17"/>
      <c r="G168" s="29"/>
      <c r="H168" s="29"/>
      <c r="I168" s="18"/>
      <c r="J168" s="17"/>
      <c r="K168" s="17"/>
      <c r="L168" s="17"/>
      <c r="M168" s="17"/>
      <c r="N168" s="17"/>
      <c r="O168" s="17"/>
      <c r="AG168" s="175"/>
    </row>
    <row r="169" spans="2:33" ht="14.25">
      <c r="B169" s="20"/>
      <c r="C169" s="17"/>
      <c r="D169" s="17"/>
      <c r="E169" s="17"/>
      <c r="F169" s="17"/>
      <c r="G169" s="29"/>
      <c r="H169" s="29"/>
      <c r="I169" s="18"/>
      <c r="J169" s="17"/>
      <c r="K169" s="17"/>
      <c r="L169" s="17"/>
      <c r="M169" s="17"/>
      <c r="N169" s="17"/>
      <c r="O169" s="17"/>
      <c r="AG169" s="175"/>
    </row>
    <row r="170" spans="2:33" ht="14.25">
      <c r="B170" s="20"/>
      <c r="C170" s="17"/>
      <c r="D170" s="17"/>
      <c r="E170" s="17"/>
      <c r="F170" s="17"/>
      <c r="G170" s="29"/>
      <c r="H170" s="29"/>
      <c r="I170" s="18"/>
      <c r="J170" s="17"/>
      <c r="K170" s="17"/>
      <c r="L170" s="17"/>
      <c r="M170" s="17"/>
      <c r="N170" s="17"/>
      <c r="O170" s="17"/>
      <c r="AG170" s="175"/>
    </row>
    <row r="171" spans="2:33" ht="14.25">
      <c r="B171" s="20"/>
      <c r="C171" s="17"/>
      <c r="D171" s="17"/>
      <c r="E171" s="17"/>
      <c r="F171" s="17"/>
      <c r="G171" s="29"/>
      <c r="H171" s="29"/>
      <c r="I171" s="18"/>
      <c r="J171" s="17"/>
      <c r="K171" s="17"/>
      <c r="L171" s="17"/>
      <c r="M171" s="17"/>
      <c r="N171" s="17"/>
      <c r="O171" s="17"/>
      <c r="AG171" s="175"/>
    </row>
    <row r="172" spans="2:33" ht="14.25">
      <c r="B172" s="20"/>
      <c r="C172" s="17"/>
      <c r="D172" s="17"/>
      <c r="E172" s="17"/>
      <c r="F172" s="17"/>
      <c r="G172" s="29"/>
      <c r="H172" s="29"/>
      <c r="I172" s="18"/>
      <c r="J172" s="17"/>
      <c r="K172" s="17"/>
      <c r="L172" s="17"/>
      <c r="M172" s="17"/>
      <c r="N172" s="17"/>
      <c r="O172" s="17"/>
      <c r="AG172" s="175"/>
    </row>
    <row r="173" spans="2:33" ht="14.25">
      <c r="B173" s="20"/>
      <c r="C173" s="17"/>
      <c r="D173" s="17"/>
      <c r="E173" s="17"/>
      <c r="F173" s="17"/>
      <c r="G173" s="29"/>
      <c r="H173" s="29"/>
      <c r="I173" s="18"/>
      <c r="J173" s="17"/>
      <c r="K173" s="17"/>
      <c r="L173" s="17"/>
      <c r="M173" s="17"/>
      <c r="N173" s="17"/>
      <c r="O173" s="17"/>
      <c r="AG173" s="175"/>
    </row>
    <row r="174" spans="2:33" ht="14.25">
      <c r="B174" s="20"/>
      <c r="C174" s="17"/>
      <c r="D174" s="17"/>
      <c r="E174" s="17"/>
      <c r="F174" s="17"/>
      <c r="G174" s="29"/>
      <c r="H174" s="29"/>
      <c r="I174" s="18"/>
      <c r="J174" s="17"/>
      <c r="K174" s="17"/>
      <c r="L174" s="17"/>
      <c r="M174" s="17"/>
      <c r="N174" s="17"/>
      <c r="O174" s="17"/>
      <c r="AG174" s="175"/>
    </row>
    <row r="175" spans="2:33" ht="14.25">
      <c r="B175" s="20"/>
      <c r="C175" s="17"/>
      <c r="D175" s="17"/>
      <c r="E175" s="17"/>
      <c r="F175" s="17"/>
      <c r="G175" s="29"/>
      <c r="H175" s="29"/>
      <c r="I175" s="18"/>
      <c r="J175" s="17"/>
      <c r="K175" s="17"/>
      <c r="L175" s="17"/>
      <c r="M175" s="17"/>
      <c r="N175" s="17"/>
      <c r="O175" s="17"/>
      <c r="AG175" s="175"/>
    </row>
    <row r="176" spans="2:33" ht="14.25">
      <c r="B176" s="20"/>
      <c r="C176" s="17"/>
      <c r="D176" s="17"/>
      <c r="E176" s="17"/>
      <c r="F176" s="17"/>
      <c r="G176" s="29"/>
      <c r="H176" s="29"/>
      <c r="I176" s="18"/>
      <c r="J176" s="17"/>
      <c r="K176" s="17"/>
      <c r="L176" s="17"/>
      <c r="M176" s="17"/>
      <c r="N176" s="17"/>
      <c r="O176" s="17"/>
      <c r="AG176" s="175"/>
    </row>
    <row r="177" spans="2:33" ht="14.25">
      <c r="B177" s="20"/>
      <c r="C177" s="17"/>
      <c r="D177" s="17"/>
      <c r="E177" s="17"/>
      <c r="F177" s="17"/>
      <c r="G177" s="29"/>
      <c r="H177" s="29"/>
      <c r="I177" s="18"/>
      <c r="J177" s="17"/>
      <c r="K177" s="17"/>
      <c r="L177" s="17"/>
      <c r="M177" s="17"/>
      <c r="N177" s="17"/>
      <c r="O177" s="17"/>
      <c r="AG177" s="175"/>
    </row>
    <row r="178" spans="2:33" ht="14.25">
      <c r="B178" s="20"/>
      <c r="C178" s="17"/>
      <c r="D178" s="17"/>
      <c r="E178" s="17"/>
      <c r="F178" s="17"/>
      <c r="G178" s="29"/>
      <c r="H178" s="29"/>
      <c r="I178" s="18"/>
      <c r="J178" s="17"/>
      <c r="K178" s="17"/>
      <c r="L178" s="17"/>
      <c r="M178" s="17"/>
      <c r="N178" s="17"/>
      <c r="O178" s="17"/>
      <c r="AG178" s="175"/>
    </row>
    <row r="179" spans="2:33" ht="14.25">
      <c r="B179" s="20"/>
      <c r="C179" s="17"/>
      <c r="D179" s="17"/>
      <c r="E179" s="17"/>
      <c r="F179" s="17"/>
      <c r="G179" s="29"/>
      <c r="H179" s="29"/>
      <c r="I179" s="18"/>
      <c r="J179" s="17"/>
      <c r="K179" s="17"/>
      <c r="L179" s="17"/>
      <c r="M179" s="17"/>
      <c r="N179" s="17"/>
      <c r="O179" s="17"/>
      <c r="AG179" s="175"/>
    </row>
    <row r="180" spans="2:33" ht="14.25">
      <c r="B180" s="20"/>
      <c r="C180" s="17"/>
      <c r="D180" s="17"/>
      <c r="E180" s="17"/>
      <c r="F180" s="17"/>
      <c r="G180" s="29"/>
      <c r="H180" s="29"/>
      <c r="I180" s="18"/>
      <c r="J180" s="17"/>
      <c r="K180" s="17"/>
      <c r="L180" s="17"/>
      <c r="M180" s="17"/>
      <c r="N180" s="17"/>
      <c r="O180" s="17"/>
      <c r="AG180" s="175"/>
    </row>
    <row r="181" spans="2:33" ht="14.25">
      <c r="B181" s="20"/>
      <c r="C181" s="17"/>
      <c r="D181" s="17"/>
      <c r="E181" s="17"/>
      <c r="F181" s="17"/>
      <c r="G181" s="29"/>
      <c r="H181" s="29"/>
      <c r="I181" s="18"/>
      <c r="J181" s="17"/>
      <c r="K181" s="17"/>
      <c r="L181" s="17"/>
      <c r="M181" s="17"/>
      <c r="N181" s="17"/>
      <c r="O181" s="17"/>
      <c r="AG181" s="175"/>
    </row>
    <row r="182" spans="2:33" ht="14.25">
      <c r="B182" s="20"/>
      <c r="C182" s="17"/>
      <c r="D182" s="17"/>
      <c r="E182" s="17"/>
      <c r="F182" s="17"/>
      <c r="G182" s="29"/>
      <c r="H182" s="29"/>
      <c r="I182" s="18"/>
      <c r="J182" s="17"/>
      <c r="K182" s="17"/>
      <c r="L182" s="17"/>
      <c r="M182" s="17"/>
      <c r="N182" s="17"/>
      <c r="O182" s="17"/>
      <c r="AG182" s="175"/>
    </row>
    <row r="183" spans="2:33" ht="14.25">
      <c r="B183" s="20"/>
      <c r="C183" s="17"/>
      <c r="D183" s="17"/>
      <c r="E183" s="17"/>
      <c r="F183" s="17"/>
      <c r="G183" s="29"/>
      <c r="H183" s="29"/>
      <c r="I183" s="18"/>
      <c r="J183" s="17"/>
      <c r="K183" s="17"/>
      <c r="L183" s="17"/>
      <c r="M183" s="17"/>
      <c r="N183" s="17"/>
      <c r="O183" s="17"/>
      <c r="AG183" s="175"/>
    </row>
    <row r="184" spans="2:33" ht="14.25">
      <c r="B184" s="20"/>
      <c r="C184" s="17"/>
      <c r="D184" s="17"/>
      <c r="E184" s="17"/>
      <c r="F184" s="17"/>
      <c r="G184" s="29"/>
      <c r="H184" s="29"/>
      <c r="I184" s="18"/>
      <c r="J184" s="17"/>
      <c r="K184" s="17"/>
      <c r="L184" s="17"/>
      <c r="M184" s="17"/>
      <c r="N184" s="17"/>
      <c r="O184" s="17"/>
      <c r="AG184" s="175"/>
    </row>
    <row r="185" spans="2:33" ht="14.25">
      <c r="B185" s="20"/>
      <c r="C185" s="17"/>
      <c r="D185" s="17"/>
      <c r="E185" s="17"/>
      <c r="F185" s="17"/>
      <c r="G185" s="29"/>
      <c r="H185" s="29"/>
      <c r="I185" s="18"/>
      <c r="J185" s="17"/>
      <c r="K185" s="17"/>
      <c r="L185" s="17"/>
      <c r="M185" s="17"/>
      <c r="N185" s="17"/>
      <c r="O185" s="17"/>
      <c r="AG185" s="175"/>
    </row>
    <row r="186" spans="2:33" ht="14.25">
      <c r="B186" s="20"/>
      <c r="C186" s="17"/>
      <c r="D186" s="17"/>
      <c r="E186" s="17"/>
      <c r="F186" s="17"/>
      <c r="G186" s="29"/>
      <c r="H186" s="29"/>
      <c r="I186" s="18"/>
      <c r="J186" s="17"/>
      <c r="K186" s="17"/>
      <c r="L186" s="17"/>
      <c r="M186" s="17"/>
      <c r="N186" s="17"/>
      <c r="O186" s="17"/>
      <c r="AG186" s="175"/>
    </row>
    <row r="187" spans="2:33" ht="14.25">
      <c r="B187" s="20"/>
      <c r="C187" s="17"/>
      <c r="D187" s="17"/>
      <c r="E187" s="17"/>
      <c r="F187" s="17"/>
      <c r="G187" s="29"/>
      <c r="H187" s="29"/>
      <c r="I187" s="18"/>
      <c r="J187" s="17"/>
      <c r="K187" s="17"/>
      <c r="L187" s="17"/>
      <c r="M187" s="17"/>
      <c r="N187" s="17"/>
      <c r="O187" s="17"/>
      <c r="AG187" s="175"/>
    </row>
    <row r="188" spans="2:33" ht="14.25">
      <c r="B188" s="20"/>
      <c r="C188" s="17"/>
      <c r="D188" s="17"/>
      <c r="E188" s="17"/>
      <c r="F188" s="17"/>
      <c r="G188" s="29"/>
      <c r="H188" s="29"/>
      <c r="I188" s="18"/>
      <c r="J188" s="17"/>
      <c r="K188" s="17"/>
      <c r="L188" s="17"/>
      <c r="M188" s="17"/>
      <c r="N188" s="17"/>
      <c r="O188" s="17"/>
      <c r="AG188" s="175"/>
    </row>
    <row r="189" spans="2:33" ht="14.25">
      <c r="B189" s="20"/>
      <c r="C189" s="17"/>
      <c r="D189" s="17"/>
      <c r="E189" s="17"/>
      <c r="F189" s="17"/>
      <c r="G189" s="29"/>
      <c r="H189" s="29"/>
      <c r="I189" s="18"/>
      <c r="J189" s="17"/>
      <c r="K189" s="17"/>
      <c r="L189" s="17"/>
      <c r="M189" s="17"/>
      <c r="N189" s="17"/>
      <c r="O189" s="17"/>
      <c r="AG189" s="175"/>
    </row>
    <row r="190" spans="2:33" ht="14.25">
      <c r="B190" s="20"/>
      <c r="C190" s="17"/>
      <c r="D190" s="17"/>
      <c r="E190" s="17"/>
      <c r="F190" s="17"/>
      <c r="G190" s="29"/>
      <c r="H190" s="29"/>
      <c r="I190" s="18"/>
      <c r="J190" s="17"/>
      <c r="K190" s="17"/>
      <c r="L190" s="17"/>
      <c r="M190" s="17"/>
      <c r="N190" s="17"/>
      <c r="O190" s="17"/>
      <c r="AG190" s="175"/>
    </row>
    <row r="191" spans="2:33" ht="14.25">
      <c r="B191" s="20"/>
      <c r="C191" s="17"/>
      <c r="D191" s="17"/>
      <c r="E191" s="17"/>
      <c r="F191" s="17"/>
      <c r="G191" s="29"/>
      <c r="H191" s="29"/>
      <c r="I191" s="18"/>
      <c r="J191" s="17"/>
      <c r="K191" s="17"/>
      <c r="L191" s="17"/>
      <c r="M191" s="17"/>
      <c r="N191" s="17"/>
      <c r="O191" s="17"/>
      <c r="AG191" s="175"/>
    </row>
    <row r="192" spans="2:33" ht="14.25">
      <c r="B192" s="20"/>
      <c r="C192" s="17"/>
      <c r="D192" s="17"/>
      <c r="E192" s="17"/>
      <c r="F192" s="17"/>
      <c r="G192" s="29"/>
      <c r="H192" s="29"/>
      <c r="I192" s="18"/>
      <c r="J192" s="17"/>
      <c r="K192" s="17"/>
      <c r="L192" s="17"/>
      <c r="M192" s="17"/>
      <c r="N192" s="17"/>
      <c r="O192" s="17"/>
      <c r="AG192" s="175"/>
    </row>
    <row r="193" spans="2:33" ht="14.25">
      <c r="B193" s="20"/>
      <c r="C193" s="17"/>
      <c r="D193" s="17"/>
      <c r="E193" s="17"/>
      <c r="F193" s="17"/>
      <c r="G193" s="29"/>
      <c r="H193" s="29"/>
      <c r="I193" s="18"/>
      <c r="J193" s="17"/>
      <c r="K193" s="17"/>
      <c r="L193" s="17"/>
      <c r="M193" s="17"/>
      <c r="N193" s="17"/>
      <c r="O193" s="17"/>
      <c r="AG193" s="175"/>
    </row>
    <row r="194" spans="2:33" ht="14.25">
      <c r="B194" s="20"/>
      <c r="C194" s="17"/>
      <c r="D194" s="17"/>
      <c r="E194" s="17"/>
      <c r="F194" s="17"/>
      <c r="G194" s="29"/>
      <c r="H194" s="29"/>
      <c r="I194" s="18"/>
      <c r="J194" s="17"/>
      <c r="K194" s="17"/>
      <c r="L194" s="17"/>
      <c r="M194" s="17"/>
      <c r="N194" s="17"/>
      <c r="O194" s="17"/>
      <c r="AG194" s="175"/>
    </row>
    <row r="195" spans="2:33" ht="14.25">
      <c r="B195" s="20"/>
      <c r="C195" s="17"/>
      <c r="D195" s="17"/>
      <c r="E195" s="17"/>
      <c r="F195" s="17"/>
      <c r="G195" s="29"/>
      <c r="H195" s="29"/>
      <c r="I195" s="18"/>
      <c r="J195" s="17"/>
      <c r="K195" s="17"/>
      <c r="L195" s="17"/>
      <c r="M195" s="17"/>
      <c r="N195" s="17"/>
      <c r="O195" s="17"/>
      <c r="AG195" s="175"/>
    </row>
    <row r="196" spans="2:33" ht="14.25">
      <c r="B196" s="20"/>
      <c r="C196" s="17"/>
      <c r="D196" s="17"/>
      <c r="E196" s="17"/>
      <c r="F196" s="17"/>
      <c r="G196" s="29"/>
      <c r="H196" s="29"/>
      <c r="I196" s="18"/>
      <c r="J196" s="17"/>
      <c r="K196" s="17"/>
      <c r="L196" s="17"/>
      <c r="M196" s="17"/>
      <c r="N196" s="17"/>
      <c r="O196" s="17"/>
      <c r="AG196" s="175"/>
    </row>
    <row r="197" spans="2:33" ht="14.25">
      <c r="B197" s="20"/>
      <c r="C197" s="17"/>
      <c r="D197" s="17"/>
      <c r="E197" s="17"/>
      <c r="F197" s="17"/>
      <c r="G197" s="29"/>
      <c r="H197" s="29"/>
      <c r="I197" s="18"/>
      <c r="J197" s="17"/>
      <c r="K197" s="17"/>
      <c r="L197" s="17"/>
      <c r="M197" s="17"/>
      <c r="N197" s="17"/>
      <c r="O197" s="17"/>
      <c r="AG197" s="175"/>
    </row>
    <row r="198" spans="2:33" ht="14.25">
      <c r="B198" s="20"/>
      <c r="C198" s="17"/>
      <c r="D198" s="17"/>
      <c r="E198" s="17"/>
      <c r="F198" s="17"/>
      <c r="G198" s="29"/>
      <c r="H198" s="29"/>
      <c r="I198" s="18"/>
      <c r="J198" s="17"/>
      <c r="K198" s="17"/>
      <c r="L198" s="17"/>
      <c r="M198" s="17"/>
      <c r="N198" s="17"/>
      <c r="O198" s="17"/>
      <c r="AG198" s="175"/>
    </row>
    <row r="199" spans="2:33" ht="14.25">
      <c r="B199" s="20"/>
      <c r="C199" s="17"/>
      <c r="D199" s="17"/>
      <c r="E199" s="17"/>
      <c r="F199" s="17"/>
      <c r="G199" s="29"/>
      <c r="H199" s="29"/>
      <c r="I199" s="18"/>
      <c r="J199" s="17"/>
      <c r="K199" s="17"/>
      <c r="L199" s="17"/>
      <c r="M199" s="17"/>
      <c r="N199" s="17"/>
      <c r="O199" s="17"/>
      <c r="AG199" s="175"/>
    </row>
    <row r="200" spans="2:33" ht="14.25">
      <c r="B200" s="20"/>
      <c r="C200" s="17"/>
      <c r="D200" s="17"/>
      <c r="E200" s="17"/>
      <c r="F200" s="17"/>
      <c r="G200" s="29"/>
      <c r="H200" s="29"/>
      <c r="I200" s="18"/>
      <c r="J200" s="17"/>
      <c r="K200" s="17"/>
      <c r="L200" s="17"/>
      <c r="M200" s="17"/>
      <c r="N200" s="17"/>
      <c r="O200" s="17"/>
      <c r="AG200" s="175"/>
    </row>
    <row r="201" spans="2:33" ht="14.25">
      <c r="B201" s="20"/>
      <c r="C201" s="17"/>
      <c r="D201" s="17"/>
      <c r="E201" s="17"/>
      <c r="F201" s="17"/>
      <c r="G201" s="29"/>
      <c r="H201" s="29"/>
      <c r="I201" s="18"/>
      <c r="J201" s="17"/>
      <c r="K201" s="17"/>
      <c r="L201" s="17"/>
      <c r="M201" s="17"/>
      <c r="N201" s="17"/>
      <c r="O201" s="17"/>
      <c r="AG201" s="175"/>
    </row>
    <row r="202" spans="2:33" ht="14.25">
      <c r="B202" s="20"/>
      <c r="C202" s="17"/>
      <c r="D202" s="17"/>
      <c r="E202" s="17"/>
      <c r="F202" s="17"/>
      <c r="G202" s="29"/>
      <c r="H202" s="29"/>
      <c r="I202" s="18"/>
      <c r="J202" s="17"/>
      <c r="K202" s="17"/>
      <c r="L202" s="17"/>
      <c r="M202" s="17"/>
      <c r="N202" s="17"/>
      <c r="O202" s="17"/>
      <c r="AG202" s="175"/>
    </row>
    <row r="203" spans="2:33" ht="14.25">
      <c r="B203" s="20"/>
      <c r="C203" s="17"/>
      <c r="D203" s="17"/>
      <c r="E203" s="17"/>
      <c r="F203" s="17"/>
      <c r="G203" s="29"/>
      <c r="H203" s="29"/>
      <c r="I203" s="18"/>
      <c r="J203" s="17"/>
      <c r="K203" s="17"/>
      <c r="L203" s="17"/>
      <c r="M203" s="17"/>
      <c r="N203" s="17"/>
      <c r="O203" s="17"/>
      <c r="AG203" s="175"/>
    </row>
    <row r="204" spans="2:33" ht="14.25">
      <c r="B204" s="20"/>
      <c r="C204" s="17"/>
      <c r="D204" s="17"/>
      <c r="E204" s="17"/>
      <c r="F204" s="17"/>
      <c r="G204" s="29"/>
      <c r="H204" s="29"/>
      <c r="I204" s="18"/>
      <c r="J204" s="17"/>
      <c r="K204" s="17"/>
      <c r="L204" s="17"/>
      <c r="M204" s="17"/>
      <c r="N204" s="17"/>
      <c r="O204" s="17"/>
      <c r="AG204" s="175"/>
    </row>
    <row r="205" spans="2:33" ht="14.25">
      <c r="B205" s="20"/>
      <c r="C205" s="17"/>
      <c r="D205" s="17"/>
      <c r="E205" s="17"/>
      <c r="F205" s="17"/>
      <c r="G205" s="29"/>
      <c r="H205" s="29"/>
      <c r="I205" s="18"/>
      <c r="J205" s="17"/>
      <c r="K205" s="17"/>
      <c r="L205" s="17"/>
      <c r="M205" s="17"/>
      <c r="N205" s="17"/>
      <c r="O205" s="17"/>
      <c r="AG205" s="175"/>
    </row>
    <row r="206" spans="2:33" ht="14.25">
      <c r="B206" s="20"/>
      <c r="C206" s="17"/>
      <c r="D206" s="17"/>
      <c r="E206" s="17"/>
      <c r="F206" s="17"/>
      <c r="G206" s="29"/>
      <c r="H206" s="29"/>
      <c r="I206" s="18"/>
      <c r="J206" s="17"/>
      <c r="K206" s="17"/>
      <c r="L206" s="17"/>
      <c r="M206" s="17"/>
      <c r="N206" s="17"/>
      <c r="O206" s="17"/>
      <c r="AG206" s="175"/>
    </row>
    <row r="207" spans="2:33" ht="14.25">
      <c r="B207" s="20"/>
      <c r="C207" s="17"/>
      <c r="D207" s="17"/>
      <c r="E207" s="17"/>
      <c r="F207" s="17"/>
      <c r="G207" s="29"/>
      <c r="H207" s="29"/>
      <c r="I207" s="18"/>
      <c r="J207" s="17"/>
      <c r="K207" s="17"/>
      <c r="L207" s="17"/>
      <c r="M207" s="17"/>
      <c r="N207" s="17"/>
      <c r="O207" s="17"/>
      <c r="AG207" s="175"/>
    </row>
    <row r="208" spans="2:33" ht="14.25">
      <c r="B208" s="20"/>
      <c r="C208" s="17"/>
      <c r="D208" s="17"/>
      <c r="E208" s="17"/>
      <c r="F208" s="17"/>
      <c r="G208" s="29"/>
      <c r="H208" s="29"/>
      <c r="I208" s="18"/>
      <c r="J208" s="17"/>
      <c r="K208" s="17"/>
      <c r="L208" s="17"/>
      <c r="M208" s="17"/>
      <c r="N208" s="17"/>
      <c r="O208" s="17"/>
      <c r="AG208" s="175"/>
    </row>
    <row r="209" spans="2:33" ht="14.25">
      <c r="B209" s="20"/>
      <c r="C209" s="17"/>
      <c r="D209" s="17"/>
      <c r="E209" s="17"/>
      <c r="F209" s="17"/>
      <c r="G209" s="29"/>
      <c r="H209" s="29"/>
      <c r="I209" s="18"/>
      <c r="J209" s="17"/>
      <c r="K209" s="17"/>
      <c r="L209" s="17"/>
      <c r="M209" s="17"/>
      <c r="N209" s="17"/>
      <c r="O209" s="17"/>
      <c r="AG209" s="175"/>
    </row>
    <row r="210" spans="2:33" ht="14.25">
      <c r="B210" s="20"/>
      <c r="C210" s="17"/>
      <c r="D210" s="17"/>
      <c r="E210" s="17"/>
      <c r="F210" s="17"/>
      <c r="G210" s="29"/>
      <c r="H210" s="29"/>
      <c r="I210" s="18"/>
      <c r="J210" s="17"/>
      <c r="K210" s="17"/>
      <c r="L210" s="17"/>
      <c r="M210" s="17"/>
      <c r="N210" s="17"/>
      <c r="O210" s="17"/>
      <c r="AG210" s="175"/>
    </row>
    <row r="211" spans="2:33" ht="14.25">
      <c r="B211" s="20"/>
      <c r="C211" s="17"/>
      <c r="D211" s="17"/>
      <c r="E211" s="17"/>
      <c r="F211" s="17"/>
      <c r="G211" s="29"/>
      <c r="H211" s="29"/>
      <c r="I211" s="18"/>
      <c r="J211" s="17"/>
      <c r="K211" s="17"/>
      <c r="L211" s="17"/>
      <c r="M211" s="17"/>
      <c r="N211" s="17"/>
      <c r="O211" s="17"/>
      <c r="AG211" s="175"/>
    </row>
    <row r="212" spans="2:33" ht="14.25">
      <c r="B212" s="20"/>
      <c r="C212" s="17"/>
      <c r="D212" s="17"/>
      <c r="E212" s="17"/>
      <c r="F212" s="17"/>
      <c r="G212" s="29"/>
      <c r="H212" s="29"/>
      <c r="I212" s="18"/>
      <c r="J212" s="17"/>
      <c r="K212" s="17"/>
      <c r="L212" s="17"/>
      <c r="M212" s="17"/>
      <c r="N212" s="17"/>
      <c r="O212" s="17"/>
      <c r="AG212" s="175"/>
    </row>
    <row r="213" spans="2:33" ht="14.25">
      <c r="B213" s="20"/>
      <c r="C213" s="17"/>
      <c r="D213" s="17"/>
      <c r="E213" s="17"/>
      <c r="F213" s="17"/>
      <c r="G213" s="29"/>
      <c r="H213" s="29"/>
      <c r="I213" s="18"/>
      <c r="J213" s="17"/>
      <c r="K213" s="17"/>
      <c r="L213" s="17"/>
      <c r="M213" s="17"/>
      <c r="N213" s="17"/>
      <c r="O213" s="17"/>
      <c r="AG213" s="175"/>
    </row>
    <row r="214" spans="2:33" ht="14.25">
      <c r="B214" s="20"/>
      <c r="C214" s="17"/>
      <c r="D214" s="17"/>
      <c r="E214" s="17"/>
      <c r="F214" s="17"/>
      <c r="G214" s="29"/>
      <c r="H214" s="29"/>
      <c r="I214" s="18"/>
      <c r="J214" s="17"/>
      <c r="K214" s="17"/>
      <c r="L214" s="17"/>
      <c r="M214" s="17"/>
      <c r="N214" s="17"/>
      <c r="O214" s="17"/>
      <c r="AG214" s="175"/>
    </row>
    <row r="215" spans="2:33" ht="14.25">
      <c r="B215" s="20"/>
      <c r="C215" s="17"/>
      <c r="D215" s="17"/>
      <c r="E215" s="17"/>
      <c r="F215" s="17"/>
      <c r="G215" s="29"/>
      <c r="H215" s="29"/>
      <c r="I215" s="18"/>
      <c r="J215" s="17"/>
      <c r="K215" s="17"/>
      <c r="L215" s="17"/>
      <c r="M215" s="17"/>
      <c r="N215" s="17"/>
      <c r="O215" s="17"/>
      <c r="AG215" s="175"/>
    </row>
    <row r="216" spans="2:33" ht="14.25">
      <c r="B216" s="20"/>
      <c r="C216" s="17"/>
      <c r="D216" s="17"/>
      <c r="E216" s="17"/>
      <c r="F216" s="17"/>
      <c r="G216" s="29"/>
      <c r="H216" s="29"/>
      <c r="I216" s="18"/>
      <c r="J216" s="17"/>
      <c r="K216" s="17"/>
      <c r="L216" s="17"/>
      <c r="M216" s="17"/>
      <c r="N216" s="17"/>
      <c r="O216" s="17"/>
      <c r="AG216" s="175"/>
    </row>
    <row r="217" spans="2:33" ht="14.25">
      <c r="B217" s="20"/>
      <c r="C217" s="17"/>
      <c r="D217" s="17"/>
      <c r="E217" s="17"/>
      <c r="F217" s="17"/>
      <c r="G217" s="29"/>
      <c r="H217" s="29"/>
      <c r="I217" s="18"/>
      <c r="J217" s="17"/>
      <c r="K217" s="17"/>
      <c r="L217" s="17"/>
      <c r="M217" s="17"/>
      <c r="N217" s="17"/>
      <c r="O217" s="17"/>
      <c r="AG217" s="175"/>
    </row>
    <row r="218" spans="2:33" ht="14.25">
      <c r="B218" s="20"/>
      <c r="C218" s="17"/>
      <c r="D218" s="17"/>
      <c r="E218" s="17"/>
      <c r="F218" s="17"/>
      <c r="G218" s="29"/>
      <c r="H218" s="29"/>
      <c r="I218" s="18"/>
      <c r="J218" s="17"/>
      <c r="K218" s="17"/>
      <c r="L218" s="17"/>
      <c r="M218" s="17"/>
      <c r="N218" s="17"/>
      <c r="O218" s="17"/>
      <c r="AG218" s="175"/>
    </row>
    <row r="219" spans="2:33" ht="14.25">
      <c r="B219" s="20"/>
      <c r="C219" s="17"/>
      <c r="D219" s="17"/>
      <c r="E219" s="17"/>
      <c r="F219" s="17"/>
      <c r="G219" s="29"/>
      <c r="H219" s="29"/>
      <c r="I219" s="18"/>
      <c r="J219" s="17"/>
      <c r="K219" s="17"/>
      <c r="L219" s="17"/>
      <c r="M219" s="17"/>
      <c r="N219" s="17"/>
      <c r="O219" s="17"/>
      <c r="AG219" s="175"/>
    </row>
    <row r="220" spans="2:33" ht="14.25">
      <c r="B220" s="20"/>
      <c r="C220" s="17"/>
      <c r="D220" s="17"/>
      <c r="E220" s="17"/>
      <c r="F220" s="17"/>
      <c r="G220" s="29"/>
      <c r="H220" s="29"/>
      <c r="I220" s="18"/>
      <c r="J220" s="17"/>
      <c r="K220" s="17"/>
      <c r="L220" s="17"/>
      <c r="M220" s="17"/>
      <c r="N220" s="17"/>
      <c r="O220" s="17"/>
      <c r="AG220" s="175"/>
    </row>
    <row r="221" spans="2:33" ht="14.25">
      <c r="B221" s="20"/>
      <c r="C221" s="17"/>
      <c r="D221" s="17"/>
      <c r="E221" s="17"/>
      <c r="F221" s="17"/>
      <c r="G221" s="29"/>
      <c r="H221" s="29"/>
      <c r="I221" s="18"/>
      <c r="J221" s="17"/>
      <c r="K221" s="17"/>
      <c r="L221" s="17"/>
      <c r="M221" s="17"/>
      <c r="N221" s="17"/>
      <c r="O221" s="17"/>
      <c r="AG221" s="175"/>
    </row>
    <row r="222" spans="2:33" ht="14.25">
      <c r="B222" s="20"/>
      <c r="C222" s="17"/>
      <c r="D222" s="17"/>
      <c r="E222" s="17"/>
      <c r="F222" s="17"/>
      <c r="G222" s="29"/>
      <c r="H222" s="29"/>
      <c r="I222" s="18"/>
      <c r="J222" s="17"/>
      <c r="K222" s="17"/>
      <c r="L222" s="17"/>
      <c r="M222" s="17"/>
      <c r="N222" s="17"/>
      <c r="O222" s="17"/>
      <c r="AG222" s="175"/>
    </row>
    <row r="223" spans="2:33" ht="14.25">
      <c r="B223" s="20"/>
      <c r="C223" s="17"/>
      <c r="D223" s="17"/>
      <c r="E223" s="17"/>
      <c r="F223" s="17"/>
      <c r="G223" s="29"/>
      <c r="H223" s="29"/>
      <c r="I223" s="18"/>
      <c r="J223" s="17"/>
      <c r="K223" s="17"/>
      <c r="L223" s="17"/>
      <c r="M223" s="17"/>
      <c r="N223" s="17"/>
      <c r="O223" s="17"/>
      <c r="AG223" s="175"/>
    </row>
    <row r="224" spans="2:33" ht="14.25">
      <c r="B224" s="20"/>
      <c r="C224" s="17"/>
      <c r="D224" s="17"/>
      <c r="E224" s="17"/>
      <c r="F224" s="17"/>
      <c r="G224" s="29"/>
      <c r="H224" s="29"/>
      <c r="I224" s="18"/>
      <c r="J224" s="17"/>
      <c r="K224" s="17"/>
      <c r="L224" s="17"/>
      <c r="M224" s="17"/>
      <c r="N224" s="17"/>
      <c r="O224" s="17"/>
      <c r="AG224" s="175"/>
    </row>
    <row r="225" spans="2:33" ht="14.25">
      <c r="B225" s="20"/>
      <c r="C225" s="17"/>
      <c r="D225" s="17"/>
      <c r="E225" s="17"/>
      <c r="F225" s="17"/>
      <c r="G225" s="29"/>
      <c r="H225" s="29"/>
      <c r="I225" s="18"/>
      <c r="J225" s="17"/>
      <c r="K225" s="17"/>
      <c r="L225" s="17"/>
      <c r="M225" s="17"/>
      <c r="N225" s="17"/>
      <c r="O225" s="17"/>
      <c r="AG225" s="175"/>
    </row>
    <row r="226" spans="2:33" ht="14.25">
      <c r="B226" s="20"/>
      <c r="C226" s="17"/>
      <c r="D226" s="17"/>
      <c r="E226" s="17"/>
      <c r="F226" s="17"/>
      <c r="G226" s="29"/>
      <c r="H226" s="29"/>
      <c r="I226" s="18"/>
      <c r="J226" s="17"/>
      <c r="K226" s="17"/>
      <c r="L226" s="17"/>
      <c r="M226" s="17"/>
      <c r="N226" s="17"/>
      <c r="O226" s="17"/>
      <c r="AG226" s="175"/>
    </row>
    <row r="227" spans="2:33" ht="14.25">
      <c r="B227" s="20"/>
      <c r="C227" s="17"/>
      <c r="D227" s="17"/>
      <c r="E227" s="17"/>
      <c r="F227" s="17"/>
      <c r="G227" s="29"/>
      <c r="H227" s="29"/>
      <c r="I227" s="18"/>
      <c r="J227" s="17"/>
      <c r="K227" s="17"/>
      <c r="L227" s="17"/>
      <c r="M227" s="17"/>
      <c r="N227" s="17"/>
      <c r="O227" s="17"/>
      <c r="AG227" s="175"/>
    </row>
    <row r="228" spans="2:33" ht="14.25">
      <c r="B228" s="20"/>
      <c r="C228" s="17"/>
      <c r="D228" s="17"/>
      <c r="E228" s="17"/>
      <c r="F228" s="17"/>
      <c r="G228" s="29"/>
      <c r="H228" s="29"/>
      <c r="I228" s="18"/>
      <c r="J228" s="17"/>
      <c r="K228" s="17"/>
      <c r="L228" s="17"/>
      <c r="M228" s="17"/>
      <c r="N228" s="17"/>
      <c r="O228" s="17"/>
      <c r="AG228" s="175"/>
    </row>
    <row r="229" spans="2:33" ht="14.25">
      <c r="B229" s="20"/>
      <c r="C229" s="17"/>
      <c r="D229" s="17"/>
      <c r="E229" s="17"/>
      <c r="F229" s="17"/>
      <c r="G229" s="29"/>
      <c r="H229" s="29"/>
      <c r="I229" s="18"/>
      <c r="J229" s="17"/>
      <c r="K229" s="17"/>
      <c r="L229" s="17"/>
      <c r="M229" s="17"/>
      <c r="N229" s="17"/>
      <c r="O229" s="17"/>
      <c r="AG229" s="175"/>
    </row>
    <row r="230" spans="2:33" ht="14.25">
      <c r="B230" s="20"/>
      <c r="C230" s="17"/>
      <c r="D230" s="17"/>
      <c r="E230" s="17"/>
      <c r="F230" s="17"/>
      <c r="G230" s="29"/>
      <c r="H230" s="29"/>
      <c r="I230" s="18"/>
      <c r="J230" s="17"/>
      <c r="K230" s="17"/>
      <c r="L230" s="17"/>
      <c r="M230" s="17"/>
      <c r="N230" s="17"/>
      <c r="O230" s="17"/>
      <c r="AG230" s="175"/>
    </row>
    <row r="231" spans="2:33" ht="14.25">
      <c r="B231" s="20"/>
      <c r="C231" s="17"/>
      <c r="D231" s="17"/>
      <c r="E231" s="17"/>
      <c r="F231" s="17"/>
      <c r="G231" s="29"/>
      <c r="H231" s="29"/>
      <c r="I231" s="18"/>
      <c r="J231" s="17"/>
      <c r="K231" s="17"/>
      <c r="L231" s="17"/>
      <c r="M231" s="17"/>
      <c r="N231" s="17"/>
      <c r="O231" s="17"/>
      <c r="AG231" s="175"/>
    </row>
    <row r="232" spans="2:33" ht="14.25">
      <c r="B232" s="20"/>
      <c r="C232" s="17"/>
      <c r="D232" s="17"/>
      <c r="E232" s="17"/>
      <c r="F232" s="17"/>
      <c r="G232" s="29"/>
      <c r="H232" s="29"/>
      <c r="I232" s="18"/>
      <c r="J232" s="17"/>
      <c r="K232" s="17"/>
      <c r="L232" s="17"/>
      <c r="M232" s="17"/>
      <c r="N232" s="17"/>
      <c r="O232" s="17"/>
      <c r="AG232" s="175"/>
    </row>
    <row r="233" spans="2:33" ht="14.25">
      <c r="B233" s="20"/>
      <c r="C233" s="17"/>
      <c r="D233" s="17"/>
      <c r="E233" s="17"/>
      <c r="F233" s="17"/>
      <c r="G233" s="29"/>
      <c r="H233" s="29"/>
      <c r="I233" s="18"/>
      <c r="J233" s="17"/>
      <c r="K233" s="17"/>
      <c r="L233" s="17"/>
      <c r="M233" s="17"/>
      <c r="N233" s="17"/>
      <c r="O233" s="17"/>
      <c r="AG233" s="175"/>
    </row>
    <row r="234" spans="2:33" ht="14.25">
      <c r="B234" s="20"/>
      <c r="C234" s="17"/>
      <c r="D234" s="17"/>
      <c r="E234" s="17"/>
      <c r="F234" s="17"/>
      <c r="G234" s="29"/>
      <c r="H234" s="29"/>
      <c r="I234" s="18"/>
      <c r="J234" s="17"/>
      <c r="K234" s="17"/>
      <c r="L234" s="17"/>
      <c r="M234" s="17"/>
      <c r="N234" s="17"/>
      <c r="O234" s="17"/>
      <c r="AG234" s="175"/>
    </row>
    <row r="235" spans="2:33" ht="14.25">
      <c r="B235" s="20"/>
      <c r="C235" s="17"/>
      <c r="D235" s="17"/>
      <c r="E235" s="17"/>
      <c r="F235" s="17"/>
      <c r="G235" s="29"/>
      <c r="H235" s="29"/>
      <c r="I235" s="18"/>
      <c r="J235" s="17"/>
      <c r="K235" s="17"/>
      <c r="L235" s="17"/>
      <c r="M235" s="17"/>
      <c r="N235" s="17"/>
      <c r="O235" s="17"/>
      <c r="AG235" s="175"/>
    </row>
    <row r="236" spans="2:33" ht="14.25">
      <c r="B236" s="20"/>
      <c r="C236" s="17"/>
      <c r="D236" s="17"/>
      <c r="E236" s="17"/>
      <c r="F236" s="17"/>
      <c r="G236" s="29"/>
      <c r="H236" s="29"/>
      <c r="I236" s="18"/>
      <c r="J236" s="17"/>
      <c r="K236" s="17"/>
      <c r="L236" s="17"/>
      <c r="M236" s="17"/>
      <c r="N236" s="17"/>
      <c r="O236" s="17"/>
      <c r="AG236" s="175"/>
    </row>
    <row r="237" spans="2:33" ht="14.25">
      <c r="B237" s="20"/>
      <c r="C237" s="17"/>
      <c r="D237" s="17"/>
      <c r="E237" s="17"/>
      <c r="F237" s="17"/>
      <c r="G237" s="29"/>
      <c r="H237" s="29"/>
      <c r="I237" s="18"/>
      <c r="J237" s="17"/>
      <c r="K237" s="17"/>
      <c r="L237" s="17"/>
      <c r="M237" s="17"/>
      <c r="N237" s="17"/>
      <c r="O237" s="17"/>
      <c r="AG237" s="175"/>
    </row>
    <row r="238" spans="2:33" ht="14.25">
      <c r="B238" s="20"/>
      <c r="C238" s="17"/>
      <c r="D238" s="17"/>
      <c r="E238" s="17"/>
      <c r="F238" s="17"/>
      <c r="G238" s="29"/>
      <c r="H238" s="29"/>
      <c r="I238" s="18"/>
      <c r="J238" s="17"/>
      <c r="K238" s="17"/>
      <c r="L238" s="17"/>
      <c r="M238" s="17"/>
      <c r="N238" s="17"/>
      <c r="O238" s="17"/>
      <c r="AG238" s="175"/>
    </row>
    <row r="239" spans="2:33" ht="14.25">
      <c r="B239" s="20"/>
      <c r="C239" s="17"/>
      <c r="D239" s="17"/>
      <c r="E239" s="17"/>
      <c r="F239" s="17"/>
      <c r="G239" s="29"/>
      <c r="H239" s="29"/>
      <c r="I239" s="18"/>
      <c r="J239" s="17"/>
      <c r="K239" s="17"/>
      <c r="L239" s="17"/>
      <c r="M239" s="17"/>
      <c r="N239" s="17"/>
      <c r="O239" s="17"/>
      <c r="AG239" s="175"/>
    </row>
    <row r="240" spans="2:33" ht="14.25">
      <c r="B240" s="20"/>
      <c r="C240" s="17"/>
      <c r="D240" s="17"/>
      <c r="E240" s="17"/>
      <c r="F240" s="17"/>
      <c r="G240" s="29"/>
      <c r="H240" s="29"/>
      <c r="I240" s="18"/>
      <c r="J240" s="17"/>
      <c r="K240" s="17"/>
      <c r="L240" s="17"/>
      <c r="M240" s="17"/>
      <c r="N240" s="17"/>
      <c r="O240" s="17"/>
      <c r="AG240" s="175"/>
    </row>
    <row r="241" spans="2:33" ht="14.25">
      <c r="B241" s="20"/>
      <c r="C241" s="17"/>
      <c r="D241" s="17"/>
      <c r="E241" s="17"/>
      <c r="F241" s="17"/>
      <c r="G241" s="29"/>
      <c r="H241" s="29"/>
      <c r="I241" s="18"/>
      <c r="J241" s="17"/>
      <c r="K241" s="17"/>
      <c r="L241" s="17"/>
      <c r="M241" s="17"/>
      <c r="N241" s="17"/>
      <c r="O241" s="17"/>
      <c r="AG241" s="175"/>
    </row>
    <row r="242" spans="2:33" ht="14.25">
      <c r="B242" s="20"/>
      <c r="C242" s="17"/>
      <c r="D242" s="17"/>
      <c r="E242" s="17"/>
      <c r="F242" s="17"/>
      <c r="G242" s="29"/>
      <c r="H242" s="29"/>
      <c r="I242" s="18"/>
      <c r="J242" s="17"/>
      <c r="K242" s="17"/>
      <c r="L242" s="17"/>
      <c r="M242" s="17"/>
      <c r="N242" s="17"/>
      <c r="O242" s="17"/>
      <c r="AG242" s="175"/>
    </row>
    <row r="243" spans="2:33" ht="14.25">
      <c r="B243" s="20"/>
      <c r="C243" s="17"/>
      <c r="D243" s="17"/>
      <c r="E243" s="17"/>
      <c r="F243" s="17"/>
      <c r="G243" s="29"/>
      <c r="H243" s="29"/>
      <c r="I243" s="18"/>
      <c r="J243" s="17"/>
      <c r="K243" s="17"/>
      <c r="L243" s="17"/>
      <c r="M243" s="17"/>
      <c r="N243" s="17"/>
      <c r="O243" s="17"/>
      <c r="AG243" s="175"/>
    </row>
    <row r="244" spans="2:33" ht="14.25">
      <c r="B244" s="20"/>
      <c r="C244" s="17"/>
      <c r="D244" s="17"/>
      <c r="E244" s="17"/>
      <c r="F244" s="17"/>
      <c r="G244" s="29"/>
      <c r="H244" s="29"/>
      <c r="I244" s="18"/>
      <c r="J244" s="17"/>
      <c r="K244" s="17"/>
      <c r="L244" s="17"/>
      <c r="M244" s="17"/>
      <c r="N244" s="17"/>
      <c r="O244" s="17"/>
      <c r="AG244" s="175"/>
    </row>
    <row r="245" spans="2:33" ht="14.25">
      <c r="B245" s="20"/>
      <c r="C245" s="17"/>
      <c r="D245" s="17"/>
      <c r="E245" s="17"/>
      <c r="F245" s="17"/>
      <c r="G245" s="29"/>
      <c r="H245" s="29"/>
      <c r="I245" s="18"/>
      <c r="J245" s="17"/>
      <c r="K245" s="17"/>
      <c r="L245" s="17"/>
      <c r="M245" s="17"/>
      <c r="N245" s="17"/>
      <c r="O245" s="17"/>
      <c r="AG245" s="175"/>
    </row>
    <row r="246" spans="2:33" ht="14.25">
      <c r="B246" s="20"/>
      <c r="C246" s="17"/>
      <c r="D246" s="17"/>
      <c r="E246" s="17"/>
      <c r="F246" s="17"/>
      <c r="G246" s="29"/>
      <c r="H246" s="29"/>
      <c r="I246" s="18"/>
      <c r="J246" s="17"/>
      <c r="K246" s="17"/>
      <c r="L246" s="17"/>
      <c r="M246" s="17"/>
      <c r="N246" s="17"/>
      <c r="O246" s="17"/>
      <c r="AG246" s="175"/>
    </row>
    <row r="247" spans="2:33" ht="14.25">
      <c r="B247" s="20"/>
      <c r="C247" s="17"/>
      <c r="D247" s="17"/>
      <c r="E247" s="17"/>
      <c r="F247" s="17"/>
      <c r="G247" s="29"/>
      <c r="H247" s="29"/>
      <c r="I247" s="18"/>
      <c r="J247" s="17"/>
      <c r="K247" s="17"/>
      <c r="L247" s="17"/>
      <c r="M247" s="17"/>
      <c r="N247" s="17"/>
      <c r="O247" s="17"/>
      <c r="AG247" s="175"/>
    </row>
    <row r="248" spans="2:33" ht="14.25">
      <c r="B248" s="20"/>
      <c r="C248" s="17"/>
      <c r="D248" s="17"/>
      <c r="E248" s="17"/>
      <c r="F248" s="17"/>
      <c r="G248" s="29"/>
      <c r="H248" s="29"/>
      <c r="I248" s="18"/>
      <c r="J248" s="17"/>
      <c r="K248" s="17"/>
      <c r="L248" s="17"/>
      <c r="M248" s="17"/>
      <c r="N248" s="17"/>
      <c r="O248" s="17"/>
      <c r="AG248" s="175"/>
    </row>
    <row r="249" spans="2:33" ht="14.25">
      <c r="B249" s="20"/>
      <c r="C249" s="17"/>
      <c r="D249" s="17"/>
      <c r="E249" s="17"/>
      <c r="F249" s="17"/>
      <c r="G249" s="29"/>
      <c r="H249" s="29"/>
      <c r="I249" s="18"/>
      <c r="J249" s="17"/>
      <c r="K249" s="17"/>
      <c r="L249" s="17"/>
      <c r="M249" s="17"/>
      <c r="N249" s="17"/>
      <c r="O249" s="17"/>
      <c r="AG249" s="175"/>
    </row>
    <row r="250" spans="2:33" ht="14.25">
      <c r="B250" s="20"/>
      <c r="C250" s="17"/>
      <c r="D250" s="17"/>
      <c r="E250" s="17"/>
      <c r="F250" s="17"/>
      <c r="G250" s="29"/>
      <c r="H250" s="29"/>
      <c r="I250" s="18"/>
      <c r="J250" s="17"/>
      <c r="K250" s="17"/>
      <c r="L250" s="17"/>
      <c r="M250" s="17"/>
      <c r="N250" s="17"/>
      <c r="O250" s="17"/>
      <c r="AG250" s="175"/>
    </row>
    <row r="251" spans="2:33" ht="14.25">
      <c r="B251" s="20"/>
      <c r="C251" s="17"/>
      <c r="D251" s="17"/>
      <c r="E251" s="17"/>
      <c r="F251" s="17"/>
      <c r="G251" s="29"/>
      <c r="H251" s="29"/>
      <c r="I251" s="18"/>
      <c r="J251" s="17"/>
      <c r="K251" s="17"/>
      <c r="L251" s="17"/>
      <c r="M251" s="17"/>
      <c r="N251" s="17"/>
      <c r="O251" s="17"/>
      <c r="AG251" s="175"/>
    </row>
    <row r="252" spans="2:33" ht="14.25">
      <c r="B252" s="20"/>
      <c r="C252" s="17"/>
      <c r="D252" s="17"/>
      <c r="E252" s="17"/>
      <c r="F252" s="17"/>
      <c r="G252" s="29"/>
      <c r="H252" s="29"/>
      <c r="I252" s="18"/>
      <c r="J252" s="17"/>
      <c r="K252" s="17"/>
      <c r="L252" s="17"/>
      <c r="M252" s="17"/>
      <c r="N252" s="17"/>
      <c r="O252" s="17"/>
      <c r="AG252" s="175"/>
    </row>
    <row r="253" spans="2:33" ht="14.25">
      <c r="B253" s="20"/>
      <c r="C253" s="17"/>
      <c r="D253" s="17"/>
      <c r="E253" s="17"/>
      <c r="F253" s="17"/>
      <c r="G253" s="29"/>
      <c r="H253" s="29"/>
      <c r="I253" s="18"/>
      <c r="J253" s="17"/>
      <c r="K253" s="17"/>
      <c r="L253" s="17"/>
      <c r="M253" s="17"/>
      <c r="N253" s="17"/>
      <c r="O253" s="17"/>
      <c r="AG253" s="175"/>
    </row>
    <row r="254" spans="2:33" ht="14.25">
      <c r="B254" s="20"/>
      <c r="C254" s="17"/>
      <c r="D254" s="17"/>
      <c r="E254" s="17"/>
      <c r="F254" s="17"/>
      <c r="G254" s="29"/>
      <c r="H254" s="29"/>
      <c r="I254" s="18"/>
      <c r="J254" s="17"/>
      <c r="K254" s="17"/>
      <c r="L254" s="17"/>
      <c r="M254" s="17"/>
      <c r="N254" s="17"/>
      <c r="O254" s="17"/>
      <c r="AG254" s="175"/>
    </row>
    <row r="255" spans="2:33" ht="14.25">
      <c r="B255" s="20"/>
      <c r="C255" s="17"/>
      <c r="D255" s="17"/>
      <c r="E255" s="17"/>
      <c r="F255" s="17"/>
      <c r="G255" s="29"/>
      <c r="H255" s="29"/>
      <c r="I255" s="18"/>
      <c r="J255" s="17"/>
      <c r="K255" s="17"/>
      <c r="L255" s="17"/>
      <c r="M255" s="17"/>
      <c r="N255" s="17"/>
      <c r="O255" s="17"/>
      <c r="AG255" s="175"/>
    </row>
    <row r="256" spans="2:33" ht="14.25">
      <c r="B256" s="20"/>
      <c r="C256" s="17"/>
      <c r="D256" s="17"/>
      <c r="E256" s="17"/>
      <c r="F256" s="17"/>
      <c r="G256" s="29"/>
      <c r="H256" s="29"/>
      <c r="I256" s="18"/>
      <c r="J256" s="17"/>
      <c r="K256" s="17"/>
      <c r="L256" s="17"/>
      <c r="M256" s="17"/>
      <c r="N256" s="17"/>
      <c r="O256" s="17"/>
      <c r="AG256" s="175"/>
    </row>
    <row r="257" spans="2:33" ht="14.25">
      <c r="B257" s="20"/>
      <c r="C257" s="17"/>
      <c r="D257" s="17"/>
      <c r="E257" s="17"/>
      <c r="F257" s="17"/>
      <c r="G257" s="29"/>
      <c r="H257" s="29"/>
      <c r="I257" s="18"/>
      <c r="J257" s="17"/>
      <c r="K257" s="17"/>
      <c r="L257" s="17"/>
      <c r="M257" s="17"/>
      <c r="N257" s="17"/>
      <c r="O257" s="17"/>
      <c r="AG257" s="175"/>
    </row>
    <row r="258" spans="2:33" ht="14.25">
      <c r="B258" s="20"/>
      <c r="C258" s="17"/>
      <c r="D258" s="17"/>
      <c r="E258" s="17"/>
      <c r="F258" s="17"/>
      <c r="G258" s="29"/>
      <c r="H258" s="29"/>
      <c r="I258" s="18"/>
      <c r="J258" s="17"/>
      <c r="K258" s="17"/>
      <c r="L258" s="17"/>
      <c r="M258" s="17"/>
      <c r="N258" s="17"/>
      <c r="O258" s="17"/>
      <c r="AG258" s="175"/>
    </row>
    <row r="259" spans="2:33" ht="14.25">
      <c r="B259" s="20"/>
      <c r="C259" s="17"/>
      <c r="D259" s="17"/>
      <c r="E259" s="17"/>
      <c r="F259" s="17"/>
      <c r="G259" s="29"/>
      <c r="H259" s="29"/>
      <c r="I259" s="18"/>
      <c r="J259" s="17"/>
      <c r="K259" s="17"/>
      <c r="L259" s="17"/>
      <c r="M259" s="17"/>
      <c r="N259" s="17"/>
      <c r="O259" s="17"/>
      <c r="AG259" s="175"/>
    </row>
    <row r="260" spans="2:33" ht="14.25">
      <c r="B260" s="20"/>
      <c r="C260" s="17"/>
      <c r="D260" s="17"/>
      <c r="E260" s="17"/>
      <c r="F260" s="17"/>
      <c r="G260" s="29"/>
      <c r="H260" s="29"/>
      <c r="I260" s="18"/>
      <c r="J260" s="17"/>
      <c r="K260" s="17"/>
      <c r="L260" s="17"/>
      <c r="M260" s="17"/>
      <c r="N260" s="17"/>
      <c r="O260" s="17"/>
      <c r="AG260" s="175"/>
    </row>
    <row r="261" spans="2:33" ht="14.25">
      <c r="B261" s="20"/>
      <c r="C261" s="17"/>
      <c r="D261" s="17"/>
      <c r="E261" s="17"/>
      <c r="F261" s="17"/>
      <c r="G261" s="29"/>
      <c r="H261" s="29"/>
      <c r="I261" s="18"/>
      <c r="J261" s="17"/>
      <c r="K261" s="17"/>
      <c r="L261" s="17"/>
      <c r="M261" s="17"/>
      <c r="N261" s="17"/>
      <c r="O261" s="17"/>
      <c r="AG261" s="175"/>
    </row>
    <row r="262" spans="2:33" ht="14.25">
      <c r="B262" s="20"/>
      <c r="C262" s="17"/>
      <c r="D262" s="17"/>
      <c r="E262" s="17"/>
      <c r="F262" s="17"/>
      <c r="G262" s="29"/>
      <c r="H262" s="29"/>
      <c r="I262" s="18"/>
      <c r="J262" s="17"/>
      <c r="K262" s="17"/>
      <c r="L262" s="17"/>
      <c r="M262" s="17"/>
      <c r="N262" s="17"/>
      <c r="O262" s="17"/>
      <c r="AG262" s="175"/>
    </row>
    <row r="263" spans="2:33" ht="14.25">
      <c r="B263" s="20"/>
      <c r="C263" s="17"/>
      <c r="D263" s="17"/>
      <c r="E263" s="17"/>
      <c r="F263" s="17"/>
      <c r="G263" s="29"/>
      <c r="H263" s="29"/>
      <c r="I263" s="18"/>
      <c r="J263" s="17"/>
      <c r="K263" s="17"/>
      <c r="L263" s="17"/>
      <c r="M263" s="17"/>
      <c r="N263" s="17"/>
      <c r="O263" s="17"/>
      <c r="AG263" s="175"/>
    </row>
    <row r="264" spans="2:33" ht="14.25">
      <c r="B264" s="20"/>
      <c r="C264" s="17"/>
      <c r="D264" s="17"/>
      <c r="E264" s="17"/>
      <c r="F264" s="17"/>
      <c r="G264" s="29"/>
      <c r="H264" s="29"/>
      <c r="I264" s="18"/>
      <c r="J264" s="17"/>
      <c r="K264" s="17"/>
      <c r="L264" s="17"/>
      <c r="M264" s="17"/>
      <c r="N264" s="17"/>
      <c r="O264" s="17"/>
      <c r="AG264" s="175"/>
    </row>
    <row r="265" spans="2:33" ht="14.25">
      <c r="B265" s="20"/>
      <c r="C265" s="17"/>
      <c r="D265" s="17"/>
      <c r="E265" s="17"/>
      <c r="F265" s="17"/>
      <c r="G265" s="29"/>
      <c r="H265" s="29"/>
      <c r="I265" s="18"/>
      <c r="J265" s="17"/>
      <c r="K265" s="17"/>
      <c r="L265" s="17"/>
      <c r="M265" s="17"/>
      <c r="N265" s="17"/>
      <c r="O265" s="17"/>
      <c r="AG265" s="175"/>
    </row>
    <row r="266" spans="2:33" ht="14.25">
      <c r="B266" s="20"/>
      <c r="C266" s="17"/>
      <c r="D266" s="17"/>
      <c r="E266" s="17"/>
      <c r="F266" s="17"/>
      <c r="G266" s="29"/>
      <c r="H266" s="29"/>
      <c r="I266" s="18"/>
      <c r="J266" s="17"/>
      <c r="K266" s="17"/>
      <c r="L266" s="17"/>
      <c r="M266" s="17"/>
      <c r="N266" s="17"/>
      <c r="O266" s="17"/>
      <c r="AG266" s="175"/>
    </row>
    <row r="267" spans="2:33" ht="14.25">
      <c r="B267" s="20"/>
      <c r="C267" s="17"/>
      <c r="D267" s="17"/>
      <c r="E267" s="17"/>
      <c r="F267" s="17"/>
      <c r="G267" s="29"/>
      <c r="H267" s="29"/>
      <c r="I267" s="18"/>
      <c r="J267" s="17"/>
      <c r="K267" s="17"/>
      <c r="L267" s="17"/>
      <c r="M267" s="17"/>
      <c r="N267" s="17"/>
      <c r="O267" s="17"/>
      <c r="AG267" s="175"/>
    </row>
    <row r="268" spans="2:33" ht="14.25">
      <c r="B268" s="20"/>
      <c r="C268" s="17"/>
      <c r="D268" s="17"/>
      <c r="E268" s="17"/>
      <c r="F268" s="17"/>
      <c r="G268" s="29"/>
      <c r="H268" s="29"/>
      <c r="I268" s="18"/>
      <c r="J268" s="17"/>
      <c r="K268" s="17"/>
      <c r="L268" s="17"/>
      <c r="M268" s="17"/>
      <c r="N268" s="17"/>
      <c r="O268" s="17"/>
      <c r="AG268" s="175"/>
    </row>
    <row r="269" spans="2:33" ht="14.25">
      <c r="B269" s="20"/>
      <c r="C269" s="17"/>
      <c r="D269" s="17"/>
      <c r="E269" s="17"/>
      <c r="F269" s="17"/>
      <c r="G269" s="29"/>
      <c r="H269" s="29"/>
      <c r="I269" s="18"/>
      <c r="J269" s="17"/>
      <c r="K269" s="17"/>
      <c r="L269" s="17"/>
      <c r="M269" s="17"/>
      <c r="N269" s="17"/>
      <c r="O269" s="17"/>
      <c r="AG269" s="175"/>
    </row>
    <row r="270" spans="2:33" ht="14.25">
      <c r="B270" s="20"/>
      <c r="C270" s="17"/>
      <c r="D270" s="17"/>
      <c r="E270" s="17"/>
      <c r="F270" s="17"/>
      <c r="G270" s="29"/>
      <c r="H270" s="29"/>
      <c r="I270" s="18"/>
      <c r="J270" s="17"/>
      <c r="K270" s="17"/>
      <c r="L270" s="17"/>
      <c r="M270" s="17"/>
      <c r="N270" s="17"/>
      <c r="O270" s="17"/>
      <c r="AG270" s="175"/>
    </row>
    <row r="271" spans="2:33" ht="14.25">
      <c r="B271" s="20"/>
      <c r="C271" s="17"/>
      <c r="D271" s="17"/>
      <c r="E271" s="17"/>
      <c r="F271" s="17"/>
      <c r="G271" s="29"/>
      <c r="H271" s="29"/>
      <c r="I271" s="18"/>
      <c r="J271" s="17"/>
      <c r="K271" s="17"/>
      <c r="L271" s="17"/>
      <c r="M271" s="17"/>
      <c r="N271" s="17"/>
      <c r="O271" s="17"/>
      <c r="AG271" s="175"/>
    </row>
    <row r="272" spans="2:33" ht="14.25">
      <c r="B272" s="20"/>
      <c r="C272" s="17"/>
      <c r="D272" s="17"/>
      <c r="E272" s="17"/>
      <c r="F272" s="17"/>
      <c r="G272" s="29"/>
      <c r="H272" s="29"/>
      <c r="I272" s="18"/>
      <c r="J272" s="17"/>
      <c r="K272" s="17"/>
      <c r="L272" s="17"/>
      <c r="M272" s="17"/>
      <c r="N272" s="17"/>
      <c r="O272" s="17"/>
      <c r="AG272" s="175"/>
    </row>
    <row r="273" spans="2:33" ht="14.25">
      <c r="B273" s="20"/>
      <c r="C273" s="17"/>
      <c r="D273" s="17"/>
      <c r="E273" s="17"/>
      <c r="F273" s="17"/>
      <c r="G273" s="29"/>
      <c r="H273" s="29"/>
      <c r="I273" s="18"/>
      <c r="J273" s="17"/>
      <c r="K273" s="17"/>
      <c r="L273" s="17"/>
      <c r="M273" s="17"/>
      <c r="N273" s="17"/>
      <c r="O273" s="17"/>
      <c r="AG273" s="175"/>
    </row>
    <row r="274" spans="2:33" ht="14.25">
      <c r="B274" s="20"/>
      <c r="C274" s="17"/>
      <c r="D274" s="17"/>
      <c r="E274" s="17"/>
      <c r="F274" s="17"/>
      <c r="G274" s="29"/>
      <c r="H274" s="29"/>
      <c r="I274" s="18"/>
      <c r="J274" s="17"/>
      <c r="K274" s="17"/>
      <c r="L274" s="17"/>
      <c r="M274" s="17"/>
      <c r="N274" s="17"/>
      <c r="O274" s="17"/>
      <c r="AG274" s="175"/>
    </row>
    <row r="275" spans="2:33" ht="14.25">
      <c r="B275" s="20"/>
      <c r="C275" s="17"/>
      <c r="D275" s="17"/>
      <c r="E275" s="17"/>
      <c r="F275" s="17"/>
      <c r="G275" s="29"/>
      <c r="H275" s="29"/>
      <c r="I275" s="18"/>
      <c r="J275" s="17"/>
      <c r="K275" s="17"/>
      <c r="L275" s="17"/>
      <c r="M275" s="17"/>
      <c r="N275" s="17"/>
      <c r="O275" s="17"/>
      <c r="AG275" s="175"/>
    </row>
    <row r="276" spans="2:33" ht="14.25">
      <c r="B276" s="20"/>
      <c r="C276" s="17"/>
      <c r="D276" s="17"/>
      <c r="E276" s="17"/>
      <c r="F276" s="17"/>
      <c r="G276" s="29"/>
      <c r="H276" s="29"/>
      <c r="I276" s="18"/>
      <c r="J276" s="17"/>
      <c r="K276" s="17"/>
      <c r="L276" s="17"/>
      <c r="M276" s="17"/>
      <c r="N276" s="17"/>
      <c r="O276" s="17"/>
      <c r="AG276" s="175"/>
    </row>
    <row r="277" spans="2:33" ht="14.25">
      <c r="B277" s="20"/>
      <c r="C277" s="17"/>
      <c r="D277" s="17"/>
      <c r="E277" s="17"/>
      <c r="F277" s="17"/>
      <c r="G277" s="29"/>
      <c r="H277" s="29"/>
      <c r="I277" s="18"/>
      <c r="J277" s="17"/>
      <c r="K277" s="17"/>
      <c r="L277" s="17"/>
      <c r="M277" s="17"/>
      <c r="N277" s="17"/>
      <c r="O277" s="17"/>
      <c r="AG277" s="175"/>
    </row>
    <row r="278" spans="2:33" ht="14.25">
      <c r="B278" s="20"/>
      <c r="C278" s="17"/>
      <c r="D278" s="17"/>
      <c r="E278" s="17"/>
      <c r="F278" s="17"/>
      <c r="G278" s="29"/>
      <c r="H278" s="29"/>
      <c r="I278" s="18"/>
      <c r="J278" s="17"/>
      <c r="K278" s="17"/>
      <c r="L278" s="17"/>
      <c r="M278" s="17"/>
      <c r="N278" s="17"/>
      <c r="O278" s="17"/>
      <c r="AG278" s="175"/>
    </row>
    <row r="279" spans="2:33" ht="14.25">
      <c r="B279" s="20"/>
      <c r="C279" s="17"/>
      <c r="D279" s="17"/>
      <c r="E279" s="17"/>
      <c r="F279" s="17"/>
      <c r="G279" s="29"/>
      <c r="H279" s="29"/>
      <c r="I279" s="18"/>
      <c r="J279" s="17"/>
      <c r="K279" s="17"/>
      <c r="L279" s="17"/>
      <c r="M279" s="17"/>
      <c r="N279" s="17"/>
      <c r="O279" s="17"/>
      <c r="AG279" s="175"/>
    </row>
    <row r="280" spans="2:33" ht="14.25">
      <c r="B280" s="20"/>
      <c r="C280" s="17"/>
      <c r="D280" s="17"/>
      <c r="E280" s="17"/>
      <c r="F280" s="17"/>
      <c r="G280" s="29"/>
      <c r="H280" s="29"/>
      <c r="I280" s="18"/>
      <c r="J280" s="17"/>
      <c r="K280" s="17"/>
      <c r="L280" s="17"/>
      <c r="M280" s="17"/>
      <c r="N280" s="17"/>
      <c r="O280" s="17"/>
      <c r="AG280" s="175"/>
    </row>
    <row r="281" spans="2:33" ht="14.25">
      <c r="B281" s="20"/>
      <c r="C281" s="17"/>
      <c r="D281" s="17"/>
      <c r="E281" s="17"/>
      <c r="F281" s="17"/>
      <c r="G281" s="29"/>
      <c r="H281" s="29"/>
      <c r="I281" s="18"/>
      <c r="J281" s="17"/>
      <c r="K281" s="17"/>
      <c r="L281" s="17"/>
      <c r="M281" s="17"/>
      <c r="N281" s="17"/>
      <c r="O281" s="17"/>
      <c r="AG281" s="175"/>
    </row>
    <row r="282" spans="2:33" ht="14.25">
      <c r="B282" s="20"/>
      <c r="C282" s="17"/>
      <c r="D282" s="17"/>
      <c r="E282" s="17"/>
      <c r="F282" s="17"/>
      <c r="G282" s="29"/>
      <c r="H282" s="29"/>
      <c r="I282" s="18"/>
      <c r="J282" s="17"/>
      <c r="K282" s="17"/>
      <c r="L282" s="17"/>
      <c r="M282" s="17"/>
      <c r="N282" s="17"/>
      <c r="O282" s="17"/>
      <c r="AG282" s="175"/>
    </row>
    <row r="283" spans="2:33" ht="14.25">
      <c r="B283" s="20"/>
      <c r="C283" s="17"/>
      <c r="D283" s="17"/>
      <c r="E283" s="17"/>
      <c r="F283" s="17"/>
      <c r="G283" s="29"/>
      <c r="H283" s="29"/>
      <c r="I283" s="18"/>
      <c r="J283" s="17"/>
      <c r="K283" s="17"/>
      <c r="L283" s="17"/>
      <c r="M283" s="17"/>
      <c r="N283" s="17"/>
      <c r="O283" s="17"/>
      <c r="AG283" s="175"/>
    </row>
    <row r="284" spans="2:33" ht="14.25">
      <c r="B284" s="20"/>
      <c r="C284" s="17"/>
      <c r="D284" s="17"/>
      <c r="E284" s="17"/>
      <c r="F284" s="17"/>
      <c r="G284" s="29"/>
      <c r="H284" s="29"/>
      <c r="I284" s="18"/>
      <c r="J284" s="17"/>
      <c r="K284" s="17"/>
      <c r="L284" s="17"/>
      <c r="M284" s="17"/>
      <c r="N284" s="17"/>
      <c r="O284" s="17"/>
      <c r="AG284" s="175"/>
    </row>
    <row r="285" spans="2:33" ht="14.25">
      <c r="B285" s="20"/>
      <c r="C285" s="17"/>
      <c r="D285" s="17"/>
      <c r="E285" s="17"/>
      <c r="F285" s="17"/>
      <c r="G285" s="29"/>
      <c r="H285" s="29"/>
      <c r="I285" s="18"/>
      <c r="J285" s="17"/>
      <c r="K285" s="17"/>
      <c r="L285" s="17"/>
      <c r="M285" s="17"/>
      <c r="N285" s="17"/>
      <c r="O285" s="17"/>
      <c r="AG285" s="175"/>
    </row>
    <row r="286" spans="2:33" ht="14.25">
      <c r="B286" s="20"/>
      <c r="C286" s="17"/>
      <c r="D286" s="17"/>
      <c r="E286" s="17"/>
      <c r="F286" s="17"/>
      <c r="G286" s="29"/>
      <c r="H286" s="29"/>
      <c r="I286" s="18"/>
      <c r="J286" s="17"/>
      <c r="K286" s="17"/>
      <c r="L286" s="17"/>
      <c r="M286" s="17"/>
      <c r="N286" s="17"/>
      <c r="O286" s="17"/>
      <c r="AG286" s="175"/>
    </row>
    <row r="287" spans="2:33" ht="14.25">
      <c r="B287" s="20"/>
      <c r="C287" s="17"/>
      <c r="D287" s="17"/>
      <c r="E287" s="17"/>
      <c r="F287" s="17"/>
      <c r="G287" s="29"/>
      <c r="H287" s="29"/>
      <c r="I287" s="18"/>
      <c r="J287" s="17"/>
      <c r="K287" s="17"/>
      <c r="L287" s="17"/>
      <c r="M287" s="17"/>
      <c r="N287" s="17"/>
      <c r="O287" s="17"/>
      <c r="AG287" s="175"/>
    </row>
    <row r="288" spans="2:33" ht="14.25">
      <c r="B288" s="20"/>
      <c r="C288" s="17"/>
      <c r="D288" s="17"/>
      <c r="E288" s="17"/>
      <c r="F288" s="17"/>
      <c r="G288" s="29"/>
      <c r="H288" s="29"/>
      <c r="I288" s="18"/>
      <c r="J288" s="17"/>
      <c r="K288" s="17"/>
      <c r="L288" s="17"/>
      <c r="M288" s="17"/>
      <c r="N288" s="17"/>
      <c r="O288" s="17"/>
      <c r="AG288" s="175"/>
    </row>
    <row r="289" spans="2:33" ht="14.25">
      <c r="B289" s="20"/>
      <c r="C289" s="17"/>
      <c r="D289" s="17"/>
      <c r="E289" s="17"/>
      <c r="F289" s="17"/>
      <c r="G289" s="29"/>
      <c r="H289" s="29"/>
      <c r="I289" s="18"/>
      <c r="J289" s="17"/>
      <c r="K289" s="17"/>
      <c r="L289" s="17"/>
      <c r="M289" s="17"/>
      <c r="N289" s="17"/>
      <c r="O289" s="17"/>
      <c r="AG289" s="175"/>
    </row>
    <row r="290" spans="2:33" ht="14.25">
      <c r="B290" s="20"/>
      <c r="C290" s="17"/>
      <c r="D290" s="17"/>
      <c r="E290" s="17"/>
      <c r="F290" s="17"/>
      <c r="G290" s="29"/>
      <c r="H290" s="29"/>
      <c r="I290" s="18"/>
      <c r="J290" s="17"/>
      <c r="K290" s="17"/>
      <c r="L290" s="17"/>
      <c r="M290" s="17"/>
      <c r="N290" s="17"/>
      <c r="O290" s="17"/>
      <c r="AG290" s="175"/>
    </row>
    <row r="291" spans="2:33" ht="14.25">
      <c r="B291" s="20"/>
      <c r="C291" s="17"/>
      <c r="D291" s="17"/>
      <c r="E291" s="17"/>
      <c r="F291" s="17"/>
      <c r="G291" s="29"/>
      <c r="H291" s="29"/>
      <c r="I291" s="18"/>
      <c r="J291" s="17"/>
      <c r="K291" s="17"/>
      <c r="L291" s="17"/>
      <c r="M291" s="17"/>
      <c r="N291" s="17"/>
      <c r="O291" s="17"/>
      <c r="AG291" s="175"/>
    </row>
    <row r="292" spans="2:33" ht="14.25">
      <c r="B292" s="20"/>
      <c r="C292" s="17"/>
      <c r="D292" s="17"/>
      <c r="E292" s="17"/>
      <c r="F292" s="17"/>
      <c r="G292" s="29"/>
      <c r="H292" s="29"/>
      <c r="I292" s="18"/>
      <c r="J292" s="17"/>
      <c r="K292" s="17"/>
      <c r="L292" s="17"/>
      <c r="M292" s="17"/>
      <c r="N292" s="17"/>
      <c r="O292" s="17"/>
      <c r="AG292" s="175"/>
    </row>
    <row r="293" spans="2:33" ht="14.25">
      <c r="B293" s="20"/>
      <c r="C293" s="17"/>
      <c r="D293" s="17"/>
      <c r="E293" s="17"/>
      <c r="F293" s="17"/>
      <c r="G293" s="29"/>
      <c r="H293" s="29"/>
      <c r="I293" s="18"/>
      <c r="J293" s="17"/>
      <c r="K293" s="17"/>
      <c r="L293" s="17"/>
      <c r="M293" s="17"/>
      <c r="N293" s="17"/>
      <c r="O293" s="17"/>
      <c r="AG293" s="175"/>
    </row>
    <row r="294" spans="2:33" ht="14.25">
      <c r="B294" s="20"/>
      <c r="C294" s="17"/>
      <c r="D294" s="17"/>
      <c r="E294" s="17"/>
      <c r="F294" s="17"/>
      <c r="G294" s="29"/>
      <c r="H294" s="29"/>
      <c r="I294" s="18"/>
      <c r="J294" s="17"/>
      <c r="K294" s="17"/>
      <c r="L294" s="17"/>
      <c r="M294" s="17"/>
      <c r="N294" s="17"/>
      <c r="O294" s="17"/>
      <c r="AG294" s="175"/>
    </row>
    <row r="295" spans="2:33" ht="14.25">
      <c r="B295" s="20"/>
      <c r="C295" s="17"/>
      <c r="D295" s="17"/>
      <c r="E295" s="17"/>
      <c r="F295" s="17"/>
      <c r="G295" s="29"/>
      <c r="H295" s="29"/>
      <c r="I295" s="18"/>
      <c r="J295" s="17"/>
      <c r="K295" s="17"/>
      <c r="L295" s="17"/>
      <c r="M295" s="17"/>
      <c r="N295" s="17"/>
      <c r="O295" s="17"/>
    </row>
    <row r="296" spans="2:33" ht="14.25">
      <c r="B296" s="20"/>
      <c r="C296" s="17"/>
      <c r="D296" s="17"/>
      <c r="E296" s="17"/>
      <c r="F296" s="17"/>
      <c r="G296" s="29"/>
      <c r="H296" s="29"/>
      <c r="I296" s="18"/>
      <c r="J296" s="17"/>
      <c r="K296" s="17"/>
      <c r="L296" s="17"/>
      <c r="M296" s="17"/>
      <c r="N296" s="17"/>
      <c r="O296" s="17"/>
    </row>
    <row r="297" spans="2:33" ht="14.25">
      <c r="B297" s="20"/>
      <c r="C297" s="17"/>
      <c r="D297" s="17"/>
      <c r="E297" s="17"/>
      <c r="F297" s="17"/>
      <c r="G297" s="29"/>
      <c r="H297" s="29"/>
      <c r="I297" s="18"/>
      <c r="J297" s="17"/>
      <c r="K297" s="17"/>
      <c r="L297" s="17"/>
      <c r="M297" s="17"/>
      <c r="N297" s="17"/>
      <c r="O297" s="17"/>
    </row>
    <row r="298" spans="2:33" ht="14.25">
      <c r="B298" s="20"/>
      <c r="C298" s="17"/>
      <c r="D298" s="17"/>
      <c r="E298" s="17"/>
      <c r="F298" s="17"/>
      <c r="G298" s="29"/>
      <c r="H298" s="29"/>
      <c r="I298" s="18"/>
      <c r="J298" s="17"/>
      <c r="K298" s="17"/>
      <c r="L298" s="17"/>
      <c r="M298" s="17"/>
      <c r="N298" s="17"/>
      <c r="O298" s="17"/>
    </row>
    <row r="299" spans="2:33" ht="14.25">
      <c r="B299" s="20"/>
      <c r="C299" s="17"/>
      <c r="D299" s="17"/>
      <c r="E299" s="17"/>
      <c r="F299" s="17"/>
      <c r="G299" s="29"/>
      <c r="H299" s="29"/>
      <c r="I299" s="18"/>
      <c r="J299" s="17"/>
      <c r="K299" s="17"/>
      <c r="L299" s="17"/>
      <c r="M299" s="17"/>
      <c r="N299" s="17"/>
      <c r="O299" s="17"/>
    </row>
    <row r="300" spans="2:33" ht="14.25">
      <c r="B300" s="20"/>
      <c r="C300" s="17"/>
      <c r="D300" s="17"/>
      <c r="E300" s="17"/>
      <c r="F300" s="17"/>
      <c r="G300" s="29"/>
      <c r="H300" s="29"/>
      <c r="I300" s="18"/>
      <c r="J300" s="17"/>
      <c r="K300" s="17"/>
      <c r="L300" s="17"/>
      <c r="M300" s="17"/>
      <c r="N300" s="17"/>
      <c r="O300" s="17"/>
    </row>
    <row r="301" spans="2:33" ht="14.25">
      <c r="B301" s="20"/>
      <c r="C301" s="17"/>
      <c r="D301" s="17"/>
      <c r="E301" s="17"/>
      <c r="F301" s="17"/>
      <c r="G301" s="29"/>
      <c r="H301" s="29"/>
      <c r="I301" s="18"/>
      <c r="J301" s="17"/>
      <c r="K301" s="17"/>
      <c r="L301" s="17"/>
      <c r="M301" s="17"/>
      <c r="N301" s="17"/>
      <c r="O301" s="17"/>
    </row>
    <row r="302" spans="2:33" ht="14.25">
      <c r="B302" s="20"/>
      <c r="C302" s="17"/>
      <c r="D302" s="17"/>
      <c r="E302" s="17"/>
      <c r="F302" s="17"/>
      <c r="G302" s="29"/>
      <c r="H302" s="29"/>
      <c r="I302" s="18"/>
      <c r="J302" s="17"/>
      <c r="K302" s="17"/>
      <c r="L302" s="17"/>
      <c r="M302" s="17"/>
      <c r="N302" s="17"/>
      <c r="O302" s="17"/>
    </row>
    <row r="303" spans="2:33" ht="14.25">
      <c r="B303" s="20"/>
      <c r="C303" s="17"/>
      <c r="D303" s="17"/>
      <c r="E303" s="17"/>
      <c r="F303" s="17"/>
      <c r="G303" s="29"/>
      <c r="H303" s="29"/>
      <c r="I303" s="18"/>
      <c r="J303" s="17"/>
      <c r="K303" s="17"/>
      <c r="L303" s="17"/>
      <c r="M303" s="17"/>
      <c r="N303" s="17"/>
      <c r="O303" s="17"/>
    </row>
    <row r="304" spans="2:33" ht="14.25">
      <c r="B304" s="20"/>
      <c r="C304" s="17"/>
      <c r="D304" s="17"/>
      <c r="E304" s="17"/>
      <c r="F304" s="17"/>
      <c r="G304" s="29"/>
      <c r="H304" s="29"/>
      <c r="I304" s="18"/>
      <c r="J304" s="17"/>
      <c r="K304" s="17"/>
      <c r="L304" s="17"/>
      <c r="M304" s="17"/>
      <c r="N304" s="17"/>
      <c r="O304" s="17"/>
    </row>
    <row r="305" spans="2:15" ht="14.25">
      <c r="B305" s="20"/>
      <c r="C305" s="17"/>
      <c r="D305" s="17"/>
      <c r="E305" s="17"/>
      <c r="F305" s="17"/>
      <c r="G305" s="29"/>
      <c r="H305" s="29"/>
      <c r="I305" s="18"/>
      <c r="J305" s="17"/>
      <c r="K305" s="17"/>
      <c r="L305" s="17"/>
      <c r="M305" s="17"/>
      <c r="N305" s="17"/>
      <c r="O305" s="17"/>
    </row>
    <row r="306" spans="2:15" ht="14.25">
      <c r="B306" s="20"/>
      <c r="C306" s="17"/>
      <c r="D306" s="17"/>
      <c r="E306" s="17"/>
      <c r="F306" s="17"/>
      <c r="G306" s="29"/>
      <c r="H306" s="29"/>
      <c r="I306" s="18"/>
      <c r="J306" s="17"/>
      <c r="K306" s="17"/>
      <c r="L306" s="17"/>
      <c r="M306" s="17"/>
      <c r="N306" s="17"/>
      <c r="O306" s="17"/>
    </row>
    <row r="307" spans="2:15" ht="14.25">
      <c r="B307" s="20"/>
      <c r="C307" s="17"/>
      <c r="D307" s="17"/>
      <c r="E307" s="17"/>
      <c r="F307" s="17"/>
      <c r="G307" s="29"/>
      <c r="H307" s="29"/>
      <c r="I307" s="18"/>
      <c r="J307" s="17"/>
      <c r="K307" s="17"/>
      <c r="L307" s="17"/>
      <c r="M307" s="17"/>
      <c r="N307" s="17"/>
      <c r="O307" s="17"/>
    </row>
    <row r="308" spans="2:15" ht="14.25">
      <c r="B308" s="20"/>
      <c r="C308" s="17"/>
      <c r="D308" s="17"/>
      <c r="E308" s="17"/>
      <c r="F308" s="17"/>
      <c r="G308" s="29"/>
      <c r="H308" s="29"/>
      <c r="I308" s="18"/>
      <c r="J308" s="17"/>
      <c r="K308" s="17"/>
      <c r="L308" s="17"/>
      <c r="M308" s="17"/>
      <c r="N308" s="17"/>
      <c r="O308" s="17"/>
    </row>
    <row r="309" spans="2:15" ht="14.25">
      <c r="B309" s="20"/>
      <c r="C309" s="17"/>
      <c r="D309" s="17"/>
      <c r="E309" s="17"/>
      <c r="F309" s="17"/>
      <c r="G309" s="29"/>
      <c r="H309" s="29"/>
      <c r="I309" s="18"/>
      <c r="J309" s="17"/>
      <c r="K309" s="17"/>
      <c r="L309" s="17"/>
      <c r="M309" s="17"/>
      <c r="N309" s="17"/>
      <c r="O309" s="17"/>
    </row>
    <row r="310" spans="2:15" ht="14.25">
      <c r="B310" s="20"/>
      <c r="C310" s="17"/>
      <c r="D310" s="17"/>
      <c r="E310" s="17"/>
      <c r="F310" s="17"/>
      <c r="G310" s="29"/>
      <c r="H310" s="29"/>
      <c r="I310" s="18"/>
      <c r="J310" s="17"/>
      <c r="K310" s="17"/>
      <c r="L310" s="17"/>
      <c r="M310" s="17"/>
      <c r="N310" s="17"/>
      <c r="O310" s="17"/>
    </row>
    <row r="311" spans="2:15" ht="14.25">
      <c r="B311" s="20"/>
      <c r="C311" s="17"/>
      <c r="D311" s="17"/>
      <c r="E311" s="17"/>
      <c r="F311" s="17"/>
      <c r="G311" s="29"/>
      <c r="H311" s="29"/>
      <c r="I311" s="18"/>
      <c r="J311" s="17"/>
      <c r="K311" s="17"/>
      <c r="L311" s="17"/>
      <c r="M311" s="17"/>
      <c r="N311" s="17"/>
      <c r="O311" s="17"/>
    </row>
    <row r="312" spans="2:15" ht="14.25">
      <c r="B312" s="20"/>
      <c r="C312" s="17"/>
      <c r="D312" s="17"/>
      <c r="E312" s="17"/>
      <c r="F312" s="17"/>
      <c r="G312" s="29"/>
      <c r="H312" s="29"/>
      <c r="I312" s="18"/>
      <c r="J312" s="17"/>
      <c r="K312" s="17"/>
      <c r="L312" s="17"/>
      <c r="M312" s="17"/>
      <c r="N312" s="17"/>
      <c r="O312" s="17"/>
    </row>
    <row r="313" spans="2:15" ht="14.25">
      <c r="B313" s="20"/>
      <c r="C313" s="17"/>
      <c r="D313" s="17"/>
      <c r="E313" s="17"/>
      <c r="F313" s="17"/>
      <c r="G313" s="29"/>
      <c r="H313" s="29"/>
      <c r="I313" s="18"/>
      <c r="J313" s="17"/>
      <c r="K313" s="17"/>
      <c r="L313" s="17"/>
      <c r="M313" s="17"/>
      <c r="N313" s="17"/>
      <c r="O313" s="17"/>
    </row>
    <row r="314" spans="2:15" ht="14.25">
      <c r="B314" s="20"/>
      <c r="C314" s="17"/>
      <c r="D314" s="17"/>
      <c r="E314" s="17"/>
      <c r="F314" s="17"/>
      <c r="G314" s="29"/>
      <c r="H314" s="29"/>
      <c r="I314" s="18"/>
      <c r="J314" s="17"/>
      <c r="K314" s="17"/>
      <c r="L314" s="17"/>
      <c r="M314" s="17"/>
      <c r="N314" s="17"/>
      <c r="O314" s="17"/>
    </row>
    <row r="315" spans="2:15" ht="14.25">
      <c r="B315" s="20"/>
      <c r="C315" s="17"/>
      <c r="D315" s="17"/>
      <c r="E315" s="17"/>
      <c r="F315" s="17"/>
      <c r="G315" s="29"/>
      <c r="H315" s="29"/>
      <c r="I315" s="18"/>
      <c r="J315" s="17"/>
      <c r="K315" s="17"/>
      <c r="L315" s="17"/>
      <c r="M315" s="17"/>
      <c r="N315" s="17"/>
      <c r="O315" s="17"/>
    </row>
    <row r="316" spans="2:15" ht="14.25">
      <c r="B316" s="20"/>
      <c r="C316" s="17"/>
      <c r="D316" s="17"/>
      <c r="E316" s="17"/>
      <c r="F316" s="17"/>
      <c r="G316" s="29"/>
      <c r="H316" s="29"/>
      <c r="I316" s="18"/>
      <c r="J316" s="17"/>
      <c r="K316" s="17"/>
      <c r="L316" s="17"/>
      <c r="M316" s="17"/>
      <c r="N316" s="17"/>
      <c r="O316" s="17"/>
    </row>
    <row r="317" spans="2:15" ht="14.25">
      <c r="B317" s="20"/>
      <c r="C317" s="17"/>
      <c r="D317" s="17"/>
      <c r="E317" s="17"/>
      <c r="F317" s="17"/>
      <c r="G317" s="29"/>
      <c r="H317" s="29"/>
      <c r="I317" s="18"/>
      <c r="J317" s="17"/>
      <c r="K317" s="17"/>
      <c r="L317" s="17"/>
      <c r="M317" s="17"/>
      <c r="N317" s="17"/>
      <c r="O317" s="17"/>
    </row>
    <row r="318" spans="2:15" ht="14.25">
      <c r="B318" s="20"/>
      <c r="C318" s="17"/>
      <c r="D318" s="17"/>
      <c r="E318" s="17"/>
      <c r="F318" s="17"/>
      <c r="G318" s="29"/>
      <c r="H318" s="29"/>
      <c r="I318" s="18"/>
      <c r="J318" s="17"/>
      <c r="K318" s="17"/>
      <c r="L318" s="17"/>
      <c r="M318" s="17"/>
      <c r="N318" s="17"/>
      <c r="O318" s="17"/>
    </row>
    <row r="319" spans="2:15" ht="14.25">
      <c r="B319" s="20"/>
      <c r="C319" s="17"/>
      <c r="D319" s="17"/>
      <c r="E319" s="17"/>
      <c r="F319" s="17"/>
      <c r="G319" s="29"/>
      <c r="H319" s="29"/>
      <c r="I319" s="18"/>
      <c r="J319" s="17"/>
      <c r="K319" s="17"/>
      <c r="L319" s="17"/>
      <c r="M319" s="17"/>
      <c r="N319" s="17"/>
      <c r="O319" s="17"/>
    </row>
    <row r="320" spans="2:15" ht="14.25">
      <c r="B320" s="20"/>
      <c r="C320" s="17"/>
      <c r="D320" s="17"/>
      <c r="E320" s="17"/>
      <c r="F320" s="17"/>
      <c r="G320" s="29"/>
      <c r="H320" s="29"/>
      <c r="I320" s="18"/>
      <c r="J320" s="17"/>
      <c r="K320" s="17"/>
      <c r="L320" s="17"/>
      <c r="M320" s="17"/>
      <c r="N320" s="17"/>
      <c r="O320" s="17"/>
    </row>
    <row r="321" spans="2:15" ht="14.25">
      <c r="B321" s="20"/>
      <c r="C321" s="17"/>
      <c r="D321" s="17"/>
      <c r="E321" s="17"/>
      <c r="F321" s="17"/>
      <c r="G321" s="29"/>
      <c r="H321" s="29"/>
      <c r="I321" s="18"/>
      <c r="J321" s="17"/>
      <c r="K321" s="17"/>
      <c r="L321" s="17"/>
      <c r="M321" s="17"/>
      <c r="N321" s="17"/>
      <c r="O321" s="17"/>
    </row>
    <row r="322" spans="2:15" ht="14.25">
      <c r="B322" s="20"/>
      <c r="C322" s="17"/>
      <c r="D322" s="17"/>
      <c r="E322" s="17"/>
      <c r="F322" s="17"/>
      <c r="G322" s="29"/>
      <c r="H322" s="29"/>
      <c r="I322" s="18"/>
      <c r="J322" s="17"/>
      <c r="K322" s="17"/>
      <c r="L322" s="17"/>
      <c r="M322" s="17"/>
      <c r="N322" s="17"/>
      <c r="O322" s="17"/>
    </row>
    <row r="323" spans="2:15" ht="14.25">
      <c r="B323" s="20"/>
      <c r="C323" s="17"/>
      <c r="D323" s="17"/>
      <c r="E323" s="17"/>
      <c r="F323" s="17"/>
      <c r="G323" s="29"/>
      <c r="H323" s="29"/>
      <c r="I323" s="18"/>
      <c r="J323" s="17"/>
      <c r="K323" s="17"/>
      <c r="L323" s="17"/>
      <c r="M323" s="17"/>
      <c r="N323" s="17"/>
      <c r="O323" s="17"/>
    </row>
    <row r="324" spans="2:15" ht="14.25">
      <c r="B324" s="20"/>
      <c r="C324" s="17"/>
      <c r="D324" s="17"/>
      <c r="E324" s="17"/>
      <c r="F324" s="17"/>
      <c r="G324" s="29"/>
      <c r="H324" s="29"/>
      <c r="I324" s="18"/>
      <c r="J324" s="17"/>
      <c r="K324" s="17"/>
      <c r="L324" s="17"/>
      <c r="M324" s="17"/>
      <c r="N324" s="17"/>
      <c r="O324" s="17"/>
    </row>
    <row r="325" spans="2:15" ht="14.25">
      <c r="B325" s="20"/>
      <c r="C325" s="17"/>
      <c r="D325" s="17"/>
      <c r="E325" s="17"/>
      <c r="F325" s="17"/>
      <c r="G325" s="29"/>
      <c r="H325" s="29"/>
      <c r="I325" s="18"/>
      <c r="J325" s="17"/>
      <c r="K325" s="17"/>
      <c r="L325" s="17"/>
      <c r="M325" s="17"/>
      <c r="N325" s="17"/>
      <c r="O325" s="17"/>
    </row>
    <row r="326" spans="2:15" ht="14.25">
      <c r="B326" s="20"/>
      <c r="C326" s="17"/>
      <c r="D326" s="17"/>
      <c r="E326" s="17"/>
      <c r="F326" s="17"/>
      <c r="G326" s="29"/>
      <c r="H326" s="29"/>
      <c r="I326" s="18"/>
      <c r="J326" s="17"/>
      <c r="K326" s="17"/>
      <c r="L326" s="17"/>
      <c r="M326" s="17"/>
      <c r="N326" s="17"/>
      <c r="O326" s="17"/>
    </row>
    <row r="327" spans="2:15" ht="14.25">
      <c r="B327" s="20"/>
      <c r="C327" s="17"/>
      <c r="D327" s="17"/>
      <c r="E327" s="17"/>
      <c r="F327" s="17"/>
      <c r="G327" s="29"/>
      <c r="H327" s="29"/>
      <c r="I327" s="18"/>
      <c r="J327" s="17"/>
      <c r="K327" s="17"/>
      <c r="L327" s="17"/>
      <c r="M327" s="17"/>
      <c r="N327" s="17"/>
      <c r="O327" s="17"/>
    </row>
    <row r="328" spans="2:15" ht="14.25">
      <c r="B328" s="20"/>
      <c r="C328" s="17"/>
      <c r="D328" s="17"/>
      <c r="E328" s="17"/>
      <c r="F328" s="17"/>
      <c r="G328" s="29"/>
      <c r="H328" s="29"/>
      <c r="I328" s="18"/>
      <c r="J328" s="17"/>
      <c r="K328" s="17"/>
      <c r="L328" s="17"/>
      <c r="M328" s="17"/>
      <c r="N328" s="17"/>
      <c r="O328" s="17"/>
    </row>
    <row r="329" spans="2:15" ht="14.25">
      <c r="B329" s="20"/>
      <c r="C329" s="17"/>
      <c r="D329" s="17"/>
      <c r="E329" s="17"/>
      <c r="F329" s="17"/>
      <c r="G329" s="29"/>
      <c r="H329" s="29"/>
      <c r="I329" s="18"/>
      <c r="J329" s="17"/>
      <c r="K329" s="17"/>
      <c r="L329" s="17"/>
      <c r="M329" s="17"/>
      <c r="N329" s="17"/>
      <c r="O329" s="17"/>
    </row>
    <row r="330" spans="2:15" ht="14.25">
      <c r="B330" s="20"/>
      <c r="C330" s="17"/>
      <c r="D330" s="17"/>
      <c r="E330" s="17"/>
      <c r="F330" s="17"/>
      <c r="G330" s="29"/>
      <c r="H330" s="29"/>
      <c r="I330" s="18"/>
      <c r="J330" s="17"/>
      <c r="K330" s="17"/>
      <c r="L330" s="17"/>
      <c r="M330" s="17"/>
      <c r="N330" s="17"/>
      <c r="O330" s="17"/>
    </row>
    <row r="331" spans="2:15" ht="14.25">
      <c r="B331" s="20"/>
      <c r="C331" s="17"/>
      <c r="D331" s="17"/>
      <c r="E331" s="17"/>
      <c r="F331" s="17"/>
      <c r="G331" s="29"/>
      <c r="H331" s="29"/>
      <c r="I331" s="18"/>
      <c r="J331" s="17"/>
      <c r="K331" s="17"/>
      <c r="L331" s="17"/>
      <c r="M331" s="17"/>
      <c r="N331" s="17"/>
      <c r="O331" s="17"/>
    </row>
    <row r="332" spans="2:15" ht="14.25">
      <c r="B332" s="20"/>
      <c r="C332" s="17"/>
      <c r="D332" s="17"/>
      <c r="E332" s="17"/>
      <c r="F332" s="17"/>
      <c r="G332" s="29"/>
      <c r="H332" s="29"/>
      <c r="I332" s="18"/>
      <c r="J332" s="17"/>
      <c r="K332" s="17"/>
      <c r="L332" s="17"/>
      <c r="M332" s="17"/>
      <c r="N332" s="17"/>
      <c r="O332" s="17"/>
    </row>
    <row r="333" spans="2:15" ht="14.25">
      <c r="B333" s="20"/>
      <c r="C333" s="17"/>
      <c r="D333" s="17"/>
      <c r="E333" s="17"/>
      <c r="F333" s="17"/>
      <c r="G333" s="29"/>
      <c r="H333" s="29"/>
      <c r="I333" s="18"/>
      <c r="J333" s="17"/>
      <c r="K333" s="17"/>
      <c r="L333" s="17"/>
      <c r="M333" s="17"/>
      <c r="N333" s="17"/>
      <c r="O333" s="17"/>
    </row>
    <row r="334" spans="2:15" ht="14.25">
      <c r="B334" s="20"/>
      <c r="C334" s="17"/>
      <c r="D334" s="17"/>
      <c r="E334" s="17"/>
      <c r="F334" s="17"/>
      <c r="G334" s="29"/>
      <c r="H334" s="29"/>
      <c r="I334" s="18"/>
      <c r="J334" s="17"/>
      <c r="K334" s="17"/>
      <c r="L334" s="17"/>
      <c r="M334" s="17"/>
      <c r="N334" s="17"/>
      <c r="O334" s="17"/>
    </row>
    <row r="335" spans="2:15" ht="14.25">
      <c r="B335" s="20"/>
      <c r="C335" s="17"/>
      <c r="D335" s="17"/>
      <c r="E335" s="17"/>
      <c r="F335" s="17"/>
      <c r="G335" s="29"/>
      <c r="H335" s="29"/>
      <c r="I335" s="18"/>
      <c r="J335" s="17"/>
      <c r="K335" s="17"/>
      <c r="L335" s="17"/>
      <c r="M335" s="17"/>
      <c r="N335" s="17"/>
      <c r="O335" s="17"/>
    </row>
    <row r="336" spans="2:15" ht="14.25">
      <c r="B336" s="20"/>
    </row>
    <row r="337" spans="2:2" ht="14.25">
      <c r="B337" s="20"/>
    </row>
    <row r="338" spans="2:2" ht="14.25">
      <c r="B338" s="20"/>
    </row>
    <row r="339" spans="2:2" ht="14.25">
      <c r="B339" s="20"/>
    </row>
    <row r="340" spans="2:2" ht="14.25">
      <c r="B340" s="20"/>
    </row>
    <row r="341" spans="2:2" ht="14.25">
      <c r="B341" s="20"/>
    </row>
    <row r="342" spans="2:2" ht="14.25">
      <c r="B342" s="20"/>
    </row>
    <row r="343" spans="2:2" ht="14.25">
      <c r="B343" s="20"/>
    </row>
    <row r="344" spans="2:2" ht="14.25">
      <c r="B344" s="20"/>
    </row>
    <row r="345" spans="2:2" ht="14.25">
      <c r="B345" s="20"/>
    </row>
    <row r="346" spans="2:2" ht="14.25">
      <c r="B346" s="20"/>
    </row>
    <row r="347" spans="2:2" ht="14.25">
      <c r="B347" s="20"/>
    </row>
    <row r="348" spans="2:2" ht="14.25">
      <c r="B348" s="20"/>
    </row>
    <row r="349" spans="2:2" ht="14.25">
      <c r="B349" s="20"/>
    </row>
    <row r="350" spans="2:2" ht="14.25">
      <c r="B350" s="20"/>
    </row>
    <row r="351" spans="2:2" ht="14.25">
      <c r="B351" s="20"/>
    </row>
    <row r="352" spans="2:2" ht="14.25">
      <c r="B352" s="20"/>
    </row>
    <row r="353" spans="2:2" ht="14.25">
      <c r="B353" s="20"/>
    </row>
    <row r="354" spans="2:2" ht="14.25">
      <c r="B354" s="20"/>
    </row>
    <row r="355" spans="2:2" ht="14.25">
      <c r="B355" s="20"/>
    </row>
    <row r="356" spans="2:2" ht="14.25">
      <c r="B356" s="20"/>
    </row>
    <row r="357" spans="2:2" ht="14.25">
      <c r="B357" s="20"/>
    </row>
    <row r="358" spans="2:2" ht="14.25">
      <c r="B358" s="20"/>
    </row>
    <row r="359" spans="2:2" ht="14.25">
      <c r="B359" s="20"/>
    </row>
    <row r="360" spans="2:2" ht="14.25">
      <c r="B360" s="20"/>
    </row>
    <row r="361" spans="2:2" ht="14.25">
      <c r="B361" s="20"/>
    </row>
    <row r="362" spans="2:2" ht="14.25">
      <c r="B362" s="20"/>
    </row>
    <row r="363" spans="2:2" ht="14.25">
      <c r="B363" s="20"/>
    </row>
    <row r="364" spans="2:2" ht="14.25">
      <c r="B364" s="20"/>
    </row>
    <row r="365" spans="2:2" ht="14.25">
      <c r="B365" s="20"/>
    </row>
    <row r="366" spans="2:2" ht="14.25">
      <c r="B366" s="20"/>
    </row>
    <row r="367" spans="2:2" ht="14.25">
      <c r="B367" s="20"/>
    </row>
    <row r="368" spans="2:2" ht="14.25">
      <c r="B368" s="20"/>
    </row>
    <row r="369" spans="2:2" ht="14.25">
      <c r="B369" s="20"/>
    </row>
    <row r="370" spans="2:2" ht="14.25">
      <c r="B370" s="20"/>
    </row>
    <row r="371" spans="2:2" ht="14.25">
      <c r="B371" s="20"/>
    </row>
    <row r="372" spans="2:2" ht="14.25">
      <c r="B372" s="20"/>
    </row>
    <row r="373" spans="2:2" ht="14.25">
      <c r="B373" s="20"/>
    </row>
    <row r="374" spans="2:2" ht="14.25">
      <c r="B374" s="20"/>
    </row>
    <row r="375" spans="2:2" ht="14.25">
      <c r="B375" s="20"/>
    </row>
    <row r="376" spans="2:2" ht="14.25">
      <c r="B376" s="20"/>
    </row>
    <row r="377" spans="2:2" ht="14.25">
      <c r="B377" s="20"/>
    </row>
    <row r="378" spans="2:2" ht="14.25">
      <c r="B378" s="20"/>
    </row>
    <row r="379" spans="2:2" ht="14.25">
      <c r="B379" s="20"/>
    </row>
    <row r="380" spans="2:2" ht="14.25">
      <c r="B380" s="20"/>
    </row>
    <row r="381" spans="2:2" ht="14.25">
      <c r="B381" s="20"/>
    </row>
    <row r="382" spans="2:2" ht="14.25">
      <c r="B382" s="20"/>
    </row>
    <row r="383" spans="2:2" ht="14.25">
      <c r="B383" s="20"/>
    </row>
    <row r="384" spans="2:2" ht="14.25">
      <c r="B384" s="20"/>
    </row>
    <row r="385" spans="2:2" ht="14.25">
      <c r="B385" s="20"/>
    </row>
    <row r="386" spans="2:2" ht="14.25">
      <c r="B386" s="20"/>
    </row>
    <row r="387" spans="2:2" ht="14.25">
      <c r="B387" s="20"/>
    </row>
    <row r="388" spans="2:2" ht="14.25">
      <c r="B388" s="20"/>
    </row>
    <row r="389" spans="2:2" ht="14.25">
      <c r="B389" s="20"/>
    </row>
    <row r="390" spans="2:2" ht="14.25">
      <c r="B390" s="20"/>
    </row>
    <row r="391" spans="2:2" ht="14.25">
      <c r="B391" s="20"/>
    </row>
    <row r="392" spans="2:2" ht="14.25">
      <c r="B392" s="20"/>
    </row>
    <row r="393" spans="2:2" ht="14.25">
      <c r="B393" s="20"/>
    </row>
    <row r="394" spans="2:2" ht="14.25">
      <c r="B394" s="20"/>
    </row>
    <row r="395" spans="2:2" ht="14.25">
      <c r="B395" s="20"/>
    </row>
    <row r="396" spans="2:2" ht="14.25">
      <c r="B396" s="20"/>
    </row>
    <row r="397" spans="2:2" ht="14.25">
      <c r="B397" s="20"/>
    </row>
    <row r="398" spans="2:2" ht="14.25">
      <c r="B398" s="20"/>
    </row>
    <row r="399" spans="2:2" ht="14.25">
      <c r="B399" s="20"/>
    </row>
    <row r="400" spans="2:2" ht="14.25">
      <c r="B400" s="20"/>
    </row>
    <row r="401" spans="2:2" ht="14.25">
      <c r="B401" s="20"/>
    </row>
    <row r="402" spans="2:2" ht="14.25">
      <c r="B402" s="20"/>
    </row>
    <row r="403" spans="2:2" ht="14.25">
      <c r="B403" s="20"/>
    </row>
    <row r="404" spans="2:2" ht="14.25">
      <c r="B404" s="20"/>
    </row>
    <row r="405" spans="2:2" ht="14.25">
      <c r="B405" s="20"/>
    </row>
    <row r="406" spans="2:2" ht="14.25">
      <c r="B406" s="20"/>
    </row>
    <row r="407" spans="2:2" ht="14.25">
      <c r="B407" s="20"/>
    </row>
    <row r="408" spans="2:2" ht="14.25">
      <c r="B408" s="20"/>
    </row>
    <row r="409" spans="2:2" ht="14.25">
      <c r="B409" s="20"/>
    </row>
    <row r="410" spans="2:2" ht="14.25">
      <c r="B410" s="20"/>
    </row>
    <row r="411" spans="2:2" ht="14.25">
      <c r="B411" s="20"/>
    </row>
    <row r="412" spans="2:2" ht="14.25">
      <c r="B412" s="20"/>
    </row>
    <row r="413" spans="2:2" ht="14.25">
      <c r="B413" s="20"/>
    </row>
    <row r="414" spans="2:2" ht="14.25">
      <c r="B414" s="20"/>
    </row>
    <row r="415" spans="2:2" ht="14.25">
      <c r="B415" s="20"/>
    </row>
    <row r="416" spans="2:2" ht="14.25">
      <c r="B416" s="20"/>
    </row>
    <row r="417" spans="2:2" ht="14.25">
      <c r="B417" s="20"/>
    </row>
    <row r="418" spans="2:2" ht="14.25">
      <c r="B418" s="20"/>
    </row>
    <row r="419" spans="2:2" ht="14.25">
      <c r="B419" s="20"/>
    </row>
    <row r="420" spans="2:2" ht="14.25">
      <c r="B420" s="20"/>
    </row>
    <row r="421" spans="2:2" ht="14.25">
      <c r="B421" s="20"/>
    </row>
    <row r="422" spans="2:2" ht="14.25">
      <c r="B422" s="20"/>
    </row>
    <row r="423" spans="2:2" ht="14.25">
      <c r="B423" s="20"/>
    </row>
    <row r="424" spans="2:2" ht="14.25">
      <c r="B424" s="20"/>
    </row>
    <row r="425" spans="2:2" ht="14.25">
      <c r="B425" s="20"/>
    </row>
    <row r="426" spans="2:2" ht="14.25">
      <c r="B426" s="20"/>
    </row>
    <row r="427" spans="2:2" ht="14.25">
      <c r="B427" s="20"/>
    </row>
    <row r="428" spans="2:2" ht="14.25">
      <c r="B428" s="20"/>
    </row>
    <row r="429" spans="2:2" ht="14.25">
      <c r="B429" s="20"/>
    </row>
    <row r="430" spans="2:2" ht="14.25">
      <c r="B430" s="20"/>
    </row>
    <row r="431" spans="2:2" ht="14.25">
      <c r="B431" s="20"/>
    </row>
    <row r="432" spans="2:2" ht="14.25">
      <c r="B432" s="20"/>
    </row>
    <row r="433" spans="2:2" ht="14.25">
      <c r="B433" s="20"/>
    </row>
    <row r="434" spans="2:2" ht="14.25">
      <c r="B434" s="20"/>
    </row>
    <row r="435" spans="2:2" ht="14.25">
      <c r="B435" s="20"/>
    </row>
    <row r="436" spans="2:2" ht="14.25">
      <c r="B436" s="20"/>
    </row>
    <row r="437" spans="2:2" ht="14.25">
      <c r="B437" s="20"/>
    </row>
    <row r="438" spans="2:2" ht="14.25">
      <c r="B438" s="20"/>
    </row>
    <row r="439" spans="2:2" ht="14.25">
      <c r="B439" s="20"/>
    </row>
    <row r="440" spans="2:2" ht="14.25">
      <c r="B440" s="20"/>
    </row>
    <row r="441" spans="2:2" ht="14.25">
      <c r="B441" s="20"/>
    </row>
    <row r="442" spans="2:2" ht="14.25">
      <c r="B442" s="20"/>
    </row>
    <row r="443" spans="2:2" ht="14.25">
      <c r="B443" s="20"/>
    </row>
    <row r="444" spans="2:2" ht="14.25">
      <c r="B444" s="20"/>
    </row>
    <row r="445" spans="2:2" ht="14.25">
      <c r="B445" s="20"/>
    </row>
    <row r="446" spans="2:2" ht="14.25">
      <c r="B446" s="20"/>
    </row>
    <row r="447" spans="2:2" ht="14.25">
      <c r="B447" s="20"/>
    </row>
    <row r="448" spans="2:2" ht="14.25">
      <c r="B448" s="20"/>
    </row>
    <row r="449" spans="2:2" ht="14.25">
      <c r="B449" s="20"/>
    </row>
    <row r="450" spans="2:2" ht="14.25">
      <c r="B450" s="20"/>
    </row>
    <row r="451" spans="2:2" ht="14.25">
      <c r="B451" s="20"/>
    </row>
    <row r="452" spans="2:2" ht="14.25">
      <c r="B452" s="20"/>
    </row>
    <row r="453" spans="2:2" ht="14.25">
      <c r="B453" s="20"/>
    </row>
    <row r="454" spans="2:2" ht="14.25">
      <c r="B454" s="20"/>
    </row>
    <row r="455" spans="2:2" ht="14.25">
      <c r="B455" s="20"/>
    </row>
    <row r="456" spans="2:2" ht="14.25">
      <c r="B456" s="20"/>
    </row>
    <row r="457" spans="2:2" ht="14.25">
      <c r="B457" s="20"/>
    </row>
    <row r="458" spans="2:2" ht="14.25">
      <c r="B458" s="20"/>
    </row>
    <row r="459" spans="2:2" ht="14.25">
      <c r="B459" s="20"/>
    </row>
    <row r="460" spans="2:2" ht="14.25">
      <c r="B460" s="20"/>
    </row>
    <row r="461" spans="2:2" ht="14.25">
      <c r="B461" s="20"/>
    </row>
    <row r="462" spans="2:2" ht="14.25">
      <c r="B462" s="20"/>
    </row>
    <row r="463" spans="2:2" ht="14.25">
      <c r="B463" s="20"/>
    </row>
    <row r="464" spans="2:2" ht="14.25">
      <c r="B464" s="20"/>
    </row>
    <row r="465" spans="2:2" ht="14.25">
      <c r="B465" s="20"/>
    </row>
    <row r="466" spans="2:2" ht="14.25">
      <c r="B466" s="20"/>
    </row>
    <row r="467" spans="2:2" ht="14.25">
      <c r="B467" s="20"/>
    </row>
    <row r="468" spans="2:2" ht="14.25">
      <c r="B468" s="20"/>
    </row>
    <row r="469" spans="2:2" ht="14.25">
      <c r="B469" s="20"/>
    </row>
    <row r="470" spans="2:2" ht="14.25">
      <c r="B470" s="20"/>
    </row>
    <row r="471" spans="2:2" ht="14.25">
      <c r="B471" s="20"/>
    </row>
    <row r="472" spans="2:2" ht="14.25">
      <c r="B472" s="20"/>
    </row>
    <row r="473" spans="2:2" ht="14.25">
      <c r="B473" s="20"/>
    </row>
    <row r="474" spans="2:2" ht="14.25">
      <c r="B474" s="20"/>
    </row>
    <row r="475" spans="2:2" ht="14.25">
      <c r="B475" s="20"/>
    </row>
    <row r="476" spans="2:2" ht="14.25">
      <c r="B476" s="20"/>
    </row>
    <row r="477" spans="2:2" ht="14.25">
      <c r="B477" s="20"/>
    </row>
    <row r="478" spans="2:2" ht="14.25">
      <c r="B478" s="20"/>
    </row>
    <row r="479" spans="2:2" ht="14.25">
      <c r="B479" s="20"/>
    </row>
    <row r="480" spans="2:2" ht="14.25">
      <c r="B480" s="20"/>
    </row>
    <row r="481" spans="2:2" ht="14.25">
      <c r="B481" s="20"/>
    </row>
    <row r="482" spans="2:2" ht="14.25">
      <c r="B482" s="20"/>
    </row>
    <row r="483" spans="2:2" ht="14.25">
      <c r="B483" s="20"/>
    </row>
    <row r="484" spans="2:2" ht="14.25">
      <c r="B484" s="20"/>
    </row>
    <row r="485" spans="2:2" ht="14.25">
      <c r="B485" s="20"/>
    </row>
    <row r="486" spans="2:2" ht="14.25">
      <c r="B486" s="20"/>
    </row>
    <row r="487" spans="2:2" ht="14.25">
      <c r="B487" s="20"/>
    </row>
    <row r="488" spans="2:2" ht="14.25">
      <c r="B488" s="20"/>
    </row>
    <row r="489" spans="2:2" ht="14.25">
      <c r="B489" s="20"/>
    </row>
    <row r="490" spans="2:2" ht="14.25">
      <c r="B490" s="20"/>
    </row>
    <row r="491" spans="2:2" ht="14.25">
      <c r="B491" s="20"/>
    </row>
    <row r="492" spans="2:2" ht="14.25">
      <c r="B492" s="20"/>
    </row>
    <row r="493" spans="2:2" ht="14.25">
      <c r="B493" s="20"/>
    </row>
    <row r="494" spans="2:2" ht="14.25">
      <c r="B494" s="20"/>
    </row>
    <row r="495" spans="2:2" ht="14.25">
      <c r="B495" s="20"/>
    </row>
    <row r="496" spans="2:2" ht="14.25">
      <c r="B496" s="20"/>
    </row>
    <row r="497" spans="2:2" ht="14.25">
      <c r="B497" s="20"/>
    </row>
    <row r="498" spans="2:2" ht="14.25">
      <c r="B498" s="20"/>
    </row>
    <row r="499" spans="2:2" ht="14.25">
      <c r="B499" s="20"/>
    </row>
    <row r="500" spans="2:2" ht="14.25">
      <c r="B500" s="20"/>
    </row>
    <row r="501" spans="2:2" ht="14.25">
      <c r="B501" s="20"/>
    </row>
    <row r="502" spans="2:2" ht="14.25">
      <c r="B502" s="20"/>
    </row>
    <row r="503" spans="2:2" ht="14.25">
      <c r="B503" s="20"/>
    </row>
    <row r="504" spans="2:2" ht="14.25">
      <c r="B504" s="20"/>
    </row>
    <row r="505" spans="2:2" ht="14.25">
      <c r="B505" s="20"/>
    </row>
    <row r="506" spans="2:2" ht="14.25">
      <c r="B506" s="20"/>
    </row>
    <row r="507" spans="2:2" ht="14.25">
      <c r="B507" s="20"/>
    </row>
    <row r="508" spans="2:2" ht="14.25">
      <c r="B508" s="20"/>
    </row>
    <row r="509" spans="2:2" ht="14.25">
      <c r="B509" s="20"/>
    </row>
    <row r="510" spans="2:2" ht="14.25">
      <c r="B510" s="20"/>
    </row>
    <row r="511" spans="2:2" ht="14.25">
      <c r="B511" s="20"/>
    </row>
    <row r="512" spans="2:2" ht="14.25">
      <c r="B512" s="20"/>
    </row>
    <row r="513" spans="2:2" ht="14.25">
      <c r="B513" s="20"/>
    </row>
    <row r="514" spans="2:2" ht="14.25">
      <c r="B514" s="20"/>
    </row>
    <row r="515" spans="2:2" ht="14.25">
      <c r="B515" s="20"/>
    </row>
    <row r="516" spans="2:2" ht="14.25">
      <c r="B516" s="20"/>
    </row>
    <row r="517" spans="2:2" ht="14.25">
      <c r="B517" s="20"/>
    </row>
    <row r="518" spans="2:2" ht="14.25">
      <c r="B518" s="20"/>
    </row>
    <row r="519" spans="2:2" ht="14.25">
      <c r="B519" s="20"/>
    </row>
    <row r="520" spans="2:2" ht="14.25">
      <c r="B520" s="20"/>
    </row>
    <row r="521" spans="2:2" ht="14.25">
      <c r="B521" s="20"/>
    </row>
    <row r="522" spans="2:2" ht="14.25">
      <c r="B522" s="20"/>
    </row>
    <row r="523" spans="2:2" ht="14.25">
      <c r="B523" s="20"/>
    </row>
    <row r="524" spans="2:2" ht="14.25">
      <c r="B524" s="20"/>
    </row>
    <row r="525" spans="2:2" ht="14.25">
      <c r="B525" s="20"/>
    </row>
    <row r="526" spans="2:2" ht="14.25">
      <c r="B526" s="20"/>
    </row>
    <row r="527" spans="2:2" ht="14.25">
      <c r="B527" s="20"/>
    </row>
    <row r="528" spans="2:2" ht="14.25">
      <c r="B528" s="20"/>
    </row>
    <row r="529" spans="2:2" ht="14.25">
      <c r="B529" s="20"/>
    </row>
    <row r="530" spans="2:2" ht="14.25">
      <c r="B530" s="20"/>
    </row>
    <row r="531" spans="2:2" ht="14.25">
      <c r="B531" s="20"/>
    </row>
    <row r="532" spans="2:2" ht="14.25">
      <c r="B532" s="20"/>
    </row>
    <row r="533" spans="2:2" ht="14.25">
      <c r="B533" s="20"/>
    </row>
    <row r="534" spans="2:2" ht="14.25">
      <c r="B534" s="20"/>
    </row>
    <row r="535" spans="2:2" ht="14.25">
      <c r="B535" s="20"/>
    </row>
    <row r="536" spans="2:2" ht="14.25">
      <c r="B536" s="20"/>
    </row>
    <row r="537" spans="2:2" ht="14.25">
      <c r="B537" s="20"/>
    </row>
    <row r="538" spans="2:2" ht="14.25">
      <c r="B538" s="20"/>
    </row>
    <row r="539" spans="2:2" ht="14.25">
      <c r="B539" s="20"/>
    </row>
    <row r="540" spans="2:2" ht="14.25">
      <c r="B540" s="20"/>
    </row>
    <row r="541" spans="2:2" ht="14.25">
      <c r="B541" s="20"/>
    </row>
    <row r="542" spans="2:2" ht="14.25">
      <c r="B542" s="20"/>
    </row>
    <row r="543" spans="2:2" ht="14.25">
      <c r="B543" s="20"/>
    </row>
    <row r="544" spans="2:2" ht="14.25">
      <c r="B544" s="20"/>
    </row>
    <row r="545" spans="2:2" ht="14.25">
      <c r="B545" s="20"/>
    </row>
    <row r="546" spans="2:2" ht="14.25">
      <c r="B546" s="20"/>
    </row>
    <row r="547" spans="2:2" ht="14.25">
      <c r="B547" s="20"/>
    </row>
    <row r="548" spans="2:2" ht="14.25">
      <c r="B548" s="20"/>
    </row>
    <row r="549" spans="2:2" ht="14.25">
      <c r="B549" s="20"/>
    </row>
    <row r="550" spans="2:2" ht="14.25">
      <c r="B550" s="20"/>
    </row>
    <row r="551" spans="2:2" ht="14.25">
      <c r="B551" s="20"/>
    </row>
    <row r="552" spans="2:2" ht="14.25">
      <c r="B552" s="20"/>
    </row>
    <row r="553" spans="2:2" ht="14.25">
      <c r="B553" s="20"/>
    </row>
    <row r="554" spans="2:2" ht="14.25">
      <c r="B554" s="20"/>
    </row>
    <row r="555" spans="2:2" ht="14.25">
      <c r="B555" s="20"/>
    </row>
    <row r="556" spans="2:2" ht="14.25">
      <c r="B556" s="20"/>
    </row>
    <row r="557" spans="2:2" ht="14.25">
      <c r="B557" s="20"/>
    </row>
    <row r="558" spans="2:2" ht="14.25">
      <c r="B558" s="20"/>
    </row>
    <row r="559" spans="2:2" ht="14.25">
      <c r="B559" s="20"/>
    </row>
    <row r="560" spans="2:2" ht="14.25">
      <c r="B560" s="20"/>
    </row>
    <row r="561" spans="2:2" ht="14.25">
      <c r="B561" s="20"/>
    </row>
    <row r="562" spans="2:2" ht="14.25">
      <c r="B562" s="20"/>
    </row>
    <row r="563" spans="2:2" ht="14.25">
      <c r="B563" s="20"/>
    </row>
    <row r="564" spans="2:2" ht="14.25">
      <c r="B564" s="20"/>
    </row>
    <row r="565" spans="2:2" ht="14.25">
      <c r="B565" s="20"/>
    </row>
    <row r="566" spans="2:2" ht="14.25">
      <c r="B566" s="20"/>
    </row>
    <row r="567" spans="2:2" ht="14.25">
      <c r="B567" s="20"/>
    </row>
    <row r="568" spans="2:2" ht="14.25">
      <c r="B568" s="20"/>
    </row>
    <row r="569" spans="2:2" ht="14.25">
      <c r="B569" s="20"/>
    </row>
    <row r="570" spans="2:2" ht="14.25">
      <c r="B570" s="20"/>
    </row>
    <row r="571" spans="2:2" ht="14.25">
      <c r="B571" s="20"/>
    </row>
    <row r="572" spans="2:2" ht="14.25">
      <c r="B572" s="20"/>
    </row>
    <row r="573" spans="2:2" ht="14.25">
      <c r="B573" s="20"/>
    </row>
    <row r="574" spans="2:2" ht="14.25">
      <c r="B574" s="20"/>
    </row>
    <row r="575" spans="2:2" ht="14.25">
      <c r="B575" s="20"/>
    </row>
    <row r="576" spans="2:2" ht="14.25">
      <c r="B576" s="20"/>
    </row>
    <row r="577" spans="2:2" ht="14.25">
      <c r="B577" s="20"/>
    </row>
    <row r="578" spans="2:2" ht="14.25">
      <c r="B578" s="20"/>
    </row>
    <row r="579" spans="2:2" ht="14.25">
      <c r="B579" s="20"/>
    </row>
    <row r="580" spans="2:2" ht="14.25">
      <c r="B580" s="20"/>
    </row>
    <row r="581" spans="2:2" ht="14.25">
      <c r="B581" s="20"/>
    </row>
    <row r="582" spans="2:2" ht="14.25">
      <c r="B582" s="20"/>
    </row>
    <row r="583" spans="2:2" ht="14.25">
      <c r="B583" s="20"/>
    </row>
    <row r="584" spans="2:2" ht="14.25">
      <c r="B584" s="20"/>
    </row>
    <row r="585" spans="2:2" ht="14.25">
      <c r="B585" s="20"/>
    </row>
    <row r="586" spans="2:2" ht="14.25">
      <c r="B586" s="20"/>
    </row>
    <row r="587" spans="2:2" ht="14.25">
      <c r="B587" s="20"/>
    </row>
    <row r="588" spans="2:2" ht="14.25">
      <c r="B588" s="20"/>
    </row>
    <row r="589" spans="2:2" ht="14.25">
      <c r="B589" s="20"/>
    </row>
    <row r="590" spans="2:2" ht="14.25">
      <c r="B590" s="20"/>
    </row>
    <row r="591" spans="2:2" ht="14.25">
      <c r="B591" s="20"/>
    </row>
    <row r="592" spans="2:2" ht="14.25">
      <c r="B592" s="20"/>
    </row>
    <row r="593" spans="2:2" ht="14.25">
      <c r="B593" s="20"/>
    </row>
    <row r="594" spans="2:2" ht="14.25">
      <c r="B594" s="20"/>
    </row>
    <row r="595" spans="2:2" ht="14.25">
      <c r="B595" s="20"/>
    </row>
    <row r="596" spans="2:2" ht="14.25">
      <c r="B596" s="20"/>
    </row>
    <row r="597" spans="2:2" ht="14.25">
      <c r="B597" s="20"/>
    </row>
    <row r="598" spans="2:2" ht="14.25">
      <c r="B598" s="20"/>
    </row>
    <row r="599" spans="2:2" ht="14.25">
      <c r="B599" s="20"/>
    </row>
    <row r="600" spans="2:2" ht="14.25">
      <c r="B600" s="20"/>
    </row>
    <row r="601" spans="2:2" ht="14.25">
      <c r="B601" s="20"/>
    </row>
    <row r="602" spans="2:2" ht="14.25">
      <c r="B602" s="20"/>
    </row>
    <row r="603" spans="2:2" ht="14.25">
      <c r="B603" s="20"/>
    </row>
    <row r="604" spans="2:2" ht="14.25">
      <c r="B604" s="20"/>
    </row>
    <row r="605" spans="2:2" ht="14.25">
      <c r="B605" s="20"/>
    </row>
    <row r="606" spans="2:2" ht="14.25">
      <c r="B606" s="20"/>
    </row>
    <row r="607" spans="2:2" ht="14.25">
      <c r="B607" s="20"/>
    </row>
    <row r="608" spans="2:2" ht="14.25">
      <c r="B608" s="20"/>
    </row>
    <row r="609" spans="2:2" ht="14.25">
      <c r="B609" s="20"/>
    </row>
    <row r="610" spans="2:2" ht="14.25">
      <c r="B610" s="20"/>
    </row>
    <row r="611" spans="2:2" ht="14.25">
      <c r="B611" s="20"/>
    </row>
    <row r="612" spans="2:2" ht="14.25">
      <c r="B612" s="20"/>
    </row>
    <row r="613" spans="2:2" ht="14.25">
      <c r="B613" s="20"/>
    </row>
    <row r="614" spans="2:2" ht="14.25">
      <c r="B614" s="20"/>
    </row>
    <row r="615" spans="2:2" ht="14.25">
      <c r="B615" s="20"/>
    </row>
    <row r="616" spans="2:2" ht="14.25">
      <c r="B616" s="20"/>
    </row>
    <row r="617" spans="2:2" ht="14.25">
      <c r="B617" s="20"/>
    </row>
    <row r="618" spans="2:2" ht="14.25">
      <c r="B618" s="20"/>
    </row>
    <row r="619" spans="2:2" ht="14.25">
      <c r="B619" s="20"/>
    </row>
    <row r="620" spans="2:2" ht="14.25">
      <c r="B620" s="20"/>
    </row>
    <row r="621" spans="2:2" ht="14.25">
      <c r="B621" s="20"/>
    </row>
    <row r="622" spans="2:2" ht="14.25">
      <c r="B622" s="20"/>
    </row>
    <row r="623" spans="2:2" ht="14.25">
      <c r="B623" s="20"/>
    </row>
    <row r="624" spans="2:2" ht="14.25">
      <c r="B624" s="20"/>
    </row>
    <row r="625" spans="2:2" ht="14.25">
      <c r="B625" s="20"/>
    </row>
    <row r="626" spans="2:2" ht="14.25">
      <c r="B626" s="20"/>
    </row>
    <row r="627" spans="2:2" ht="14.25">
      <c r="B627" s="20"/>
    </row>
    <row r="628" spans="2:2" ht="14.25">
      <c r="B628" s="20"/>
    </row>
    <row r="629" spans="2:2" ht="14.25">
      <c r="B629" s="20"/>
    </row>
    <row r="630" spans="2:2" ht="14.25">
      <c r="B630" s="20"/>
    </row>
    <row r="631" spans="2:2" ht="14.25">
      <c r="B631" s="20"/>
    </row>
    <row r="632" spans="2:2" ht="14.25">
      <c r="B632" s="20"/>
    </row>
    <row r="633" spans="2:2" ht="14.25">
      <c r="B633" s="20"/>
    </row>
    <row r="634" spans="2:2" ht="14.25">
      <c r="B634" s="20"/>
    </row>
    <row r="635" spans="2:2" ht="14.25">
      <c r="B635" s="20"/>
    </row>
    <row r="636" spans="2:2" ht="14.25">
      <c r="B636" s="20"/>
    </row>
    <row r="637" spans="2:2" ht="14.25">
      <c r="B637" s="20"/>
    </row>
    <row r="638" spans="2:2" ht="14.25">
      <c r="B638" s="20"/>
    </row>
    <row r="639" spans="2:2" ht="14.25">
      <c r="B639" s="20"/>
    </row>
    <row r="640" spans="2:2" ht="14.25">
      <c r="B640" s="20"/>
    </row>
    <row r="641" spans="2:2" ht="14.25">
      <c r="B641" s="20"/>
    </row>
    <row r="642" spans="2:2" ht="14.25">
      <c r="B642" s="20"/>
    </row>
    <row r="643" spans="2:2" ht="14.25">
      <c r="B643" s="20"/>
    </row>
    <row r="644" spans="2:2" ht="14.25">
      <c r="B644" s="20"/>
    </row>
    <row r="645" spans="2:2" ht="14.25">
      <c r="B645" s="20"/>
    </row>
    <row r="646" spans="2:2" ht="14.25">
      <c r="B646" s="20"/>
    </row>
    <row r="647" spans="2:2" ht="14.25">
      <c r="B647" s="20"/>
    </row>
    <row r="648" spans="2:2" ht="14.25">
      <c r="B648" s="20"/>
    </row>
    <row r="649" spans="2:2" ht="14.25">
      <c r="B649" s="20"/>
    </row>
    <row r="650" spans="2:2" ht="14.25">
      <c r="B650" s="20"/>
    </row>
    <row r="651" spans="2:2" ht="14.25">
      <c r="B651" s="20"/>
    </row>
    <row r="652" spans="2:2" ht="14.25">
      <c r="B652" s="20"/>
    </row>
    <row r="653" spans="2:2" ht="14.25">
      <c r="B653" s="20"/>
    </row>
    <row r="654" spans="2:2" ht="14.25">
      <c r="B654" s="20"/>
    </row>
    <row r="655" spans="2:2" ht="14.25">
      <c r="B655" s="20"/>
    </row>
    <row r="656" spans="2:2" ht="14.25">
      <c r="B656" s="20"/>
    </row>
    <row r="657" spans="2:2" ht="14.25">
      <c r="B657" s="20"/>
    </row>
    <row r="658" spans="2:2" ht="14.25">
      <c r="B658" s="20"/>
    </row>
    <row r="659" spans="2:2" ht="14.25">
      <c r="B659" s="20"/>
    </row>
    <row r="660" spans="2:2" ht="14.25">
      <c r="B660" s="20"/>
    </row>
    <row r="661" spans="2:2" ht="14.25">
      <c r="B661" s="20"/>
    </row>
    <row r="662" spans="2:2" ht="14.25">
      <c r="B662" s="20"/>
    </row>
    <row r="663" spans="2:2" ht="14.25">
      <c r="B663" s="20"/>
    </row>
    <row r="664" spans="2:2" ht="14.25">
      <c r="B664" s="20"/>
    </row>
    <row r="665" spans="2:2" ht="14.25">
      <c r="B665" s="20"/>
    </row>
    <row r="666" spans="2:2" ht="14.25">
      <c r="B666" s="20"/>
    </row>
    <row r="667" spans="2:2" ht="14.25">
      <c r="B667" s="20"/>
    </row>
    <row r="668" spans="2:2" ht="14.25">
      <c r="B668" s="20"/>
    </row>
    <row r="669" spans="2:2" ht="14.25">
      <c r="B669" s="20"/>
    </row>
    <row r="670" spans="2:2" ht="14.25">
      <c r="B670" s="20"/>
    </row>
    <row r="671" spans="2:2" ht="14.25">
      <c r="B671" s="20"/>
    </row>
    <row r="672" spans="2:2" ht="14.25">
      <c r="B672" s="20"/>
    </row>
    <row r="673" spans="2:2" ht="14.25">
      <c r="B673" s="20"/>
    </row>
    <row r="674" spans="2:2" ht="14.25">
      <c r="B674" s="20"/>
    </row>
    <row r="675" spans="2:2" ht="14.25">
      <c r="B675" s="20"/>
    </row>
    <row r="676" spans="2:2" ht="14.25">
      <c r="B676" s="20"/>
    </row>
    <row r="677" spans="2:2" ht="14.25">
      <c r="B677" s="20"/>
    </row>
    <row r="678" spans="2:2" ht="14.25">
      <c r="B678" s="20"/>
    </row>
    <row r="679" spans="2:2" ht="14.25">
      <c r="B679" s="20"/>
    </row>
    <row r="680" spans="2:2" ht="14.25">
      <c r="B680" s="20"/>
    </row>
    <row r="681" spans="2:2" ht="14.25">
      <c r="B681" s="20"/>
    </row>
    <row r="682" spans="2:2" ht="14.25">
      <c r="B682" s="20"/>
    </row>
    <row r="683" spans="2:2" ht="14.25">
      <c r="B683" s="20"/>
    </row>
    <row r="684" spans="2:2" ht="14.25">
      <c r="B684" s="20"/>
    </row>
    <row r="685" spans="2:2" ht="14.25">
      <c r="B685" s="20"/>
    </row>
    <row r="686" spans="2:2" ht="14.25">
      <c r="B686" s="20"/>
    </row>
    <row r="687" spans="2:2" ht="14.25">
      <c r="B687" s="20"/>
    </row>
    <row r="688" spans="2:2" ht="14.25">
      <c r="B688" s="20"/>
    </row>
    <row r="689" spans="2:2" ht="14.25">
      <c r="B689" s="20"/>
    </row>
    <row r="690" spans="2:2" ht="14.25">
      <c r="B690" s="20"/>
    </row>
    <row r="691" spans="2:2" ht="14.25">
      <c r="B691" s="20"/>
    </row>
    <row r="692" spans="2:2" ht="14.25">
      <c r="B692" s="20"/>
    </row>
    <row r="693" spans="2:2" ht="14.25">
      <c r="B693" s="20"/>
    </row>
    <row r="694" spans="2:2" ht="14.25">
      <c r="B694" s="20"/>
    </row>
    <row r="695" spans="2:2" ht="14.25">
      <c r="B695" s="20"/>
    </row>
    <row r="696" spans="2:2" ht="14.25">
      <c r="B696" s="20"/>
    </row>
    <row r="697" spans="2:2" ht="14.25">
      <c r="B697" s="20"/>
    </row>
    <row r="698" spans="2:2" ht="14.25">
      <c r="B698" s="20"/>
    </row>
    <row r="699" spans="2:2" ht="14.25">
      <c r="B699" s="20"/>
    </row>
    <row r="700" spans="2:2" ht="14.25">
      <c r="B700" s="20"/>
    </row>
    <row r="701" spans="2:2" ht="14.25">
      <c r="B701" s="20"/>
    </row>
    <row r="702" spans="2:2" ht="14.25">
      <c r="B702" s="20"/>
    </row>
    <row r="703" spans="2:2" ht="14.25">
      <c r="B703" s="20"/>
    </row>
    <row r="704" spans="2:2" ht="14.25">
      <c r="B704" s="20"/>
    </row>
    <row r="705" spans="2:2" ht="14.25">
      <c r="B705" s="20"/>
    </row>
    <row r="706" spans="2:2" ht="14.25">
      <c r="B706" s="20"/>
    </row>
    <row r="707" spans="2:2" ht="14.25">
      <c r="B707" s="20"/>
    </row>
    <row r="708" spans="2:2" ht="14.25">
      <c r="B708" s="20"/>
    </row>
    <row r="709" spans="2:2" ht="14.25">
      <c r="B709" s="20"/>
    </row>
    <row r="710" spans="2:2" ht="14.25">
      <c r="B710" s="20"/>
    </row>
    <row r="711" spans="2:2" ht="14.25">
      <c r="B711" s="20"/>
    </row>
    <row r="712" spans="2:2" ht="14.25">
      <c r="B712" s="20"/>
    </row>
    <row r="713" spans="2:2" ht="14.25">
      <c r="B713" s="20"/>
    </row>
    <row r="714" spans="2:2" ht="14.25">
      <c r="B714" s="20"/>
    </row>
    <row r="715" spans="2:2" ht="14.25">
      <c r="B715" s="20"/>
    </row>
    <row r="716" spans="2:2" ht="14.25">
      <c r="B716" s="20"/>
    </row>
    <row r="717" spans="2:2" ht="14.25">
      <c r="B717" s="20"/>
    </row>
    <row r="718" spans="2:2" ht="14.25">
      <c r="B718" s="20"/>
    </row>
    <row r="719" spans="2:2" ht="14.25">
      <c r="B719" s="20"/>
    </row>
    <row r="720" spans="2:2" ht="14.25">
      <c r="B720" s="20"/>
    </row>
    <row r="721" spans="2:2" ht="14.25">
      <c r="B721" s="20"/>
    </row>
    <row r="722" spans="2:2" ht="14.25">
      <c r="B722" s="20"/>
    </row>
    <row r="723" spans="2:2" ht="14.25">
      <c r="B723" s="20"/>
    </row>
    <row r="724" spans="2:2" ht="14.25">
      <c r="B724" s="20"/>
    </row>
    <row r="725" spans="2:2" ht="14.25">
      <c r="B725" s="20"/>
    </row>
    <row r="726" spans="2:2" ht="14.25">
      <c r="B726" s="20"/>
    </row>
    <row r="727" spans="2:2" ht="14.25">
      <c r="B727" s="20"/>
    </row>
    <row r="728" spans="2:2" ht="14.25">
      <c r="B728" s="20"/>
    </row>
    <row r="729" spans="2:2" ht="14.25">
      <c r="B729" s="20"/>
    </row>
    <row r="730" spans="2:2" ht="14.25">
      <c r="B730" s="20"/>
    </row>
    <row r="731" spans="2:2" ht="14.25">
      <c r="B731" s="20"/>
    </row>
    <row r="732" spans="2:2" ht="14.25">
      <c r="B732" s="20"/>
    </row>
    <row r="733" spans="2:2" ht="14.25">
      <c r="B733" s="20"/>
    </row>
    <row r="734" spans="2:2" ht="14.25">
      <c r="B734" s="20"/>
    </row>
    <row r="735" spans="2:2" ht="14.25">
      <c r="B735" s="20"/>
    </row>
    <row r="736" spans="2:2" ht="14.25">
      <c r="B736" s="20"/>
    </row>
    <row r="737" spans="2:2" ht="14.25">
      <c r="B737" s="20"/>
    </row>
    <row r="738" spans="2:2" ht="14.25">
      <c r="B738" s="20"/>
    </row>
    <row r="739" spans="2:2" ht="14.25">
      <c r="B739" s="20"/>
    </row>
    <row r="740" spans="2:2" ht="14.25">
      <c r="B740" s="20"/>
    </row>
    <row r="741" spans="2:2" ht="14.25">
      <c r="B741" s="20"/>
    </row>
    <row r="742" spans="2:2" ht="14.25">
      <c r="B742" s="20"/>
    </row>
    <row r="743" spans="2:2" ht="14.25">
      <c r="B743" s="20"/>
    </row>
    <row r="744" spans="2:2" ht="14.25">
      <c r="B744" s="20"/>
    </row>
    <row r="745" spans="2:2" ht="14.25">
      <c r="B745" s="20"/>
    </row>
    <row r="746" spans="2:2" ht="14.25">
      <c r="B746" s="20"/>
    </row>
    <row r="747" spans="2:2" ht="14.25">
      <c r="B747" s="20"/>
    </row>
    <row r="748" spans="2:2" ht="14.25">
      <c r="B748" s="20"/>
    </row>
    <row r="749" spans="2:2" ht="14.25">
      <c r="B749" s="20"/>
    </row>
    <row r="750" spans="2:2" ht="14.25">
      <c r="B750" s="20"/>
    </row>
    <row r="751" spans="2:2" ht="14.25">
      <c r="B751" s="20"/>
    </row>
    <row r="752" spans="2:2" ht="14.25">
      <c r="B752" s="20"/>
    </row>
    <row r="753" spans="2:2" ht="14.25">
      <c r="B753" s="20"/>
    </row>
    <row r="754" spans="2:2" ht="14.25">
      <c r="B754" s="20"/>
    </row>
    <row r="755" spans="2:2" ht="14.25">
      <c r="B755" s="20"/>
    </row>
    <row r="756" spans="2:2" ht="14.25">
      <c r="B756" s="20"/>
    </row>
    <row r="757" spans="2:2" ht="14.25">
      <c r="B757" s="20"/>
    </row>
    <row r="758" spans="2:2" ht="14.25">
      <c r="B758" s="20"/>
    </row>
    <row r="759" spans="2:2" ht="14.25">
      <c r="B759" s="20"/>
    </row>
    <row r="760" spans="2:2" ht="14.25">
      <c r="B760" s="20"/>
    </row>
    <row r="761" spans="2:2" ht="14.25">
      <c r="B761" s="20"/>
    </row>
    <row r="762" spans="2:2" ht="14.25">
      <c r="B762" s="20"/>
    </row>
    <row r="763" spans="2:2" ht="14.25">
      <c r="B763" s="20"/>
    </row>
    <row r="764" spans="2:2" ht="14.25">
      <c r="B764" s="20"/>
    </row>
    <row r="765" spans="2:2" ht="14.25">
      <c r="B765" s="20"/>
    </row>
    <row r="766" spans="2:2" ht="14.25">
      <c r="B766" s="20"/>
    </row>
    <row r="767" spans="2:2" ht="14.25">
      <c r="B767" s="20"/>
    </row>
    <row r="768" spans="2:2" ht="14.25">
      <c r="B768" s="20"/>
    </row>
    <row r="769" spans="2:2" ht="14.25">
      <c r="B769" s="20"/>
    </row>
    <row r="770" spans="2:2" ht="14.25">
      <c r="B770" s="20"/>
    </row>
    <row r="771" spans="2:2" ht="14.25">
      <c r="B771" s="20"/>
    </row>
    <row r="772" spans="2:2" ht="14.25">
      <c r="B772" s="20"/>
    </row>
    <row r="773" spans="2:2" ht="14.25">
      <c r="B773" s="20"/>
    </row>
    <row r="774" spans="2:2" ht="14.25">
      <c r="B774" s="20"/>
    </row>
    <row r="775" spans="2:2" ht="14.25">
      <c r="B775" s="20"/>
    </row>
    <row r="776" spans="2:2" ht="14.25">
      <c r="B776" s="20"/>
    </row>
    <row r="777" spans="2:2" ht="14.25">
      <c r="B777" s="20"/>
    </row>
    <row r="778" spans="2:2" ht="14.25">
      <c r="B778" s="20"/>
    </row>
    <row r="779" spans="2:2" ht="14.25">
      <c r="B779" s="20"/>
    </row>
    <row r="780" spans="2:2" ht="14.25">
      <c r="B780" s="20"/>
    </row>
    <row r="781" spans="2:2" ht="14.25">
      <c r="B781" s="20"/>
    </row>
    <row r="782" spans="2:2" ht="14.25">
      <c r="B782" s="20"/>
    </row>
    <row r="783" spans="2:2" ht="14.25">
      <c r="B783" s="20"/>
    </row>
    <row r="784" spans="2:2" ht="14.25">
      <c r="B784" s="20"/>
    </row>
    <row r="785" spans="2:2" ht="14.25">
      <c r="B785" s="20"/>
    </row>
    <row r="786" spans="2:2" ht="14.25">
      <c r="B786" s="20"/>
    </row>
    <row r="787" spans="2:2" ht="14.25">
      <c r="B787" s="20"/>
    </row>
    <row r="788" spans="2:2" ht="14.25">
      <c r="B788" s="20"/>
    </row>
    <row r="789" spans="2:2" ht="14.25">
      <c r="B789" s="20"/>
    </row>
    <row r="790" spans="2:2" ht="14.25">
      <c r="B790" s="20"/>
    </row>
    <row r="791" spans="2:2" ht="14.25">
      <c r="B791" s="20"/>
    </row>
    <row r="792" spans="2:2" ht="14.25">
      <c r="B792" s="20"/>
    </row>
    <row r="793" spans="2:2" ht="14.25">
      <c r="B793" s="20"/>
    </row>
    <row r="794" spans="2:2" ht="14.25">
      <c r="B794" s="20"/>
    </row>
    <row r="795" spans="2:2" ht="14.25">
      <c r="B795" s="20"/>
    </row>
    <row r="796" spans="2:2" ht="14.25">
      <c r="B796" s="20"/>
    </row>
    <row r="797" spans="2:2" ht="14.25">
      <c r="B797" s="20"/>
    </row>
    <row r="798" spans="2:2" ht="14.25">
      <c r="B798" s="20"/>
    </row>
    <row r="799" spans="2:2" ht="14.25">
      <c r="B799" s="20"/>
    </row>
    <row r="800" spans="2:2" ht="14.25">
      <c r="B800" s="20"/>
    </row>
    <row r="801" spans="2:2" ht="14.25">
      <c r="B801" s="20"/>
    </row>
    <row r="802" spans="2:2" ht="14.25">
      <c r="B802" s="20"/>
    </row>
    <row r="803" spans="2:2" ht="14.25">
      <c r="B803" s="20"/>
    </row>
    <row r="804" spans="2:2" ht="14.25">
      <c r="B804" s="20"/>
    </row>
    <row r="805" spans="2:2" ht="14.25">
      <c r="B805" s="20"/>
    </row>
    <row r="806" spans="2:2" ht="14.25">
      <c r="B806" s="20"/>
    </row>
    <row r="807" spans="2:2" ht="14.25">
      <c r="B807" s="20"/>
    </row>
    <row r="808" spans="2:2" ht="14.25">
      <c r="B808" s="20"/>
    </row>
    <row r="809" spans="2:2" ht="14.25">
      <c r="B809" s="20"/>
    </row>
    <row r="810" spans="2:2" ht="14.25">
      <c r="B810" s="20"/>
    </row>
    <row r="811" spans="2:2" ht="14.25">
      <c r="B811" s="20"/>
    </row>
    <row r="812" spans="2:2" ht="14.25">
      <c r="B812" s="20"/>
    </row>
    <row r="813" spans="2:2" ht="14.25">
      <c r="B813" s="20"/>
    </row>
    <row r="814" spans="2:2" ht="14.25">
      <c r="B814" s="20"/>
    </row>
    <row r="815" spans="2:2" ht="14.25">
      <c r="B815" s="20"/>
    </row>
    <row r="816" spans="2:2" ht="14.25">
      <c r="B816" s="20"/>
    </row>
    <row r="817" spans="2:2" ht="14.25">
      <c r="B817" s="20"/>
    </row>
    <row r="818" spans="2:2" ht="14.25">
      <c r="B818" s="20"/>
    </row>
    <row r="819" spans="2:2" ht="14.25">
      <c r="B819" s="20"/>
    </row>
    <row r="820" spans="2:2" ht="14.25">
      <c r="B820" s="20"/>
    </row>
    <row r="821" spans="2:2" ht="14.25">
      <c r="B821" s="20"/>
    </row>
    <row r="822" spans="2:2" ht="14.25">
      <c r="B822" s="20"/>
    </row>
    <row r="823" spans="2:2" ht="14.25">
      <c r="B823" s="20"/>
    </row>
    <row r="824" spans="2:2" ht="14.25">
      <c r="B824" s="20"/>
    </row>
    <row r="825" spans="2:2" ht="14.25">
      <c r="B825" s="20"/>
    </row>
    <row r="826" spans="2:2" ht="14.25">
      <c r="B826" s="20"/>
    </row>
    <row r="827" spans="2:2" ht="14.25">
      <c r="B827" s="20"/>
    </row>
    <row r="828" spans="2:2" ht="14.25">
      <c r="B828" s="20"/>
    </row>
    <row r="829" spans="2:2" ht="14.25">
      <c r="B829" s="20"/>
    </row>
    <row r="830" spans="2:2" ht="14.25">
      <c r="B830" s="20"/>
    </row>
    <row r="831" spans="2:2" ht="14.25">
      <c r="B831" s="20"/>
    </row>
    <row r="832" spans="2:2" ht="14.25">
      <c r="B832" s="20"/>
    </row>
    <row r="833" spans="2:2" ht="14.25">
      <c r="B833" s="20"/>
    </row>
    <row r="834" spans="2:2" ht="14.25">
      <c r="B834" s="20"/>
    </row>
    <row r="835" spans="2:2" ht="14.25">
      <c r="B835" s="20"/>
    </row>
    <row r="836" spans="2:2" ht="14.25">
      <c r="B836" s="20"/>
    </row>
    <row r="837" spans="2:2" ht="14.25">
      <c r="B837" s="20"/>
    </row>
    <row r="838" spans="2:2" ht="14.25">
      <c r="B838" s="20"/>
    </row>
    <row r="839" spans="2:2" ht="14.25">
      <c r="B839" s="20"/>
    </row>
    <row r="840" spans="2:2" ht="14.25">
      <c r="B840" s="20"/>
    </row>
    <row r="841" spans="2:2" ht="14.25">
      <c r="B841" s="20"/>
    </row>
    <row r="842" spans="2:2" ht="14.25">
      <c r="B842" s="20"/>
    </row>
    <row r="843" spans="2:2" ht="14.25">
      <c r="B843" s="20"/>
    </row>
    <row r="844" spans="2:2" ht="14.25">
      <c r="B844" s="20"/>
    </row>
    <row r="845" spans="2:2" ht="14.25">
      <c r="B845" s="20"/>
    </row>
    <row r="846" spans="2:2" ht="14.25">
      <c r="B846" s="20"/>
    </row>
    <row r="847" spans="2:2" ht="14.25">
      <c r="B847" s="20"/>
    </row>
    <row r="848" spans="2:2" ht="14.25">
      <c r="B848" s="20"/>
    </row>
    <row r="849" spans="2:2" ht="14.25">
      <c r="B849" s="20"/>
    </row>
    <row r="850" spans="2:2" ht="14.25">
      <c r="B850" s="20"/>
    </row>
    <row r="851" spans="2:2" ht="14.25">
      <c r="B851" s="20"/>
    </row>
    <row r="852" spans="2:2" ht="14.25">
      <c r="B852" s="20"/>
    </row>
    <row r="853" spans="2:2" ht="14.25">
      <c r="B853" s="20"/>
    </row>
    <row r="854" spans="2:2" ht="14.25">
      <c r="B854" s="20"/>
    </row>
    <row r="855" spans="2:2" ht="14.25">
      <c r="B855" s="20"/>
    </row>
    <row r="856" spans="2:2" ht="14.25">
      <c r="B856" s="20"/>
    </row>
    <row r="857" spans="2:2" ht="14.25">
      <c r="B857" s="20"/>
    </row>
    <row r="858" spans="2:2" ht="14.25">
      <c r="B858" s="20"/>
    </row>
    <row r="859" spans="2:2" ht="14.25">
      <c r="B859" s="20"/>
    </row>
    <row r="860" spans="2:2" ht="14.25">
      <c r="B860" s="20"/>
    </row>
    <row r="861" spans="2:2" ht="14.25">
      <c r="B861" s="20"/>
    </row>
    <row r="862" spans="2:2" ht="14.25">
      <c r="B862" s="20"/>
    </row>
    <row r="863" spans="2:2" ht="14.25">
      <c r="B863" s="20"/>
    </row>
    <row r="864" spans="2:2" ht="14.25">
      <c r="B864" s="20"/>
    </row>
    <row r="865" spans="2:2" ht="14.25">
      <c r="B865" s="20"/>
    </row>
    <row r="866" spans="2:2" ht="14.25">
      <c r="B866" s="20"/>
    </row>
    <row r="867" spans="2:2" ht="14.25">
      <c r="B867" s="20"/>
    </row>
    <row r="868" spans="2:2" ht="14.25">
      <c r="B868" s="20"/>
    </row>
    <row r="869" spans="2:2" ht="14.25">
      <c r="B869" s="20"/>
    </row>
    <row r="870" spans="2:2" ht="14.25">
      <c r="B870" s="20"/>
    </row>
    <row r="871" spans="2:2" ht="14.25">
      <c r="B871" s="20"/>
    </row>
    <row r="872" spans="2:2" ht="14.25">
      <c r="B872" s="20"/>
    </row>
    <row r="873" spans="2:2" ht="14.25">
      <c r="B873" s="20"/>
    </row>
    <row r="874" spans="2:2" ht="14.25">
      <c r="B874" s="20"/>
    </row>
    <row r="875" spans="2:2" ht="14.25">
      <c r="B875" s="20"/>
    </row>
    <row r="876" spans="2:2" ht="14.25">
      <c r="B876" s="20"/>
    </row>
    <row r="877" spans="2:2" ht="14.25">
      <c r="B877" s="20"/>
    </row>
    <row r="878" spans="2:2" ht="14.25">
      <c r="B878" s="20"/>
    </row>
    <row r="879" spans="2:2" ht="14.25">
      <c r="B879" s="20"/>
    </row>
    <row r="880" spans="2:2" ht="14.25">
      <c r="B880" s="20"/>
    </row>
    <row r="881" spans="2:2" ht="14.25">
      <c r="B881" s="20"/>
    </row>
    <row r="882" spans="2:2" ht="14.25">
      <c r="B882" s="20"/>
    </row>
    <row r="883" spans="2:2" ht="14.25">
      <c r="B883" s="20"/>
    </row>
    <row r="884" spans="2:2" ht="14.25">
      <c r="B884" s="20"/>
    </row>
    <row r="885" spans="2:2" ht="14.25">
      <c r="B885" s="20"/>
    </row>
    <row r="886" spans="2:2" ht="14.25">
      <c r="B886" s="20"/>
    </row>
    <row r="887" spans="2:2" ht="14.25">
      <c r="B887" s="20"/>
    </row>
    <row r="888" spans="2:2" ht="14.25">
      <c r="B888" s="20"/>
    </row>
    <row r="889" spans="2:2" ht="14.25">
      <c r="B889" s="20"/>
    </row>
    <row r="890" spans="2:2" ht="14.25">
      <c r="B890" s="20"/>
    </row>
    <row r="891" spans="2:2" ht="14.25">
      <c r="B891" s="20"/>
    </row>
    <row r="892" spans="2:2" ht="14.25">
      <c r="B892" s="20"/>
    </row>
    <row r="893" spans="2:2" ht="14.25">
      <c r="B893" s="20"/>
    </row>
    <row r="894" spans="2:2" ht="14.25">
      <c r="B894" s="20"/>
    </row>
    <row r="895" spans="2:2" ht="14.25">
      <c r="B895" s="20"/>
    </row>
    <row r="896" spans="2:2" ht="14.25">
      <c r="B896" s="20"/>
    </row>
    <row r="897" spans="2:2" ht="14.25">
      <c r="B897" s="20"/>
    </row>
    <row r="898" spans="2:2" ht="14.25">
      <c r="B898" s="20"/>
    </row>
    <row r="899" spans="2:2" ht="14.25">
      <c r="B899" s="20"/>
    </row>
    <row r="900" spans="2:2" ht="14.25">
      <c r="B900" s="20"/>
    </row>
    <row r="901" spans="2:2" ht="14.25">
      <c r="B901" s="20"/>
    </row>
    <row r="902" spans="2:2" ht="14.25">
      <c r="B902" s="20"/>
    </row>
    <row r="903" spans="2:2" ht="14.25">
      <c r="B903" s="20"/>
    </row>
    <row r="904" spans="2:2" ht="14.25">
      <c r="B904" s="20"/>
    </row>
    <row r="905" spans="2:2" ht="14.25">
      <c r="B905" s="20"/>
    </row>
    <row r="906" spans="2:2" ht="14.25">
      <c r="B906" s="20"/>
    </row>
    <row r="907" spans="2:2" ht="14.25">
      <c r="B907" s="20"/>
    </row>
    <row r="908" spans="2:2" ht="14.25">
      <c r="B908" s="20"/>
    </row>
    <row r="909" spans="2:2" ht="14.25">
      <c r="B909" s="20"/>
    </row>
    <row r="910" spans="2:2" ht="14.25">
      <c r="B910" s="20"/>
    </row>
    <row r="911" spans="2:2" ht="14.25">
      <c r="B911" s="20"/>
    </row>
    <row r="912" spans="2:2" ht="14.25">
      <c r="B912" s="20"/>
    </row>
    <row r="913" spans="2:2" ht="14.25">
      <c r="B913" s="20"/>
    </row>
    <row r="914" spans="2:2" ht="14.25">
      <c r="B914" s="20"/>
    </row>
    <row r="915" spans="2:2" ht="14.25">
      <c r="B915" s="20"/>
    </row>
    <row r="916" spans="2:2" ht="14.25">
      <c r="B916" s="20"/>
    </row>
    <row r="917" spans="2:2" ht="14.25">
      <c r="B917" s="20"/>
    </row>
    <row r="918" spans="2:2" ht="14.25">
      <c r="B918" s="20"/>
    </row>
    <row r="919" spans="2:2" ht="14.25">
      <c r="B919" s="20"/>
    </row>
    <row r="920" spans="2:2" ht="14.25">
      <c r="B920" s="20"/>
    </row>
    <row r="921" spans="2:2" ht="14.25">
      <c r="B921" s="20"/>
    </row>
    <row r="922" spans="2:2" ht="14.25">
      <c r="B922" s="20"/>
    </row>
    <row r="923" spans="2:2" ht="14.25">
      <c r="B923" s="20"/>
    </row>
    <row r="924" spans="2:2" ht="14.25">
      <c r="B924" s="20"/>
    </row>
    <row r="925" spans="2:2" ht="14.25">
      <c r="B925" s="20"/>
    </row>
    <row r="926" spans="2:2" ht="14.25">
      <c r="B926" s="20"/>
    </row>
    <row r="927" spans="2:2" ht="14.25">
      <c r="B927" s="20"/>
    </row>
    <row r="928" spans="2:2" ht="14.25">
      <c r="B928" s="20"/>
    </row>
    <row r="929" spans="2:2" ht="14.25">
      <c r="B929" s="20"/>
    </row>
    <row r="930" spans="2:2" ht="14.25">
      <c r="B930" s="20"/>
    </row>
    <row r="931" spans="2:2" ht="14.25">
      <c r="B931" s="20"/>
    </row>
    <row r="932" spans="2:2" ht="14.25">
      <c r="B932" s="20"/>
    </row>
    <row r="933" spans="2:2" ht="14.25">
      <c r="B933" s="20"/>
    </row>
    <row r="934" spans="2:2" ht="14.25">
      <c r="B934" s="20"/>
    </row>
    <row r="935" spans="2:2" ht="14.25">
      <c r="B935" s="20"/>
    </row>
    <row r="936" spans="2:2" ht="14.25">
      <c r="B936" s="20"/>
    </row>
    <row r="937" spans="2:2" ht="14.25">
      <c r="B937" s="20"/>
    </row>
    <row r="938" spans="2:2" ht="14.25">
      <c r="B938" s="20"/>
    </row>
    <row r="939" spans="2:2" ht="14.25">
      <c r="B939" s="20"/>
    </row>
    <row r="940" spans="2:2" ht="14.25">
      <c r="B940" s="20"/>
    </row>
    <row r="941" spans="2:2" ht="14.25">
      <c r="B941" s="20"/>
    </row>
    <row r="942" spans="2:2" ht="14.25">
      <c r="B942" s="20"/>
    </row>
    <row r="943" spans="2:2" ht="14.25">
      <c r="B943" s="20"/>
    </row>
    <row r="944" spans="2:2" ht="14.25">
      <c r="B944" s="20"/>
    </row>
    <row r="945" spans="2:2" ht="14.25">
      <c r="B945" s="20"/>
    </row>
    <row r="946" spans="2:2" ht="14.25">
      <c r="B946" s="20"/>
    </row>
    <row r="947" spans="2:2" ht="14.25">
      <c r="B947" s="20"/>
    </row>
    <row r="948" spans="2:2" ht="14.25">
      <c r="B948" s="20"/>
    </row>
    <row r="949" spans="2:2" ht="14.25">
      <c r="B949" s="20"/>
    </row>
    <row r="950" spans="2:2" ht="14.25">
      <c r="B950" s="20"/>
    </row>
    <row r="951" spans="2:2" ht="14.25">
      <c r="B951" s="20"/>
    </row>
    <row r="952" spans="2:2" ht="14.25">
      <c r="B952" s="20"/>
    </row>
    <row r="953" spans="2:2" ht="14.25">
      <c r="B953" s="20"/>
    </row>
    <row r="954" spans="2:2" ht="14.25">
      <c r="B954" s="20"/>
    </row>
    <row r="955" spans="2:2" ht="14.25">
      <c r="B955" s="20"/>
    </row>
    <row r="956" spans="2:2" ht="14.25">
      <c r="B956" s="20"/>
    </row>
    <row r="957" spans="2:2" ht="14.25">
      <c r="B957" s="20"/>
    </row>
    <row r="958" spans="2:2" ht="14.25">
      <c r="B958" s="20"/>
    </row>
    <row r="959" spans="2:2" ht="14.25">
      <c r="B959" s="20"/>
    </row>
    <row r="960" spans="2:2" ht="14.25">
      <c r="B960" s="20"/>
    </row>
    <row r="961" spans="2:2" ht="14.25">
      <c r="B961" s="20"/>
    </row>
    <row r="962" spans="2:2" ht="14.25">
      <c r="B962" s="20"/>
    </row>
    <row r="963" spans="2:2" ht="14.25">
      <c r="B963" s="20"/>
    </row>
    <row r="964" spans="2:2" ht="14.25">
      <c r="B964" s="20"/>
    </row>
    <row r="965" spans="2:2" ht="14.25">
      <c r="B965" s="20"/>
    </row>
    <row r="966" spans="2:2" ht="14.25">
      <c r="B966" s="20"/>
    </row>
    <row r="967" spans="2:2" ht="14.25">
      <c r="B967" s="20"/>
    </row>
    <row r="968" spans="2:2" ht="14.25">
      <c r="B968" s="20"/>
    </row>
    <row r="969" spans="2:2" ht="14.25">
      <c r="B969" s="20"/>
    </row>
    <row r="970" spans="2:2" ht="14.25">
      <c r="B970" s="20"/>
    </row>
    <row r="971" spans="2:2" ht="14.25">
      <c r="B971" s="20"/>
    </row>
    <row r="972" spans="2:2" ht="14.25">
      <c r="B972" s="20"/>
    </row>
    <row r="973" spans="2:2" ht="14.25">
      <c r="B973" s="20"/>
    </row>
    <row r="974" spans="2:2" ht="14.25">
      <c r="B974" s="20"/>
    </row>
    <row r="975" spans="2:2" ht="14.25">
      <c r="B975" s="20"/>
    </row>
    <row r="976" spans="2:2" ht="14.25">
      <c r="B976" s="20"/>
    </row>
    <row r="977" spans="2:2" ht="14.25">
      <c r="B977" s="20"/>
    </row>
    <row r="978" spans="2:2" ht="14.25">
      <c r="B978" s="20"/>
    </row>
    <row r="979" spans="2:2" ht="14.25">
      <c r="B979" s="20"/>
    </row>
    <row r="980" spans="2:2" ht="14.25">
      <c r="B980" s="20"/>
    </row>
    <row r="981" spans="2:2" ht="14.25">
      <c r="B981" s="20"/>
    </row>
    <row r="982" spans="2:2" ht="14.25">
      <c r="B982" s="20"/>
    </row>
    <row r="983" spans="2:2" ht="14.25">
      <c r="B983" s="20"/>
    </row>
    <row r="984" spans="2:2" ht="14.25">
      <c r="B984" s="20"/>
    </row>
    <row r="985" spans="2:2" ht="14.25">
      <c r="B985" s="20"/>
    </row>
    <row r="986" spans="2:2" ht="14.25">
      <c r="B986" s="20"/>
    </row>
    <row r="987" spans="2:2" ht="14.25">
      <c r="B987" s="20"/>
    </row>
    <row r="988" spans="2:2" ht="14.25">
      <c r="B988" s="20"/>
    </row>
    <row r="989" spans="2:2" ht="14.25">
      <c r="B989" s="20"/>
    </row>
    <row r="990" spans="2:2" ht="14.25">
      <c r="B990" s="20"/>
    </row>
    <row r="991" spans="2:2" ht="14.25">
      <c r="B991" s="20"/>
    </row>
    <row r="992" spans="2:2" ht="14.25">
      <c r="B992" s="20"/>
    </row>
    <row r="993" spans="2:2" ht="14.25">
      <c r="B993" s="20"/>
    </row>
    <row r="994" spans="2:2" ht="14.25">
      <c r="B994" s="20"/>
    </row>
    <row r="995" spans="2:2" ht="14.25">
      <c r="B995" s="20"/>
    </row>
    <row r="996" spans="2:2" ht="14.25">
      <c r="B996" s="20"/>
    </row>
    <row r="997" spans="2:2" ht="14.25">
      <c r="B997" s="20"/>
    </row>
    <row r="998" spans="2:2" ht="14.25">
      <c r="B998" s="20"/>
    </row>
    <row r="999" spans="2:2" ht="14.25">
      <c r="B999" s="20"/>
    </row>
    <row r="1000" spans="2:2" ht="14.25">
      <c r="B1000" s="20"/>
    </row>
    <row r="1001" spans="2:2" ht="14.25">
      <c r="B1001" s="20"/>
    </row>
    <row r="1002" spans="2:2" ht="14.25">
      <c r="B1002" s="20"/>
    </row>
    <row r="1003" spans="2:2" ht="14.25">
      <c r="B1003" s="20"/>
    </row>
    <row r="1004" spans="2:2" ht="14.25">
      <c r="B1004" s="20"/>
    </row>
    <row r="1005" spans="2:2" ht="14.25">
      <c r="B1005" s="20"/>
    </row>
    <row r="1006" spans="2:2" ht="14.25">
      <c r="B1006" s="20"/>
    </row>
    <row r="1007" spans="2:2" ht="14.25">
      <c r="B1007" s="20"/>
    </row>
    <row r="1008" spans="2:2" ht="14.25">
      <c r="B1008" s="20"/>
    </row>
    <row r="1009" spans="2:2" ht="14.25">
      <c r="B1009" s="20"/>
    </row>
    <row r="1010" spans="2:2" ht="14.25">
      <c r="B1010" s="20"/>
    </row>
    <row r="1011" spans="2:2" ht="14.25">
      <c r="B1011" s="20"/>
    </row>
    <row r="1012" spans="2:2" ht="14.25">
      <c r="B1012" s="20"/>
    </row>
    <row r="1013" spans="2:2" ht="14.25">
      <c r="B1013" s="20"/>
    </row>
    <row r="1014" spans="2:2" ht="14.25">
      <c r="B1014" s="20"/>
    </row>
    <row r="1015" spans="2:2" ht="14.25">
      <c r="B1015" s="20"/>
    </row>
    <row r="1016" spans="2:2" ht="14.25">
      <c r="B1016" s="20"/>
    </row>
    <row r="1017" spans="2:2" ht="14.25">
      <c r="B1017" s="20"/>
    </row>
    <row r="1018" spans="2:2" ht="14.25">
      <c r="B1018" s="20"/>
    </row>
    <row r="1019" spans="2:2" ht="14.25">
      <c r="B1019" s="20"/>
    </row>
    <row r="1020" spans="2:2" ht="14.25">
      <c r="B1020" s="20"/>
    </row>
    <row r="1021" spans="2:2" ht="14.25">
      <c r="B1021" s="20"/>
    </row>
    <row r="1022" spans="2:2" ht="14.25">
      <c r="B1022" s="20"/>
    </row>
    <row r="1023" spans="2:2" ht="14.25">
      <c r="B1023" s="20"/>
    </row>
    <row r="1024" spans="2:2" ht="14.25">
      <c r="B1024" s="20"/>
    </row>
    <row r="1025" spans="2:2" ht="14.25">
      <c r="B1025" s="20"/>
    </row>
    <row r="1026" spans="2:2" ht="14.25">
      <c r="B1026" s="20"/>
    </row>
    <row r="1027" spans="2:2" ht="14.25">
      <c r="B1027" s="20"/>
    </row>
    <row r="1028" spans="2:2" ht="14.25">
      <c r="B1028" s="20"/>
    </row>
    <row r="1029" spans="2:2" ht="14.25">
      <c r="B1029" s="20"/>
    </row>
    <row r="1030" spans="2:2" ht="14.25">
      <c r="B1030" s="20"/>
    </row>
    <row r="1031" spans="2:2" ht="14.25">
      <c r="B1031" s="20"/>
    </row>
    <row r="1032" spans="2:2" ht="14.25">
      <c r="B1032" s="20"/>
    </row>
    <row r="1033" spans="2:2" ht="14.25">
      <c r="B1033" s="20"/>
    </row>
    <row r="1034" spans="2:2" ht="14.25">
      <c r="B1034" s="20"/>
    </row>
    <row r="1035" spans="2:2" ht="14.25">
      <c r="B1035" s="20"/>
    </row>
    <row r="1036" spans="2:2" ht="14.25">
      <c r="B1036" s="20"/>
    </row>
    <row r="1037" spans="2:2" ht="14.25">
      <c r="B1037" s="20"/>
    </row>
    <row r="1038" spans="2:2" ht="14.25">
      <c r="B1038" s="20"/>
    </row>
    <row r="1039" spans="2:2" ht="14.25">
      <c r="B1039" s="20"/>
    </row>
    <row r="1040" spans="2:2" ht="14.25">
      <c r="B1040" s="20"/>
    </row>
    <row r="1041" spans="2:2" ht="14.25">
      <c r="B1041" s="20"/>
    </row>
    <row r="1042" spans="2:2" ht="14.25">
      <c r="B1042" s="20"/>
    </row>
    <row r="1043" spans="2:2" ht="14.25">
      <c r="B1043" s="20"/>
    </row>
    <row r="1044" spans="2:2" ht="14.25">
      <c r="B1044" s="20"/>
    </row>
    <row r="1045" spans="2:2" ht="14.25">
      <c r="B1045" s="20"/>
    </row>
    <row r="1046" spans="2:2" ht="14.25">
      <c r="B1046" s="20"/>
    </row>
    <row r="1047" spans="2:2" ht="14.25">
      <c r="B1047" s="20"/>
    </row>
    <row r="1048" spans="2:2" ht="14.25">
      <c r="B1048" s="20"/>
    </row>
    <row r="1049" spans="2:2" ht="14.25">
      <c r="B1049" s="20"/>
    </row>
    <row r="1050" spans="2:2" ht="14.25">
      <c r="B1050" s="20"/>
    </row>
    <row r="1051" spans="2:2" ht="14.25">
      <c r="B1051" s="20"/>
    </row>
    <row r="1052" spans="2:2" ht="14.25">
      <c r="B1052" s="20"/>
    </row>
    <row r="1053" spans="2:2" ht="14.25">
      <c r="B1053" s="20"/>
    </row>
    <row r="1054" spans="2:2" ht="14.25">
      <c r="B1054" s="20"/>
    </row>
    <row r="1055" spans="2:2" ht="14.25">
      <c r="B1055" s="20"/>
    </row>
    <row r="1056" spans="2:2" ht="14.25">
      <c r="B1056" s="20"/>
    </row>
    <row r="1057" spans="2:2" ht="14.25">
      <c r="B1057" s="20"/>
    </row>
    <row r="1058" spans="2:2" ht="14.25">
      <c r="B1058" s="20"/>
    </row>
    <row r="1059" spans="2:2" ht="14.25">
      <c r="B1059" s="20"/>
    </row>
    <row r="1060" spans="2:2" ht="14.25">
      <c r="B1060" s="20"/>
    </row>
    <row r="1061" spans="2:2" ht="14.25">
      <c r="B1061" s="20"/>
    </row>
    <row r="1062" spans="2:2" ht="14.25">
      <c r="B1062" s="20"/>
    </row>
    <row r="1063" spans="2:2" ht="14.25">
      <c r="B1063" s="20"/>
    </row>
    <row r="1064" spans="2:2" ht="14.25">
      <c r="B1064" s="20"/>
    </row>
    <row r="1065" spans="2:2" ht="14.25">
      <c r="B1065" s="20"/>
    </row>
    <row r="1066" spans="2:2" ht="14.25">
      <c r="B1066" s="20"/>
    </row>
    <row r="1067" spans="2:2" ht="14.25">
      <c r="B1067" s="20"/>
    </row>
    <row r="1068" spans="2:2" ht="14.25">
      <c r="B1068" s="20"/>
    </row>
    <row r="1069" spans="2:2" ht="14.25">
      <c r="B1069" s="20"/>
    </row>
    <row r="1070" spans="2:2" ht="14.25">
      <c r="B1070" s="20"/>
    </row>
    <row r="1071" spans="2:2" ht="14.25">
      <c r="B1071" s="20"/>
    </row>
    <row r="1072" spans="2:2" ht="14.25">
      <c r="B1072" s="20"/>
    </row>
    <row r="1073" spans="2:2" ht="14.25">
      <c r="B1073" s="20"/>
    </row>
    <row r="1074" spans="2:2" ht="14.25">
      <c r="B1074" s="20"/>
    </row>
    <row r="1075" spans="2:2" ht="14.25">
      <c r="B1075" s="20"/>
    </row>
    <row r="1076" spans="2:2" ht="14.25">
      <c r="B1076" s="20"/>
    </row>
    <row r="1077" spans="2:2" ht="14.25">
      <c r="B1077" s="20"/>
    </row>
    <row r="1078" spans="2:2" ht="14.25">
      <c r="B1078" s="20"/>
    </row>
    <row r="1079" spans="2:2" ht="14.25">
      <c r="B1079" s="20"/>
    </row>
    <row r="1080" spans="2:2" ht="14.25">
      <c r="B1080" s="20"/>
    </row>
    <row r="1081" spans="2:2" ht="14.25">
      <c r="B1081" s="20"/>
    </row>
    <row r="1082" spans="2:2" ht="14.25">
      <c r="B1082" s="20"/>
    </row>
    <row r="1083" spans="2:2" ht="14.25">
      <c r="B1083" s="20"/>
    </row>
    <row r="1084" spans="2:2" ht="14.25">
      <c r="B1084" s="20"/>
    </row>
    <row r="1085" spans="2:2" ht="14.25">
      <c r="B1085" s="20"/>
    </row>
    <row r="1086" spans="2:2" ht="14.25">
      <c r="B1086" s="20"/>
    </row>
    <row r="1087" spans="2:2" ht="14.25">
      <c r="B1087" s="20"/>
    </row>
    <row r="1088" spans="2:2" ht="14.25">
      <c r="B1088" s="20"/>
    </row>
    <row r="1089" spans="2:2" ht="14.25">
      <c r="B1089" s="20"/>
    </row>
    <row r="1090" spans="2:2" ht="14.25">
      <c r="B1090" s="20"/>
    </row>
    <row r="1091" spans="2:2" ht="14.25">
      <c r="B1091" s="20"/>
    </row>
    <row r="1092" spans="2:2" ht="14.25">
      <c r="B1092" s="20"/>
    </row>
    <row r="1093" spans="2:2" ht="14.25">
      <c r="B1093" s="20"/>
    </row>
    <row r="1094" spans="2:2" ht="14.25">
      <c r="B1094" s="20"/>
    </row>
    <row r="1095" spans="2:2" ht="14.25">
      <c r="B1095" s="20"/>
    </row>
    <row r="1096" spans="2:2" ht="14.25">
      <c r="B1096" s="20"/>
    </row>
    <row r="1097" spans="2:2" ht="14.25">
      <c r="B1097" s="20"/>
    </row>
    <row r="1098" spans="2:2" ht="14.25">
      <c r="B1098" s="20"/>
    </row>
    <row r="1099" spans="2:2" ht="14.25">
      <c r="B1099" s="20"/>
    </row>
    <row r="1100" spans="2:2" ht="14.25">
      <c r="B1100" s="20"/>
    </row>
    <row r="1101" spans="2:2" ht="14.25">
      <c r="B1101" s="20"/>
    </row>
    <row r="1102" spans="2:2" ht="14.25">
      <c r="B1102" s="20"/>
    </row>
    <row r="1103" spans="2:2" ht="14.25">
      <c r="B1103" s="20"/>
    </row>
    <row r="1104" spans="2:2" ht="14.25">
      <c r="B1104" s="20"/>
    </row>
    <row r="1105" spans="2:2" ht="14.25">
      <c r="B1105" s="20"/>
    </row>
    <row r="1106" spans="2:2" ht="14.25">
      <c r="B1106" s="20"/>
    </row>
    <row r="1107" spans="2:2" ht="14.25">
      <c r="B1107" s="20"/>
    </row>
    <row r="1108" spans="2:2" ht="14.25">
      <c r="B1108" s="20"/>
    </row>
    <row r="1109" spans="2:2" ht="14.25">
      <c r="B1109" s="20"/>
    </row>
    <row r="1110" spans="2:2" ht="14.25">
      <c r="B1110" s="20"/>
    </row>
    <row r="1111" spans="2:2" ht="14.25">
      <c r="B1111" s="20"/>
    </row>
    <row r="1112" spans="2:2" ht="14.25">
      <c r="B1112" s="20"/>
    </row>
    <row r="1113" spans="2:2" ht="14.25">
      <c r="B1113" s="20"/>
    </row>
    <row r="1114" spans="2:2" ht="14.25">
      <c r="B1114" s="20"/>
    </row>
    <row r="1115" spans="2:2" ht="14.25">
      <c r="B1115" s="20"/>
    </row>
    <row r="1116" spans="2:2" ht="14.25">
      <c r="B1116" s="20"/>
    </row>
    <row r="1117" spans="2:2" ht="14.25">
      <c r="B1117" s="20"/>
    </row>
    <row r="1118" spans="2:2" ht="14.25">
      <c r="B1118" s="20"/>
    </row>
    <row r="1119" spans="2:2" ht="14.25">
      <c r="B1119" s="20"/>
    </row>
    <row r="1120" spans="2:2" ht="14.25">
      <c r="B1120" s="20"/>
    </row>
    <row r="1121" spans="2:2" ht="14.25">
      <c r="B1121" s="20"/>
    </row>
    <row r="1122" spans="2:2" ht="14.25">
      <c r="B1122" s="20"/>
    </row>
    <row r="1123" spans="2:2" ht="14.25">
      <c r="B1123" s="20"/>
    </row>
    <row r="1124" spans="2:2" ht="14.25">
      <c r="B1124" s="20"/>
    </row>
    <row r="1125" spans="2:2" ht="14.25">
      <c r="B1125" s="20"/>
    </row>
    <row r="1126" spans="2:2" ht="14.25">
      <c r="B1126" s="20"/>
    </row>
    <row r="1127" spans="2:2" ht="14.25">
      <c r="B1127" s="20"/>
    </row>
    <row r="1128" spans="2:2" ht="14.25">
      <c r="B1128" s="20"/>
    </row>
    <row r="1129" spans="2:2" ht="14.25">
      <c r="B1129" s="20"/>
    </row>
    <row r="1130" spans="2:2" ht="14.25">
      <c r="B1130" s="20"/>
    </row>
    <row r="1131" spans="2:2" ht="14.25">
      <c r="B1131" s="20"/>
    </row>
    <row r="1132" spans="2:2" ht="14.25">
      <c r="B1132" s="20"/>
    </row>
    <row r="1133" spans="2:2" ht="14.25">
      <c r="B1133" s="20"/>
    </row>
    <row r="1134" spans="2:2" ht="14.25">
      <c r="B1134" s="20"/>
    </row>
    <row r="1135" spans="2:2" ht="14.25">
      <c r="B1135" s="20"/>
    </row>
    <row r="1136" spans="2:2" ht="14.25">
      <c r="B1136" s="20"/>
    </row>
    <row r="1137" spans="2:2" ht="14.25">
      <c r="B1137" s="20"/>
    </row>
    <row r="1138" spans="2:2" ht="14.25">
      <c r="B1138" s="20"/>
    </row>
    <row r="1139" spans="2:2" ht="14.25">
      <c r="B1139" s="20"/>
    </row>
    <row r="1140" spans="2:2" ht="14.25">
      <c r="B1140" s="20"/>
    </row>
    <row r="1141" spans="2:2" ht="14.25">
      <c r="B1141" s="20"/>
    </row>
    <row r="1142" spans="2:2" ht="14.25">
      <c r="B1142" s="20"/>
    </row>
    <row r="1143" spans="2:2" ht="14.25">
      <c r="B1143" s="20"/>
    </row>
    <row r="1144" spans="2:2" ht="14.25">
      <c r="B1144" s="20"/>
    </row>
    <row r="1145" spans="2:2" ht="14.25">
      <c r="B1145" s="20"/>
    </row>
    <row r="1146" spans="2:2" ht="14.25">
      <c r="B1146" s="20"/>
    </row>
    <row r="1147" spans="2:2" ht="14.25">
      <c r="B1147" s="20"/>
    </row>
    <row r="1148" spans="2:2" ht="14.25">
      <c r="B1148" s="20"/>
    </row>
    <row r="1149" spans="2:2" ht="14.25">
      <c r="B1149" s="20"/>
    </row>
    <row r="1150" spans="2:2" ht="14.25">
      <c r="B1150" s="20"/>
    </row>
    <row r="1151" spans="2:2" ht="14.25">
      <c r="B1151" s="20"/>
    </row>
    <row r="1152" spans="2:2" ht="14.25">
      <c r="B1152" s="20"/>
    </row>
    <row r="1153" spans="2:2" ht="14.25">
      <c r="B1153" s="20"/>
    </row>
    <row r="1154" spans="2:2" ht="14.25">
      <c r="B1154" s="20"/>
    </row>
    <row r="1155" spans="2:2" ht="14.25">
      <c r="B1155" s="20"/>
    </row>
    <row r="1156" spans="2:2" ht="14.25">
      <c r="B1156" s="20"/>
    </row>
    <row r="1157" spans="2:2" ht="14.25">
      <c r="B1157" s="20"/>
    </row>
    <row r="1158" spans="2:2" ht="14.25">
      <c r="B1158" s="20"/>
    </row>
    <row r="1159" spans="2:2" ht="14.25">
      <c r="B1159" s="20"/>
    </row>
    <row r="1160" spans="2:2" ht="14.25">
      <c r="B1160" s="20"/>
    </row>
    <row r="1161" spans="2:2" ht="14.25">
      <c r="B1161" s="20"/>
    </row>
    <row r="1162" spans="2:2" ht="14.25">
      <c r="B1162" s="20"/>
    </row>
    <row r="1163" spans="2:2" ht="14.25">
      <c r="B1163" s="20"/>
    </row>
    <row r="1164" spans="2:2" ht="14.25">
      <c r="B1164" s="20"/>
    </row>
    <row r="1165" spans="2:2" ht="14.25">
      <c r="B1165" s="20"/>
    </row>
    <row r="1166" spans="2:2" ht="14.25">
      <c r="B1166" s="20"/>
    </row>
    <row r="1167" spans="2:2" ht="14.25">
      <c r="B1167" s="20"/>
    </row>
    <row r="1168" spans="2:2" ht="14.25">
      <c r="B1168" s="20"/>
    </row>
    <row r="1169" spans="2:2" ht="14.25">
      <c r="B1169" s="20"/>
    </row>
    <row r="1170" spans="2:2" ht="14.25">
      <c r="B1170" s="20"/>
    </row>
    <row r="1171" spans="2:2" ht="14.25">
      <c r="B1171" s="20"/>
    </row>
    <row r="1172" spans="2:2" ht="14.25">
      <c r="B1172" s="20"/>
    </row>
    <row r="1173" spans="2:2" ht="14.25">
      <c r="B1173" s="20"/>
    </row>
    <row r="1174" spans="2:2" ht="14.25">
      <c r="B1174" s="20"/>
    </row>
    <row r="1175" spans="2:2" ht="14.25">
      <c r="B1175" s="20"/>
    </row>
    <row r="1176" spans="2:2" ht="14.25">
      <c r="B1176" s="20"/>
    </row>
    <row r="1177" spans="2:2" ht="14.25">
      <c r="B1177" s="20"/>
    </row>
    <row r="1178" spans="2:2" ht="14.25">
      <c r="B1178" s="20"/>
    </row>
    <row r="1179" spans="2:2" ht="14.25">
      <c r="B1179" s="20"/>
    </row>
    <row r="1180" spans="2:2" ht="14.25">
      <c r="B1180" s="20"/>
    </row>
    <row r="1181" spans="2:2" ht="14.25">
      <c r="B1181" s="20"/>
    </row>
    <row r="1182" spans="2:2" ht="14.25">
      <c r="B1182" s="20"/>
    </row>
    <row r="1183" spans="2:2" ht="14.25">
      <c r="B1183" s="20"/>
    </row>
    <row r="1184" spans="2:2" ht="14.25">
      <c r="B1184" s="20"/>
    </row>
    <row r="1185" spans="2:2" ht="14.25">
      <c r="B1185" s="20"/>
    </row>
    <row r="1186" spans="2:2" ht="14.25">
      <c r="B1186" s="20"/>
    </row>
    <row r="1187" spans="2:2" ht="14.25">
      <c r="B1187" s="20"/>
    </row>
    <row r="1188" spans="2:2" ht="14.25">
      <c r="B1188" s="20"/>
    </row>
    <row r="1189" spans="2:2" ht="14.25">
      <c r="B1189" s="20"/>
    </row>
    <row r="1190" spans="2:2" ht="14.25">
      <c r="B1190" s="20"/>
    </row>
    <row r="1191" spans="2:2" ht="14.25">
      <c r="B1191" s="20"/>
    </row>
    <row r="1192" spans="2:2" ht="14.25">
      <c r="B1192" s="20"/>
    </row>
    <row r="1193" spans="2:2" ht="14.25">
      <c r="B1193" s="20"/>
    </row>
    <row r="1194" spans="2:2" ht="14.25">
      <c r="B1194" s="20"/>
    </row>
    <row r="1195" spans="2:2" ht="14.25">
      <c r="B1195" s="20"/>
    </row>
    <row r="1196" spans="2:2" ht="14.25">
      <c r="B1196" s="20"/>
    </row>
    <row r="1197" spans="2:2" ht="14.25">
      <c r="B1197" s="20"/>
    </row>
    <row r="1198" spans="2:2" ht="14.25">
      <c r="B1198" s="20"/>
    </row>
    <row r="1199" spans="2:2" ht="14.25">
      <c r="B1199" s="20"/>
    </row>
    <row r="1200" spans="2:2" ht="14.25">
      <c r="B1200" s="20"/>
    </row>
    <row r="1201" spans="2:2" ht="14.25">
      <c r="B1201" s="20"/>
    </row>
    <row r="1202" spans="2:2" ht="14.25">
      <c r="B1202" s="20"/>
    </row>
    <row r="1203" spans="2:2" ht="14.25">
      <c r="B1203" s="20"/>
    </row>
    <row r="1204" spans="2:2" ht="14.25">
      <c r="B1204" s="20"/>
    </row>
    <row r="1205" spans="2:2" ht="14.25">
      <c r="B1205" s="20"/>
    </row>
    <row r="1206" spans="2:2" ht="14.25">
      <c r="B1206" s="20"/>
    </row>
    <row r="1207" spans="2:2" ht="14.25">
      <c r="B1207" s="20"/>
    </row>
    <row r="1208" spans="2:2" ht="14.25">
      <c r="B1208" s="20"/>
    </row>
    <row r="1209" spans="2:2" ht="14.25">
      <c r="B1209" s="20"/>
    </row>
    <row r="1210" spans="2:2" ht="14.25">
      <c r="B1210" s="20"/>
    </row>
    <row r="1211" spans="2:2" ht="14.25">
      <c r="B1211" s="20"/>
    </row>
    <row r="1212" spans="2:2" ht="14.25">
      <c r="B1212" s="20"/>
    </row>
    <row r="1213" spans="2:2" ht="14.25">
      <c r="B1213" s="20"/>
    </row>
    <row r="1214" spans="2:2" ht="14.25">
      <c r="B1214" s="20"/>
    </row>
    <row r="1215" spans="2:2" ht="14.25">
      <c r="B1215" s="20"/>
    </row>
    <row r="1216" spans="2:2" ht="14.25">
      <c r="B1216" s="20"/>
    </row>
    <row r="1217" spans="2:2" ht="14.25">
      <c r="B1217" s="20"/>
    </row>
    <row r="1218" spans="2:2" ht="14.25">
      <c r="B1218" s="20"/>
    </row>
    <row r="1219" spans="2:2" ht="14.25">
      <c r="B1219" s="20"/>
    </row>
    <row r="1220" spans="2:2" ht="14.25">
      <c r="B1220" s="20"/>
    </row>
    <row r="1221" spans="2:2" ht="14.25">
      <c r="B1221" s="20"/>
    </row>
    <row r="1222" spans="2:2" ht="14.25">
      <c r="B1222" s="20"/>
    </row>
    <row r="1223" spans="2:2" ht="14.25">
      <c r="B1223" s="20"/>
    </row>
    <row r="1224" spans="2:2" ht="14.25">
      <c r="B1224" s="20"/>
    </row>
    <row r="1225" spans="2:2" ht="14.25">
      <c r="B1225" s="20"/>
    </row>
    <row r="1226" spans="2:2" ht="14.25">
      <c r="B1226" s="20"/>
    </row>
    <row r="1227" spans="2:2" ht="14.25">
      <c r="B1227" s="20"/>
    </row>
    <row r="1228" spans="2:2" ht="14.25">
      <c r="B1228" s="20"/>
    </row>
    <row r="1229" spans="2:2" ht="14.25">
      <c r="B1229" s="20"/>
    </row>
    <row r="1230" spans="2:2" ht="14.25">
      <c r="B1230" s="20"/>
    </row>
    <row r="1231" spans="2:2" ht="14.25">
      <c r="B1231" s="20"/>
    </row>
    <row r="1232" spans="2:2" ht="14.25">
      <c r="B1232" s="20"/>
    </row>
    <row r="1233" spans="2:2" ht="14.25">
      <c r="B1233" s="20"/>
    </row>
    <row r="1234" spans="2:2" ht="14.25">
      <c r="B1234" s="20"/>
    </row>
    <row r="1235" spans="2:2" ht="14.25">
      <c r="B1235" s="20"/>
    </row>
    <row r="1236" spans="2:2" ht="14.25">
      <c r="B1236" s="20"/>
    </row>
    <row r="1237" spans="2:2" ht="14.25">
      <c r="B1237" s="20"/>
    </row>
    <row r="1238" spans="2:2" ht="14.25">
      <c r="B1238" s="20"/>
    </row>
    <row r="1239" spans="2:2" ht="14.25">
      <c r="B1239" s="20"/>
    </row>
    <row r="1240" spans="2:2" ht="14.25">
      <c r="B1240" s="20"/>
    </row>
    <row r="1241" spans="2:2" ht="14.25">
      <c r="B1241" s="20"/>
    </row>
    <row r="1242" spans="2:2" ht="14.25">
      <c r="B1242" s="20"/>
    </row>
    <row r="1243" spans="2:2" ht="14.25">
      <c r="B1243" s="20"/>
    </row>
    <row r="1244" spans="2:2" ht="14.25">
      <c r="B1244" s="20"/>
    </row>
    <row r="1245" spans="2:2" ht="14.25">
      <c r="B1245" s="20"/>
    </row>
    <row r="1246" spans="2:2" ht="14.25">
      <c r="B1246" s="20"/>
    </row>
    <row r="1247" spans="2:2" ht="14.25">
      <c r="B1247" s="20"/>
    </row>
    <row r="1248" spans="2:2" ht="14.25">
      <c r="B1248" s="20"/>
    </row>
    <row r="1249" spans="2:2" ht="14.25">
      <c r="B1249" s="20"/>
    </row>
    <row r="1250" spans="2:2" ht="14.25">
      <c r="B1250" s="20"/>
    </row>
    <row r="1251" spans="2:2" ht="14.25">
      <c r="B1251" s="20"/>
    </row>
    <row r="1252" spans="2:2" ht="14.25">
      <c r="B1252" s="20"/>
    </row>
    <row r="1253" spans="2:2" ht="14.25">
      <c r="B1253" s="20"/>
    </row>
    <row r="1254" spans="2:2" ht="14.25">
      <c r="B1254" s="20"/>
    </row>
    <row r="1255" spans="2:2" ht="14.25">
      <c r="B1255" s="20"/>
    </row>
    <row r="1256" spans="2:2" ht="14.25">
      <c r="B1256" s="20"/>
    </row>
    <row r="1257" spans="2:2" ht="14.25">
      <c r="B1257" s="20"/>
    </row>
    <row r="1258" spans="2:2" ht="14.25">
      <c r="B1258" s="20"/>
    </row>
    <row r="1259" spans="2:2" ht="14.25">
      <c r="B1259" s="20"/>
    </row>
    <row r="1260" spans="2:2" ht="14.25">
      <c r="B1260" s="20"/>
    </row>
    <row r="1261" spans="2:2" ht="14.25">
      <c r="B1261" s="20"/>
    </row>
    <row r="1262" spans="2:2" ht="14.25">
      <c r="B1262" s="20"/>
    </row>
    <row r="1263" spans="2:2" ht="14.25">
      <c r="B1263" s="20"/>
    </row>
    <row r="1264" spans="2:2" ht="14.25">
      <c r="B1264" s="20"/>
    </row>
    <row r="1265" spans="2:2" ht="14.25">
      <c r="B1265" s="20"/>
    </row>
    <row r="1266" spans="2:2" ht="14.25">
      <c r="B1266" s="20"/>
    </row>
    <row r="1267" spans="2:2" ht="14.25">
      <c r="B1267" s="20"/>
    </row>
    <row r="1268" spans="2:2" ht="14.25">
      <c r="B1268" s="20"/>
    </row>
    <row r="1269" spans="2:2" ht="14.25">
      <c r="B1269" s="20"/>
    </row>
    <row r="1270" spans="2:2" ht="14.25">
      <c r="B1270" s="20"/>
    </row>
    <row r="1271" spans="2:2" ht="14.25">
      <c r="B1271" s="20"/>
    </row>
    <row r="1272" spans="2:2" ht="14.25">
      <c r="B1272" s="20"/>
    </row>
    <row r="1273" spans="2:2" ht="14.25">
      <c r="B1273" s="20"/>
    </row>
    <row r="1274" spans="2:2" ht="14.25">
      <c r="B1274" s="20"/>
    </row>
    <row r="1275" spans="2:2" ht="14.25">
      <c r="B1275" s="20"/>
    </row>
    <row r="1276" spans="2:2" ht="14.25">
      <c r="B1276" s="20"/>
    </row>
    <row r="1277" spans="2:2" ht="14.25">
      <c r="B1277" s="20"/>
    </row>
    <row r="1278" spans="2:2" ht="14.25">
      <c r="B1278" s="20"/>
    </row>
    <row r="1279" spans="2:2" ht="14.25">
      <c r="B1279" s="20"/>
    </row>
    <row r="1280" spans="2:2" ht="14.25">
      <c r="B1280" s="20"/>
    </row>
    <row r="1281" spans="2:2" ht="14.25">
      <c r="B1281" s="20"/>
    </row>
    <row r="1282" spans="2:2" ht="14.25">
      <c r="B1282" s="20"/>
    </row>
    <row r="1283" spans="2:2" ht="14.25">
      <c r="B1283" s="20"/>
    </row>
    <row r="1284" spans="2:2" ht="14.25">
      <c r="B1284" s="20"/>
    </row>
    <row r="1285" spans="2:2" ht="14.25">
      <c r="B1285" s="20"/>
    </row>
    <row r="1286" spans="2:2" ht="14.25">
      <c r="B1286" s="20"/>
    </row>
    <row r="1287" spans="2:2" ht="14.25">
      <c r="B1287" s="20"/>
    </row>
    <row r="1288" spans="2:2" ht="14.25">
      <c r="B1288" s="20"/>
    </row>
    <row r="1289" spans="2:2" ht="14.25">
      <c r="B1289" s="20"/>
    </row>
    <row r="1290" spans="2:2" ht="14.25">
      <c r="B1290" s="20"/>
    </row>
    <row r="1291" spans="2:2" ht="14.25">
      <c r="B1291" s="20"/>
    </row>
    <row r="1292" spans="2:2" ht="14.25">
      <c r="B1292" s="20"/>
    </row>
    <row r="1293" spans="2:2" ht="14.25">
      <c r="B1293" s="20"/>
    </row>
    <row r="1294" spans="2:2" ht="14.25">
      <c r="B1294" s="20"/>
    </row>
    <row r="1295" spans="2:2" ht="14.25">
      <c r="B1295" s="20"/>
    </row>
    <row r="1296" spans="2:2" ht="14.25">
      <c r="B1296" s="20"/>
    </row>
  </sheetData>
  <mergeCells count="41">
    <mergeCell ref="B19:D19"/>
    <mergeCell ref="C40:E40"/>
    <mergeCell ref="B26:D26"/>
    <mergeCell ref="C37:D37"/>
    <mergeCell ref="C42:L42"/>
    <mergeCell ref="C39:F39"/>
    <mergeCell ref="F67:G67"/>
    <mergeCell ref="O67:P67"/>
    <mergeCell ref="X67:Y67"/>
    <mergeCell ref="N42:U42"/>
    <mergeCell ref="W42:AD42"/>
    <mergeCell ref="C46:L46"/>
    <mergeCell ref="C47:W47"/>
    <mergeCell ref="C45:AA45"/>
    <mergeCell ref="AM3:AM4"/>
    <mergeCell ref="AG5:AH36"/>
    <mergeCell ref="F13:F18"/>
    <mergeCell ref="G13:G18"/>
    <mergeCell ref="O13:O18"/>
    <mergeCell ref="AD13:AD18"/>
    <mergeCell ref="AG3:AH3"/>
    <mergeCell ref="H20:H25"/>
    <mergeCell ref="F20:F25"/>
    <mergeCell ref="O3:Q3"/>
    <mergeCell ref="R3:T3"/>
    <mergeCell ref="H13:H18"/>
    <mergeCell ref="AA3:AC3"/>
    <mergeCell ref="B1:AL1"/>
    <mergeCell ref="B2:AL2"/>
    <mergeCell ref="B3:B4"/>
    <mergeCell ref="C3:C4"/>
    <mergeCell ref="D3:D4"/>
    <mergeCell ref="E3:E4"/>
    <mergeCell ref="F3:H3"/>
    <mergeCell ref="I3:K3"/>
    <mergeCell ref="L3:N3"/>
    <mergeCell ref="AL3:AL4"/>
    <mergeCell ref="U3:W3"/>
    <mergeCell ref="X3:Z3"/>
    <mergeCell ref="AD3:AF3"/>
    <mergeCell ref="AI3:AK3"/>
  </mergeCells>
  <printOptions horizontalCentered="1"/>
  <pageMargins left="0.88" right="0.25" top="0.25" bottom="0.16" header="0.25" footer="0.28000000000000003"/>
  <pageSetup paperSize="5" scale="87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262"/>
  <sheetViews>
    <sheetView workbookViewId="0">
      <selection activeCell="C23" sqref="C23"/>
    </sheetView>
  </sheetViews>
  <sheetFormatPr defaultRowHeight="12.75"/>
  <cols>
    <col min="1" max="1" width="15.140625" style="175" customWidth="1"/>
    <col min="2" max="2" width="6.42578125" style="177" customWidth="1"/>
    <col min="3" max="3" width="31.5703125" style="175" bestFit="1" customWidth="1"/>
    <col min="4" max="4" width="10.5703125" style="175" customWidth="1"/>
    <col min="5" max="5" width="11.7109375" style="175" customWidth="1"/>
    <col min="6" max="6" width="9.7109375" style="30" customWidth="1"/>
    <col min="7" max="7" width="10.28515625" style="176" customWidth="1"/>
    <col min="8" max="8" width="14.7109375" style="176" customWidth="1"/>
    <col min="9" max="9" width="9.7109375" style="175" customWidth="1"/>
    <col min="10" max="10" width="10.140625" style="175" customWidth="1"/>
    <col min="11" max="11" width="13.28515625" style="175" customWidth="1"/>
    <col min="12" max="12" width="13.140625" style="175" customWidth="1"/>
    <col min="13" max="13" width="10.85546875" style="175" customWidth="1"/>
    <col min="14" max="14" width="14.85546875" style="176" customWidth="1"/>
    <col min="15" max="16384" width="9.140625" style="175"/>
  </cols>
  <sheetData>
    <row r="1" spans="2:26" s="1" customFormat="1" ht="27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</row>
    <row r="2" spans="2:26" s="1" customFormat="1" ht="18.75" customHeight="1" thickBot="1">
      <c r="B2" s="732" t="s">
        <v>136</v>
      </c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</row>
    <row r="3" spans="2:26" s="2" customFormat="1" ht="54.75" customHeight="1">
      <c r="B3" s="739" t="s">
        <v>707</v>
      </c>
      <c r="C3" s="741" t="s">
        <v>696</v>
      </c>
      <c r="D3" s="741" t="s">
        <v>697</v>
      </c>
      <c r="E3" s="743" t="s">
        <v>713</v>
      </c>
      <c r="F3" s="736" t="s">
        <v>126</v>
      </c>
      <c r="G3" s="737"/>
      <c r="H3" s="738"/>
      <c r="I3" s="736" t="s">
        <v>125</v>
      </c>
      <c r="J3" s="737"/>
      <c r="K3" s="738"/>
      <c r="L3" s="736" t="s">
        <v>135</v>
      </c>
      <c r="M3" s="737"/>
      <c r="N3" s="738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2:26" s="1" customFormat="1" ht="51" customHeight="1">
      <c r="B4" s="759"/>
      <c r="C4" s="760"/>
      <c r="D4" s="760"/>
      <c r="E4" s="761"/>
      <c r="F4" s="756" t="s">
        <v>722</v>
      </c>
      <c r="G4" s="757"/>
      <c r="H4" s="40" t="s">
        <v>708</v>
      </c>
      <c r="I4" s="756" t="s">
        <v>722</v>
      </c>
      <c r="J4" s="757"/>
      <c r="K4" s="85" t="s">
        <v>708</v>
      </c>
      <c r="L4" s="756" t="s">
        <v>722</v>
      </c>
      <c r="M4" s="757"/>
      <c r="N4" s="41" t="s">
        <v>708</v>
      </c>
      <c r="O4" s="72"/>
    </row>
    <row r="5" spans="2:26" s="1" customFormat="1" ht="24.75" customHeight="1" thickBot="1">
      <c r="B5" s="468">
        <v>1</v>
      </c>
      <c r="C5" s="467" t="s">
        <v>137</v>
      </c>
      <c r="D5" s="389">
        <v>2000</v>
      </c>
      <c r="E5" s="105" t="s">
        <v>704</v>
      </c>
      <c r="F5" s="469">
        <v>14.5</v>
      </c>
      <c r="G5" s="73" t="s">
        <v>709</v>
      </c>
      <c r="H5" s="470">
        <f>F5*D5</f>
        <v>29000</v>
      </c>
      <c r="I5" s="44">
        <v>13.5</v>
      </c>
      <c r="J5" s="73" t="s">
        <v>709</v>
      </c>
      <c r="K5" s="106">
        <f>I5*D5</f>
        <v>27000</v>
      </c>
      <c r="L5" s="44">
        <v>15</v>
      </c>
      <c r="M5" s="73" t="s">
        <v>709</v>
      </c>
      <c r="N5" s="96">
        <f>L5*D5</f>
        <v>30000</v>
      </c>
      <c r="O5" s="72"/>
    </row>
    <row r="6" spans="2:26" s="249" customFormat="1" ht="25.5" customHeight="1">
      <c r="B6" s="246">
        <v>2</v>
      </c>
      <c r="C6" s="247" t="s">
        <v>138</v>
      </c>
      <c r="D6" s="102">
        <v>2000</v>
      </c>
      <c r="E6" s="104" t="s">
        <v>704</v>
      </c>
      <c r="F6" s="474">
        <v>0.5</v>
      </c>
      <c r="G6" s="73" t="s">
        <v>709</v>
      </c>
      <c r="H6" s="100">
        <f>D6*F6</f>
        <v>1000</v>
      </c>
      <c r="I6" s="473">
        <v>0.7</v>
      </c>
      <c r="J6" s="73" t="s">
        <v>709</v>
      </c>
      <c r="K6" s="471">
        <f>D6*I6</f>
        <v>1400</v>
      </c>
      <c r="L6" s="248">
        <v>0.75</v>
      </c>
      <c r="M6" s="73" t="s">
        <v>739</v>
      </c>
      <c r="N6" s="74">
        <f>D6*L6</f>
        <v>1500</v>
      </c>
    </row>
    <row r="7" spans="2:26" s="249" customFormat="1" ht="33" customHeight="1" thickBot="1">
      <c r="B7" s="66"/>
      <c r="C7" s="36" t="s">
        <v>703</v>
      </c>
      <c r="D7" s="751"/>
      <c r="E7" s="758"/>
      <c r="F7" s="67"/>
      <c r="G7" s="68"/>
      <c r="H7" s="472">
        <f>SUM(H5:H6)</f>
        <v>30000</v>
      </c>
      <c r="I7" s="67"/>
      <c r="J7" s="68"/>
      <c r="K7" s="69">
        <f>SUM(K5:K6)</f>
        <v>28400</v>
      </c>
      <c r="L7" s="67"/>
      <c r="M7" s="68"/>
      <c r="N7" s="71">
        <f>SUM(N5:N6)</f>
        <v>31500</v>
      </c>
    </row>
    <row r="8" spans="2:26" s="249" customFormat="1" ht="33" customHeight="1">
      <c r="B8" s="76"/>
      <c r="C8" s="72"/>
      <c r="D8" s="72"/>
      <c r="E8" s="72"/>
      <c r="F8" s="75"/>
      <c r="G8" s="77"/>
      <c r="H8" s="78"/>
      <c r="I8" s="72"/>
      <c r="J8" s="72"/>
      <c r="K8" s="79"/>
      <c r="L8" s="80"/>
      <c r="M8" s="80"/>
      <c r="N8" s="81"/>
    </row>
    <row r="9" spans="2:26" s="1" customFormat="1" ht="30" customHeight="1">
      <c r="B9" s="6" t="s">
        <v>698</v>
      </c>
      <c r="C9" s="730" t="s">
        <v>575</v>
      </c>
      <c r="D9" s="730"/>
      <c r="E9" s="730"/>
      <c r="F9" s="730"/>
      <c r="G9" s="730"/>
      <c r="H9" s="730"/>
      <c r="I9" s="730"/>
      <c r="J9" s="730"/>
      <c r="K9" s="730"/>
      <c r="L9" s="109"/>
      <c r="M9" s="109"/>
      <c r="N9" s="109"/>
      <c r="O9" s="75"/>
      <c r="P9" s="3"/>
    </row>
    <row r="10" spans="2:26" s="1" customFormat="1" ht="21" customHeight="1">
      <c r="B10" s="6" t="s">
        <v>699</v>
      </c>
      <c r="C10" s="730" t="s">
        <v>566</v>
      </c>
      <c r="D10" s="730"/>
      <c r="E10" s="730"/>
      <c r="F10" s="730"/>
      <c r="G10" s="730"/>
      <c r="H10" s="730"/>
      <c r="I10" s="730"/>
      <c r="J10" s="730"/>
      <c r="K10" s="730"/>
      <c r="L10" s="109"/>
      <c r="M10" s="109"/>
      <c r="N10" s="109"/>
      <c r="O10" s="72"/>
    </row>
    <row r="11" spans="2:26" s="10" customFormat="1" ht="20.100000000000001" customHeight="1">
      <c r="B11" s="6" t="s">
        <v>700</v>
      </c>
      <c r="C11" s="730" t="s">
        <v>720</v>
      </c>
      <c r="D11" s="730"/>
      <c r="E11" s="730"/>
      <c r="F11" s="730"/>
      <c r="G11" s="730"/>
      <c r="H11" s="730"/>
      <c r="I11" s="730"/>
      <c r="J11" s="730"/>
      <c r="K11" s="730"/>
      <c r="L11" s="109"/>
      <c r="M11" s="109"/>
      <c r="N11" s="109"/>
    </row>
    <row r="12" spans="2:26" s="10" customFormat="1" ht="20.100000000000001" customHeight="1">
      <c r="B12" s="6"/>
      <c r="E12" s="9"/>
      <c r="F12" s="11"/>
      <c r="G12" s="11"/>
      <c r="H12" s="22"/>
      <c r="M12" s="294" t="s">
        <v>30</v>
      </c>
      <c r="N12" s="294"/>
    </row>
    <row r="13" spans="2:26" s="10" customFormat="1" ht="20.100000000000001" customHeight="1">
      <c r="B13" s="6"/>
      <c r="E13" s="9"/>
      <c r="F13" s="11"/>
      <c r="G13" s="11"/>
      <c r="H13" s="22"/>
      <c r="M13" s="206"/>
      <c r="N13" s="216"/>
    </row>
    <row r="14" spans="2:26" s="10" customFormat="1" ht="15" customHeight="1">
      <c r="B14" s="6"/>
      <c r="E14" s="9"/>
      <c r="F14" s="11"/>
      <c r="G14" s="11"/>
      <c r="H14" s="22"/>
      <c r="M14" s="206"/>
      <c r="N14" s="216"/>
    </row>
    <row r="15" spans="2:26" s="10" customFormat="1" ht="15" customHeight="1">
      <c r="B15" s="6"/>
      <c r="C15" s="294" t="s">
        <v>702</v>
      </c>
      <c r="D15" s="33"/>
      <c r="E15" s="206" t="s">
        <v>706</v>
      </c>
      <c r="F15" s="33"/>
      <c r="G15" s="33"/>
      <c r="H15" s="206"/>
      <c r="I15" s="206" t="s">
        <v>122</v>
      </c>
      <c r="J15" s="294"/>
      <c r="K15" s="294"/>
      <c r="L15" s="294"/>
      <c r="M15" s="294" t="s">
        <v>732</v>
      </c>
      <c r="N15" s="217"/>
    </row>
    <row r="16" spans="2:26" s="10" customFormat="1" ht="15" customHeight="1">
      <c r="B16" s="115"/>
      <c r="C16" s="25" t="s">
        <v>131</v>
      </c>
      <c r="E16" s="72" t="s">
        <v>121</v>
      </c>
      <c r="H16" s="72"/>
      <c r="I16" s="72" t="s">
        <v>134</v>
      </c>
      <c r="J16" s="25"/>
      <c r="K16" s="25"/>
      <c r="L16" s="72"/>
      <c r="M16" s="72" t="s">
        <v>119</v>
      </c>
      <c r="N16" s="25"/>
      <c r="O16" s="294"/>
      <c r="P16" s="33"/>
    </row>
    <row r="17" spans="1:16" s="10" customFormat="1" ht="15" customHeight="1">
      <c r="C17" s="25" t="s">
        <v>132</v>
      </c>
      <c r="E17" s="207" t="s">
        <v>133</v>
      </c>
      <c r="H17" s="72"/>
      <c r="I17" s="25"/>
      <c r="J17" s="72"/>
      <c r="K17" s="25"/>
      <c r="L17" s="72"/>
      <c r="M17" s="72" t="s">
        <v>120</v>
      </c>
      <c r="N17" s="25"/>
      <c r="O17" s="25"/>
    </row>
    <row r="18" spans="1:16" s="33" customFormat="1" ht="15" customHeight="1">
      <c r="B18" s="10"/>
      <c r="C18" s="83"/>
      <c r="D18" s="83" t="s">
        <v>710</v>
      </c>
      <c r="E18" s="87"/>
      <c r="F18" s="88"/>
      <c r="G18" s="88"/>
      <c r="H18" s="1"/>
      <c r="I18" s="1"/>
      <c r="J18" s="25"/>
      <c r="K18" s="25"/>
      <c r="L18" s="72"/>
      <c r="M18" s="77"/>
      <c r="N18" s="1"/>
      <c r="O18" s="25"/>
      <c r="P18" s="10"/>
    </row>
    <row r="19" spans="1:16" s="10" customFormat="1" ht="15" customHeight="1">
      <c r="B19" s="76"/>
      <c r="C19" s="83"/>
      <c r="D19" s="83"/>
      <c r="E19" s="87"/>
      <c r="F19" s="83"/>
      <c r="G19" s="87"/>
      <c r="H19" s="1"/>
      <c r="I19" s="1"/>
      <c r="J19" s="25"/>
      <c r="K19" s="25"/>
      <c r="L19" s="72"/>
      <c r="M19" s="1"/>
      <c r="N19" s="25"/>
      <c r="O19" s="25"/>
      <c r="P19" s="72"/>
    </row>
    <row r="20" spans="1:16" s="10" customFormat="1" ht="15" customHeight="1">
      <c r="B20" s="19"/>
      <c r="C20" s="24"/>
      <c r="D20" s="24"/>
      <c r="E20" s="24"/>
      <c r="F20" s="27"/>
      <c r="G20" s="25"/>
      <c r="H20" s="26"/>
      <c r="I20" s="1"/>
      <c r="J20" s="4"/>
      <c r="K20" s="23"/>
      <c r="M20" s="13"/>
      <c r="N20" s="11"/>
    </row>
    <row r="21" spans="1:16" s="1" customFormat="1" ht="15.75">
      <c r="B21" s="19"/>
      <c r="C21" s="10"/>
      <c r="E21" s="10"/>
      <c r="F21" s="9"/>
      <c r="G21" s="11"/>
      <c r="H21" s="12"/>
      <c r="K21" s="23"/>
      <c r="L21" s="10"/>
      <c r="M21" s="13"/>
      <c r="N21" s="12"/>
      <c r="O21" s="72"/>
    </row>
    <row r="22" spans="1:16" s="1" customFormat="1" ht="15">
      <c r="B22" s="19"/>
      <c r="C22" s="10"/>
      <c r="E22" s="10"/>
      <c r="H22" s="12"/>
      <c r="K22" s="10"/>
      <c r="L22" s="10"/>
      <c r="M22" s="13"/>
      <c r="N22" s="14"/>
    </row>
    <row r="23" spans="1:16" s="1" customFormat="1" ht="15">
      <c r="A23" s="10"/>
      <c r="B23" s="19"/>
      <c r="C23" s="10"/>
      <c r="D23" s="10"/>
      <c r="E23" s="10"/>
      <c r="H23" s="14"/>
      <c r="I23" s="10"/>
      <c r="J23" s="10"/>
      <c r="K23" s="13"/>
      <c r="L23" s="10"/>
      <c r="M23" s="13"/>
      <c r="N23" s="14"/>
    </row>
    <row r="24" spans="1:16" s="1" customFormat="1" ht="15">
      <c r="A24" s="10"/>
      <c r="B24" s="19"/>
      <c r="C24" s="10"/>
      <c r="D24" s="10"/>
      <c r="E24" s="10"/>
      <c r="H24" s="11"/>
      <c r="I24" s="10"/>
      <c r="J24" s="10"/>
      <c r="K24" s="13"/>
      <c r="L24" s="10"/>
      <c r="M24" s="10"/>
      <c r="N24" s="11"/>
    </row>
    <row r="25" spans="1:16" s="1" customFormat="1" ht="15">
      <c r="A25" s="10"/>
      <c r="B25" s="19"/>
      <c r="C25" s="10"/>
      <c r="D25" s="10"/>
      <c r="E25" s="10"/>
      <c r="F25" s="9"/>
      <c r="G25" s="11"/>
      <c r="H25" s="12"/>
      <c r="I25" s="10"/>
      <c r="J25" s="13"/>
      <c r="K25" s="10"/>
      <c r="L25" s="10"/>
      <c r="M25" s="10"/>
      <c r="N25" s="11"/>
    </row>
    <row r="26" spans="1:16" s="1" customFormat="1" ht="15">
      <c r="A26" s="10"/>
      <c r="B26" s="19"/>
      <c r="C26" s="10"/>
      <c r="D26" s="10"/>
      <c r="E26" s="10"/>
      <c r="F26" s="9"/>
      <c r="G26" s="11"/>
      <c r="H26" s="11"/>
      <c r="I26" s="10"/>
      <c r="J26" s="10"/>
      <c r="K26" s="10"/>
      <c r="L26" s="10"/>
      <c r="M26" s="10"/>
      <c r="N26" s="11"/>
    </row>
    <row r="27" spans="1:16" s="1" customFormat="1" ht="15">
      <c r="A27" s="10"/>
      <c r="B27" s="19"/>
      <c r="C27" s="10"/>
      <c r="D27" s="10"/>
      <c r="E27" s="10"/>
      <c r="F27" s="9"/>
      <c r="G27" s="11"/>
      <c r="H27" s="11"/>
      <c r="I27" s="10"/>
      <c r="J27" s="10"/>
      <c r="K27" s="10"/>
      <c r="L27" s="10"/>
      <c r="M27" s="10"/>
      <c r="N27" s="11"/>
    </row>
    <row r="28" spans="1:16" s="1" customFormat="1" ht="15">
      <c r="A28" s="10"/>
      <c r="B28" s="19"/>
      <c r="C28" s="10"/>
      <c r="D28" s="10"/>
      <c r="E28" s="10"/>
      <c r="F28" s="28"/>
      <c r="G28" s="15"/>
      <c r="H28" s="16"/>
      <c r="I28" s="10"/>
      <c r="J28" s="10"/>
      <c r="K28" s="10"/>
      <c r="L28" s="10"/>
      <c r="M28" s="10"/>
      <c r="N28" s="15"/>
    </row>
    <row r="29" spans="1:16" s="1" customFormat="1" ht="15">
      <c r="A29" s="10"/>
      <c r="B29" s="19"/>
      <c r="C29" s="10"/>
      <c r="D29" s="10"/>
      <c r="E29" s="10"/>
      <c r="F29" s="9"/>
      <c r="G29" s="11"/>
      <c r="H29" s="14"/>
      <c r="I29" s="10"/>
      <c r="J29" s="10"/>
      <c r="K29" s="10"/>
      <c r="L29" s="10"/>
      <c r="M29" s="10"/>
      <c r="N29" s="11"/>
    </row>
    <row r="30" spans="1:16" s="1" customFormat="1" ht="15">
      <c r="A30" s="10"/>
      <c r="B30" s="19"/>
      <c r="C30" s="10"/>
      <c r="D30" s="10"/>
      <c r="E30" s="10"/>
      <c r="F30" s="9"/>
      <c r="G30" s="11"/>
      <c r="H30" s="11"/>
      <c r="I30" s="10"/>
      <c r="J30" s="10"/>
      <c r="K30" s="10"/>
      <c r="L30" s="10"/>
      <c r="M30" s="10"/>
      <c r="N30" s="11"/>
    </row>
    <row r="31" spans="1:16" s="1" customFormat="1" ht="15">
      <c r="A31" s="10"/>
      <c r="B31" s="19"/>
      <c r="C31" s="10"/>
      <c r="D31" s="10"/>
      <c r="E31" s="10"/>
      <c r="F31" s="9"/>
      <c r="G31" s="11"/>
      <c r="H31" s="11"/>
      <c r="I31" s="10"/>
      <c r="J31" s="10"/>
      <c r="K31" s="10"/>
      <c r="L31" s="10"/>
      <c r="M31" s="10"/>
      <c r="N31" s="11"/>
    </row>
    <row r="32" spans="1:16" s="1" customFormat="1" ht="15">
      <c r="A32" s="10"/>
      <c r="B32" s="19"/>
      <c r="C32" s="10"/>
      <c r="D32" s="10"/>
      <c r="E32" s="10"/>
      <c r="F32" s="9"/>
      <c r="G32" s="11"/>
      <c r="H32" s="11"/>
      <c r="I32" s="10"/>
      <c r="J32" s="10"/>
      <c r="K32" s="10"/>
      <c r="L32" s="10"/>
      <c r="M32" s="10"/>
      <c r="N32" s="11"/>
    </row>
    <row r="33" spans="1:14" s="1" customFormat="1" ht="15">
      <c r="A33" s="10"/>
      <c r="B33" s="19"/>
      <c r="C33" s="10"/>
      <c r="D33" s="10"/>
      <c r="E33" s="10"/>
      <c r="F33" s="9"/>
      <c r="G33" s="11"/>
      <c r="H33" s="11"/>
      <c r="I33" s="10"/>
      <c r="J33" s="10"/>
      <c r="K33" s="10"/>
      <c r="L33" s="10"/>
      <c r="M33" s="10"/>
      <c r="N33" s="11"/>
    </row>
    <row r="34" spans="1:14" s="1" customFormat="1" ht="15">
      <c r="A34" s="10"/>
      <c r="B34" s="19"/>
      <c r="C34" s="10"/>
      <c r="D34" s="10"/>
      <c r="E34" s="10"/>
      <c r="F34" s="9"/>
      <c r="G34" s="11"/>
      <c r="H34" s="11"/>
      <c r="I34" s="10"/>
      <c r="J34" s="10"/>
      <c r="K34" s="10"/>
      <c r="L34" s="10"/>
      <c r="M34" s="10"/>
      <c r="N34" s="11"/>
    </row>
    <row r="35" spans="1:14" s="1" customFormat="1" ht="15">
      <c r="A35" s="10"/>
      <c r="B35" s="19"/>
      <c r="C35" s="10"/>
      <c r="D35" s="10"/>
      <c r="E35" s="10"/>
      <c r="F35" s="9"/>
      <c r="G35" s="11"/>
      <c r="H35" s="11"/>
      <c r="I35" s="10"/>
      <c r="J35" s="10"/>
      <c r="K35" s="10"/>
      <c r="L35" s="10"/>
      <c r="M35" s="10"/>
      <c r="N35" s="11"/>
    </row>
    <row r="36" spans="1:14" s="1" customFormat="1" ht="15">
      <c r="A36" s="10"/>
      <c r="B36" s="19"/>
      <c r="C36" s="10"/>
      <c r="D36" s="10"/>
      <c r="E36" s="10"/>
      <c r="F36" s="9"/>
      <c r="G36" s="11"/>
      <c r="H36" s="11"/>
      <c r="I36" s="10"/>
      <c r="J36" s="10"/>
      <c r="K36" s="10"/>
      <c r="L36" s="10"/>
      <c r="M36" s="10"/>
      <c r="N36" s="11"/>
    </row>
    <row r="37" spans="1:14" s="1" customFormat="1" ht="15">
      <c r="A37" s="10"/>
      <c r="B37" s="19"/>
      <c r="C37" s="10"/>
      <c r="D37" s="10"/>
      <c r="E37" s="10"/>
      <c r="F37" s="9"/>
      <c r="G37" s="11"/>
      <c r="H37" s="11"/>
      <c r="I37" s="10"/>
      <c r="J37" s="10"/>
      <c r="K37" s="10"/>
      <c r="L37" s="10"/>
      <c r="M37" s="10"/>
      <c r="N37" s="11"/>
    </row>
    <row r="38" spans="1:14" s="1" customFormat="1" ht="15">
      <c r="A38" s="10"/>
      <c r="B38" s="19"/>
      <c r="C38" s="10"/>
      <c r="D38" s="10"/>
      <c r="E38" s="10"/>
      <c r="F38" s="9"/>
      <c r="G38" s="11"/>
      <c r="H38" s="11"/>
      <c r="I38" s="10"/>
      <c r="J38" s="10"/>
      <c r="K38" s="10"/>
      <c r="L38" s="10"/>
      <c r="M38" s="10"/>
      <c r="N38" s="11"/>
    </row>
    <row r="39" spans="1:14" s="1" customFormat="1" ht="15">
      <c r="A39" s="10"/>
      <c r="B39" s="19"/>
      <c r="C39" s="10"/>
      <c r="D39" s="10"/>
      <c r="E39" s="10"/>
      <c r="F39" s="9"/>
      <c r="G39" s="11"/>
      <c r="H39" s="11"/>
      <c r="I39" s="10"/>
      <c r="J39" s="10"/>
      <c r="K39" s="10"/>
      <c r="L39" s="10"/>
      <c r="M39" s="10"/>
      <c r="N39" s="11"/>
    </row>
    <row r="40" spans="1:14" s="1" customFormat="1" ht="15">
      <c r="A40" s="10"/>
      <c r="B40" s="19"/>
      <c r="C40" s="10"/>
      <c r="D40" s="10"/>
      <c r="E40" s="10"/>
      <c r="F40" s="9"/>
      <c r="G40" s="11"/>
      <c r="H40" s="11"/>
      <c r="I40" s="10"/>
      <c r="J40" s="10"/>
      <c r="K40" s="10"/>
      <c r="L40" s="10"/>
      <c r="M40" s="10"/>
      <c r="N40" s="11"/>
    </row>
    <row r="41" spans="1:14" s="1" customFormat="1" ht="15">
      <c r="A41" s="10"/>
      <c r="B41" s="19"/>
      <c r="C41" s="10"/>
      <c r="D41" s="10"/>
      <c r="E41" s="10"/>
      <c r="F41" s="9"/>
      <c r="G41" s="11"/>
      <c r="H41" s="11"/>
      <c r="I41" s="10"/>
      <c r="J41" s="10"/>
      <c r="K41" s="10"/>
      <c r="L41" s="10"/>
      <c r="M41" s="10"/>
      <c r="N41" s="11"/>
    </row>
    <row r="42" spans="1:14" s="1" customFormat="1" ht="15">
      <c r="A42" s="10"/>
      <c r="B42" s="19"/>
      <c r="C42" s="10"/>
      <c r="D42" s="10"/>
      <c r="E42" s="10"/>
      <c r="F42" s="9"/>
      <c r="G42" s="11"/>
      <c r="H42" s="11"/>
      <c r="I42" s="10"/>
      <c r="J42" s="10"/>
      <c r="K42" s="10"/>
      <c r="L42" s="10"/>
      <c r="M42" s="10"/>
      <c r="N42" s="11"/>
    </row>
    <row r="43" spans="1:14" s="1" customFormat="1" ht="15">
      <c r="A43" s="10"/>
      <c r="B43" s="19"/>
      <c r="C43" s="10"/>
      <c r="D43" s="10"/>
      <c r="E43" s="10"/>
      <c r="F43" s="9"/>
      <c r="G43" s="11"/>
      <c r="H43" s="11"/>
      <c r="I43" s="10"/>
      <c r="J43" s="10"/>
      <c r="K43" s="10"/>
      <c r="L43" s="10"/>
      <c r="M43" s="10"/>
      <c r="N43" s="11"/>
    </row>
    <row r="44" spans="1:14" s="1" customFormat="1" ht="15">
      <c r="A44" s="10"/>
      <c r="B44" s="19"/>
      <c r="C44" s="10"/>
      <c r="D44" s="10"/>
      <c r="E44" s="10"/>
      <c r="F44" s="9"/>
      <c r="G44" s="11"/>
      <c r="H44" s="11"/>
      <c r="I44" s="10"/>
      <c r="J44" s="10"/>
      <c r="K44" s="10"/>
      <c r="L44" s="10"/>
      <c r="M44" s="10"/>
      <c r="N44" s="11"/>
    </row>
    <row r="45" spans="1:14" s="1" customFormat="1" ht="15">
      <c r="A45" s="10"/>
      <c r="B45" s="20"/>
      <c r="C45" s="17"/>
      <c r="D45" s="17"/>
      <c r="E45" s="17"/>
      <c r="F45" s="29"/>
      <c r="G45" s="18"/>
      <c r="H45" s="18"/>
      <c r="I45" s="17"/>
      <c r="J45" s="17"/>
      <c r="K45" s="17"/>
      <c r="L45" s="17"/>
      <c r="M45" s="17"/>
      <c r="N45" s="18"/>
    </row>
    <row r="46" spans="1:14" s="1" customFormat="1" ht="15">
      <c r="A46" s="10"/>
      <c r="B46" s="20"/>
      <c r="C46" s="17"/>
      <c r="D46" s="17"/>
      <c r="E46" s="17"/>
      <c r="F46" s="29"/>
      <c r="G46" s="18"/>
      <c r="H46" s="18"/>
      <c r="I46" s="17"/>
      <c r="J46" s="17"/>
      <c r="K46" s="17"/>
      <c r="L46" s="17"/>
      <c r="M46" s="17"/>
      <c r="N46" s="18"/>
    </row>
    <row r="47" spans="1:14" ht="14.25">
      <c r="A47" s="17"/>
      <c r="B47" s="20"/>
      <c r="C47" s="17"/>
      <c r="D47" s="17"/>
      <c r="E47" s="17"/>
      <c r="F47" s="29"/>
      <c r="G47" s="18"/>
      <c r="H47" s="18"/>
      <c r="I47" s="17"/>
      <c r="J47" s="17"/>
      <c r="K47" s="17"/>
      <c r="L47" s="17"/>
      <c r="M47" s="17"/>
      <c r="N47" s="18"/>
    </row>
    <row r="48" spans="1:14" ht="14.25">
      <c r="A48" s="17"/>
      <c r="B48" s="20"/>
      <c r="C48" s="17"/>
      <c r="D48" s="17"/>
      <c r="E48" s="17"/>
      <c r="F48" s="29"/>
      <c r="G48" s="18"/>
      <c r="H48" s="18"/>
      <c r="I48" s="17"/>
      <c r="J48" s="17"/>
      <c r="K48" s="17"/>
      <c r="L48" s="17"/>
      <c r="M48" s="17"/>
      <c r="N48" s="18"/>
    </row>
    <row r="49" spans="1:14" ht="14.25">
      <c r="A49" s="17"/>
      <c r="B49" s="20"/>
      <c r="C49" s="17"/>
      <c r="D49" s="17"/>
      <c r="E49" s="17"/>
      <c r="F49" s="29"/>
      <c r="G49" s="18"/>
      <c r="H49" s="18"/>
      <c r="I49" s="17"/>
      <c r="J49" s="17"/>
      <c r="K49" s="17"/>
      <c r="L49" s="17"/>
      <c r="M49" s="17"/>
      <c r="N49" s="18"/>
    </row>
    <row r="50" spans="1:14" ht="14.25">
      <c r="A50" s="17"/>
      <c r="B50" s="20"/>
      <c r="C50" s="17"/>
      <c r="D50" s="17"/>
      <c r="E50" s="17"/>
      <c r="F50" s="29"/>
      <c r="G50" s="18"/>
      <c r="H50" s="18"/>
      <c r="I50" s="17"/>
      <c r="J50" s="17"/>
      <c r="K50" s="17"/>
      <c r="L50" s="17"/>
      <c r="M50" s="17"/>
      <c r="N50" s="18"/>
    </row>
    <row r="51" spans="1:14" ht="14.25">
      <c r="A51" s="17"/>
      <c r="B51" s="20"/>
      <c r="C51" s="17"/>
      <c r="D51" s="17"/>
      <c r="E51" s="17"/>
      <c r="F51" s="29"/>
      <c r="G51" s="18"/>
      <c r="H51" s="18"/>
      <c r="I51" s="17"/>
      <c r="J51" s="17"/>
      <c r="K51" s="17"/>
      <c r="L51" s="17"/>
      <c r="M51" s="17"/>
      <c r="N51" s="18"/>
    </row>
    <row r="52" spans="1:14" ht="14.25">
      <c r="A52" s="17"/>
      <c r="B52" s="20"/>
      <c r="C52" s="17"/>
      <c r="D52" s="17"/>
      <c r="E52" s="17"/>
      <c r="F52" s="29"/>
      <c r="G52" s="18"/>
      <c r="H52" s="18"/>
      <c r="I52" s="17"/>
      <c r="J52" s="17"/>
      <c r="K52" s="17"/>
      <c r="L52" s="17"/>
      <c r="M52" s="17"/>
      <c r="N52" s="18"/>
    </row>
    <row r="53" spans="1:14" ht="14.25">
      <c r="A53" s="17"/>
      <c r="B53" s="20"/>
      <c r="C53" s="17"/>
      <c r="D53" s="17"/>
      <c r="E53" s="17"/>
      <c r="F53" s="29"/>
      <c r="G53" s="18"/>
      <c r="H53" s="18"/>
      <c r="I53" s="17"/>
      <c r="J53" s="17"/>
      <c r="K53" s="17"/>
      <c r="L53" s="17"/>
      <c r="M53" s="17"/>
      <c r="N53" s="18"/>
    </row>
    <row r="54" spans="1:14" ht="14.25">
      <c r="A54" s="17"/>
      <c r="B54" s="20"/>
      <c r="C54" s="17"/>
      <c r="D54" s="17"/>
      <c r="E54" s="17"/>
      <c r="F54" s="29"/>
      <c r="G54" s="18"/>
      <c r="H54" s="18"/>
      <c r="I54" s="17"/>
      <c r="J54" s="17"/>
      <c r="K54" s="17"/>
      <c r="L54" s="17"/>
      <c r="M54" s="17"/>
      <c r="N54" s="18"/>
    </row>
    <row r="55" spans="1:14" ht="14.25">
      <c r="A55" s="17"/>
      <c r="B55" s="20"/>
      <c r="C55" s="17"/>
      <c r="D55" s="17"/>
      <c r="E55" s="17"/>
      <c r="F55" s="29"/>
      <c r="G55" s="18"/>
      <c r="H55" s="18"/>
      <c r="I55" s="17"/>
      <c r="J55" s="17"/>
      <c r="K55" s="17"/>
      <c r="L55" s="17"/>
      <c r="M55" s="17"/>
      <c r="N55" s="18"/>
    </row>
    <row r="56" spans="1:14" ht="14.25">
      <c r="A56" s="17"/>
      <c r="B56" s="20"/>
      <c r="C56" s="17"/>
      <c r="D56" s="17"/>
      <c r="E56" s="17"/>
      <c r="F56" s="29"/>
      <c r="G56" s="18"/>
      <c r="H56" s="18"/>
      <c r="I56" s="17"/>
      <c r="J56" s="17"/>
      <c r="K56" s="17"/>
      <c r="L56" s="17"/>
      <c r="M56" s="17"/>
      <c r="N56" s="18"/>
    </row>
    <row r="57" spans="1:14" ht="14.25">
      <c r="A57" s="17"/>
      <c r="B57" s="20"/>
      <c r="C57" s="17"/>
      <c r="D57" s="17"/>
      <c r="E57" s="17"/>
      <c r="F57" s="29"/>
      <c r="G57" s="18"/>
      <c r="H57" s="18"/>
      <c r="I57" s="17"/>
      <c r="J57" s="17"/>
      <c r="K57" s="17"/>
      <c r="L57" s="17"/>
      <c r="M57" s="17"/>
      <c r="N57" s="18"/>
    </row>
    <row r="58" spans="1:14" ht="14.25">
      <c r="A58" s="17"/>
      <c r="B58" s="20"/>
      <c r="C58" s="17"/>
      <c r="D58" s="17"/>
      <c r="E58" s="17"/>
      <c r="F58" s="29"/>
      <c r="G58" s="18"/>
      <c r="H58" s="18"/>
      <c r="I58" s="17"/>
      <c r="J58" s="17"/>
      <c r="K58" s="17"/>
      <c r="L58" s="17"/>
      <c r="M58" s="17"/>
      <c r="N58" s="18"/>
    </row>
    <row r="59" spans="1:14" ht="14.25">
      <c r="A59" s="17"/>
      <c r="B59" s="20"/>
      <c r="C59" s="17"/>
      <c r="D59" s="17"/>
      <c r="E59" s="17"/>
      <c r="F59" s="29"/>
      <c r="G59" s="18"/>
      <c r="H59" s="18"/>
      <c r="I59" s="17"/>
      <c r="J59" s="17"/>
      <c r="K59" s="17"/>
      <c r="L59" s="17"/>
      <c r="M59" s="17"/>
      <c r="N59" s="18"/>
    </row>
    <row r="60" spans="1:14" ht="14.25">
      <c r="A60" s="17"/>
      <c r="B60" s="20"/>
      <c r="C60" s="17"/>
      <c r="D60" s="17"/>
      <c r="E60" s="17"/>
      <c r="F60" s="29"/>
      <c r="G60" s="18"/>
      <c r="H60" s="18"/>
      <c r="I60" s="17"/>
      <c r="J60" s="17"/>
      <c r="K60" s="17"/>
      <c r="L60" s="17"/>
      <c r="M60" s="17"/>
      <c r="N60" s="18"/>
    </row>
    <row r="61" spans="1:14" ht="14.25">
      <c r="A61" s="17"/>
      <c r="B61" s="20"/>
      <c r="C61" s="17"/>
      <c r="D61" s="17"/>
      <c r="E61" s="17"/>
      <c r="F61" s="29"/>
      <c r="G61" s="18"/>
      <c r="H61" s="18"/>
      <c r="I61" s="17"/>
      <c r="J61" s="17"/>
      <c r="K61" s="17"/>
      <c r="L61" s="17"/>
      <c r="M61" s="17"/>
      <c r="N61" s="18"/>
    </row>
    <row r="62" spans="1:14" ht="14.25">
      <c r="A62" s="17"/>
      <c r="B62" s="20"/>
      <c r="C62" s="17"/>
      <c r="D62" s="17"/>
      <c r="E62" s="17"/>
      <c r="F62" s="29"/>
      <c r="G62" s="18"/>
      <c r="H62" s="18"/>
      <c r="I62" s="17"/>
      <c r="J62" s="17"/>
      <c r="K62" s="17"/>
      <c r="L62" s="17"/>
      <c r="M62" s="17"/>
      <c r="N62" s="18"/>
    </row>
    <row r="63" spans="1:14" ht="14.25">
      <c r="A63" s="17"/>
      <c r="B63" s="20"/>
      <c r="C63" s="17"/>
      <c r="D63" s="17"/>
      <c r="E63" s="17"/>
      <c r="F63" s="29"/>
      <c r="G63" s="18"/>
      <c r="H63" s="18"/>
      <c r="I63" s="17"/>
      <c r="J63" s="17"/>
      <c r="K63" s="17"/>
      <c r="L63" s="17"/>
      <c r="M63" s="17"/>
      <c r="N63" s="18"/>
    </row>
    <row r="64" spans="1:14" ht="14.25">
      <c r="A64" s="17"/>
      <c r="B64" s="20"/>
      <c r="C64" s="17"/>
      <c r="D64" s="17"/>
      <c r="E64" s="17"/>
      <c r="F64" s="29"/>
      <c r="G64" s="18"/>
      <c r="H64" s="18"/>
      <c r="I64" s="17"/>
      <c r="J64" s="17"/>
      <c r="K64" s="17"/>
      <c r="L64" s="17"/>
      <c r="M64" s="17"/>
      <c r="N64" s="18"/>
    </row>
    <row r="65" spans="1:14" ht="14.25">
      <c r="A65" s="17"/>
      <c r="B65" s="20"/>
      <c r="C65" s="17"/>
      <c r="D65" s="17"/>
      <c r="E65" s="17"/>
      <c r="F65" s="29"/>
      <c r="G65" s="18"/>
      <c r="H65" s="18"/>
      <c r="I65" s="17"/>
      <c r="J65" s="17"/>
      <c r="K65" s="17"/>
      <c r="L65" s="17"/>
      <c r="M65" s="17"/>
      <c r="N65" s="18"/>
    </row>
    <row r="66" spans="1:14" ht="14.25">
      <c r="A66" s="17"/>
      <c r="B66" s="20"/>
      <c r="C66" s="17"/>
      <c r="D66" s="17"/>
      <c r="E66" s="17"/>
      <c r="F66" s="29"/>
      <c r="G66" s="18"/>
      <c r="H66" s="18"/>
      <c r="I66" s="17"/>
      <c r="J66" s="17"/>
      <c r="K66" s="17"/>
      <c r="L66" s="17"/>
      <c r="M66" s="17"/>
      <c r="N66" s="18"/>
    </row>
    <row r="67" spans="1:14" ht="14.25">
      <c r="A67" s="17"/>
      <c r="B67" s="20"/>
      <c r="C67" s="17"/>
      <c r="D67" s="17"/>
      <c r="E67" s="17"/>
      <c r="F67" s="29"/>
      <c r="G67" s="18"/>
      <c r="H67" s="18"/>
      <c r="I67" s="17"/>
      <c r="J67" s="17"/>
      <c r="K67" s="17"/>
      <c r="L67" s="17"/>
      <c r="M67" s="17"/>
      <c r="N67" s="18"/>
    </row>
    <row r="68" spans="1:14" ht="14.25">
      <c r="A68" s="17"/>
      <c r="B68" s="20"/>
      <c r="C68" s="17"/>
      <c r="D68" s="17"/>
      <c r="E68" s="17"/>
      <c r="F68" s="29"/>
      <c r="G68" s="18"/>
      <c r="H68" s="18"/>
      <c r="I68" s="17"/>
      <c r="J68" s="17"/>
      <c r="K68" s="17"/>
      <c r="L68" s="17"/>
      <c r="M68" s="17"/>
      <c r="N68" s="18"/>
    </row>
    <row r="69" spans="1:14" ht="14.25">
      <c r="A69" s="17"/>
      <c r="B69" s="20"/>
      <c r="C69" s="17"/>
      <c r="D69" s="17"/>
      <c r="E69" s="17"/>
      <c r="F69" s="29"/>
      <c r="G69" s="18"/>
      <c r="H69" s="18"/>
      <c r="I69" s="17"/>
      <c r="J69" s="17"/>
      <c r="K69" s="17"/>
      <c r="L69" s="17"/>
      <c r="M69" s="17"/>
      <c r="N69" s="18"/>
    </row>
    <row r="70" spans="1:14" ht="14.25">
      <c r="A70" s="17"/>
      <c r="B70" s="20"/>
      <c r="C70" s="17"/>
      <c r="D70" s="17"/>
      <c r="E70" s="17"/>
      <c r="F70" s="29"/>
      <c r="G70" s="18"/>
      <c r="H70" s="18"/>
      <c r="I70" s="17"/>
      <c r="J70" s="17"/>
      <c r="K70" s="17"/>
      <c r="L70" s="17"/>
      <c r="M70" s="17"/>
      <c r="N70" s="18"/>
    </row>
    <row r="71" spans="1:14" ht="14.25">
      <c r="A71" s="17"/>
      <c r="B71" s="20"/>
      <c r="C71" s="17"/>
      <c r="D71" s="17"/>
      <c r="E71" s="17"/>
      <c r="F71" s="29"/>
      <c r="G71" s="18"/>
      <c r="H71" s="18"/>
      <c r="I71" s="17"/>
      <c r="J71" s="17"/>
      <c r="K71" s="17"/>
      <c r="L71" s="17"/>
      <c r="M71" s="17"/>
      <c r="N71" s="18"/>
    </row>
    <row r="72" spans="1:14" ht="14.25">
      <c r="A72" s="17"/>
      <c r="B72" s="20"/>
      <c r="C72" s="17"/>
      <c r="D72" s="17"/>
      <c r="E72" s="17"/>
      <c r="F72" s="29"/>
      <c r="G72" s="18"/>
      <c r="H72" s="18"/>
      <c r="I72" s="17"/>
      <c r="J72" s="17"/>
      <c r="K72" s="17"/>
      <c r="L72" s="17"/>
      <c r="M72" s="17"/>
      <c r="N72" s="18"/>
    </row>
    <row r="73" spans="1:14" ht="14.25">
      <c r="A73" s="17"/>
      <c r="B73" s="20"/>
      <c r="C73" s="17"/>
      <c r="D73" s="17"/>
      <c r="E73" s="17"/>
      <c r="F73" s="29"/>
      <c r="G73" s="18"/>
      <c r="H73" s="18"/>
      <c r="I73" s="17"/>
      <c r="J73" s="17"/>
      <c r="K73" s="17"/>
      <c r="L73" s="17"/>
      <c r="M73" s="17"/>
      <c r="N73" s="18"/>
    </row>
    <row r="74" spans="1:14" ht="14.25">
      <c r="A74" s="17"/>
      <c r="B74" s="20"/>
      <c r="C74" s="17"/>
      <c r="D74" s="17"/>
      <c r="E74" s="17"/>
      <c r="F74" s="29"/>
      <c r="G74" s="18"/>
      <c r="H74" s="18"/>
      <c r="I74" s="17"/>
      <c r="J74" s="17"/>
      <c r="K74" s="17"/>
      <c r="L74" s="17"/>
      <c r="M74" s="17"/>
      <c r="N74" s="18"/>
    </row>
    <row r="75" spans="1:14" ht="14.25">
      <c r="A75" s="17"/>
      <c r="B75" s="20"/>
      <c r="C75" s="17"/>
      <c r="D75" s="17"/>
      <c r="E75" s="17"/>
      <c r="F75" s="29"/>
      <c r="G75" s="18"/>
      <c r="H75" s="18"/>
      <c r="I75" s="17"/>
      <c r="J75" s="17"/>
      <c r="K75" s="17"/>
      <c r="L75" s="17"/>
      <c r="M75" s="17"/>
      <c r="N75" s="18"/>
    </row>
    <row r="76" spans="1:14" ht="14.25">
      <c r="A76" s="17"/>
      <c r="B76" s="20"/>
      <c r="C76" s="17"/>
      <c r="D76" s="17"/>
      <c r="E76" s="17"/>
      <c r="F76" s="29"/>
      <c r="G76" s="18"/>
      <c r="H76" s="18"/>
      <c r="I76" s="17"/>
      <c r="J76" s="17"/>
      <c r="K76" s="17"/>
      <c r="L76" s="17"/>
      <c r="M76" s="17"/>
      <c r="N76" s="18"/>
    </row>
    <row r="77" spans="1:14" ht="14.25">
      <c r="A77" s="17"/>
      <c r="B77" s="20"/>
      <c r="C77" s="17"/>
      <c r="D77" s="17"/>
      <c r="E77" s="17"/>
      <c r="F77" s="29"/>
      <c r="G77" s="18"/>
      <c r="H77" s="18"/>
      <c r="I77" s="17"/>
      <c r="J77" s="17"/>
      <c r="K77" s="17"/>
      <c r="L77" s="17"/>
      <c r="M77" s="17"/>
      <c r="N77" s="18"/>
    </row>
    <row r="78" spans="1:14" ht="14.25">
      <c r="A78" s="17"/>
      <c r="B78" s="20"/>
      <c r="C78" s="17"/>
      <c r="D78" s="17"/>
      <c r="E78" s="17"/>
      <c r="F78" s="29"/>
      <c r="G78" s="18"/>
      <c r="H78" s="18"/>
      <c r="I78" s="17"/>
      <c r="J78" s="17"/>
      <c r="K78" s="17"/>
      <c r="L78" s="17"/>
      <c r="M78" s="17"/>
      <c r="N78" s="18"/>
    </row>
    <row r="79" spans="1:14" ht="14.25">
      <c r="A79" s="17"/>
      <c r="B79" s="20"/>
      <c r="C79" s="17"/>
      <c r="D79" s="17"/>
      <c r="E79" s="17"/>
      <c r="F79" s="29"/>
      <c r="G79" s="18"/>
      <c r="H79" s="18"/>
      <c r="I79" s="17"/>
      <c r="J79" s="17"/>
      <c r="K79" s="17"/>
      <c r="L79" s="17"/>
      <c r="M79" s="17"/>
      <c r="N79" s="18"/>
    </row>
    <row r="80" spans="1:14" ht="14.25">
      <c r="A80" s="17"/>
      <c r="B80" s="20"/>
      <c r="C80" s="17"/>
      <c r="D80" s="17"/>
      <c r="E80" s="17"/>
      <c r="F80" s="29"/>
      <c r="G80" s="18"/>
      <c r="H80" s="18"/>
      <c r="I80" s="17"/>
      <c r="J80" s="17"/>
      <c r="K80" s="17"/>
      <c r="L80" s="17"/>
      <c r="M80" s="17"/>
      <c r="N80" s="18"/>
    </row>
    <row r="81" spans="1:14" ht="14.25">
      <c r="A81" s="17"/>
      <c r="B81" s="20"/>
      <c r="C81" s="17"/>
      <c r="D81" s="17"/>
      <c r="E81" s="17"/>
      <c r="F81" s="29"/>
      <c r="G81" s="18"/>
      <c r="H81" s="18"/>
      <c r="I81" s="17"/>
      <c r="J81" s="17"/>
      <c r="K81" s="17"/>
      <c r="L81" s="17"/>
      <c r="M81" s="17"/>
      <c r="N81" s="18"/>
    </row>
    <row r="82" spans="1:14" ht="14.25">
      <c r="A82" s="17"/>
      <c r="B82" s="20"/>
      <c r="C82" s="17"/>
      <c r="D82" s="17"/>
      <c r="E82" s="17"/>
      <c r="F82" s="29"/>
      <c r="G82" s="18"/>
      <c r="H82" s="18"/>
      <c r="I82" s="17"/>
      <c r="J82" s="17"/>
      <c r="K82" s="17"/>
      <c r="L82" s="17"/>
      <c r="M82" s="17"/>
      <c r="N82" s="18"/>
    </row>
    <row r="83" spans="1:14" ht="14.25">
      <c r="A83" s="17"/>
      <c r="B83" s="20"/>
      <c r="C83" s="17"/>
      <c r="D83" s="17"/>
      <c r="E83" s="17"/>
      <c r="F83" s="29"/>
      <c r="G83" s="18"/>
      <c r="H83" s="18"/>
      <c r="I83" s="17"/>
      <c r="J83" s="17"/>
      <c r="K83" s="17"/>
      <c r="L83" s="17"/>
      <c r="M83" s="17"/>
      <c r="N83" s="18"/>
    </row>
    <row r="84" spans="1:14" ht="14.25">
      <c r="A84" s="17"/>
      <c r="B84" s="20"/>
      <c r="C84" s="17"/>
      <c r="D84" s="17"/>
      <c r="E84" s="17"/>
      <c r="F84" s="29"/>
      <c r="G84" s="18"/>
      <c r="H84" s="18"/>
      <c r="I84" s="17"/>
      <c r="J84" s="17"/>
      <c r="K84" s="17"/>
      <c r="L84" s="17"/>
      <c r="M84" s="17"/>
      <c r="N84" s="18"/>
    </row>
    <row r="85" spans="1:14" ht="14.25">
      <c r="A85" s="17"/>
      <c r="B85" s="20"/>
      <c r="C85" s="17"/>
      <c r="D85" s="17"/>
      <c r="E85" s="17"/>
      <c r="F85" s="29"/>
      <c r="G85" s="18"/>
      <c r="H85" s="18"/>
      <c r="I85" s="17"/>
      <c r="J85" s="17"/>
      <c r="K85" s="17"/>
      <c r="L85" s="17"/>
      <c r="M85" s="17"/>
      <c r="N85" s="18"/>
    </row>
    <row r="86" spans="1:14" ht="14.25">
      <c r="A86" s="17"/>
      <c r="B86" s="20"/>
      <c r="C86" s="17"/>
      <c r="D86" s="17"/>
      <c r="E86" s="17"/>
      <c r="F86" s="29"/>
      <c r="G86" s="18"/>
      <c r="H86" s="18"/>
      <c r="I86" s="17"/>
      <c r="J86" s="17"/>
      <c r="K86" s="17"/>
      <c r="L86" s="17"/>
      <c r="M86" s="17"/>
      <c r="N86" s="18"/>
    </row>
    <row r="87" spans="1:14" ht="14.25">
      <c r="A87" s="17"/>
      <c r="B87" s="20"/>
      <c r="C87" s="17"/>
      <c r="D87" s="17"/>
      <c r="E87" s="17"/>
      <c r="F87" s="29"/>
      <c r="G87" s="18"/>
      <c r="H87" s="18"/>
      <c r="I87" s="17"/>
      <c r="J87" s="17"/>
      <c r="K87" s="17"/>
      <c r="L87" s="17"/>
      <c r="M87" s="17"/>
      <c r="N87" s="18"/>
    </row>
    <row r="88" spans="1:14" ht="14.25">
      <c r="A88" s="17"/>
      <c r="B88" s="20"/>
      <c r="C88" s="17"/>
      <c r="D88" s="17"/>
      <c r="E88" s="17"/>
      <c r="F88" s="29"/>
      <c r="G88" s="18"/>
      <c r="H88" s="18"/>
      <c r="I88" s="17"/>
      <c r="J88" s="17"/>
      <c r="K88" s="17"/>
      <c r="L88" s="17"/>
      <c r="M88" s="17"/>
      <c r="N88" s="18"/>
    </row>
    <row r="89" spans="1:14" ht="14.25">
      <c r="A89" s="17"/>
      <c r="B89" s="20"/>
      <c r="C89" s="17"/>
      <c r="D89" s="17"/>
      <c r="E89" s="17"/>
      <c r="F89" s="29"/>
      <c r="G89" s="18"/>
      <c r="H89" s="18"/>
      <c r="I89" s="17"/>
      <c r="J89" s="17"/>
      <c r="K89" s="17"/>
      <c r="L89" s="17"/>
      <c r="M89" s="17"/>
      <c r="N89" s="18"/>
    </row>
    <row r="90" spans="1:14" ht="14.25">
      <c r="A90" s="17"/>
      <c r="B90" s="20"/>
      <c r="C90" s="17"/>
      <c r="D90" s="17"/>
      <c r="E90" s="17"/>
      <c r="F90" s="29"/>
      <c r="G90" s="18"/>
      <c r="H90" s="18"/>
      <c r="I90" s="17"/>
      <c r="J90" s="17"/>
      <c r="K90" s="17"/>
      <c r="L90" s="17"/>
      <c r="M90" s="17"/>
      <c r="N90" s="18"/>
    </row>
    <row r="91" spans="1:14" ht="14.25">
      <c r="A91" s="17"/>
      <c r="B91" s="20"/>
      <c r="C91" s="17"/>
      <c r="D91" s="17"/>
      <c r="E91" s="17"/>
      <c r="F91" s="29"/>
      <c r="G91" s="18"/>
      <c r="H91" s="18"/>
      <c r="I91" s="17"/>
      <c r="J91" s="17"/>
      <c r="K91" s="17"/>
      <c r="L91" s="17"/>
      <c r="M91" s="17"/>
      <c r="N91" s="18"/>
    </row>
    <row r="92" spans="1:14" ht="14.25">
      <c r="A92" s="17"/>
      <c r="B92" s="20"/>
      <c r="C92" s="17"/>
      <c r="D92" s="17"/>
      <c r="E92" s="17"/>
      <c r="F92" s="29"/>
      <c r="G92" s="18"/>
      <c r="H92" s="18"/>
      <c r="I92" s="17"/>
      <c r="J92" s="17"/>
      <c r="K92" s="17"/>
      <c r="L92" s="17"/>
      <c r="M92" s="17"/>
      <c r="N92" s="18"/>
    </row>
    <row r="93" spans="1:14" ht="14.25">
      <c r="A93" s="17"/>
      <c r="B93" s="20"/>
      <c r="C93" s="17"/>
      <c r="D93" s="17"/>
      <c r="E93" s="17"/>
      <c r="F93" s="29"/>
      <c r="G93" s="18"/>
      <c r="H93" s="18"/>
      <c r="I93" s="17"/>
      <c r="J93" s="17"/>
      <c r="K93" s="17"/>
      <c r="L93" s="17"/>
      <c r="M93" s="17"/>
      <c r="N93" s="18"/>
    </row>
    <row r="94" spans="1:14" ht="14.25">
      <c r="A94" s="17"/>
      <c r="B94" s="20"/>
      <c r="C94" s="17"/>
      <c r="D94" s="17"/>
      <c r="E94" s="17"/>
      <c r="F94" s="29"/>
      <c r="G94" s="18"/>
      <c r="H94" s="18"/>
      <c r="I94" s="17"/>
      <c r="J94" s="17"/>
      <c r="K94" s="17"/>
      <c r="L94" s="17"/>
      <c r="M94" s="17"/>
      <c r="N94" s="18"/>
    </row>
    <row r="95" spans="1:14" ht="14.25">
      <c r="A95" s="17"/>
      <c r="B95" s="20"/>
      <c r="C95" s="17"/>
      <c r="D95" s="17"/>
      <c r="E95" s="17"/>
      <c r="F95" s="29"/>
      <c r="G95" s="18"/>
      <c r="H95" s="18"/>
      <c r="I95" s="17"/>
      <c r="J95" s="17"/>
      <c r="K95" s="17"/>
      <c r="L95" s="17"/>
      <c r="M95" s="17"/>
      <c r="N95" s="18"/>
    </row>
    <row r="96" spans="1:14" ht="14.25">
      <c r="A96" s="17"/>
      <c r="B96" s="20"/>
      <c r="C96" s="17"/>
      <c r="D96" s="17"/>
      <c r="E96" s="17"/>
      <c r="F96" s="29"/>
      <c r="G96" s="18"/>
      <c r="H96" s="18"/>
      <c r="I96" s="17"/>
      <c r="J96" s="17"/>
      <c r="K96" s="17"/>
      <c r="L96" s="17"/>
      <c r="M96" s="17"/>
      <c r="N96" s="18"/>
    </row>
    <row r="97" spans="1:14" ht="14.25">
      <c r="A97" s="17"/>
      <c r="B97" s="20"/>
      <c r="C97" s="17"/>
      <c r="D97" s="17"/>
      <c r="E97" s="17"/>
      <c r="F97" s="29"/>
      <c r="G97" s="18"/>
      <c r="H97" s="18"/>
      <c r="I97" s="17"/>
      <c r="J97" s="17"/>
      <c r="K97" s="17"/>
      <c r="L97" s="17"/>
      <c r="M97" s="17"/>
      <c r="N97" s="18"/>
    </row>
    <row r="98" spans="1:14" ht="14.25">
      <c r="A98" s="17"/>
      <c r="B98" s="20"/>
      <c r="C98" s="17"/>
      <c r="D98" s="17"/>
      <c r="E98" s="17"/>
      <c r="F98" s="29"/>
      <c r="G98" s="18"/>
      <c r="H98" s="18"/>
      <c r="I98" s="17"/>
      <c r="J98" s="17"/>
      <c r="K98" s="17"/>
      <c r="L98" s="17"/>
      <c r="M98" s="17"/>
      <c r="N98" s="18"/>
    </row>
    <row r="99" spans="1:14" ht="14.25">
      <c r="A99" s="17"/>
      <c r="B99" s="20"/>
      <c r="C99" s="17"/>
      <c r="D99" s="17"/>
      <c r="E99" s="17"/>
      <c r="F99" s="29"/>
      <c r="G99" s="18"/>
      <c r="H99" s="18"/>
      <c r="I99" s="17"/>
      <c r="J99" s="17"/>
      <c r="K99" s="17"/>
      <c r="L99" s="17"/>
      <c r="M99" s="17"/>
      <c r="N99" s="18"/>
    </row>
    <row r="100" spans="1:14" ht="14.25">
      <c r="A100" s="17"/>
      <c r="B100" s="20"/>
      <c r="C100" s="17"/>
      <c r="D100" s="17"/>
      <c r="E100" s="17"/>
      <c r="F100" s="29"/>
      <c r="G100" s="18"/>
      <c r="H100" s="18"/>
      <c r="I100" s="17"/>
      <c r="J100" s="17"/>
      <c r="K100" s="17"/>
      <c r="L100" s="17"/>
      <c r="M100" s="17"/>
      <c r="N100" s="18"/>
    </row>
    <row r="101" spans="1:14" ht="14.25">
      <c r="A101" s="17"/>
      <c r="B101" s="20"/>
      <c r="C101" s="17"/>
      <c r="D101" s="17"/>
      <c r="E101" s="17"/>
      <c r="F101" s="29"/>
      <c r="G101" s="18"/>
      <c r="H101" s="18"/>
      <c r="I101" s="17"/>
      <c r="J101" s="17"/>
      <c r="K101" s="17"/>
      <c r="L101" s="17"/>
      <c r="M101" s="17"/>
      <c r="N101" s="18"/>
    </row>
    <row r="102" spans="1:14" ht="14.25">
      <c r="A102" s="17"/>
      <c r="B102" s="20"/>
      <c r="C102" s="17"/>
      <c r="D102" s="17"/>
      <c r="E102" s="17"/>
      <c r="F102" s="29"/>
      <c r="G102" s="18"/>
      <c r="H102" s="18"/>
      <c r="I102" s="17"/>
      <c r="J102" s="17"/>
      <c r="K102" s="17"/>
      <c r="L102" s="17"/>
      <c r="M102" s="17"/>
      <c r="N102" s="18"/>
    </row>
    <row r="103" spans="1:14" ht="14.25">
      <c r="A103" s="17"/>
      <c r="B103" s="20"/>
      <c r="C103" s="17"/>
      <c r="D103" s="17"/>
      <c r="E103" s="17"/>
      <c r="F103" s="29"/>
      <c r="G103" s="18"/>
      <c r="H103" s="18"/>
      <c r="I103" s="17"/>
      <c r="J103" s="17"/>
      <c r="K103" s="17"/>
      <c r="L103" s="17"/>
      <c r="M103" s="17"/>
      <c r="N103" s="18"/>
    </row>
    <row r="104" spans="1:14" ht="14.25">
      <c r="A104" s="17"/>
      <c r="B104" s="20"/>
      <c r="C104" s="17"/>
      <c r="D104" s="17"/>
      <c r="E104" s="17"/>
      <c r="F104" s="29"/>
      <c r="G104" s="18"/>
      <c r="H104" s="18"/>
      <c r="I104" s="17"/>
      <c r="J104" s="17"/>
      <c r="K104" s="17"/>
      <c r="L104" s="17"/>
      <c r="M104" s="17"/>
      <c r="N104" s="18"/>
    </row>
    <row r="105" spans="1:14" ht="14.25">
      <c r="A105" s="17"/>
      <c r="B105" s="20"/>
      <c r="C105" s="17"/>
      <c r="D105" s="17"/>
      <c r="E105" s="17"/>
      <c r="F105" s="29"/>
      <c r="G105" s="18"/>
      <c r="H105" s="18"/>
      <c r="I105" s="17"/>
      <c r="J105" s="17"/>
      <c r="K105" s="17"/>
      <c r="L105" s="17"/>
      <c r="M105" s="17"/>
      <c r="N105" s="18"/>
    </row>
    <row r="106" spans="1:14" ht="14.25">
      <c r="A106" s="17"/>
      <c r="B106" s="20"/>
      <c r="C106" s="17"/>
      <c r="D106" s="17"/>
      <c r="E106" s="17"/>
      <c r="F106" s="29"/>
      <c r="G106" s="18"/>
      <c r="H106" s="18"/>
      <c r="I106" s="17"/>
      <c r="J106" s="17"/>
      <c r="K106" s="17"/>
      <c r="L106" s="17"/>
      <c r="M106" s="17"/>
      <c r="N106" s="18"/>
    </row>
    <row r="107" spans="1:14" ht="14.25">
      <c r="A107" s="17"/>
      <c r="B107" s="20"/>
      <c r="C107" s="17"/>
      <c r="D107" s="17"/>
      <c r="E107" s="17"/>
      <c r="F107" s="29"/>
      <c r="G107" s="18"/>
      <c r="H107" s="18"/>
      <c r="I107" s="17"/>
      <c r="J107" s="17"/>
      <c r="K107" s="17"/>
      <c r="L107" s="17"/>
      <c r="M107" s="17"/>
      <c r="N107" s="18"/>
    </row>
    <row r="108" spans="1:14" ht="14.25">
      <c r="A108" s="17"/>
      <c r="B108" s="20"/>
      <c r="C108" s="17"/>
      <c r="D108" s="17"/>
      <c r="E108" s="17"/>
      <c r="F108" s="29"/>
      <c r="G108" s="18"/>
      <c r="H108" s="18"/>
      <c r="I108" s="17"/>
      <c r="J108" s="17"/>
      <c r="K108" s="17"/>
      <c r="L108" s="17"/>
      <c r="M108" s="17"/>
      <c r="N108" s="18"/>
    </row>
    <row r="109" spans="1:14" ht="14.25">
      <c r="A109" s="17"/>
      <c r="B109" s="20"/>
      <c r="C109" s="17"/>
      <c r="D109" s="17"/>
      <c r="E109" s="17"/>
      <c r="F109" s="29"/>
      <c r="G109" s="18"/>
      <c r="H109" s="18"/>
      <c r="I109" s="17"/>
      <c r="J109" s="17"/>
      <c r="K109" s="17"/>
      <c r="L109" s="17"/>
      <c r="M109" s="17"/>
      <c r="N109" s="18"/>
    </row>
    <row r="110" spans="1:14" ht="14.25">
      <c r="A110" s="17"/>
      <c r="B110" s="20"/>
      <c r="C110" s="17"/>
      <c r="D110" s="17"/>
      <c r="E110" s="17"/>
      <c r="F110" s="29"/>
      <c r="G110" s="18"/>
      <c r="H110" s="18"/>
      <c r="I110" s="17"/>
      <c r="J110" s="17"/>
      <c r="K110" s="17"/>
      <c r="L110" s="17"/>
      <c r="M110" s="17"/>
      <c r="N110" s="18"/>
    </row>
    <row r="111" spans="1:14" ht="14.25">
      <c r="A111" s="17"/>
      <c r="B111" s="20"/>
      <c r="C111" s="17"/>
      <c r="D111" s="17"/>
      <c r="E111" s="17"/>
      <c r="F111" s="29"/>
      <c r="G111" s="18"/>
      <c r="H111" s="18"/>
      <c r="I111" s="17"/>
      <c r="J111" s="17"/>
      <c r="K111" s="17"/>
      <c r="L111" s="17"/>
      <c r="M111" s="17"/>
      <c r="N111" s="18"/>
    </row>
    <row r="112" spans="1:14" ht="14.25">
      <c r="A112" s="17"/>
      <c r="B112" s="20"/>
      <c r="C112" s="17"/>
      <c r="D112" s="17"/>
      <c r="E112" s="17"/>
      <c r="F112" s="29"/>
      <c r="G112" s="18"/>
      <c r="H112" s="18"/>
      <c r="I112" s="17"/>
      <c r="J112" s="17"/>
      <c r="K112" s="17"/>
      <c r="L112" s="17"/>
      <c r="M112" s="17"/>
      <c r="N112" s="18"/>
    </row>
    <row r="113" spans="1:14" ht="14.25">
      <c r="A113" s="17"/>
      <c r="B113" s="20"/>
      <c r="C113" s="17"/>
      <c r="D113" s="17"/>
      <c r="E113" s="17"/>
      <c r="F113" s="29"/>
      <c r="G113" s="18"/>
      <c r="H113" s="18"/>
      <c r="I113" s="17"/>
      <c r="J113" s="17"/>
      <c r="K113" s="17"/>
      <c r="L113" s="17"/>
      <c r="M113" s="17"/>
      <c r="N113" s="18"/>
    </row>
    <row r="114" spans="1:14" ht="14.25">
      <c r="A114" s="17"/>
      <c r="B114" s="20"/>
      <c r="C114" s="17"/>
      <c r="D114" s="17"/>
      <c r="E114" s="17"/>
      <c r="F114" s="29"/>
      <c r="G114" s="18"/>
      <c r="H114" s="18"/>
      <c r="I114" s="17"/>
      <c r="J114" s="17"/>
      <c r="K114" s="17"/>
      <c r="L114" s="17"/>
      <c r="M114" s="17"/>
      <c r="N114" s="18"/>
    </row>
    <row r="115" spans="1:14" ht="14.25">
      <c r="A115" s="17"/>
      <c r="B115" s="20"/>
      <c r="C115" s="17"/>
      <c r="D115" s="17"/>
      <c r="E115" s="17"/>
      <c r="F115" s="29"/>
      <c r="G115" s="18"/>
      <c r="H115" s="18"/>
      <c r="I115" s="17"/>
      <c r="J115" s="17"/>
      <c r="K115" s="17"/>
      <c r="L115" s="17"/>
      <c r="M115" s="17"/>
      <c r="N115" s="18"/>
    </row>
    <row r="116" spans="1:14" ht="14.25">
      <c r="A116" s="17"/>
      <c r="B116" s="20"/>
      <c r="C116" s="17"/>
      <c r="D116" s="17"/>
      <c r="E116" s="17"/>
      <c r="F116" s="29"/>
      <c r="G116" s="18"/>
      <c r="H116" s="18"/>
      <c r="I116" s="17"/>
      <c r="J116" s="17"/>
      <c r="K116" s="17"/>
      <c r="L116" s="17"/>
      <c r="M116" s="17"/>
      <c r="N116" s="18"/>
    </row>
    <row r="117" spans="1:14" ht="14.25">
      <c r="A117" s="17"/>
      <c r="B117" s="20"/>
      <c r="C117" s="17"/>
      <c r="D117" s="17"/>
      <c r="E117" s="17"/>
      <c r="F117" s="29"/>
      <c r="G117" s="18"/>
      <c r="H117" s="18"/>
      <c r="I117" s="17"/>
      <c r="J117" s="17"/>
      <c r="K117" s="17"/>
      <c r="L117" s="17"/>
      <c r="M117" s="17"/>
      <c r="N117" s="18"/>
    </row>
    <row r="118" spans="1:14" ht="14.25">
      <c r="A118" s="17"/>
      <c r="B118" s="20"/>
      <c r="C118" s="17"/>
      <c r="D118" s="17"/>
      <c r="E118" s="17"/>
      <c r="F118" s="29"/>
      <c r="G118" s="18"/>
      <c r="H118" s="18"/>
      <c r="I118" s="17"/>
      <c r="J118" s="17"/>
      <c r="K118" s="17"/>
      <c r="L118" s="17"/>
      <c r="M118" s="17"/>
      <c r="N118" s="18"/>
    </row>
    <row r="119" spans="1:14" ht="14.25">
      <c r="A119" s="17"/>
      <c r="B119" s="20"/>
      <c r="C119" s="17"/>
      <c r="D119" s="17"/>
      <c r="E119" s="17"/>
      <c r="F119" s="29"/>
      <c r="G119" s="18"/>
      <c r="H119" s="18"/>
      <c r="I119" s="17"/>
      <c r="J119" s="17"/>
      <c r="K119" s="17"/>
      <c r="L119" s="17"/>
      <c r="M119" s="17"/>
      <c r="N119" s="18"/>
    </row>
    <row r="120" spans="1:14" ht="14.25">
      <c r="A120" s="17"/>
      <c r="B120" s="20"/>
      <c r="C120" s="17"/>
      <c r="D120" s="17"/>
      <c r="E120" s="17"/>
      <c r="F120" s="29"/>
      <c r="G120" s="18"/>
      <c r="H120" s="18"/>
      <c r="I120" s="17"/>
      <c r="J120" s="17"/>
      <c r="K120" s="17"/>
      <c r="L120" s="17"/>
      <c r="M120" s="17"/>
      <c r="N120" s="18"/>
    </row>
    <row r="121" spans="1:14" ht="14.25">
      <c r="A121" s="17"/>
      <c r="B121" s="20"/>
      <c r="C121" s="17"/>
      <c r="D121" s="17"/>
      <c r="E121" s="17"/>
      <c r="F121" s="29"/>
      <c r="G121" s="18"/>
      <c r="H121" s="18"/>
      <c r="I121" s="17"/>
      <c r="J121" s="17"/>
      <c r="K121" s="17"/>
      <c r="L121" s="17"/>
      <c r="M121" s="17"/>
      <c r="N121" s="18"/>
    </row>
    <row r="122" spans="1:14" ht="14.25">
      <c r="A122" s="17"/>
      <c r="B122" s="20"/>
      <c r="C122" s="17"/>
      <c r="D122" s="17"/>
      <c r="E122" s="17"/>
      <c r="F122" s="29"/>
      <c r="G122" s="18"/>
      <c r="H122" s="18"/>
      <c r="I122" s="17"/>
      <c r="J122" s="17"/>
      <c r="K122" s="17"/>
      <c r="L122" s="17"/>
      <c r="M122" s="17"/>
      <c r="N122" s="18"/>
    </row>
    <row r="123" spans="1:14" ht="14.25">
      <c r="A123" s="17"/>
      <c r="B123" s="20"/>
      <c r="C123" s="17"/>
      <c r="D123" s="17"/>
      <c r="E123" s="17"/>
      <c r="F123" s="29"/>
      <c r="G123" s="18"/>
      <c r="H123" s="18"/>
      <c r="I123" s="17"/>
      <c r="J123" s="17"/>
      <c r="K123" s="17"/>
      <c r="L123" s="17"/>
      <c r="M123" s="17"/>
      <c r="N123" s="18"/>
    </row>
    <row r="124" spans="1:14" ht="14.25">
      <c r="A124" s="17"/>
      <c r="B124" s="20"/>
      <c r="C124" s="17"/>
      <c r="D124" s="17"/>
      <c r="E124" s="17"/>
      <c r="F124" s="29"/>
      <c r="G124" s="18"/>
      <c r="H124" s="18"/>
      <c r="I124" s="17"/>
      <c r="J124" s="17"/>
      <c r="K124" s="17"/>
      <c r="L124" s="17"/>
      <c r="M124" s="17"/>
      <c r="N124" s="18"/>
    </row>
    <row r="125" spans="1:14" ht="14.25">
      <c r="A125" s="17"/>
      <c r="B125" s="20"/>
      <c r="C125" s="17"/>
      <c r="D125" s="17"/>
      <c r="E125" s="17"/>
      <c r="F125" s="29"/>
      <c r="G125" s="18"/>
      <c r="H125" s="18"/>
      <c r="I125" s="17"/>
      <c r="J125" s="17"/>
      <c r="K125" s="17"/>
      <c r="L125" s="17"/>
      <c r="M125" s="17"/>
      <c r="N125" s="18"/>
    </row>
    <row r="126" spans="1:14" ht="14.25">
      <c r="A126" s="17"/>
      <c r="B126" s="20"/>
      <c r="C126" s="17"/>
      <c r="D126" s="17"/>
      <c r="E126" s="17"/>
      <c r="F126" s="29"/>
      <c r="G126" s="18"/>
      <c r="H126" s="18"/>
      <c r="I126" s="17"/>
      <c r="J126" s="17"/>
      <c r="K126" s="17"/>
      <c r="L126" s="17"/>
      <c r="M126" s="17"/>
      <c r="N126" s="18"/>
    </row>
    <row r="127" spans="1:14" ht="14.25">
      <c r="A127" s="17"/>
      <c r="B127" s="20"/>
      <c r="C127" s="17"/>
      <c r="D127" s="17"/>
      <c r="E127" s="17"/>
      <c r="F127" s="29"/>
      <c r="G127" s="18"/>
      <c r="H127" s="18"/>
      <c r="I127" s="17"/>
      <c r="J127" s="17"/>
      <c r="K127" s="17"/>
      <c r="L127" s="17"/>
      <c r="M127" s="17"/>
      <c r="N127" s="18"/>
    </row>
    <row r="128" spans="1:14" ht="14.25">
      <c r="A128" s="17"/>
      <c r="B128" s="20"/>
      <c r="C128" s="17"/>
      <c r="D128" s="17"/>
      <c r="E128" s="17"/>
      <c r="F128" s="29"/>
      <c r="G128" s="18"/>
      <c r="H128" s="18"/>
      <c r="I128" s="17"/>
      <c r="J128" s="17"/>
      <c r="K128" s="17"/>
      <c r="L128" s="17"/>
      <c r="M128" s="17"/>
      <c r="N128" s="18"/>
    </row>
    <row r="129" spans="1:14" ht="14.25">
      <c r="A129" s="17"/>
      <c r="B129" s="20"/>
      <c r="C129" s="17"/>
      <c r="D129" s="17"/>
      <c r="E129" s="17"/>
      <c r="F129" s="29"/>
      <c r="G129" s="18"/>
      <c r="H129" s="18"/>
      <c r="I129" s="17"/>
      <c r="J129" s="17"/>
      <c r="K129" s="17"/>
      <c r="L129" s="17"/>
      <c r="M129" s="17"/>
      <c r="N129" s="18"/>
    </row>
    <row r="130" spans="1:14" ht="14.25">
      <c r="A130" s="17"/>
      <c r="B130" s="20"/>
      <c r="C130" s="17"/>
      <c r="D130" s="17"/>
      <c r="E130" s="17"/>
      <c r="F130" s="29"/>
      <c r="G130" s="18"/>
      <c r="H130" s="18"/>
      <c r="I130" s="17"/>
      <c r="J130" s="17"/>
      <c r="K130" s="17"/>
      <c r="L130" s="17"/>
      <c r="M130" s="17"/>
      <c r="N130" s="18"/>
    </row>
    <row r="131" spans="1:14" ht="14.25">
      <c r="A131" s="17"/>
      <c r="B131" s="20"/>
      <c r="C131" s="17"/>
      <c r="D131" s="17"/>
      <c r="E131" s="17"/>
      <c r="F131" s="29"/>
      <c r="G131" s="18"/>
      <c r="H131" s="18"/>
      <c r="I131" s="17"/>
      <c r="J131" s="17"/>
      <c r="K131" s="17"/>
      <c r="L131" s="17"/>
      <c r="M131" s="17"/>
      <c r="N131" s="18"/>
    </row>
    <row r="132" spans="1:14" ht="14.25">
      <c r="A132" s="17"/>
      <c r="B132" s="20"/>
      <c r="C132" s="17"/>
      <c r="D132" s="17"/>
      <c r="E132" s="17"/>
      <c r="F132" s="29"/>
      <c r="G132" s="18"/>
      <c r="H132" s="18"/>
      <c r="I132" s="17"/>
      <c r="J132" s="17"/>
      <c r="K132" s="17"/>
      <c r="L132" s="17"/>
      <c r="M132" s="17"/>
      <c r="N132" s="18"/>
    </row>
    <row r="133" spans="1:14" ht="14.25">
      <c r="A133" s="17"/>
      <c r="B133" s="20"/>
      <c r="C133" s="17"/>
      <c r="D133" s="17"/>
      <c r="E133" s="17"/>
      <c r="F133" s="29"/>
      <c r="G133" s="18"/>
      <c r="H133" s="18"/>
      <c r="I133" s="17"/>
      <c r="J133" s="17"/>
      <c r="K133" s="17"/>
      <c r="L133" s="17"/>
      <c r="M133" s="17"/>
      <c r="N133" s="18"/>
    </row>
    <row r="134" spans="1:14" ht="14.25">
      <c r="A134" s="17"/>
      <c r="B134" s="20"/>
      <c r="C134" s="17"/>
      <c r="D134" s="17"/>
      <c r="E134" s="17"/>
      <c r="F134" s="29"/>
      <c r="G134" s="18"/>
      <c r="H134" s="18"/>
      <c r="I134" s="17"/>
      <c r="J134" s="17"/>
      <c r="K134" s="17"/>
      <c r="L134" s="17"/>
      <c r="M134" s="17"/>
      <c r="N134" s="18"/>
    </row>
    <row r="135" spans="1:14" ht="14.25">
      <c r="A135" s="17"/>
      <c r="B135" s="20"/>
      <c r="C135" s="17"/>
      <c r="D135" s="17"/>
      <c r="E135" s="17"/>
      <c r="F135" s="29"/>
      <c r="G135" s="18"/>
      <c r="H135" s="18"/>
      <c r="I135" s="17"/>
      <c r="J135" s="17"/>
      <c r="K135" s="17"/>
      <c r="L135" s="17"/>
      <c r="M135" s="17"/>
      <c r="N135" s="18"/>
    </row>
    <row r="136" spans="1:14" ht="14.25">
      <c r="A136" s="17"/>
      <c r="B136" s="20"/>
      <c r="C136" s="17"/>
      <c r="D136" s="17"/>
      <c r="E136" s="17"/>
      <c r="F136" s="29"/>
      <c r="G136" s="18"/>
      <c r="H136" s="18"/>
      <c r="I136" s="17"/>
      <c r="J136" s="17"/>
      <c r="K136" s="17"/>
      <c r="L136" s="17"/>
      <c r="M136" s="17"/>
      <c r="N136" s="18"/>
    </row>
    <row r="137" spans="1:14" ht="14.25">
      <c r="A137" s="17"/>
      <c r="B137" s="20"/>
      <c r="C137" s="17"/>
      <c r="D137" s="17"/>
      <c r="E137" s="17"/>
      <c r="F137" s="29"/>
      <c r="G137" s="18"/>
      <c r="H137" s="18"/>
      <c r="I137" s="17"/>
      <c r="J137" s="17"/>
      <c r="K137" s="17"/>
      <c r="L137" s="17"/>
      <c r="M137" s="17"/>
      <c r="N137" s="18"/>
    </row>
    <row r="138" spans="1:14" ht="14.25">
      <c r="A138" s="17"/>
      <c r="B138" s="20"/>
      <c r="C138" s="17"/>
      <c r="D138" s="17"/>
      <c r="E138" s="17"/>
      <c r="F138" s="29"/>
      <c r="G138" s="18"/>
      <c r="H138" s="18"/>
      <c r="I138" s="17"/>
      <c r="J138" s="17"/>
      <c r="K138" s="17"/>
      <c r="L138" s="17"/>
      <c r="M138" s="17"/>
      <c r="N138" s="18"/>
    </row>
    <row r="139" spans="1:14" ht="14.25">
      <c r="A139" s="17"/>
      <c r="B139" s="20"/>
      <c r="C139" s="17"/>
      <c r="D139" s="17"/>
      <c r="E139" s="17"/>
      <c r="F139" s="29"/>
      <c r="G139" s="18"/>
      <c r="H139" s="18"/>
      <c r="I139" s="17"/>
      <c r="J139" s="17"/>
      <c r="K139" s="17"/>
      <c r="L139" s="17"/>
      <c r="M139" s="17"/>
      <c r="N139" s="18"/>
    </row>
    <row r="140" spans="1:14" ht="14.25">
      <c r="A140" s="17"/>
      <c r="B140" s="20"/>
      <c r="C140" s="17"/>
      <c r="D140" s="17"/>
      <c r="E140" s="17"/>
      <c r="F140" s="29"/>
      <c r="G140" s="18"/>
      <c r="H140" s="18"/>
      <c r="I140" s="17"/>
      <c r="J140" s="17"/>
      <c r="K140" s="17"/>
      <c r="L140" s="17"/>
      <c r="M140" s="17"/>
      <c r="N140" s="18"/>
    </row>
    <row r="141" spans="1:14" ht="14.25">
      <c r="A141" s="17"/>
      <c r="B141" s="20"/>
      <c r="C141" s="17"/>
      <c r="D141" s="17"/>
      <c r="E141" s="17"/>
      <c r="F141" s="29"/>
      <c r="G141" s="18"/>
      <c r="H141" s="18"/>
      <c r="I141" s="17"/>
      <c r="J141" s="17"/>
      <c r="K141" s="17"/>
      <c r="L141" s="17"/>
      <c r="M141" s="17"/>
      <c r="N141" s="18"/>
    </row>
    <row r="142" spans="1:14" ht="14.25">
      <c r="A142" s="17"/>
      <c r="B142" s="20"/>
      <c r="C142" s="17"/>
      <c r="D142" s="17"/>
      <c r="E142" s="17"/>
      <c r="F142" s="29"/>
      <c r="G142" s="18"/>
      <c r="H142" s="18"/>
      <c r="I142" s="17"/>
      <c r="J142" s="17"/>
      <c r="K142" s="17"/>
      <c r="L142" s="17"/>
      <c r="M142" s="17"/>
      <c r="N142" s="18"/>
    </row>
    <row r="143" spans="1:14" ht="14.25">
      <c r="A143" s="17"/>
      <c r="B143" s="20"/>
      <c r="C143" s="17"/>
      <c r="D143" s="17"/>
      <c r="E143" s="17"/>
      <c r="F143" s="29"/>
      <c r="G143" s="18"/>
      <c r="H143" s="18"/>
      <c r="I143" s="17"/>
      <c r="J143" s="17"/>
      <c r="K143" s="17"/>
      <c r="L143" s="17"/>
      <c r="M143" s="17"/>
      <c r="N143" s="18"/>
    </row>
    <row r="144" spans="1:14" ht="14.25">
      <c r="A144" s="17"/>
      <c r="B144" s="20"/>
      <c r="C144" s="17"/>
      <c r="D144" s="17"/>
      <c r="E144" s="17"/>
      <c r="F144" s="29"/>
      <c r="G144" s="18"/>
      <c r="H144" s="18"/>
      <c r="I144" s="17"/>
      <c r="J144" s="17"/>
      <c r="K144" s="17"/>
      <c r="L144" s="17"/>
      <c r="M144" s="17"/>
      <c r="N144" s="18"/>
    </row>
    <row r="145" spans="1:14" ht="14.25">
      <c r="A145" s="17"/>
      <c r="B145" s="20"/>
      <c r="C145" s="17"/>
      <c r="D145" s="17"/>
      <c r="E145" s="17"/>
      <c r="F145" s="29"/>
      <c r="G145" s="18"/>
      <c r="H145" s="18"/>
      <c r="I145" s="17"/>
      <c r="J145" s="17"/>
      <c r="K145" s="17"/>
      <c r="L145" s="17"/>
      <c r="M145" s="17"/>
      <c r="N145" s="18"/>
    </row>
    <row r="146" spans="1:14" ht="14.25">
      <c r="A146" s="17"/>
      <c r="B146" s="20"/>
      <c r="C146" s="17"/>
      <c r="D146" s="17"/>
      <c r="E146" s="17"/>
      <c r="F146" s="29"/>
      <c r="G146" s="18"/>
      <c r="H146" s="18"/>
      <c r="I146" s="17"/>
      <c r="J146" s="17"/>
      <c r="K146" s="17"/>
      <c r="L146" s="17"/>
      <c r="M146" s="17"/>
      <c r="N146" s="18"/>
    </row>
    <row r="147" spans="1:14" ht="14.25">
      <c r="A147" s="17"/>
      <c r="B147" s="20"/>
      <c r="C147" s="17"/>
      <c r="D147" s="17"/>
      <c r="E147" s="17"/>
      <c r="F147" s="29"/>
      <c r="G147" s="18"/>
      <c r="H147" s="18"/>
      <c r="I147" s="17"/>
      <c r="J147" s="17"/>
      <c r="K147" s="17"/>
      <c r="L147" s="17"/>
      <c r="M147" s="17"/>
      <c r="N147" s="18"/>
    </row>
    <row r="148" spans="1:14" ht="14.25">
      <c r="A148" s="17"/>
      <c r="B148" s="20"/>
      <c r="C148" s="17"/>
      <c r="D148" s="17"/>
      <c r="E148" s="17"/>
      <c r="F148" s="29"/>
      <c r="G148" s="18"/>
      <c r="H148" s="18"/>
      <c r="I148" s="17"/>
      <c r="J148" s="17"/>
      <c r="K148" s="17"/>
      <c r="L148" s="17"/>
      <c r="M148" s="17"/>
      <c r="N148" s="18"/>
    </row>
    <row r="149" spans="1:14" ht="14.25">
      <c r="A149" s="17"/>
      <c r="B149" s="20"/>
      <c r="C149" s="17"/>
      <c r="D149" s="17"/>
      <c r="E149" s="17"/>
      <c r="F149" s="29"/>
      <c r="G149" s="18"/>
      <c r="H149" s="18"/>
      <c r="I149" s="17"/>
      <c r="J149" s="17"/>
      <c r="K149" s="17"/>
      <c r="L149" s="17"/>
      <c r="M149" s="17"/>
      <c r="N149" s="18"/>
    </row>
    <row r="150" spans="1:14" ht="14.25">
      <c r="A150" s="17"/>
      <c r="B150" s="20"/>
      <c r="C150" s="17"/>
      <c r="D150" s="17"/>
      <c r="E150" s="17"/>
      <c r="F150" s="29"/>
      <c r="G150" s="18"/>
      <c r="H150" s="18"/>
      <c r="I150" s="17"/>
      <c r="J150" s="17"/>
      <c r="K150" s="17"/>
      <c r="L150" s="17"/>
      <c r="M150" s="17"/>
      <c r="N150" s="18"/>
    </row>
    <row r="151" spans="1:14" ht="14.25">
      <c r="A151" s="17"/>
      <c r="B151" s="20"/>
      <c r="C151" s="17"/>
      <c r="D151" s="17"/>
      <c r="E151" s="17"/>
      <c r="F151" s="29"/>
      <c r="G151" s="18"/>
      <c r="H151" s="18"/>
      <c r="I151" s="17"/>
      <c r="J151" s="17"/>
      <c r="K151" s="17"/>
      <c r="L151" s="17"/>
      <c r="M151" s="17"/>
      <c r="N151" s="18"/>
    </row>
    <row r="152" spans="1:14" ht="14.25">
      <c r="A152" s="17"/>
      <c r="B152" s="20"/>
      <c r="C152" s="17"/>
      <c r="D152" s="17"/>
      <c r="E152" s="17"/>
      <c r="F152" s="29"/>
      <c r="G152" s="18"/>
      <c r="H152" s="18"/>
      <c r="I152" s="17"/>
      <c r="J152" s="17"/>
      <c r="K152" s="17"/>
      <c r="L152" s="17"/>
      <c r="M152" s="17"/>
      <c r="N152" s="18"/>
    </row>
    <row r="153" spans="1:14" ht="14.25">
      <c r="A153" s="17"/>
      <c r="B153" s="20"/>
      <c r="C153" s="17"/>
      <c r="D153" s="17"/>
      <c r="E153" s="17"/>
      <c r="F153" s="29"/>
      <c r="G153" s="18"/>
      <c r="H153" s="18"/>
      <c r="I153" s="17"/>
      <c r="J153" s="17"/>
      <c r="K153" s="17"/>
      <c r="L153" s="17"/>
      <c r="M153" s="17"/>
      <c r="N153" s="18"/>
    </row>
    <row r="154" spans="1:14" ht="14.25">
      <c r="A154" s="17"/>
      <c r="B154" s="20"/>
      <c r="C154" s="17"/>
      <c r="D154" s="17"/>
      <c r="E154" s="17"/>
      <c r="F154" s="29"/>
      <c r="G154" s="18"/>
      <c r="H154" s="18"/>
      <c r="I154" s="17"/>
      <c r="J154" s="17"/>
      <c r="K154" s="17"/>
      <c r="L154" s="17"/>
      <c r="M154" s="17"/>
      <c r="N154" s="18"/>
    </row>
    <row r="155" spans="1:14" ht="14.25">
      <c r="A155" s="17"/>
      <c r="B155" s="20"/>
      <c r="C155" s="17"/>
      <c r="D155" s="17"/>
      <c r="E155" s="17"/>
      <c r="F155" s="29"/>
      <c r="G155" s="18"/>
      <c r="H155" s="18"/>
      <c r="I155" s="17"/>
      <c r="J155" s="17"/>
      <c r="K155" s="17"/>
      <c r="L155" s="17"/>
      <c r="M155" s="17"/>
      <c r="N155" s="18"/>
    </row>
    <row r="156" spans="1:14" ht="14.25">
      <c r="A156" s="17"/>
      <c r="B156" s="20"/>
      <c r="C156" s="17"/>
      <c r="D156" s="17"/>
      <c r="E156" s="17"/>
      <c r="F156" s="29"/>
      <c r="G156" s="18"/>
      <c r="H156" s="18"/>
      <c r="I156" s="17"/>
      <c r="J156" s="17"/>
      <c r="K156" s="17"/>
      <c r="L156" s="17"/>
      <c r="M156" s="17"/>
      <c r="N156" s="18"/>
    </row>
    <row r="157" spans="1:14" ht="14.25">
      <c r="A157" s="17"/>
      <c r="B157" s="20"/>
      <c r="C157" s="17"/>
      <c r="D157" s="17"/>
      <c r="E157" s="17"/>
      <c r="F157" s="29"/>
      <c r="G157" s="18"/>
      <c r="H157" s="18"/>
      <c r="I157" s="17"/>
      <c r="J157" s="17"/>
      <c r="K157" s="17"/>
      <c r="L157" s="17"/>
      <c r="M157" s="17"/>
      <c r="N157" s="18"/>
    </row>
    <row r="158" spans="1:14" ht="14.25">
      <c r="A158" s="17"/>
      <c r="B158" s="20"/>
      <c r="C158" s="17"/>
      <c r="D158" s="17"/>
      <c r="E158" s="17"/>
      <c r="F158" s="29"/>
      <c r="G158" s="18"/>
      <c r="H158" s="18"/>
      <c r="I158" s="17"/>
      <c r="J158" s="17"/>
      <c r="K158" s="17"/>
      <c r="L158" s="17"/>
      <c r="M158" s="17"/>
      <c r="N158" s="18"/>
    </row>
    <row r="159" spans="1:14" ht="14.25">
      <c r="A159" s="17"/>
      <c r="B159" s="20"/>
      <c r="C159" s="17"/>
      <c r="D159" s="17"/>
      <c r="E159" s="17"/>
      <c r="F159" s="29"/>
      <c r="G159" s="18"/>
      <c r="H159" s="18"/>
      <c r="I159" s="17"/>
      <c r="J159" s="17"/>
      <c r="K159" s="17"/>
      <c r="L159" s="17"/>
      <c r="M159" s="17"/>
      <c r="N159" s="18"/>
    </row>
    <row r="160" spans="1:14" ht="14.25">
      <c r="A160" s="17"/>
      <c r="B160" s="20"/>
      <c r="C160" s="17"/>
      <c r="D160" s="17"/>
      <c r="E160" s="17"/>
      <c r="F160" s="29"/>
      <c r="G160" s="18"/>
      <c r="H160" s="18"/>
      <c r="I160" s="17"/>
      <c r="J160" s="17"/>
      <c r="K160" s="17"/>
      <c r="L160" s="17"/>
      <c r="M160" s="17"/>
      <c r="N160" s="18"/>
    </row>
    <row r="161" spans="1:14" ht="14.25">
      <c r="A161" s="17"/>
      <c r="B161" s="20"/>
      <c r="C161" s="17"/>
      <c r="D161" s="17"/>
      <c r="E161" s="17"/>
      <c r="F161" s="29"/>
      <c r="G161" s="18"/>
      <c r="H161" s="18"/>
      <c r="I161" s="17"/>
      <c r="J161" s="17"/>
      <c r="K161" s="17"/>
      <c r="L161" s="17"/>
      <c r="M161" s="17"/>
      <c r="N161" s="18"/>
    </row>
    <row r="162" spans="1:14" ht="14.25">
      <c r="A162" s="17"/>
      <c r="B162" s="20"/>
      <c r="C162" s="17"/>
      <c r="D162" s="17"/>
      <c r="E162" s="17"/>
      <c r="F162" s="29"/>
      <c r="G162" s="18"/>
      <c r="H162" s="18"/>
      <c r="I162" s="17"/>
      <c r="J162" s="17"/>
      <c r="K162" s="17"/>
      <c r="L162" s="17"/>
      <c r="M162" s="17"/>
      <c r="N162" s="18"/>
    </row>
    <row r="163" spans="1:14" ht="14.25">
      <c r="A163" s="17"/>
      <c r="B163" s="20"/>
      <c r="C163" s="17"/>
      <c r="D163" s="17"/>
      <c r="E163" s="17"/>
      <c r="F163" s="29"/>
      <c r="G163" s="18"/>
      <c r="H163" s="18"/>
      <c r="I163" s="17"/>
      <c r="J163" s="17"/>
      <c r="K163" s="17"/>
      <c r="L163" s="17"/>
      <c r="M163" s="17"/>
      <c r="N163" s="18"/>
    </row>
    <row r="164" spans="1:14" ht="14.25">
      <c r="A164" s="17"/>
      <c r="B164" s="20"/>
      <c r="C164" s="17"/>
      <c r="D164" s="17"/>
      <c r="E164" s="17"/>
      <c r="F164" s="29"/>
      <c r="G164" s="18"/>
      <c r="H164" s="18"/>
      <c r="I164" s="17"/>
      <c r="J164" s="17"/>
      <c r="K164" s="17"/>
      <c r="L164" s="17"/>
      <c r="M164" s="17"/>
      <c r="N164" s="18"/>
    </row>
    <row r="165" spans="1:14" ht="14.25">
      <c r="A165" s="17"/>
      <c r="B165" s="20"/>
      <c r="C165" s="17"/>
      <c r="D165" s="17"/>
      <c r="E165" s="17"/>
      <c r="F165" s="29"/>
      <c r="G165" s="18"/>
      <c r="H165" s="18"/>
      <c r="I165" s="17"/>
      <c r="J165" s="17"/>
      <c r="K165" s="17"/>
      <c r="L165" s="17"/>
      <c r="M165" s="17"/>
      <c r="N165" s="18"/>
    </row>
    <row r="166" spans="1:14" ht="14.25">
      <c r="A166" s="17"/>
      <c r="B166" s="20"/>
      <c r="C166" s="17"/>
      <c r="D166" s="17"/>
      <c r="E166" s="17"/>
      <c r="F166" s="29"/>
      <c r="G166" s="18"/>
      <c r="H166" s="18"/>
      <c r="I166" s="17"/>
      <c r="J166" s="17"/>
      <c r="K166" s="17"/>
      <c r="L166" s="17"/>
      <c r="M166" s="17"/>
      <c r="N166" s="18"/>
    </row>
    <row r="167" spans="1:14" ht="14.25">
      <c r="A167" s="17"/>
      <c r="B167" s="20"/>
      <c r="C167" s="17"/>
      <c r="D167" s="17"/>
      <c r="E167" s="17"/>
      <c r="F167" s="29"/>
      <c r="G167" s="18"/>
      <c r="H167" s="18"/>
      <c r="I167" s="17"/>
      <c r="J167" s="17"/>
      <c r="K167" s="17"/>
      <c r="L167" s="17"/>
      <c r="M167" s="17"/>
      <c r="N167" s="18"/>
    </row>
    <row r="168" spans="1:14" ht="14.25">
      <c r="A168" s="17"/>
      <c r="B168" s="20"/>
      <c r="C168" s="17"/>
      <c r="D168" s="17"/>
      <c r="E168" s="17"/>
      <c r="F168" s="29"/>
      <c r="G168" s="18"/>
      <c r="H168" s="18"/>
      <c r="I168" s="17"/>
      <c r="J168" s="17"/>
      <c r="K168" s="17"/>
      <c r="L168" s="17"/>
      <c r="M168" s="17"/>
      <c r="N168" s="18"/>
    </row>
    <row r="169" spans="1:14" ht="14.25">
      <c r="A169" s="17"/>
      <c r="B169" s="20"/>
      <c r="C169" s="17"/>
      <c r="D169" s="17"/>
      <c r="E169" s="17"/>
      <c r="F169" s="29"/>
      <c r="G169" s="18"/>
      <c r="H169" s="18"/>
      <c r="I169" s="17"/>
      <c r="J169" s="17"/>
      <c r="K169" s="17"/>
      <c r="L169" s="17"/>
      <c r="M169" s="17"/>
      <c r="N169" s="18"/>
    </row>
    <row r="170" spans="1:14" ht="14.25">
      <c r="A170" s="17"/>
      <c r="B170" s="20"/>
      <c r="C170" s="17"/>
      <c r="D170" s="17"/>
      <c r="E170" s="17"/>
      <c r="F170" s="29"/>
      <c r="G170" s="18"/>
      <c r="H170" s="18"/>
      <c r="I170" s="17"/>
      <c r="J170" s="17"/>
      <c r="K170" s="17"/>
      <c r="L170" s="17"/>
      <c r="M170" s="17"/>
      <c r="N170" s="18"/>
    </row>
    <row r="171" spans="1:14" ht="14.25">
      <c r="A171" s="17"/>
      <c r="B171" s="20"/>
      <c r="C171" s="17"/>
      <c r="D171" s="17"/>
      <c r="E171" s="17"/>
      <c r="F171" s="29"/>
      <c r="G171" s="18"/>
      <c r="H171" s="18"/>
      <c r="I171" s="17"/>
      <c r="J171" s="17"/>
      <c r="K171" s="17"/>
      <c r="L171" s="17"/>
      <c r="M171" s="17"/>
      <c r="N171" s="18"/>
    </row>
    <row r="172" spans="1:14" ht="14.25">
      <c r="A172" s="17"/>
      <c r="B172" s="20"/>
      <c r="C172" s="17"/>
      <c r="D172" s="17"/>
      <c r="E172" s="17"/>
      <c r="F172" s="29"/>
      <c r="G172" s="18"/>
      <c r="H172" s="18"/>
      <c r="I172" s="17"/>
      <c r="J172" s="17"/>
      <c r="K172" s="17"/>
      <c r="L172" s="17"/>
      <c r="M172" s="17"/>
      <c r="N172" s="18"/>
    </row>
    <row r="173" spans="1:14" ht="14.25">
      <c r="A173" s="17"/>
      <c r="B173" s="20"/>
      <c r="C173" s="17"/>
      <c r="D173" s="17"/>
      <c r="E173" s="17"/>
      <c r="F173" s="29"/>
      <c r="G173" s="18"/>
      <c r="H173" s="18"/>
      <c r="I173" s="17"/>
      <c r="J173" s="17"/>
      <c r="K173" s="17"/>
      <c r="L173" s="17"/>
      <c r="M173" s="17"/>
      <c r="N173" s="18"/>
    </row>
    <row r="174" spans="1:14" ht="14.25">
      <c r="A174" s="17"/>
      <c r="B174" s="20"/>
      <c r="C174" s="17"/>
      <c r="D174" s="17"/>
      <c r="E174" s="17"/>
      <c r="F174" s="29"/>
      <c r="G174" s="18"/>
      <c r="H174" s="18"/>
      <c r="I174" s="17"/>
      <c r="J174" s="17"/>
      <c r="K174" s="17"/>
      <c r="L174" s="17"/>
      <c r="M174" s="17"/>
      <c r="N174" s="18"/>
    </row>
    <row r="175" spans="1:14" ht="14.25">
      <c r="A175" s="17"/>
      <c r="B175" s="20"/>
      <c r="C175" s="17"/>
      <c r="D175" s="17"/>
      <c r="E175" s="17"/>
      <c r="F175" s="29"/>
      <c r="G175" s="18"/>
      <c r="H175" s="18"/>
      <c r="I175" s="17"/>
      <c r="J175" s="17"/>
      <c r="K175" s="17"/>
      <c r="L175" s="17"/>
      <c r="M175" s="17"/>
      <c r="N175" s="18"/>
    </row>
    <row r="176" spans="1:14" ht="14.25">
      <c r="A176" s="17"/>
      <c r="B176" s="20"/>
      <c r="C176" s="17"/>
      <c r="D176" s="17"/>
      <c r="E176" s="17"/>
      <c r="F176" s="29"/>
      <c r="G176" s="18"/>
      <c r="H176" s="18"/>
      <c r="I176" s="17"/>
      <c r="J176" s="17"/>
      <c r="K176" s="17"/>
      <c r="L176" s="17"/>
      <c r="M176" s="17"/>
      <c r="N176" s="18"/>
    </row>
    <row r="177" spans="1:14" ht="14.25">
      <c r="A177" s="17"/>
      <c r="B177" s="20"/>
      <c r="C177" s="17"/>
      <c r="D177" s="17"/>
      <c r="E177" s="17"/>
      <c r="F177" s="29"/>
      <c r="G177" s="18"/>
      <c r="H177" s="18"/>
      <c r="I177" s="17"/>
      <c r="J177" s="17"/>
      <c r="K177" s="17"/>
      <c r="L177" s="17"/>
      <c r="M177" s="17"/>
      <c r="N177" s="18"/>
    </row>
    <row r="178" spans="1:14" ht="14.25">
      <c r="A178" s="17"/>
      <c r="B178" s="20"/>
      <c r="C178" s="17"/>
      <c r="D178" s="17"/>
      <c r="E178" s="17"/>
      <c r="F178" s="29"/>
      <c r="G178" s="18"/>
      <c r="H178" s="18"/>
      <c r="I178" s="17"/>
      <c r="J178" s="17"/>
      <c r="K178" s="17"/>
      <c r="L178" s="17"/>
      <c r="M178" s="17"/>
      <c r="N178" s="18"/>
    </row>
    <row r="179" spans="1:14" ht="14.25">
      <c r="A179" s="17"/>
      <c r="B179" s="20"/>
      <c r="C179" s="17"/>
      <c r="D179" s="17"/>
      <c r="E179" s="17"/>
      <c r="F179" s="29"/>
      <c r="G179" s="18"/>
      <c r="H179" s="18"/>
      <c r="I179" s="17"/>
      <c r="J179" s="17"/>
      <c r="K179" s="17"/>
      <c r="L179" s="17"/>
      <c r="M179" s="17"/>
      <c r="N179" s="18"/>
    </row>
    <row r="180" spans="1:14" ht="14.25">
      <c r="A180" s="17"/>
      <c r="B180" s="20"/>
      <c r="C180" s="17"/>
      <c r="D180" s="17"/>
      <c r="E180" s="17"/>
      <c r="F180" s="29"/>
      <c r="G180" s="18"/>
      <c r="H180" s="18"/>
      <c r="I180" s="17"/>
      <c r="J180" s="17"/>
      <c r="K180" s="17"/>
      <c r="L180" s="17"/>
      <c r="M180" s="17"/>
      <c r="N180" s="18"/>
    </row>
    <row r="181" spans="1:14" ht="14.25">
      <c r="A181" s="17"/>
      <c r="B181" s="20"/>
      <c r="C181" s="17"/>
      <c r="D181" s="17"/>
      <c r="E181" s="17"/>
      <c r="F181" s="29"/>
      <c r="G181" s="18"/>
      <c r="H181" s="18"/>
      <c r="I181" s="17"/>
      <c r="J181" s="17"/>
      <c r="K181" s="17"/>
      <c r="L181" s="17"/>
      <c r="M181" s="17"/>
      <c r="N181" s="18"/>
    </row>
    <row r="182" spans="1:14" ht="14.25">
      <c r="A182" s="17"/>
      <c r="B182" s="20"/>
      <c r="C182" s="17"/>
      <c r="D182" s="17"/>
      <c r="E182" s="17"/>
      <c r="F182" s="29"/>
      <c r="G182" s="18"/>
      <c r="H182" s="18"/>
      <c r="I182" s="17"/>
      <c r="J182" s="17"/>
      <c r="K182" s="17"/>
      <c r="L182" s="17"/>
      <c r="M182" s="17"/>
      <c r="N182" s="18"/>
    </row>
    <row r="183" spans="1:14" ht="14.25">
      <c r="A183" s="17"/>
      <c r="B183" s="20"/>
      <c r="C183" s="17"/>
      <c r="D183" s="17"/>
      <c r="E183" s="17"/>
      <c r="F183" s="29"/>
      <c r="G183" s="18"/>
      <c r="H183" s="18"/>
      <c r="I183" s="17"/>
      <c r="J183" s="17"/>
      <c r="K183" s="17"/>
      <c r="L183" s="17"/>
      <c r="M183" s="17"/>
      <c r="N183" s="18"/>
    </row>
    <row r="184" spans="1:14" ht="14.25">
      <c r="A184" s="17"/>
      <c r="B184" s="20"/>
      <c r="C184" s="17"/>
      <c r="D184" s="17"/>
      <c r="E184" s="17"/>
      <c r="F184" s="29"/>
      <c r="G184" s="18"/>
      <c r="H184" s="18"/>
      <c r="I184" s="17"/>
      <c r="J184" s="17"/>
      <c r="K184" s="17"/>
      <c r="L184" s="17"/>
      <c r="M184" s="17"/>
      <c r="N184" s="18"/>
    </row>
    <row r="185" spans="1:14" ht="14.25">
      <c r="A185" s="17"/>
      <c r="B185" s="20"/>
      <c r="C185" s="17"/>
      <c r="D185" s="17"/>
      <c r="E185" s="17"/>
      <c r="F185" s="29"/>
      <c r="G185" s="18"/>
      <c r="H185" s="18"/>
      <c r="I185" s="17"/>
      <c r="J185" s="17"/>
      <c r="K185" s="17"/>
      <c r="L185" s="17"/>
      <c r="M185" s="17"/>
      <c r="N185" s="18"/>
    </row>
    <row r="186" spans="1:14" ht="14.25">
      <c r="A186" s="17"/>
      <c r="B186" s="20"/>
      <c r="C186" s="17"/>
      <c r="D186" s="17"/>
      <c r="E186" s="17"/>
      <c r="F186" s="29"/>
      <c r="G186" s="18"/>
      <c r="H186" s="18"/>
      <c r="I186" s="17"/>
      <c r="J186" s="17"/>
      <c r="K186" s="17"/>
      <c r="L186" s="17"/>
      <c r="M186" s="17"/>
      <c r="N186" s="18"/>
    </row>
    <row r="187" spans="1:14" ht="14.25">
      <c r="A187" s="17"/>
      <c r="B187" s="20"/>
      <c r="C187" s="17"/>
      <c r="D187" s="17"/>
      <c r="E187" s="17"/>
      <c r="F187" s="29"/>
      <c r="G187" s="18"/>
      <c r="H187" s="18"/>
      <c r="I187" s="17"/>
      <c r="J187" s="17"/>
      <c r="K187" s="17"/>
      <c r="L187" s="17"/>
      <c r="M187" s="17"/>
      <c r="N187" s="18"/>
    </row>
    <row r="188" spans="1:14" ht="14.25">
      <c r="A188" s="17"/>
      <c r="B188" s="20"/>
      <c r="C188" s="17"/>
      <c r="D188" s="17"/>
      <c r="E188" s="17"/>
      <c r="F188" s="29"/>
      <c r="G188" s="18"/>
      <c r="H188" s="18"/>
      <c r="I188" s="17"/>
      <c r="J188" s="17"/>
      <c r="K188" s="17"/>
      <c r="L188" s="17"/>
      <c r="M188" s="17"/>
      <c r="N188" s="18"/>
    </row>
    <row r="189" spans="1:14" ht="14.25">
      <c r="A189" s="17"/>
      <c r="B189" s="20"/>
      <c r="C189" s="17"/>
      <c r="D189" s="17"/>
      <c r="E189" s="17"/>
      <c r="F189" s="29"/>
      <c r="G189" s="18"/>
      <c r="H189" s="18"/>
      <c r="I189" s="17"/>
      <c r="J189" s="17"/>
      <c r="K189" s="17"/>
      <c r="L189" s="17"/>
      <c r="M189" s="17"/>
      <c r="N189" s="18"/>
    </row>
    <row r="190" spans="1:14" ht="14.25">
      <c r="A190" s="17"/>
      <c r="B190" s="20"/>
      <c r="C190" s="17"/>
      <c r="D190" s="17"/>
      <c r="E190" s="17"/>
      <c r="F190" s="29"/>
      <c r="G190" s="18"/>
      <c r="H190" s="18"/>
      <c r="I190" s="17"/>
      <c r="J190" s="17"/>
      <c r="K190" s="17"/>
      <c r="L190" s="17"/>
      <c r="M190" s="17"/>
      <c r="N190" s="18"/>
    </row>
    <row r="191" spans="1:14" ht="14.25">
      <c r="A191" s="17"/>
      <c r="B191" s="20"/>
      <c r="C191" s="17"/>
      <c r="D191" s="17"/>
      <c r="E191" s="17"/>
      <c r="F191" s="29"/>
      <c r="G191" s="18"/>
      <c r="H191" s="18"/>
      <c r="I191" s="17"/>
      <c r="J191" s="17"/>
      <c r="K191" s="17"/>
      <c r="L191" s="17"/>
      <c r="M191" s="17"/>
      <c r="N191" s="18"/>
    </row>
    <row r="192" spans="1:14" ht="14.25">
      <c r="A192" s="17"/>
      <c r="B192" s="20"/>
      <c r="C192" s="17"/>
      <c r="D192" s="17"/>
      <c r="E192" s="17"/>
      <c r="F192" s="29"/>
      <c r="G192" s="18"/>
      <c r="H192" s="18"/>
      <c r="I192" s="17"/>
      <c r="J192" s="17"/>
      <c r="K192" s="17"/>
      <c r="L192" s="17"/>
      <c r="M192" s="17"/>
      <c r="N192" s="18"/>
    </row>
    <row r="193" spans="1:14" ht="14.25">
      <c r="A193" s="17"/>
      <c r="B193" s="20"/>
      <c r="C193" s="17"/>
      <c r="D193" s="17"/>
      <c r="E193" s="17"/>
      <c r="F193" s="29"/>
      <c r="G193" s="18"/>
      <c r="H193" s="18"/>
      <c r="I193" s="17"/>
      <c r="J193" s="17"/>
      <c r="K193" s="17"/>
      <c r="L193" s="17"/>
      <c r="M193" s="17"/>
      <c r="N193" s="18"/>
    </row>
    <row r="194" spans="1:14" ht="14.25">
      <c r="A194" s="17"/>
      <c r="B194" s="20"/>
      <c r="C194" s="17"/>
      <c r="D194" s="17"/>
      <c r="E194" s="17"/>
      <c r="F194" s="29"/>
      <c r="G194" s="18"/>
      <c r="H194" s="18"/>
      <c r="I194" s="17"/>
      <c r="J194" s="17"/>
      <c r="K194" s="17"/>
      <c r="L194" s="17"/>
      <c r="M194" s="17"/>
      <c r="N194" s="18"/>
    </row>
    <row r="195" spans="1:14" ht="14.25">
      <c r="A195" s="17"/>
      <c r="B195" s="20"/>
      <c r="C195" s="17"/>
      <c r="D195" s="17"/>
      <c r="E195" s="17"/>
      <c r="F195" s="29"/>
      <c r="G195" s="18"/>
      <c r="H195" s="18"/>
      <c r="I195" s="17"/>
      <c r="J195" s="17"/>
      <c r="K195" s="17"/>
      <c r="L195" s="17"/>
      <c r="M195" s="17"/>
      <c r="N195" s="18"/>
    </row>
    <row r="196" spans="1:14" ht="14.25">
      <c r="A196" s="17"/>
      <c r="B196" s="20"/>
      <c r="C196" s="17"/>
      <c r="D196" s="17"/>
      <c r="E196" s="17"/>
      <c r="F196" s="29"/>
      <c r="G196" s="18"/>
      <c r="H196" s="18"/>
      <c r="I196" s="17"/>
      <c r="J196" s="17"/>
      <c r="K196" s="17"/>
      <c r="L196" s="17"/>
      <c r="M196" s="17"/>
      <c r="N196" s="18"/>
    </row>
    <row r="197" spans="1:14" ht="14.25">
      <c r="A197" s="17"/>
      <c r="B197" s="20"/>
      <c r="C197" s="17"/>
      <c r="D197" s="17"/>
      <c r="E197" s="17"/>
      <c r="F197" s="29"/>
      <c r="G197" s="18"/>
      <c r="H197" s="18"/>
      <c r="I197" s="17"/>
      <c r="J197" s="17"/>
      <c r="K197" s="17"/>
      <c r="L197" s="17"/>
      <c r="M197" s="17"/>
      <c r="N197" s="18"/>
    </row>
    <row r="198" spans="1:14" ht="14.25">
      <c r="A198" s="17"/>
      <c r="B198" s="20"/>
      <c r="C198" s="17"/>
      <c r="D198" s="17"/>
      <c r="E198" s="17"/>
      <c r="F198" s="29"/>
      <c r="G198" s="18"/>
      <c r="H198" s="18"/>
      <c r="I198" s="17"/>
      <c r="J198" s="17"/>
      <c r="K198" s="17"/>
      <c r="L198" s="17"/>
      <c r="M198" s="17"/>
      <c r="N198" s="18"/>
    </row>
    <row r="199" spans="1:14" ht="14.25">
      <c r="A199" s="17"/>
      <c r="B199" s="20"/>
      <c r="C199" s="17"/>
      <c r="D199" s="17"/>
      <c r="E199" s="17"/>
      <c r="F199" s="29"/>
      <c r="G199" s="18"/>
      <c r="H199" s="18"/>
      <c r="I199" s="17"/>
      <c r="J199" s="17"/>
      <c r="K199" s="17"/>
      <c r="L199" s="17"/>
      <c r="M199" s="17"/>
      <c r="N199" s="18"/>
    </row>
    <row r="200" spans="1:14" ht="14.25">
      <c r="A200" s="17"/>
      <c r="B200" s="20"/>
      <c r="C200" s="17"/>
      <c r="D200" s="17"/>
      <c r="E200" s="17"/>
      <c r="F200" s="29"/>
      <c r="G200" s="18"/>
      <c r="H200" s="18"/>
      <c r="I200" s="17"/>
      <c r="J200" s="17"/>
      <c r="K200" s="17"/>
      <c r="L200" s="17"/>
      <c r="M200" s="17"/>
      <c r="N200" s="18"/>
    </row>
    <row r="201" spans="1:14" ht="14.25">
      <c r="A201" s="17"/>
      <c r="B201" s="20"/>
      <c r="C201" s="17"/>
      <c r="D201" s="17"/>
      <c r="E201" s="17"/>
      <c r="F201" s="29"/>
      <c r="G201" s="18"/>
      <c r="H201" s="18"/>
      <c r="I201" s="17"/>
      <c r="J201" s="17"/>
      <c r="K201" s="17"/>
      <c r="L201" s="17"/>
      <c r="M201" s="17"/>
      <c r="N201" s="18"/>
    </row>
    <row r="202" spans="1:14" ht="14.25">
      <c r="A202" s="17"/>
      <c r="B202" s="20"/>
      <c r="C202" s="17"/>
      <c r="D202" s="17"/>
      <c r="E202" s="17"/>
      <c r="F202" s="29"/>
      <c r="G202" s="18"/>
      <c r="H202" s="18"/>
      <c r="I202" s="17"/>
      <c r="J202" s="17"/>
      <c r="K202" s="17"/>
      <c r="L202" s="17"/>
      <c r="M202" s="17"/>
      <c r="N202" s="18"/>
    </row>
    <row r="203" spans="1:14" ht="14.25">
      <c r="A203" s="17"/>
      <c r="B203" s="20"/>
      <c r="C203" s="17"/>
      <c r="D203" s="17"/>
      <c r="E203" s="17"/>
      <c r="F203" s="29"/>
      <c r="G203" s="18"/>
      <c r="H203" s="18"/>
      <c r="I203" s="17"/>
      <c r="J203" s="17"/>
      <c r="K203" s="17"/>
      <c r="L203" s="17"/>
      <c r="M203" s="17"/>
      <c r="N203" s="18"/>
    </row>
    <row r="204" spans="1:14" ht="14.25">
      <c r="A204" s="17"/>
      <c r="B204" s="20"/>
      <c r="C204" s="17"/>
      <c r="D204" s="17"/>
      <c r="E204" s="17"/>
      <c r="F204" s="29"/>
      <c r="G204" s="18"/>
      <c r="H204" s="18"/>
      <c r="I204" s="17"/>
      <c r="J204" s="17"/>
      <c r="K204" s="17"/>
      <c r="L204" s="17"/>
      <c r="M204" s="17"/>
      <c r="N204" s="18"/>
    </row>
    <row r="205" spans="1:14" ht="14.25">
      <c r="A205" s="17"/>
      <c r="B205" s="20"/>
      <c r="C205" s="17"/>
      <c r="D205" s="17"/>
      <c r="E205" s="17"/>
      <c r="F205" s="29"/>
      <c r="G205" s="18"/>
      <c r="H205" s="18"/>
      <c r="I205" s="17"/>
      <c r="J205" s="17"/>
      <c r="K205" s="17"/>
      <c r="L205" s="17"/>
      <c r="M205" s="17"/>
      <c r="N205" s="18"/>
    </row>
    <row r="206" spans="1:14" ht="14.25">
      <c r="A206" s="17"/>
      <c r="B206" s="20"/>
      <c r="C206" s="17"/>
      <c r="D206" s="17"/>
      <c r="E206" s="17"/>
      <c r="F206" s="29"/>
      <c r="G206" s="18"/>
      <c r="H206" s="18"/>
      <c r="I206" s="17"/>
      <c r="J206" s="17"/>
      <c r="K206" s="17"/>
      <c r="L206" s="17"/>
      <c r="M206" s="17"/>
      <c r="N206" s="18"/>
    </row>
    <row r="207" spans="1:14" ht="14.25">
      <c r="A207" s="17"/>
      <c r="B207" s="20"/>
      <c r="C207" s="17"/>
      <c r="D207" s="17"/>
      <c r="E207" s="17"/>
      <c r="F207" s="29"/>
      <c r="G207" s="18"/>
      <c r="H207" s="18"/>
      <c r="I207" s="17"/>
      <c r="J207" s="17"/>
      <c r="K207" s="17"/>
      <c r="L207" s="17"/>
      <c r="M207" s="17"/>
      <c r="N207" s="18"/>
    </row>
    <row r="208" spans="1:14" ht="14.25">
      <c r="A208" s="17"/>
      <c r="B208" s="20"/>
      <c r="C208" s="17"/>
      <c r="D208" s="17"/>
      <c r="E208" s="17"/>
      <c r="F208" s="29"/>
      <c r="G208" s="18"/>
      <c r="H208" s="18"/>
      <c r="I208" s="17"/>
      <c r="J208" s="17"/>
      <c r="K208" s="17"/>
      <c r="L208" s="17"/>
      <c r="M208" s="17"/>
      <c r="N208" s="18"/>
    </row>
    <row r="209" spans="1:14" ht="14.25">
      <c r="A209" s="17"/>
      <c r="B209" s="20"/>
      <c r="C209" s="17"/>
      <c r="D209" s="17"/>
      <c r="E209" s="17"/>
      <c r="F209" s="29"/>
      <c r="G209" s="18"/>
      <c r="H209" s="18"/>
      <c r="I209" s="17"/>
      <c r="J209" s="17"/>
      <c r="K209" s="17"/>
      <c r="L209" s="17"/>
      <c r="M209" s="17"/>
      <c r="N209" s="18"/>
    </row>
    <row r="210" spans="1:14" ht="14.25">
      <c r="A210" s="17"/>
      <c r="B210" s="20"/>
      <c r="C210" s="17"/>
      <c r="D210" s="17"/>
      <c r="E210" s="17"/>
      <c r="F210" s="29"/>
      <c r="G210" s="18"/>
      <c r="H210" s="18"/>
      <c r="I210" s="17"/>
      <c r="J210" s="17"/>
      <c r="K210" s="17"/>
      <c r="L210" s="17"/>
      <c r="M210" s="17"/>
      <c r="N210" s="18"/>
    </row>
    <row r="211" spans="1:14" ht="14.25">
      <c r="A211" s="17"/>
      <c r="B211" s="20"/>
      <c r="C211" s="17"/>
      <c r="D211" s="17"/>
      <c r="E211" s="17"/>
      <c r="F211" s="29"/>
      <c r="G211" s="18"/>
      <c r="H211" s="18"/>
      <c r="I211" s="17"/>
      <c r="J211" s="17"/>
      <c r="K211" s="17"/>
      <c r="L211" s="17"/>
      <c r="M211" s="17"/>
      <c r="N211" s="18"/>
    </row>
    <row r="212" spans="1:14" ht="14.25">
      <c r="A212" s="17"/>
      <c r="B212" s="20"/>
      <c r="C212" s="17"/>
      <c r="D212" s="17"/>
      <c r="E212" s="17"/>
      <c r="F212" s="29"/>
      <c r="G212" s="18"/>
      <c r="H212" s="18"/>
      <c r="I212" s="17"/>
      <c r="J212" s="17"/>
      <c r="K212" s="17"/>
      <c r="L212" s="17"/>
      <c r="M212" s="17"/>
      <c r="N212" s="18"/>
    </row>
    <row r="213" spans="1:14" ht="14.25">
      <c r="A213" s="17"/>
      <c r="B213" s="20"/>
      <c r="C213" s="17"/>
      <c r="D213" s="17"/>
      <c r="E213" s="17"/>
      <c r="F213" s="29"/>
      <c r="G213" s="18"/>
      <c r="H213" s="18"/>
      <c r="I213" s="17"/>
      <c r="J213" s="17"/>
      <c r="K213" s="17"/>
      <c r="L213" s="17"/>
      <c r="M213" s="17"/>
      <c r="N213" s="18"/>
    </row>
    <row r="214" spans="1:14" ht="14.25">
      <c r="A214" s="17"/>
      <c r="B214" s="20"/>
      <c r="C214" s="17"/>
      <c r="D214" s="17"/>
      <c r="E214" s="17"/>
      <c r="F214" s="29"/>
      <c r="G214" s="18"/>
      <c r="H214" s="18"/>
      <c r="I214" s="17"/>
      <c r="J214" s="17"/>
      <c r="K214" s="17"/>
      <c r="L214" s="17"/>
      <c r="M214" s="17"/>
      <c r="N214" s="18"/>
    </row>
    <row r="215" spans="1:14" ht="14.25">
      <c r="A215" s="17"/>
      <c r="B215" s="20"/>
      <c r="C215" s="17"/>
      <c r="D215" s="17"/>
      <c r="E215" s="17"/>
      <c r="F215" s="29"/>
      <c r="G215" s="18"/>
      <c r="H215" s="18"/>
      <c r="I215" s="17"/>
      <c r="J215" s="17"/>
      <c r="K215" s="17"/>
      <c r="L215" s="17"/>
      <c r="M215" s="17"/>
      <c r="N215" s="18"/>
    </row>
    <row r="216" spans="1:14" ht="14.25">
      <c r="A216" s="17"/>
      <c r="B216" s="20"/>
      <c r="C216" s="17"/>
      <c r="D216" s="17"/>
      <c r="E216" s="17"/>
      <c r="F216" s="29"/>
      <c r="G216" s="18"/>
      <c r="H216" s="18"/>
      <c r="I216" s="17"/>
      <c r="J216" s="17"/>
      <c r="K216" s="17"/>
      <c r="L216" s="17"/>
      <c r="M216" s="17"/>
      <c r="N216" s="18"/>
    </row>
    <row r="217" spans="1:14" ht="14.25">
      <c r="A217" s="17"/>
      <c r="B217" s="20"/>
      <c r="C217" s="17"/>
      <c r="D217" s="17"/>
      <c r="E217" s="17"/>
      <c r="F217" s="29"/>
      <c r="G217" s="18"/>
      <c r="H217" s="18"/>
      <c r="I217" s="17"/>
      <c r="J217" s="17"/>
      <c r="K217" s="17"/>
      <c r="L217" s="17"/>
      <c r="M217" s="17"/>
      <c r="N217" s="18"/>
    </row>
    <row r="218" spans="1:14" ht="14.25">
      <c r="A218" s="17"/>
      <c r="B218" s="20"/>
      <c r="C218" s="17"/>
      <c r="D218" s="17"/>
      <c r="E218" s="17"/>
      <c r="F218" s="29"/>
      <c r="G218" s="18"/>
      <c r="H218" s="18"/>
      <c r="I218" s="17"/>
      <c r="J218" s="17"/>
      <c r="K218" s="17"/>
      <c r="L218" s="17"/>
      <c r="M218" s="17"/>
      <c r="N218" s="18"/>
    </row>
    <row r="219" spans="1:14" ht="14.25">
      <c r="A219" s="17"/>
      <c r="B219" s="20"/>
      <c r="C219" s="17"/>
      <c r="D219" s="17"/>
      <c r="E219" s="17"/>
      <c r="F219" s="29"/>
      <c r="G219" s="18"/>
      <c r="H219" s="18"/>
      <c r="I219" s="17"/>
      <c r="J219" s="17"/>
      <c r="K219" s="17"/>
      <c r="L219" s="17"/>
      <c r="M219" s="17"/>
      <c r="N219" s="18"/>
    </row>
    <row r="220" spans="1:14" ht="14.25">
      <c r="A220" s="17"/>
      <c r="B220" s="20"/>
      <c r="C220" s="17"/>
      <c r="D220" s="17"/>
      <c r="E220" s="17"/>
      <c r="F220" s="29"/>
      <c r="G220" s="18"/>
      <c r="H220" s="18"/>
      <c r="I220" s="17"/>
      <c r="J220" s="17"/>
      <c r="K220" s="17"/>
      <c r="L220" s="17"/>
      <c r="M220" s="17"/>
      <c r="N220" s="18"/>
    </row>
    <row r="221" spans="1:14" ht="14.25">
      <c r="A221" s="17"/>
      <c r="B221" s="20"/>
      <c r="C221" s="17"/>
      <c r="D221" s="17"/>
      <c r="E221" s="17"/>
      <c r="F221" s="29"/>
      <c r="G221" s="18"/>
      <c r="H221" s="18"/>
      <c r="I221" s="17"/>
      <c r="J221" s="17"/>
      <c r="K221" s="17"/>
      <c r="L221" s="17"/>
      <c r="M221" s="17"/>
      <c r="N221" s="18"/>
    </row>
    <row r="222" spans="1:14" ht="14.25">
      <c r="A222" s="17"/>
      <c r="B222" s="20"/>
      <c r="C222" s="17"/>
      <c r="D222" s="17"/>
      <c r="E222" s="17"/>
      <c r="F222" s="29"/>
      <c r="G222" s="18"/>
      <c r="H222" s="18"/>
      <c r="I222" s="17"/>
      <c r="J222" s="17"/>
      <c r="K222" s="17"/>
      <c r="L222" s="17"/>
      <c r="M222" s="17"/>
      <c r="N222" s="18"/>
    </row>
    <row r="223" spans="1:14" ht="14.25">
      <c r="A223" s="17"/>
      <c r="B223" s="20"/>
      <c r="C223" s="17"/>
      <c r="D223" s="17"/>
      <c r="E223" s="17"/>
      <c r="F223" s="29"/>
      <c r="G223" s="18"/>
      <c r="H223" s="18"/>
      <c r="I223" s="17"/>
      <c r="J223" s="17"/>
      <c r="K223" s="17"/>
      <c r="L223" s="17"/>
      <c r="M223" s="17"/>
      <c r="N223" s="18"/>
    </row>
    <row r="224" spans="1:14" ht="14.25">
      <c r="A224" s="17"/>
      <c r="B224" s="20"/>
      <c r="C224" s="17"/>
      <c r="D224" s="17"/>
      <c r="E224" s="17"/>
      <c r="F224" s="29"/>
      <c r="G224" s="18"/>
      <c r="H224" s="18"/>
      <c r="I224" s="17"/>
      <c r="J224" s="17"/>
      <c r="K224" s="17"/>
      <c r="L224" s="17"/>
      <c r="M224" s="17"/>
      <c r="N224" s="18"/>
    </row>
    <row r="225" spans="1:14" ht="14.25">
      <c r="A225" s="17"/>
      <c r="B225" s="20"/>
      <c r="C225" s="17"/>
      <c r="D225" s="17"/>
      <c r="E225" s="17"/>
      <c r="F225" s="29"/>
      <c r="G225" s="18"/>
      <c r="H225" s="18"/>
      <c r="I225" s="17"/>
      <c r="J225" s="17"/>
      <c r="K225" s="17"/>
      <c r="L225" s="17"/>
      <c r="M225" s="17"/>
      <c r="N225" s="18"/>
    </row>
    <row r="226" spans="1:14" ht="14.25">
      <c r="A226" s="17"/>
      <c r="B226" s="20"/>
      <c r="C226" s="17"/>
      <c r="D226" s="17"/>
      <c r="E226" s="17"/>
      <c r="F226" s="29"/>
      <c r="G226" s="18"/>
      <c r="H226" s="18"/>
      <c r="I226" s="17"/>
      <c r="J226" s="17"/>
      <c r="K226" s="17"/>
      <c r="L226" s="17"/>
      <c r="M226" s="17"/>
      <c r="N226" s="18"/>
    </row>
    <row r="227" spans="1:14" ht="14.25">
      <c r="A227" s="17"/>
      <c r="B227" s="20"/>
      <c r="C227" s="17"/>
      <c r="D227" s="17"/>
      <c r="E227" s="17"/>
      <c r="F227" s="29"/>
      <c r="G227" s="18"/>
      <c r="H227" s="18"/>
      <c r="I227" s="17"/>
      <c r="J227" s="17"/>
      <c r="K227" s="17"/>
      <c r="L227" s="17"/>
      <c r="M227" s="17"/>
      <c r="N227" s="18"/>
    </row>
    <row r="228" spans="1:14" ht="14.25">
      <c r="A228" s="17"/>
      <c r="B228" s="20"/>
      <c r="C228" s="17"/>
      <c r="D228" s="17"/>
      <c r="E228" s="17"/>
      <c r="F228" s="29"/>
      <c r="G228" s="18"/>
      <c r="H228" s="18"/>
      <c r="I228" s="17"/>
      <c r="J228" s="17"/>
      <c r="K228" s="17"/>
      <c r="L228" s="17"/>
      <c r="M228" s="17"/>
      <c r="N228" s="18"/>
    </row>
    <row r="229" spans="1:14" ht="14.25">
      <c r="A229" s="17"/>
      <c r="B229" s="20"/>
      <c r="C229" s="17"/>
      <c r="D229" s="17"/>
      <c r="E229" s="17"/>
      <c r="F229" s="29"/>
      <c r="G229" s="18"/>
      <c r="H229" s="18"/>
      <c r="I229" s="17"/>
      <c r="J229" s="17"/>
      <c r="K229" s="17"/>
      <c r="L229" s="17"/>
      <c r="M229" s="17"/>
      <c r="N229" s="18"/>
    </row>
    <row r="230" spans="1:14" ht="14.25">
      <c r="A230" s="17"/>
      <c r="B230" s="20"/>
      <c r="C230" s="17"/>
      <c r="D230" s="17"/>
      <c r="E230" s="17"/>
      <c r="F230" s="29"/>
      <c r="G230" s="18"/>
      <c r="H230" s="18"/>
      <c r="I230" s="17"/>
      <c r="J230" s="17"/>
      <c r="K230" s="17"/>
      <c r="L230" s="17"/>
      <c r="M230" s="17"/>
      <c r="N230" s="18"/>
    </row>
    <row r="231" spans="1:14" ht="14.25">
      <c r="A231" s="17"/>
      <c r="B231" s="20"/>
      <c r="C231" s="17"/>
      <c r="D231" s="17"/>
      <c r="E231" s="17"/>
      <c r="F231" s="29"/>
      <c r="G231" s="18"/>
      <c r="H231" s="18"/>
      <c r="I231" s="17"/>
      <c r="J231" s="17"/>
      <c r="K231" s="17"/>
      <c r="L231" s="17"/>
      <c r="M231" s="17"/>
      <c r="N231" s="18"/>
    </row>
    <row r="232" spans="1:14" ht="14.25">
      <c r="A232" s="17"/>
      <c r="B232" s="20"/>
      <c r="C232" s="17"/>
      <c r="D232" s="17"/>
      <c r="E232" s="17"/>
      <c r="F232" s="29"/>
      <c r="G232" s="18"/>
      <c r="H232" s="18"/>
      <c r="I232" s="17"/>
      <c r="J232" s="17"/>
      <c r="K232" s="17"/>
      <c r="L232" s="17"/>
      <c r="M232" s="17"/>
      <c r="N232" s="18"/>
    </row>
    <row r="233" spans="1:14" ht="14.25">
      <c r="A233" s="17"/>
      <c r="B233" s="20"/>
      <c r="C233" s="17"/>
      <c r="D233" s="17"/>
      <c r="E233" s="17"/>
      <c r="F233" s="29"/>
      <c r="G233" s="18"/>
      <c r="H233" s="18"/>
      <c r="I233" s="17"/>
      <c r="J233" s="17"/>
      <c r="K233" s="17"/>
      <c r="L233" s="17"/>
      <c r="M233" s="17"/>
      <c r="N233" s="18"/>
    </row>
    <row r="234" spans="1:14" ht="14.25">
      <c r="A234" s="17"/>
      <c r="B234" s="20"/>
      <c r="C234" s="17"/>
      <c r="D234" s="17"/>
      <c r="E234" s="17"/>
      <c r="F234" s="29"/>
      <c r="G234" s="18"/>
      <c r="H234" s="18"/>
      <c r="I234" s="17"/>
      <c r="J234" s="17"/>
      <c r="K234" s="17"/>
      <c r="L234" s="17"/>
      <c r="M234" s="17"/>
      <c r="N234" s="18"/>
    </row>
    <row r="235" spans="1:14" ht="14.25">
      <c r="A235" s="17"/>
      <c r="B235" s="20"/>
      <c r="C235" s="17"/>
      <c r="D235" s="17"/>
      <c r="E235" s="17"/>
      <c r="F235" s="29"/>
      <c r="G235" s="18"/>
      <c r="H235" s="18"/>
      <c r="I235" s="17"/>
      <c r="J235" s="17"/>
      <c r="K235" s="17"/>
      <c r="L235" s="17"/>
      <c r="M235" s="17"/>
      <c r="N235" s="18"/>
    </row>
    <row r="236" spans="1:14" ht="14.25">
      <c r="A236" s="17"/>
      <c r="B236" s="20"/>
      <c r="C236" s="17"/>
      <c r="D236" s="17"/>
      <c r="E236" s="17"/>
      <c r="F236" s="29"/>
      <c r="G236" s="18"/>
      <c r="H236" s="18"/>
      <c r="I236" s="17"/>
      <c r="J236" s="17"/>
      <c r="K236" s="17"/>
      <c r="L236" s="17"/>
      <c r="M236" s="17"/>
      <c r="N236" s="18"/>
    </row>
    <row r="237" spans="1:14" ht="14.25">
      <c r="A237" s="17"/>
      <c r="B237" s="20"/>
      <c r="C237" s="17"/>
      <c r="D237" s="17"/>
      <c r="E237" s="17"/>
      <c r="F237" s="29"/>
      <c r="G237" s="18"/>
      <c r="H237" s="18"/>
      <c r="I237" s="17"/>
      <c r="J237" s="17"/>
      <c r="K237" s="17"/>
      <c r="L237" s="17"/>
      <c r="M237" s="17"/>
      <c r="N237" s="18"/>
    </row>
    <row r="238" spans="1:14" ht="14.25">
      <c r="A238" s="17"/>
      <c r="B238" s="20"/>
      <c r="C238" s="17"/>
      <c r="D238" s="17"/>
      <c r="E238" s="17"/>
      <c r="F238" s="29"/>
      <c r="G238" s="18"/>
      <c r="H238" s="18"/>
      <c r="I238" s="17"/>
      <c r="J238" s="17"/>
      <c r="K238" s="17"/>
      <c r="L238" s="17"/>
      <c r="M238" s="17"/>
      <c r="N238" s="18"/>
    </row>
    <row r="239" spans="1:14" ht="14.25">
      <c r="A239" s="17"/>
      <c r="B239" s="20"/>
      <c r="C239" s="17"/>
      <c r="D239" s="17"/>
      <c r="E239" s="17"/>
      <c r="F239" s="29"/>
      <c r="G239" s="18"/>
      <c r="H239" s="18"/>
      <c r="I239" s="17"/>
      <c r="J239" s="17"/>
      <c r="K239" s="17"/>
      <c r="L239" s="17"/>
      <c r="M239" s="17"/>
      <c r="N239" s="18"/>
    </row>
    <row r="240" spans="1:14" ht="14.25">
      <c r="A240" s="17"/>
      <c r="B240" s="20"/>
      <c r="C240" s="17"/>
      <c r="D240" s="17"/>
      <c r="E240" s="17"/>
      <c r="F240" s="29"/>
      <c r="G240" s="18"/>
      <c r="H240" s="18"/>
      <c r="I240" s="17"/>
      <c r="J240" s="17"/>
      <c r="K240" s="17"/>
      <c r="L240" s="17"/>
      <c r="M240" s="17"/>
      <c r="N240" s="18"/>
    </row>
    <row r="241" spans="1:14" ht="14.25">
      <c r="A241" s="17"/>
      <c r="B241" s="20"/>
      <c r="C241" s="17"/>
      <c r="D241" s="17"/>
      <c r="E241" s="17"/>
      <c r="F241" s="29"/>
      <c r="G241" s="18"/>
      <c r="H241" s="18"/>
      <c r="I241" s="17"/>
      <c r="J241" s="17"/>
      <c r="K241" s="17"/>
      <c r="L241" s="17"/>
      <c r="M241" s="17"/>
      <c r="N241" s="18"/>
    </row>
    <row r="242" spans="1:14" ht="14.25">
      <c r="A242" s="17"/>
      <c r="B242" s="20"/>
      <c r="C242" s="17"/>
      <c r="D242" s="17"/>
      <c r="E242" s="17"/>
      <c r="F242" s="29"/>
      <c r="G242" s="18"/>
      <c r="H242" s="18"/>
      <c r="I242" s="17"/>
      <c r="J242" s="17"/>
      <c r="K242" s="17"/>
      <c r="L242" s="17"/>
      <c r="M242" s="17"/>
      <c r="N242" s="18"/>
    </row>
    <row r="243" spans="1:14" ht="14.25">
      <c r="A243" s="17"/>
      <c r="B243" s="20"/>
      <c r="C243" s="17"/>
      <c r="D243" s="17"/>
      <c r="E243" s="17"/>
      <c r="F243" s="29"/>
      <c r="G243" s="18"/>
      <c r="H243" s="18"/>
      <c r="I243" s="17"/>
      <c r="J243" s="17"/>
      <c r="K243" s="17"/>
      <c r="L243" s="17"/>
      <c r="M243" s="17"/>
      <c r="N243" s="18"/>
    </row>
    <row r="244" spans="1:14" ht="14.25">
      <c r="A244" s="17"/>
      <c r="B244" s="20"/>
      <c r="C244" s="17"/>
      <c r="D244" s="17"/>
      <c r="E244" s="17"/>
      <c r="F244" s="29"/>
      <c r="G244" s="18"/>
      <c r="H244" s="18"/>
      <c r="I244" s="17"/>
      <c r="J244" s="17"/>
      <c r="K244" s="17"/>
      <c r="L244" s="17"/>
      <c r="M244" s="17"/>
      <c r="N244" s="18"/>
    </row>
    <row r="245" spans="1:14" ht="14.25">
      <c r="A245" s="17"/>
      <c r="B245" s="20"/>
      <c r="C245" s="17"/>
      <c r="D245" s="17"/>
      <c r="E245" s="17"/>
      <c r="F245" s="29"/>
      <c r="G245" s="18"/>
      <c r="H245" s="18"/>
      <c r="I245" s="17"/>
      <c r="J245" s="17"/>
      <c r="K245" s="17"/>
      <c r="L245" s="17"/>
      <c r="M245" s="17"/>
      <c r="N245" s="18"/>
    </row>
    <row r="246" spans="1:14" ht="14.25">
      <c r="A246" s="17"/>
      <c r="B246" s="20"/>
      <c r="C246" s="17"/>
      <c r="D246" s="17"/>
      <c r="E246" s="17"/>
      <c r="F246" s="29"/>
      <c r="G246" s="18"/>
      <c r="H246" s="18"/>
      <c r="I246" s="17"/>
      <c r="J246" s="17"/>
      <c r="K246" s="17"/>
      <c r="L246" s="17"/>
      <c r="M246" s="17"/>
      <c r="N246" s="18"/>
    </row>
    <row r="247" spans="1:14" ht="14.25">
      <c r="A247" s="17"/>
      <c r="B247" s="20"/>
      <c r="C247" s="17"/>
      <c r="D247" s="17"/>
      <c r="E247" s="17"/>
      <c r="F247" s="29"/>
      <c r="G247" s="18"/>
      <c r="H247" s="18"/>
      <c r="I247" s="17"/>
      <c r="J247" s="17"/>
      <c r="K247" s="17"/>
      <c r="L247" s="17"/>
      <c r="M247" s="17"/>
      <c r="N247" s="18"/>
    </row>
    <row r="248" spans="1:14" ht="14.25">
      <c r="A248" s="17"/>
      <c r="B248" s="20"/>
      <c r="C248" s="17"/>
      <c r="D248" s="17"/>
      <c r="E248" s="17"/>
      <c r="F248" s="29"/>
      <c r="G248" s="18"/>
      <c r="H248" s="18"/>
      <c r="I248" s="17"/>
      <c r="J248" s="17"/>
      <c r="K248" s="17"/>
      <c r="L248" s="17"/>
      <c r="M248" s="17"/>
      <c r="N248" s="18"/>
    </row>
    <row r="249" spans="1:14" ht="14.25">
      <c r="A249" s="17"/>
      <c r="B249" s="20"/>
      <c r="C249" s="17"/>
      <c r="D249" s="17"/>
      <c r="E249" s="17"/>
      <c r="F249" s="29"/>
      <c r="G249" s="18"/>
      <c r="H249" s="18"/>
      <c r="I249" s="17"/>
      <c r="J249" s="17"/>
      <c r="K249" s="17"/>
      <c r="L249" s="17"/>
      <c r="M249" s="17"/>
      <c r="N249" s="18"/>
    </row>
    <row r="250" spans="1:14" ht="14.25">
      <c r="A250" s="17"/>
      <c r="B250" s="20"/>
      <c r="C250" s="17"/>
      <c r="D250" s="17"/>
      <c r="E250" s="17"/>
      <c r="F250" s="29"/>
      <c r="G250" s="18"/>
      <c r="H250" s="18"/>
      <c r="I250" s="17"/>
      <c r="J250" s="17"/>
      <c r="K250" s="17"/>
      <c r="L250" s="17"/>
      <c r="M250" s="17"/>
      <c r="N250" s="18"/>
    </row>
    <row r="251" spans="1:14" ht="14.25">
      <c r="A251" s="17"/>
      <c r="B251" s="20"/>
      <c r="C251" s="17"/>
      <c r="D251" s="17"/>
      <c r="E251" s="17"/>
      <c r="F251" s="29"/>
      <c r="G251" s="18"/>
      <c r="H251" s="18"/>
      <c r="I251" s="17"/>
      <c r="J251" s="17"/>
      <c r="K251" s="17"/>
      <c r="L251" s="17"/>
      <c r="M251" s="17"/>
      <c r="N251" s="18"/>
    </row>
    <row r="252" spans="1:14" ht="14.25">
      <c r="A252" s="17"/>
      <c r="B252" s="20"/>
      <c r="C252" s="17"/>
      <c r="D252" s="17"/>
      <c r="E252" s="17"/>
      <c r="F252" s="29"/>
      <c r="G252" s="18"/>
      <c r="H252" s="18"/>
      <c r="I252" s="17"/>
      <c r="J252" s="17"/>
      <c r="K252" s="17"/>
      <c r="L252" s="17"/>
      <c r="M252" s="17"/>
      <c r="N252" s="18"/>
    </row>
    <row r="253" spans="1:14" ht="14.25">
      <c r="A253" s="17"/>
      <c r="B253" s="20"/>
      <c r="C253" s="17"/>
      <c r="D253" s="17"/>
      <c r="E253" s="17"/>
      <c r="F253" s="29"/>
      <c r="G253" s="18"/>
      <c r="H253" s="18"/>
      <c r="I253" s="17"/>
      <c r="J253" s="17"/>
      <c r="K253" s="17"/>
      <c r="L253" s="17"/>
      <c r="M253" s="17"/>
      <c r="N253" s="18"/>
    </row>
    <row r="254" spans="1:14" ht="14.25">
      <c r="A254" s="17"/>
      <c r="B254" s="20"/>
      <c r="C254" s="17"/>
      <c r="D254" s="17"/>
      <c r="E254" s="17"/>
      <c r="F254" s="29"/>
      <c r="G254" s="18"/>
      <c r="H254" s="18"/>
      <c r="I254" s="17"/>
      <c r="J254" s="17"/>
      <c r="K254" s="17"/>
      <c r="L254" s="17"/>
      <c r="M254" s="17"/>
      <c r="N254" s="18"/>
    </row>
    <row r="255" spans="1:14" ht="14.25">
      <c r="A255" s="17"/>
      <c r="B255" s="20"/>
      <c r="C255" s="17"/>
      <c r="D255" s="17"/>
      <c r="E255" s="17"/>
      <c r="F255" s="29"/>
      <c r="G255" s="18"/>
      <c r="H255" s="18"/>
      <c r="I255" s="17"/>
      <c r="J255" s="17"/>
      <c r="K255" s="17"/>
      <c r="L255" s="17"/>
      <c r="M255" s="17"/>
      <c r="N255" s="18"/>
    </row>
    <row r="256" spans="1:14" ht="14.25">
      <c r="A256" s="17"/>
      <c r="B256" s="20"/>
      <c r="C256" s="17"/>
      <c r="D256" s="17"/>
      <c r="E256" s="17"/>
      <c r="F256" s="29"/>
      <c r="G256" s="18"/>
      <c r="H256" s="18"/>
      <c r="I256" s="17"/>
      <c r="J256" s="17"/>
      <c r="K256" s="17"/>
      <c r="L256" s="17"/>
      <c r="M256" s="17"/>
      <c r="N256" s="18"/>
    </row>
    <row r="257" spans="1:14" ht="14.25">
      <c r="A257" s="17"/>
      <c r="B257" s="20"/>
      <c r="C257" s="17"/>
      <c r="D257" s="17"/>
      <c r="E257" s="17"/>
      <c r="F257" s="29"/>
      <c r="G257" s="18"/>
      <c r="H257" s="18"/>
      <c r="I257" s="17"/>
      <c r="J257" s="17"/>
      <c r="K257" s="17"/>
      <c r="L257" s="17"/>
      <c r="M257" s="17"/>
      <c r="N257" s="18"/>
    </row>
    <row r="258" spans="1:14" ht="14.25">
      <c r="A258" s="17"/>
      <c r="B258" s="20"/>
      <c r="C258" s="17"/>
      <c r="D258" s="17"/>
      <c r="E258" s="17"/>
      <c r="F258" s="29"/>
      <c r="G258" s="18"/>
      <c r="H258" s="18"/>
      <c r="I258" s="17"/>
      <c r="J258" s="17"/>
      <c r="K258" s="17"/>
      <c r="L258" s="17"/>
      <c r="M258" s="17"/>
      <c r="N258" s="18"/>
    </row>
    <row r="259" spans="1:14" ht="14.25">
      <c r="A259" s="17"/>
      <c r="B259" s="20"/>
      <c r="C259" s="17"/>
      <c r="D259" s="17"/>
      <c r="E259" s="17"/>
      <c r="F259" s="29"/>
      <c r="G259" s="18"/>
      <c r="H259" s="18"/>
      <c r="I259" s="17"/>
      <c r="J259" s="17"/>
      <c r="K259" s="17"/>
      <c r="L259" s="17"/>
      <c r="M259" s="17"/>
      <c r="N259" s="18"/>
    </row>
    <row r="260" spans="1:14" ht="14.25">
      <c r="A260" s="17"/>
      <c r="B260" s="20"/>
      <c r="C260" s="17"/>
      <c r="D260" s="17"/>
      <c r="E260" s="17"/>
      <c r="F260" s="29"/>
      <c r="G260" s="18"/>
      <c r="H260" s="18"/>
      <c r="I260" s="17"/>
      <c r="J260" s="17"/>
      <c r="K260" s="17"/>
      <c r="L260" s="17"/>
      <c r="M260" s="17"/>
      <c r="N260" s="18"/>
    </row>
    <row r="261" spans="1:14" ht="14.25">
      <c r="A261" s="17"/>
      <c r="B261" s="20"/>
      <c r="C261" s="17"/>
      <c r="D261" s="17"/>
      <c r="E261" s="17"/>
      <c r="F261" s="29"/>
      <c r="G261" s="18"/>
      <c r="H261" s="18"/>
      <c r="I261" s="17"/>
      <c r="J261" s="17"/>
      <c r="K261" s="17"/>
      <c r="L261" s="17"/>
      <c r="M261" s="17"/>
      <c r="N261" s="18"/>
    </row>
    <row r="262" spans="1:14" ht="14.25">
      <c r="A262" s="17"/>
      <c r="B262" s="20"/>
      <c r="C262" s="17"/>
      <c r="D262" s="17"/>
      <c r="E262" s="17"/>
      <c r="F262" s="29"/>
      <c r="G262" s="18"/>
      <c r="H262" s="18"/>
      <c r="I262" s="17"/>
      <c r="J262" s="17"/>
      <c r="K262" s="17"/>
      <c r="L262" s="17"/>
      <c r="M262" s="17"/>
      <c r="N262" s="18"/>
    </row>
    <row r="263" spans="1:14" ht="14.25">
      <c r="A263" s="17"/>
      <c r="B263" s="20"/>
      <c r="C263" s="17"/>
      <c r="D263" s="17"/>
      <c r="E263" s="17"/>
      <c r="F263" s="29"/>
      <c r="G263" s="18"/>
      <c r="H263" s="18"/>
      <c r="I263" s="17"/>
      <c r="J263" s="17"/>
      <c r="K263" s="17"/>
      <c r="L263" s="17"/>
      <c r="M263" s="17"/>
      <c r="N263" s="18"/>
    </row>
    <row r="264" spans="1:14" ht="14.25">
      <c r="A264" s="17"/>
      <c r="B264" s="20"/>
      <c r="C264" s="17"/>
      <c r="D264" s="17"/>
      <c r="E264" s="17"/>
      <c r="F264" s="29"/>
      <c r="G264" s="18"/>
      <c r="H264" s="18"/>
      <c r="I264" s="17"/>
      <c r="J264" s="17"/>
      <c r="K264" s="17"/>
      <c r="L264" s="17"/>
      <c r="M264" s="17"/>
      <c r="N264" s="18"/>
    </row>
    <row r="265" spans="1:14" ht="14.25">
      <c r="A265" s="17"/>
      <c r="B265" s="20"/>
      <c r="C265" s="17"/>
      <c r="D265" s="17"/>
      <c r="E265" s="17"/>
      <c r="F265" s="29"/>
      <c r="G265" s="18"/>
      <c r="H265" s="18"/>
      <c r="I265" s="17"/>
      <c r="J265" s="17"/>
      <c r="K265" s="17"/>
      <c r="L265" s="17"/>
      <c r="M265" s="17"/>
      <c r="N265" s="18"/>
    </row>
    <row r="266" spans="1:14" ht="14.25">
      <c r="A266" s="17"/>
      <c r="B266" s="20"/>
      <c r="C266" s="17"/>
      <c r="D266" s="17"/>
      <c r="E266" s="17"/>
      <c r="F266" s="29"/>
      <c r="G266" s="18"/>
      <c r="H266" s="18"/>
      <c r="I266" s="17"/>
      <c r="J266" s="17"/>
      <c r="K266" s="17"/>
      <c r="L266" s="17"/>
      <c r="M266" s="17"/>
      <c r="N266" s="18"/>
    </row>
    <row r="267" spans="1:14" ht="14.25">
      <c r="A267" s="17"/>
      <c r="B267" s="20"/>
      <c r="C267" s="17"/>
      <c r="D267" s="17"/>
      <c r="E267" s="17"/>
      <c r="F267" s="29"/>
      <c r="G267" s="18"/>
      <c r="H267" s="18"/>
      <c r="I267" s="17"/>
      <c r="J267" s="17"/>
      <c r="K267" s="17"/>
      <c r="L267" s="17"/>
      <c r="M267" s="17"/>
      <c r="N267" s="18"/>
    </row>
    <row r="268" spans="1:14" ht="14.25">
      <c r="A268" s="17"/>
      <c r="B268" s="20"/>
      <c r="C268" s="17"/>
      <c r="D268" s="17"/>
      <c r="E268" s="17"/>
      <c r="F268" s="29"/>
      <c r="G268" s="18"/>
      <c r="H268" s="18"/>
      <c r="I268" s="17"/>
      <c r="J268" s="17"/>
      <c r="K268" s="17"/>
      <c r="L268" s="17"/>
      <c r="M268" s="17"/>
      <c r="N268" s="18"/>
    </row>
    <row r="269" spans="1:14" ht="14.25">
      <c r="A269" s="17"/>
      <c r="B269" s="20"/>
      <c r="C269" s="17"/>
      <c r="D269" s="17"/>
      <c r="E269" s="17"/>
      <c r="F269" s="29"/>
      <c r="G269" s="18"/>
      <c r="H269" s="18"/>
      <c r="I269" s="17"/>
      <c r="J269" s="17"/>
      <c r="K269" s="17"/>
      <c r="L269" s="17"/>
      <c r="M269" s="17"/>
      <c r="N269" s="18"/>
    </row>
    <row r="270" spans="1:14" ht="14.25">
      <c r="A270" s="17"/>
      <c r="B270" s="20"/>
      <c r="C270" s="17"/>
      <c r="D270" s="17"/>
      <c r="E270" s="17"/>
      <c r="F270" s="29"/>
      <c r="G270" s="18"/>
      <c r="H270" s="18"/>
      <c r="I270" s="17"/>
      <c r="J270" s="17"/>
      <c r="K270" s="17"/>
      <c r="L270" s="17"/>
      <c r="M270" s="17"/>
      <c r="N270" s="18"/>
    </row>
    <row r="271" spans="1:14" ht="14.25">
      <c r="A271" s="17"/>
      <c r="B271" s="20"/>
      <c r="C271" s="17"/>
      <c r="D271" s="17"/>
      <c r="E271" s="17"/>
      <c r="F271" s="29"/>
      <c r="G271" s="18"/>
      <c r="H271" s="18"/>
      <c r="I271" s="17"/>
      <c r="J271" s="17"/>
      <c r="K271" s="17"/>
      <c r="L271" s="17"/>
      <c r="M271" s="17"/>
      <c r="N271" s="18"/>
    </row>
    <row r="272" spans="1:14" ht="14.25">
      <c r="A272" s="17"/>
      <c r="B272" s="20"/>
      <c r="C272" s="17"/>
      <c r="D272" s="17"/>
      <c r="E272" s="17"/>
      <c r="F272" s="29"/>
      <c r="G272" s="18"/>
      <c r="H272" s="18"/>
      <c r="I272" s="17"/>
      <c r="J272" s="17"/>
      <c r="K272" s="17"/>
      <c r="L272" s="17"/>
      <c r="M272" s="17"/>
      <c r="N272" s="18"/>
    </row>
    <row r="273" spans="1:14" ht="14.25">
      <c r="A273" s="17"/>
      <c r="B273" s="20"/>
      <c r="C273" s="17"/>
      <c r="D273" s="17"/>
      <c r="E273" s="17"/>
      <c r="F273" s="29"/>
      <c r="G273" s="18"/>
      <c r="H273" s="18"/>
      <c r="I273" s="17"/>
      <c r="J273" s="17"/>
      <c r="K273" s="17"/>
      <c r="L273" s="17"/>
      <c r="M273" s="17"/>
      <c r="N273" s="18"/>
    </row>
    <row r="274" spans="1:14" ht="14.25">
      <c r="A274" s="17"/>
      <c r="B274" s="20"/>
      <c r="C274" s="17"/>
      <c r="D274" s="17"/>
      <c r="E274" s="17"/>
      <c r="F274" s="29"/>
      <c r="G274" s="18"/>
      <c r="H274" s="18"/>
      <c r="I274" s="17"/>
      <c r="J274" s="17"/>
      <c r="K274" s="17"/>
      <c r="L274" s="17"/>
      <c r="M274" s="17"/>
      <c r="N274" s="18"/>
    </row>
    <row r="275" spans="1:14" ht="14.25">
      <c r="A275" s="17"/>
      <c r="B275" s="20"/>
      <c r="C275" s="17"/>
      <c r="D275" s="17"/>
      <c r="E275" s="17"/>
      <c r="F275" s="29"/>
      <c r="G275" s="18"/>
      <c r="H275" s="18"/>
      <c r="I275" s="17"/>
      <c r="J275" s="17"/>
      <c r="K275" s="17"/>
      <c r="L275" s="17"/>
      <c r="M275" s="17"/>
      <c r="N275" s="18"/>
    </row>
    <row r="276" spans="1:14" ht="14.25">
      <c r="A276" s="17"/>
      <c r="B276" s="20"/>
      <c r="C276" s="17"/>
      <c r="D276" s="17"/>
      <c r="E276" s="17"/>
      <c r="F276" s="29"/>
      <c r="G276" s="18"/>
      <c r="H276" s="18"/>
      <c r="I276" s="17"/>
      <c r="J276" s="17"/>
      <c r="K276" s="17"/>
      <c r="L276" s="17"/>
      <c r="M276" s="17"/>
      <c r="N276" s="18"/>
    </row>
    <row r="277" spans="1:14" ht="14.25">
      <c r="A277" s="17"/>
      <c r="B277" s="20"/>
      <c r="C277" s="17"/>
      <c r="D277" s="17"/>
      <c r="E277" s="17"/>
      <c r="F277" s="29"/>
      <c r="G277" s="18"/>
      <c r="H277" s="18"/>
      <c r="I277" s="17"/>
      <c r="J277" s="17"/>
      <c r="K277" s="17"/>
      <c r="L277" s="17"/>
      <c r="M277" s="17"/>
      <c r="N277" s="18"/>
    </row>
    <row r="278" spans="1:14" ht="14.25">
      <c r="A278" s="17"/>
      <c r="B278" s="20"/>
      <c r="C278" s="17"/>
      <c r="D278" s="17"/>
      <c r="E278" s="17"/>
      <c r="F278" s="29"/>
      <c r="G278" s="18"/>
      <c r="H278" s="18"/>
      <c r="I278" s="17"/>
      <c r="J278" s="17"/>
      <c r="K278" s="17"/>
      <c r="L278" s="17"/>
      <c r="M278" s="17"/>
      <c r="N278" s="18"/>
    </row>
    <row r="279" spans="1:14" ht="14.25">
      <c r="A279" s="17"/>
      <c r="B279" s="20"/>
      <c r="C279" s="17"/>
      <c r="D279" s="17"/>
      <c r="E279" s="17"/>
      <c r="F279" s="29"/>
      <c r="G279" s="18"/>
      <c r="H279" s="18"/>
      <c r="I279" s="17"/>
      <c r="J279" s="17"/>
      <c r="K279" s="17"/>
      <c r="L279" s="17"/>
      <c r="M279" s="17"/>
      <c r="N279" s="18"/>
    </row>
    <row r="280" spans="1:14" ht="14.25">
      <c r="A280" s="17"/>
      <c r="B280" s="20"/>
      <c r="C280" s="17"/>
      <c r="D280" s="17"/>
      <c r="E280" s="17"/>
      <c r="F280" s="29"/>
      <c r="G280" s="18"/>
      <c r="H280" s="18"/>
      <c r="I280" s="17"/>
      <c r="J280" s="17"/>
      <c r="K280" s="17"/>
      <c r="L280" s="17"/>
      <c r="M280" s="17"/>
      <c r="N280" s="18"/>
    </row>
    <row r="281" spans="1:14" ht="14.25">
      <c r="A281" s="17"/>
      <c r="B281" s="20"/>
      <c r="C281" s="17"/>
      <c r="D281" s="17"/>
      <c r="E281" s="17"/>
      <c r="F281" s="29"/>
      <c r="G281" s="18"/>
      <c r="H281" s="18"/>
      <c r="I281" s="17"/>
      <c r="J281" s="17"/>
      <c r="K281" s="17"/>
      <c r="L281" s="17"/>
      <c r="M281" s="17"/>
      <c r="N281" s="18"/>
    </row>
    <row r="282" spans="1:14" ht="14.25">
      <c r="A282" s="17"/>
      <c r="B282" s="20"/>
      <c r="C282" s="17"/>
      <c r="D282" s="17"/>
      <c r="E282" s="17"/>
      <c r="F282" s="29"/>
      <c r="G282" s="18"/>
      <c r="H282" s="18"/>
      <c r="I282" s="17"/>
      <c r="J282" s="17"/>
      <c r="K282" s="17"/>
      <c r="L282" s="17"/>
      <c r="M282" s="17"/>
      <c r="N282" s="18"/>
    </row>
    <row r="283" spans="1:14" ht="14.25">
      <c r="A283" s="17"/>
      <c r="B283" s="20"/>
      <c r="C283" s="17"/>
      <c r="D283" s="17"/>
      <c r="E283" s="17"/>
      <c r="F283" s="29"/>
      <c r="G283" s="18"/>
      <c r="H283" s="18"/>
      <c r="I283" s="17"/>
      <c r="J283" s="17"/>
      <c r="K283" s="17"/>
      <c r="L283" s="17"/>
      <c r="M283" s="17"/>
      <c r="N283" s="18"/>
    </row>
    <row r="284" spans="1:14" ht="14.25">
      <c r="A284" s="17"/>
      <c r="B284" s="20"/>
      <c r="C284" s="17"/>
      <c r="D284" s="17"/>
      <c r="E284" s="17"/>
      <c r="F284" s="29"/>
      <c r="G284" s="18"/>
      <c r="H284" s="18"/>
      <c r="I284" s="17"/>
      <c r="J284" s="17"/>
      <c r="K284" s="17"/>
      <c r="L284" s="17"/>
      <c r="M284" s="17"/>
      <c r="N284" s="18"/>
    </row>
    <row r="285" spans="1:14" ht="14.25">
      <c r="A285" s="17"/>
      <c r="B285" s="20"/>
      <c r="C285" s="17"/>
      <c r="D285" s="17"/>
      <c r="E285" s="17"/>
      <c r="F285" s="29"/>
      <c r="G285" s="18"/>
      <c r="H285" s="18"/>
      <c r="I285" s="17"/>
      <c r="J285" s="17"/>
      <c r="K285" s="17"/>
      <c r="L285" s="17"/>
      <c r="M285" s="17"/>
      <c r="N285" s="18"/>
    </row>
    <row r="286" spans="1:14" ht="14.25">
      <c r="A286" s="17"/>
      <c r="B286" s="20"/>
      <c r="C286" s="17"/>
      <c r="D286" s="17"/>
      <c r="E286" s="17"/>
      <c r="F286" s="29"/>
      <c r="G286" s="18"/>
      <c r="H286" s="18"/>
      <c r="I286" s="17"/>
      <c r="J286" s="17"/>
      <c r="K286" s="17"/>
      <c r="L286" s="17"/>
      <c r="M286" s="17"/>
      <c r="N286" s="18"/>
    </row>
    <row r="287" spans="1:14" ht="14.25">
      <c r="A287" s="17"/>
      <c r="B287" s="20"/>
      <c r="C287" s="17"/>
      <c r="D287" s="17"/>
      <c r="E287" s="17"/>
      <c r="F287" s="29"/>
      <c r="G287" s="18"/>
      <c r="H287" s="18"/>
      <c r="I287" s="17"/>
      <c r="J287" s="17"/>
      <c r="K287" s="17"/>
      <c r="L287" s="17"/>
      <c r="M287" s="17"/>
      <c r="N287" s="18"/>
    </row>
    <row r="288" spans="1:14" ht="14.25">
      <c r="A288" s="17"/>
      <c r="B288" s="20"/>
      <c r="C288" s="17"/>
      <c r="D288" s="17"/>
      <c r="E288" s="17"/>
      <c r="F288" s="29"/>
      <c r="G288" s="18"/>
      <c r="H288" s="18"/>
      <c r="I288" s="17"/>
      <c r="J288" s="17"/>
      <c r="K288" s="17"/>
      <c r="L288" s="17"/>
      <c r="M288" s="17"/>
      <c r="N288" s="18"/>
    </row>
    <row r="289" spans="1:14" ht="14.25">
      <c r="A289" s="17"/>
      <c r="B289" s="20"/>
      <c r="C289" s="17"/>
      <c r="D289" s="17"/>
      <c r="E289" s="17"/>
      <c r="F289" s="29"/>
      <c r="G289" s="18"/>
      <c r="H289" s="18"/>
      <c r="I289" s="17"/>
      <c r="J289" s="17"/>
      <c r="K289" s="17"/>
      <c r="L289" s="17"/>
      <c r="M289" s="17"/>
      <c r="N289" s="18"/>
    </row>
    <row r="290" spans="1:14" ht="14.25">
      <c r="A290" s="17"/>
      <c r="B290" s="20"/>
      <c r="C290" s="17"/>
      <c r="D290" s="17"/>
      <c r="E290" s="17"/>
      <c r="F290" s="29"/>
      <c r="G290" s="18"/>
      <c r="H290" s="18"/>
      <c r="I290" s="17"/>
      <c r="J290" s="17"/>
      <c r="K290" s="17"/>
      <c r="L290" s="17"/>
      <c r="M290" s="17"/>
      <c r="N290" s="18"/>
    </row>
    <row r="291" spans="1:14" ht="14.25">
      <c r="A291" s="17"/>
      <c r="B291" s="20"/>
      <c r="C291" s="17"/>
      <c r="D291" s="17"/>
      <c r="E291" s="17"/>
      <c r="F291" s="29"/>
      <c r="G291" s="18"/>
      <c r="H291" s="18"/>
      <c r="I291" s="17"/>
      <c r="J291" s="17"/>
      <c r="K291" s="17"/>
      <c r="L291" s="17"/>
      <c r="M291" s="17"/>
      <c r="N291" s="18"/>
    </row>
    <row r="292" spans="1:14" ht="14.25">
      <c r="A292" s="17"/>
      <c r="B292" s="20"/>
      <c r="C292" s="17"/>
      <c r="D292" s="17"/>
      <c r="E292" s="17"/>
      <c r="F292" s="29"/>
      <c r="G292" s="18"/>
      <c r="H292" s="18"/>
      <c r="I292" s="17"/>
      <c r="J292" s="17"/>
      <c r="K292" s="17"/>
      <c r="L292" s="17"/>
      <c r="M292" s="17"/>
      <c r="N292" s="18"/>
    </row>
    <row r="293" spans="1:14" ht="14.25">
      <c r="A293" s="17"/>
      <c r="B293" s="20"/>
      <c r="C293" s="17"/>
      <c r="D293" s="17"/>
      <c r="E293" s="17"/>
      <c r="F293" s="29"/>
      <c r="G293" s="18"/>
      <c r="H293" s="18"/>
      <c r="I293" s="17"/>
      <c r="J293" s="17"/>
      <c r="K293" s="17"/>
      <c r="L293" s="17"/>
      <c r="M293" s="17"/>
      <c r="N293" s="18"/>
    </row>
    <row r="294" spans="1:14" ht="14.25">
      <c r="A294" s="17"/>
      <c r="B294" s="20"/>
      <c r="C294" s="17"/>
      <c r="D294" s="17"/>
      <c r="E294" s="17"/>
      <c r="F294" s="29"/>
      <c r="G294" s="18"/>
      <c r="H294" s="18"/>
      <c r="I294" s="17"/>
      <c r="J294" s="17"/>
      <c r="K294" s="17"/>
      <c r="L294" s="17"/>
      <c r="M294" s="17"/>
      <c r="N294" s="18"/>
    </row>
    <row r="295" spans="1:14" ht="14.25">
      <c r="A295" s="17"/>
      <c r="B295" s="20"/>
      <c r="C295" s="17"/>
      <c r="D295" s="17"/>
      <c r="E295" s="17"/>
      <c r="F295" s="29"/>
      <c r="G295" s="18"/>
      <c r="H295" s="18"/>
      <c r="I295" s="17"/>
      <c r="J295" s="17"/>
      <c r="K295" s="17"/>
      <c r="L295" s="17"/>
      <c r="M295" s="17"/>
      <c r="N295" s="18"/>
    </row>
    <row r="296" spans="1:14" ht="14.25">
      <c r="A296" s="17"/>
      <c r="B296" s="20"/>
      <c r="C296" s="17"/>
      <c r="D296" s="17"/>
      <c r="E296" s="17"/>
      <c r="F296" s="29"/>
      <c r="G296" s="18"/>
      <c r="H296" s="18"/>
      <c r="I296" s="17"/>
      <c r="J296" s="17"/>
      <c r="K296" s="17"/>
      <c r="L296" s="17"/>
      <c r="M296" s="17"/>
      <c r="N296" s="18"/>
    </row>
    <row r="297" spans="1:14" ht="14.25">
      <c r="A297" s="17"/>
      <c r="B297" s="20"/>
      <c r="C297" s="17"/>
      <c r="D297" s="17"/>
      <c r="E297" s="17"/>
      <c r="F297" s="29"/>
      <c r="G297" s="18"/>
      <c r="H297" s="18"/>
      <c r="I297" s="17"/>
      <c r="J297" s="17"/>
      <c r="K297" s="17"/>
      <c r="L297" s="17"/>
      <c r="M297" s="17"/>
      <c r="N297" s="18"/>
    </row>
    <row r="298" spans="1:14" ht="14.25">
      <c r="A298" s="17"/>
      <c r="B298" s="20"/>
      <c r="C298" s="17"/>
      <c r="D298" s="17"/>
      <c r="E298" s="17"/>
      <c r="F298" s="29"/>
      <c r="G298" s="18"/>
      <c r="H298" s="18"/>
      <c r="I298" s="17"/>
      <c r="J298" s="17"/>
      <c r="K298" s="17"/>
      <c r="L298" s="17"/>
      <c r="M298" s="17"/>
      <c r="N298" s="18"/>
    </row>
    <row r="299" spans="1:14" ht="14.25">
      <c r="A299" s="17"/>
      <c r="B299" s="20"/>
      <c r="C299" s="17"/>
      <c r="D299" s="17"/>
      <c r="E299" s="17"/>
      <c r="F299" s="29"/>
      <c r="G299" s="18"/>
      <c r="H299" s="18"/>
      <c r="I299" s="17"/>
      <c r="J299" s="17"/>
      <c r="K299" s="17"/>
      <c r="L299" s="17"/>
      <c r="M299" s="17"/>
      <c r="N299" s="18"/>
    </row>
    <row r="300" spans="1:14" ht="14.25">
      <c r="A300" s="17"/>
      <c r="B300" s="20"/>
    </row>
    <row r="301" spans="1:14" ht="14.25">
      <c r="A301" s="17"/>
      <c r="B301" s="20"/>
    </row>
    <row r="302" spans="1:14" ht="14.25">
      <c r="A302" s="17"/>
      <c r="B302" s="20"/>
    </row>
    <row r="303" spans="1:14" ht="14.25">
      <c r="A303" s="17"/>
      <c r="B303" s="20"/>
    </row>
    <row r="304" spans="1:14" ht="14.25">
      <c r="A304" s="17"/>
      <c r="B304" s="20"/>
    </row>
    <row r="305" spans="1:2" ht="14.25">
      <c r="A305" s="17"/>
      <c r="B305" s="20"/>
    </row>
    <row r="306" spans="1:2" ht="14.25">
      <c r="A306" s="17"/>
      <c r="B306" s="20"/>
    </row>
    <row r="307" spans="1:2" ht="14.25">
      <c r="A307" s="17"/>
      <c r="B307" s="20"/>
    </row>
    <row r="308" spans="1:2" ht="14.25">
      <c r="A308" s="17"/>
      <c r="B308" s="20"/>
    </row>
    <row r="309" spans="1:2" ht="14.25">
      <c r="A309" s="17"/>
      <c r="B309" s="20"/>
    </row>
    <row r="310" spans="1:2" ht="14.25">
      <c r="A310" s="17"/>
      <c r="B310" s="20"/>
    </row>
    <row r="311" spans="1:2" ht="14.25">
      <c r="A311" s="17"/>
      <c r="B311" s="20"/>
    </row>
    <row r="312" spans="1:2" ht="14.25">
      <c r="A312" s="17"/>
      <c r="B312" s="20"/>
    </row>
    <row r="313" spans="1:2" ht="14.25">
      <c r="A313" s="17"/>
      <c r="B313" s="20"/>
    </row>
    <row r="314" spans="1:2" ht="14.25">
      <c r="A314" s="17"/>
      <c r="B314" s="20"/>
    </row>
    <row r="315" spans="1:2" ht="14.25">
      <c r="A315" s="17"/>
      <c r="B315" s="20"/>
    </row>
    <row r="316" spans="1:2" ht="14.25">
      <c r="A316" s="17"/>
      <c r="B316" s="20"/>
    </row>
    <row r="317" spans="1:2" ht="14.25">
      <c r="A317" s="17"/>
      <c r="B317" s="20"/>
    </row>
    <row r="318" spans="1:2" ht="14.25">
      <c r="A318" s="17"/>
      <c r="B318" s="20"/>
    </row>
    <row r="319" spans="1:2" ht="14.25">
      <c r="A319" s="17"/>
      <c r="B319" s="20"/>
    </row>
    <row r="320" spans="1:2" ht="14.25">
      <c r="A320" s="17"/>
      <c r="B320" s="20"/>
    </row>
    <row r="321" spans="1:2" ht="14.25">
      <c r="A321" s="17"/>
      <c r="B321" s="20"/>
    </row>
    <row r="322" spans="1:2" ht="14.25">
      <c r="A322" s="17"/>
      <c r="B322" s="20"/>
    </row>
    <row r="323" spans="1:2" ht="14.25">
      <c r="A323" s="17"/>
      <c r="B323" s="20"/>
    </row>
    <row r="324" spans="1:2" ht="14.25">
      <c r="A324" s="17"/>
      <c r="B324" s="20"/>
    </row>
    <row r="325" spans="1:2" ht="14.25">
      <c r="A325" s="17"/>
      <c r="B325" s="20"/>
    </row>
    <row r="326" spans="1:2" ht="14.25">
      <c r="A326" s="17"/>
      <c r="B326" s="20"/>
    </row>
    <row r="327" spans="1:2" ht="14.25">
      <c r="A327" s="17"/>
      <c r="B327" s="20"/>
    </row>
    <row r="328" spans="1:2" ht="14.25">
      <c r="A328" s="17"/>
      <c r="B328" s="20"/>
    </row>
    <row r="329" spans="1:2" ht="14.25">
      <c r="A329" s="17"/>
      <c r="B329" s="20"/>
    </row>
    <row r="330" spans="1:2" ht="14.25">
      <c r="A330" s="17"/>
      <c r="B330" s="20"/>
    </row>
    <row r="331" spans="1:2" ht="14.25">
      <c r="A331" s="17"/>
      <c r="B331" s="20"/>
    </row>
    <row r="332" spans="1:2" ht="14.25">
      <c r="A332" s="17"/>
      <c r="B332" s="20"/>
    </row>
    <row r="333" spans="1:2" ht="14.25">
      <c r="A333" s="17"/>
      <c r="B333" s="20"/>
    </row>
    <row r="334" spans="1:2" ht="14.25">
      <c r="A334" s="17"/>
      <c r="B334" s="20"/>
    </row>
    <row r="335" spans="1:2" ht="14.25">
      <c r="A335" s="17"/>
      <c r="B335" s="20"/>
    </row>
    <row r="336" spans="1:2" ht="14.25">
      <c r="A336" s="17"/>
      <c r="B336" s="20"/>
    </row>
    <row r="337" spans="1:2" ht="14.25">
      <c r="A337" s="17"/>
      <c r="B337" s="20"/>
    </row>
    <row r="338" spans="1:2" ht="14.25">
      <c r="A338" s="17"/>
      <c r="B338" s="20"/>
    </row>
    <row r="339" spans="1:2" ht="14.25">
      <c r="A339" s="17"/>
      <c r="B339" s="20"/>
    </row>
    <row r="340" spans="1:2" ht="14.25">
      <c r="A340" s="17"/>
      <c r="B340" s="20"/>
    </row>
    <row r="341" spans="1:2" ht="14.25">
      <c r="A341" s="17"/>
      <c r="B341" s="20"/>
    </row>
    <row r="342" spans="1:2" ht="14.25">
      <c r="A342" s="17"/>
      <c r="B342" s="20"/>
    </row>
    <row r="343" spans="1:2" ht="14.25">
      <c r="A343" s="17"/>
      <c r="B343" s="20"/>
    </row>
    <row r="344" spans="1:2" ht="14.25">
      <c r="A344" s="17"/>
      <c r="B344" s="20"/>
    </row>
    <row r="345" spans="1:2" ht="14.25">
      <c r="A345" s="17"/>
      <c r="B345" s="20"/>
    </row>
    <row r="346" spans="1:2" ht="14.25">
      <c r="A346" s="17"/>
      <c r="B346" s="20"/>
    </row>
    <row r="347" spans="1:2" ht="14.25">
      <c r="A347" s="17"/>
      <c r="B347" s="20"/>
    </row>
    <row r="348" spans="1:2" ht="14.25">
      <c r="A348" s="17"/>
      <c r="B348" s="20"/>
    </row>
    <row r="349" spans="1:2" ht="14.25">
      <c r="A349" s="17"/>
      <c r="B349" s="20"/>
    </row>
    <row r="350" spans="1:2" ht="14.25">
      <c r="A350" s="17"/>
      <c r="B350" s="20"/>
    </row>
    <row r="351" spans="1:2" ht="14.25">
      <c r="A351" s="17"/>
      <c r="B351" s="20"/>
    </row>
    <row r="352" spans="1:2" ht="14.25">
      <c r="A352" s="17"/>
      <c r="B352" s="20"/>
    </row>
    <row r="353" spans="1:2" ht="14.25">
      <c r="A353" s="17"/>
      <c r="B353" s="20"/>
    </row>
    <row r="354" spans="1:2" ht="14.25">
      <c r="A354" s="17"/>
      <c r="B354" s="20"/>
    </row>
    <row r="355" spans="1:2" ht="14.25">
      <c r="A355" s="17"/>
      <c r="B355" s="20"/>
    </row>
    <row r="356" spans="1:2" ht="14.25">
      <c r="A356" s="17"/>
      <c r="B356" s="20"/>
    </row>
    <row r="357" spans="1:2" ht="14.25">
      <c r="A357" s="17"/>
      <c r="B357" s="20"/>
    </row>
    <row r="358" spans="1:2" ht="14.25">
      <c r="A358" s="17"/>
      <c r="B358" s="20"/>
    </row>
    <row r="359" spans="1:2" ht="14.25">
      <c r="A359" s="17"/>
      <c r="B359" s="20"/>
    </row>
    <row r="360" spans="1:2" ht="14.25">
      <c r="A360" s="17"/>
      <c r="B360" s="20"/>
    </row>
    <row r="361" spans="1:2" ht="14.25">
      <c r="A361" s="17"/>
      <c r="B361" s="20"/>
    </row>
    <row r="362" spans="1:2" ht="14.25">
      <c r="A362" s="17"/>
      <c r="B362" s="20"/>
    </row>
    <row r="363" spans="1:2" ht="14.25">
      <c r="A363" s="17"/>
      <c r="B363" s="20"/>
    </row>
    <row r="364" spans="1:2" ht="14.25">
      <c r="A364" s="17"/>
      <c r="B364" s="20"/>
    </row>
    <row r="365" spans="1:2" ht="14.25">
      <c r="A365" s="17"/>
      <c r="B365" s="20"/>
    </row>
    <row r="366" spans="1:2" ht="14.25">
      <c r="A366" s="17"/>
      <c r="B366" s="20"/>
    </row>
    <row r="367" spans="1:2" ht="14.25">
      <c r="A367" s="17"/>
      <c r="B367" s="20"/>
    </row>
    <row r="368" spans="1:2" ht="14.25">
      <c r="A368" s="17"/>
      <c r="B368" s="20"/>
    </row>
    <row r="369" spans="1:2" ht="14.25">
      <c r="A369" s="17"/>
      <c r="B369" s="20"/>
    </row>
    <row r="370" spans="1:2" ht="14.25">
      <c r="A370" s="17"/>
      <c r="B370" s="20"/>
    </row>
    <row r="371" spans="1:2" ht="14.25">
      <c r="A371" s="17"/>
      <c r="B371" s="20"/>
    </row>
    <row r="372" spans="1:2" ht="14.25">
      <c r="A372" s="17"/>
      <c r="B372" s="20"/>
    </row>
    <row r="373" spans="1:2" ht="14.25">
      <c r="A373" s="17"/>
      <c r="B373" s="20"/>
    </row>
    <row r="374" spans="1:2" ht="14.25">
      <c r="A374" s="17"/>
      <c r="B374" s="20"/>
    </row>
    <row r="375" spans="1:2" ht="14.25">
      <c r="A375" s="17"/>
      <c r="B375" s="20"/>
    </row>
    <row r="376" spans="1:2" ht="14.25">
      <c r="A376" s="17"/>
      <c r="B376" s="20"/>
    </row>
    <row r="377" spans="1:2" ht="14.25">
      <c r="A377" s="17"/>
      <c r="B377" s="20"/>
    </row>
    <row r="378" spans="1:2" ht="14.25">
      <c r="A378" s="17"/>
      <c r="B378" s="20"/>
    </row>
    <row r="379" spans="1:2" ht="14.25">
      <c r="A379" s="17"/>
      <c r="B379" s="20"/>
    </row>
    <row r="380" spans="1:2" ht="14.25">
      <c r="A380" s="17"/>
      <c r="B380" s="20"/>
    </row>
    <row r="381" spans="1:2" ht="14.25">
      <c r="A381" s="17"/>
      <c r="B381" s="20"/>
    </row>
    <row r="382" spans="1:2" ht="14.25">
      <c r="A382" s="17"/>
      <c r="B382" s="20"/>
    </row>
    <row r="383" spans="1:2" ht="14.25">
      <c r="A383" s="17"/>
      <c r="B383" s="20"/>
    </row>
    <row r="384" spans="1:2" ht="14.25">
      <c r="A384" s="17"/>
      <c r="B384" s="20"/>
    </row>
    <row r="385" spans="1:2" ht="14.25">
      <c r="A385" s="17"/>
      <c r="B385" s="20"/>
    </row>
    <row r="386" spans="1:2" ht="14.25">
      <c r="A386" s="17"/>
      <c r="B386" s="20"/>
    </row>
    <row r="387" spans="1:2" ht="14.25">
      <c r="A387" s="17"/>
      <c r="B387" s="20"/>
    </row>
    <row r="388" spans="1:2" ht="14.25">
      <c r="A388" s="17"/>
      <c r="B388" s="20"/>
    </row>
    <row r="389" spans="1:2" ht="14.25">
      <c r="A389" s="17"/>
      <c r="B389" s="20"/>
    </row>
    <row r="390" spans="1:2" ht="14.25">
      <c r="A390" s="17"/>
      <c r="B390" s="20"/>
    </row>
    <row r="391" spans="1:2" ht="14.25">
      <c r="A391" s="17"/>
      <c r="B391" s="20"/>
    </row>
    <row r="392" spans="1:2" ht="14.25">
      <c r="A392" s="17"/>
      <c r="B392" s="20"/>
    </row>
    <row r="393" spans="1:2" ht="14.25">
      <c r="A393" s="17"/>
      <c r="B393" s="20"/>
    </row>
    <row r="394" spans="1:2" ht="14.25">
      <c r="A394" s="17"/>
      <c r="B394" s="20"/>
    </row>
    <row r="395" spans="1:2" ht="14.25">
      <c r="A395" s="17"/>
      <c r="B395" s="20"/>
    </row>
    <row r="396" spans="1:2" ht="14.25">
      <c r="A396" s="17"/>
      <c r="B396" s="20"/>
    </row>
    <row r="397" spans="1:2" ht="14.25">
      <c r="A397" s="17"/>
      <c r="B397" s="20"/>
    </row>
    <row r="398" spans="1:2" ht="14.25">
      <c r="A398" s="17"/>
      <c r="B398" s="20"/>
    </row>
    <row r="399" spans="1:2" ht="14.25">
      <c r="A399" s="17"/>
      <c r="B399" s="20"/>
    </row>
    <row r="400" spans="1:2" ht="14.25">
      <c r="A400" s="17"/>
      <c r="B400" s="20"/>
    </row>
    <row r="401" spans="1:2" ht="14.25">
      <c r="A401" s="17"/>
      <c r="B401" s="20"/>
    </row>
    <row r="402" spans="1:2" ht="14.25">
      <c r="A402" s="17"/>
      <c r="B402" s="20"/>
    </row>
    <row r="403" spans="1:2" ht="14.25">
      <c r="A403" s="17"/>
      <c r="B403" s="20"/>
    </row>
    <row r="404" spans="1:2" ht="14.25">
      <c r="A404" s="17"/>
      <c r="B404" s="20"/>
    </row>
    <row r="405" spans="1:2" ht="14.25">
      <c r="A405" s="17"/>
      <c r="B405" s="20"/>
    </row>
    <row r="406" spans="1:2" ht="14.25">
      <c r="A406" s="17"/>
      <c r="B406" s="20"/>
    </row>
    <row r="407" spans="1:2" ht="14.25">
      <c r="A407" s="17"/>
      <c r="B407" s="20"/>
    </row>
    <row r="408" spans="1:2" ht="14.25">
      <c r="A408" s="17"/>
      <c r="B408" s="20"/>
    </row>
    <row r="409" spans="1:2" ht="14.25">
      <c r="A409" s="17"/>
      <c r="B409" s="20"/>
    </row>
    <row r="410" spans="1:2" ht="14.25">
      <c r="A410" s="17"/>
      <c r="B410" s="20"/>
    </row>
    <row r="411" spans="1:2" ht="14.25">
      <c r="A411" s="17"/>
      <c r="B411" s="20"/>
    </row>
    <row r="412" spans="1:2" ht="14.25">
      <c r="A412" s="17"/>
      <c r="B412" s="20"/>
    </row>
    <row r="413" spans="1:2" ht="14.25">
      <c r="A413" s="17"/>
      <c r="B413" s="20"/>
    </row>
    <row r="414" spans="1:2" ht="14.25">
      <c r="A414" s="17"/>
      <c r="B414" s="20"/>
    </row>
    <row r="415" spans="1:2" ht="14.25">
      <c r="A415" s="17"/>
      <c r="B415" s="20"/>
    </row>
    <row r="416" spans="1:2" ht="14.25">
      <c r="A416" s="17"/>
      <c r="B416" s="20"/>
    </row>
    <row r="417" spans="1:2" ht="14.25">
      <c r="A417" s="17"/>
      <c r="B417" s="20"/>
    </row>
    <row r="418" spans="1:2" ht="14.25">
      <c r="A418" s="17"/>
      <c r="B418" s="20"/>
    </row>
    <row r="419" spans="1:2" ht="14.25">
      <c r="A419" s="17"/>
      <c r="B419" s="20"/>
    </row>
    <row r="420" spans="1:2" ht="14.25">
      <c r="A420" s="17"/>
      <c r="B420" s="20"/>
    </row>
    <row r="421" spans="1:2" ht="14.25">
      <c r="A421" s="17"/>
      <c r="B421" s="20"/>
    </row>
    <row r="422" spans="1:2" ht="14.25">
      <c r="A422" s="17"/>
      <c r="B422" s="20"/>
    </row>
    <row r="423" spans="1:2" ht="14.25">
      <c r="A423" s="17"/>
      <c r="B423" s="20"/>
    </row>
    <row r="424" spans="1:2" ht="14.25">
      <c r="A424" s="17"/>
      <c r="B424" s="20"/>
    </row>
    <row r="425" spans="1:2" ht="14.25">
      <c r="A425" s="17"/>
      <c r="B425" s="20"/>
    </row>
    <row r="426" spans="1:2" ht="14.25">
      <c r="A426" s="17"/>
      <c r="B426" s="20"/>
    </row>
    <row r="427" spans="1:2" ht="14.25">
      <c r="A427" s="17"/>
      <c r="B427" s="20"/>
    </row>
    <row r="428" spans="1:2" ht="14.25">
      <c r="A428" s="17"/>
      <c r="B428" s="20"/>
    </row>
    <row r="429" spans="1:2" ht="14.25">
      <c r="A429" s="17"/>
      <c r="B429" s="20"/>
    </row>
    <row r="430" spans="1:2" ht="14.25">
      <c r="A430" s="17"/>
      <c r="B430" s="20"/>
    </row>
    <row r="431" spans="1:2" ht="14.25">
      <c r="A431" s="17"/>
      <c r="B431" s="20"/>
    </row>
    <row r="432" spans="1:2" ht="14.25">
      <c r="A432" s="17"/>
      <c r="B432" s="20"/>
    </row>
    <row r="433" spans="1:2" ht="14.25">
      <c r="A433" s="17"/>
      <c r="B433" s="20"/>
    </row>
    <row r="434" spans="1:2" ht="14.25">
      <c r="A434" s="17"/>
      <c r="B434" s="20"/>
    </row>
    <row r="435" spans="1:2" ht="14.25">
      <c r="A435" s="17"/>
      <c r="B435" s="20"/>
    </row>
    <row r="436" spans="1:2" ht="14.25">
      <c r="A436" s="17"/>
      <c r="B436" s="20"/>
    </row>
    <row r="437" spans="1:2" ht="14.25">
      <c r="A437" s="17"/>
      <c r="B437" s="20"/>
    </row>
    <row r="438" spans="1:2" ht="14.25">
      <c r="A438" s="17"/>
      <c r="B438" s="20"/>
    </row>
    <row r="439" spans="1:2" ht="14.25">
      <c r="A439" s="17"/>
      <c r="B439" s="20"/>
    </row>
    <row r="440" spans="1:2" ht="14.25">
      <c r="A440" s="17"/>
      <c r="B440" s="20"/>
    </row>
    <row r="441" spans="1:2" ht="14.25">
      <c r="A441" s="17"/>
      <c r="B441" s="20"/>
    </row>
    <row r="442" spans="1:2" ht="14.25">
      <c r="A442" s="17"/>
      <c r="B442" s="20"/>
    </row>
    <row r="443" spans="1:2" ht="14.25">
      <c r="A443" s="17"/>
      <c r="B443" s="20"/>
    </row>
    <row r="444" spans="1:2" ht="14.25">
      <c r="A444" s="17"/>
      <c r="B444" s="20"/>
    </row>
    <row r="445" spans="1:2" ht="14.25">
      <c r="A445" s="17"/>
      <c r="B445" s="20"/>
    </row>
    <row r="446" spans="1:2" ht="14.25">
      <c r="A446" s="17"/>
      <c r="B446" s="20"/>
    </row>
    <row r="447" spans="1:2" ht="14.25">
      <c r="A447" s="17"/>
      <c r="B447" s="20"/>
    </row>
    <row r="448" spans="1:2" ht="14.25">
      <c r="A448" s="17"/>
      <c r="B448" s="20"/>
    </row>
    <row r="449" spans="1:2" ht="14.25">
      <c r="A449" s="17"/>
      <c r="B449" s="20"/>
    </row>
    <row r="450" spans="1:2" ht="14.25">
      <c r="A450" s="17"/>
      <c r="B450" s="20"/>
    </row>
    <row r="451" spans="1:2" ht="14.25">
      <c r="A451" s="17"/>
      <c r="B451" s="20"/>
    </row>
    <row r="452" spans="1:2" ht="14.25">
      <c r="A452" s="17"/>
      <c r="B452" s="20"/>
    </row>
    <row r="453" spans="1:2" ht="14.25">
      <c r="A453" s="17"/>
      <c r="B453" s="20"/>
    </row>
    <row r="454" spans="1:2" ht="14.25">
      <c r="A454" s="17"/>
      <c r="B454" s="20"/>
    </row>
    <row r="455" spans="1:2" ht="14.25">
      <c r="A455" s="17"/>
      <c r="B455" s="20"/>
    </row>
    <row r="456" spans="1:2" ht="14.25">
      <c r="A456" s="17"/>
      <c r="B456" s="20"/>
    </row>
    <row r="457" spans="1:2" ht="14.25">
      <c r="A457" s="17"/>
      <c r="B457" s="20"/>
    </row>
    <row r="458" spans="1:2" ht="14.25">
      <c r="A458" s="17"/>
      <c r="B458" s="20"/>
    </row>
    <row r="459" spans="1:2" ht="14.25">
      <c r="A459" s="17"/>
      <c r="B459" s="20"/>
    </row>
    <row r="460" spans="1:2" ht="14.25">
      <c r="A460" s="17"/>
      <c r="B460" s="20"/>
    </row>
    <row r="461" spans="1:2" ht="14.25">
      <c r="A461" s="17"/>
      <c r="B461" s="20"/>
    </row>
    <row r="462" spans="1:2" ht="14.25">
      <c r="A462" s="17"/>
      <c r="B462" s="20"/>
    </row>
    <row r="463" spans="1:2" ht="14.25">
      <c r="A463" s="17"/>
      <c r="B463" s="20"/>
    </row>
    <row r="464" spans="1:2" ht="14.25">
      <c r="A464" s="17"/>
      <c r="B464" s="20"/>
    </row>
    <row r="465" spans="1:2" ht="14.25">
      <c r="A465" s="17"/>
      <c r="B465" s="20"/>
    </row>
    <row r="466" spans="1:2" ht="14.25">
      <c r="A466" s="17"/>
      <c r="B466" s="20"/>
    </row>
    <row r="467" spans="1:2" ht="14.25">
      <c r="A467" s="17"/>
      <c r="B467" s="20"/>
    </row>
    <row r="468" spans="1:2" ht="14.25">
      <c r="A468" s="17"/>
      <c r="B468" s="20"/>
    </row>
    <row r="469" spans="1:2" ht="14.25">
      <c r="A469" s="17"/>
      <c r="B469" s="20"/>
    </row>
    <row r="470" spans="1:2" ht="14.25">
      <c r="A470" s="17"/>
      <c r="B470" s="20"/>
    </row>
    <row r="471" spans="1:2" ht="14.25">
      <c r="A471" s="17"/>
      <c r="B471" s="20"/>
    </row>
    <row r="472" spans="1:2" ht="14.25">
      <c r="A472" s="17"/>
      <c r="B472" s="20"/>
    </row>
    <row r="473" spans="1:2" ht="14.25">
      <c r="A473" s="17"/>
      <c r="B473" s="20"/>
    </row>
    <row r="474" spans="1:2" ht="14.25">
      <c r="A474" s="17"/>
      <c r="B474" s="20"/>
    </row>
    <row r="475" spans="1:2" ht="14.25">
      <c r="A475" s="17"/>
      <c r="B475" s="20"/>
    </row>
    <row r="476" spans="1:2" ht="14.25">
      <c r="A476" s="17"/>
      <c r="B476" s="20"/>
    </row>
    <row r="477" spans="1:2" ht="14.25">
      <c r="A477" s="17"/>
      <c r="B477" s="20"/>
    </row>
    <row r="478" spans="1:2" ht="14.25">
      <c r="A478" s="17"/>
      <c r="B478" s="20"/>
    </row>
    <row r="479" spans="1:2" ht="14.25">
      <c r="A479" s="17"/>
      <c r="B479" s="20"/>
    </row>
    <row r="480" spans="1:2" ht="14.25">
      <c r="A480" s="17"/>
      <c r="B480" s="20"/>
    </row>
    <row r="481" spans="1:2" ht="14.25">
      <c r="A481" s="17"/>
      <c r="B481" s="20"/>
    </row>
    <row r="482" spans="1:2" ht="14.25">
      <c r="A482" s="17"/>
      <c r="B482" s="20"/>
    </row>
    <row r="483" spans="1:2" ht="14.25">
      <c r="A483" s="17"/>
      <c r="B483" s="20"/>
    </row>
    <row r="484" spans="1:2" ht="14.25">
      <c r="A484" s="17"/>
      <c r="B484" s="20"/>
    </row>
    <row r="485" spans="1:2" ht="14.25">
      <c r="A485" s="17"/>
      <c r="B485" s="20"/>
    </row>
    <row r="486" spans="1:2" ht="14.25">
      <c r="A486" s="17"/>
      <c r="B486" s="20"/>
    </row>
    <row r="487" spans="1:2" ht="14.25">
      <c r="A487" s="17"/>
      <c r="B487" s="20"/>
    </row>
    <row r="488" spans="1:2" ht="14.25">
      <c r="A488" s="17"/>
      <c r="B488" s="20"/>
    </row>
    <row r="489" spans="1:2" ht="14.25">
      <c r="A489" s="17"/>
      <c r="B489" s="20"/>
    </row>
    <row r="490" spans="1:2" ht="14.25">
      <c r="A490" s="17"/>
      <c r="B490" s="20"/>
    </row>
    <row r="491" spans="1:2" ht="14.25">
      <c r="A491" s="17"/>
      <c r="B491" s="20"/>
    </row>
    <row r="492" spans="1:2" ht="14.25">
      <c r="A492" s="17"/>
      <c r="B492" s="20"/>
    </row>
    <row r="493" spans="1:2" ht="14.25">
      <c r="A493" s="17"/>
      <c r="B493" s="20"/>
    </row>
    <row r="494" spans="1:2" ht="14.25">
      <c r="A494" s="17"/>
      <c r="B494" s="20"/>
    </row>
    <row r="495" spans="1:2" ht="14.25">
      <c r="A495" s="17"/>
      <c r="B495" s="20"/>
    </row>
    <row r="496" spans="1:2" ht="14.25">
      <c r="A496" s="17"/>
      <c r="B496" s="20"/>
    </row>
    <row r="497" spans="1:2" ht="14.25">
      <c r="A497" s="17"/>
      <c r="B497" s="20"/>
    </row>
    <row r="498" spans="1:2" ht="14.25">
      <c r="A498" s="17"/>
      <c r="B498" s="20"/>
    </row>
    <row r="499" spans="1:2" ht="14.25">
      <c r="A499" s="17"/>
      <c r="B499" s="20"/>
    </row>
    <row r="500" spans="1:2" ht="14.25">
      <c r="A500" s="17"/>
      <c r="B500" s="20"/>
    </row>
    <row r="501" spans="1:2" ht="14.25">
      <c r="A501" s="17"/>
      <c r="B501" s="20"/>
    </row>
    <row r="502" spans="1:2" ht="14.25">
      <c r="A502" s="17"/>
      <c r="B502" s="20"/>
    </row>
    <row r="503" spans="1:2" ht="14.25">
      <c r="A503" s="17"/>
      <c r="B503" s="20"/>
    </row>
    <row r="504" spans="1:2" ht="14.25">
      <c r="A504" s="17"/>
      <c r="B504" s="20"/>
    </row>
    <row r="505" spans="1:2" ht="14.25">
      <c r="A505" s="17"/>
      <c r="B505" s="20"/>
    </row>
    <row r="506" spans="1:2" ht="14.25">
      <c r="A506" s="17"/>
      <c r="B506" s="20"/>
    </row>
    <row r="507" spans="1:2" ht="14.25">
      <c r="A507" s="17"/>
      <c r="B507" s="20"/>
    </row>
    <row r="508" spans="1:2" ht="14.25">
      <c r="A508" s="17"/>
      <c r="B508" s="20"/>
    </row>
    <row r="509" spans="1:2" ht="14.25">
      <c r="A509" s="17"/>
      <c r="B509" s="20"/>
    </row>
    <row r="510" spans="1:2" ht="14.25">
      <c r="A510" s="17"/>
      <c r="B510" s="20"/>
    </row>
    <row r="511" spans="1:2" ht="14.25">
      <c r="A511" s="17"/>
      <c r="B511" s="20"/>
    </row>
    <row r="512" spans="1:2" ht="14.25">
      <c r="A512" s="17"/>
      <c r="B512" s="20"/>
    </row>
    <row r="513" spans="1:2" ht="14.25">
      <c r="A513" s="17"/>
      <c r="B513" s="20"/>
    </row>
    <row r="514" spans="1:2" ht="14.25">
      <c r="A514" s="17"/>
      <c r="B514" s="20"/>
    </row>
    <row r="515" spans="1:2" ht="14.25">
      <c r="A515" s="17"/>
      <c r="B515" s="20"/>
    </row>
    <row r="516" spans="1:2" ht="14.25">
      <c r="A516" s="17"/>
      <c r="B516" s="20"/>
    </row>
    <row r="517" spans="1:2" ht="14.25">
      <c r="A517" s="17"/>
      <c r="B517" s="20"/>
    </row>
    <row r="518" spans="1:2" ht="14.25">
      <c r="A518" s="17"/>
      <c r="B518" s="20"/>
    </row>
    <row r="519" spans="1:2" ht="14.25">
      <c r="A519" s="17"/>
      <c r="B519" s="20"/>
    </row>
    <row r="520" spans="1:2" ht="14.25">
      <c r="A520" s="17"/>
      <c r="B520" s="20"/>
    </row>
    <row r="521" spans="1:2" ht="14.25">
      <c r="A521" s="17"/>
      <c r="B521" s="20"/>
    </row>
    <row r="522" spans="1:2" ht="14.25">
      <c r="A522" s="17"/>
      <c r="B522" s="20"/>
    </row>
    <row r="523" spans="1:2" ht="14.25">
      <c r="A523" s="17"/>
      <c r="B523" s="20"/>
    </row>
    <row r="524" spans="1:2" ht="14.25">
      <c r="A524" s="17"/>
      <c r="B524" s="20"/>
    </row>
    <row r="525" spans="1:2" ht="14.25">
      <c r="A525" s="17"/>
      <c r="B525" s="20"/>
    </row>
    <row r="526" spans="1:2" ht="14.25">
      <c r="A526" s="17"/>
      <c r="B526" s="20"/>
    </row>
    <row r="527" spans="1:2" ht="14.25">
      <c r="A527" s="17"/>
      <c r="B527" s="20"/>
    </row>
    <row r="528" spans="1:2" ht="14.25">
      <c r="A528" s="17"/>
      <c r="B528" s="20"/>
    </row>
    <row r="529" spans="1:2" ht="14.25">
      <c r="A529" s="17"/>
      <c r="B529" s="20"/>
    </row>
    <row r="530" spans="1:2" ht="14.25">
      <c r="A530" s="17"/>
      <c r="B530" s="20"/>
    </row>
    <row r="531" spans="1:2" ht="14.25">
      <c r="A531" s="17"/>
      <c r="B531" s="20"/>
    </row>
    <row r="532" spans="1:2" ht="14.25">
      <c r="A532" s="17"/>
      <c r="B532" s="20"/>
    </row>
    <row r="533" spans="1:2" ht="14.25">
      <c r="A533" s="17"/>
      <c r="B533" s="20"/>
    </row>
    <row r="534" spans="1:2" ht="14.25">
      <c r="A534" s="17"/>
      <c r="B534" s="20"/>
    </row>
    <row r="535" spans="1:2" ht="14.25">
      <c r="A535" s="17"/>
      <c r="B535" s="20"/>
    </row>
    <row r="536" spans="1:2" ht="14.25">
      <c r="A536" s="17"/>
      <c r="B536" s="20"/>
    </row>
    <row r="537" spans="1:2" ht="14.25">
      <c r="A537" s="17"/>
      <c r="B537" s="20"/>
    </row>
    <row r="538" spans="1:2" ht="14.25">
      <c r="A538" s="17"/>
      <c r="B538" s="20"/>
    </row>
    <row r="539" spans="1:2" ht="14.25">
      <c r="A539" s="17"/>
      <c r="B539" s="20"/>
    </row>
    <row r="540" spans="1:2" ht="14.25">
      <c r="A540" s="17"/>
      <c r="B540" s="20"/>
    </row>
    <row r="541" spans="1:2" ht="14.25">
      <c r="A541" s="17"/>
      <c r="B541" s="20"/>
    </row>
    <row r="542" spans="1:2" ht="14.25">
      <c r="A542" s="17"/>
      <c r="B542" s="20"/>
    </row>
    <row r="543" spans="1:2" ht="14.25">
      <c r="A543" s="17"/>
      <c r="B543" s="20"/>
    </row>
    <row r="544" spans="1:2" ht="14.25">
      <c r="A544" s="17"/>
      <c r="B544" s="20"/>
    </row>
    <row r="545" spans="1:2" ht="14.25">
      <c r="A545" s="17"/>
      <c r="B545" s="20"/>
    </row>
    <row r="546" spans="1:2" ht="14.25">
      <c r="A546" s="17"/>
      <c r="B546" s="20"/>
    </row>
    <row r="547" spans="1:2" ht="14.25">
      <c r="A547" s="17"/>
      <c r="B547" s="20"/>
    </row>
    <row r="548" spans="1:2" ht="14.25">
      <c r="A548" s="17"/>
      <c r="B548" s="20"/>
    </row>
    <row r="549" spans="1:2" ht="14.25">
      <c r="A549" s="17"/>
      <c r="B549" s="20"/>
    </row>
    <row r="550" spans="1:2" ht="14.25">
      <c r="A550" s="17"/>
      <c r="B550" s="20"/>
    </row>
    <row r="551" spans="1:2" ht="14.25">
      <c r="A551" s="17"/>
      <c r="B551" s="20"/>
    </row>
    <row r="552" spans="1:2" ht="14.25">
      <c r="A552" s="17"/>
      <c r="B552" s="20"/>
    </row>
    <row r="553" spans="1:2" ht="14.25">
      <c r="A553" s="17"/>
      <c r="B553" s="20"/>
    </row>
    <row r="554" spans="1:2" ht="14.25">
      <c r="A554" s="17"/>
      <c r="B554" s="20"/>
    </row>
    <row r="555" spans="1:2" ht="14.25">
      <c r="A555" s="17"/>
      <c r="B555" s="20"/>
    </row>
    <row r="556" spans="1:2" ht="14.25">
      <c r="A556" s="17"/>
      <c r="B556" s="20"/>
    </row>
    <row r="557" spans="1:2" ht="14.25">
      <c r="A557" s="17"/>
      <c r="B557" s="20"/>
    </row>
    <row r="558" spans="1:2" ht="14.25">
      <c r="A558" s="17"/>
      <c r="B558" s="20"/>
    </row>
    <row r="559" spans="1:2" ht="14.25">
      <c r="A559" s="17"/>
      <c r="B559" s="20"/>
    </row>
    <row r="560" spans="1:2" ht="14.25">
      <c r="A560" s="17"/>
      <c r="B560" s="20"/>
    </row>
    <row r="561" spans="1:2" ht="14.25">
      <c r="A561" s="17"/>
      <c r="B561" s="20"/>
    </row>
    <row r="562" spans="1:2" ht="14.25">
      <c r="A562" s="17"/>
      <c r="B562" s="20"/>
    </row>
    <row r="563" spans="1:2" ht="14.25">
      <c r="A563" s="17"/>
      <c r="B563" s="20"/>
    </row>
    <row r="564" spans="1:2" ht="14.25">
      <c r="A564" s="17"/>
      <c r="B564" s="20"/>
    </row>
    <row r="565" spans="1:2" ht="14.25">
      <c r="A565" s="17"/>
      <c r="B565" s="20"/>
    </row>
    <row r="566" spans="1:2" ht="14.25">
      <c r="A566" s="17"/>
      <c r="B566" s="20"/>
    </row>
    <row r="567" spans="1:2" ht="14.25">
      <c r="A567" s="17"/>
      <c r="B567" s="20"/>
    </row>
    <row r="568" spans="1:2" ht="14.25">
      <c r="A568" s="17"/>
      <c r="B568" s="20"/>
    </row>
    <row r="569" spans="1:2" ht="14.25">
      <c r="A569" s="17"/>
      <c r="B569" s="20"/>
    </row>
    <row r="570" spans="1:2" ht="14.25">
      <c r="A570" s="17"/>
      <c r="B570" s="20"/>
    </row>
    <row r="571" spans="1:2" ht="14.25">
      <c r="A571" s="17"/>
      <c r="B571" s="20"/>
    </row>
    <row r="572" spans="1:2" ht="14.25">
      <c r="A572" s="17"/>
      <c r="B572" s="20"/>
    </row>
    <row r="573" spans="1:2" ht="14.25">
      <c r="A573" s="17"/>
      <c r="B573" s="20"/>
    </row>
    <row r="574" spans="1:2" ht="14.25">
      <c r="A574" s="17"/>
      <c r="B574" s="20"/>
    </row>
    <row r="575" spans="1:2" ht="14.25">
      <c r="A575" s="17"/>
      <c r="B575" s="20"/>
    </row>
    <row r="576" spans="1:2" ht="14.25">
      <c r="A576" s="17"/>
      <c r="B576" s="20"/>
    </row>
    <row r="577" spans="1:2" ht="14.25">
      <c r="A577" s="17"/>
      <c r="B577" s="20"/>
    </row>
    <row r="578" spans="1:2" ht="14.25">
      <c r="A578" s="17"/>
      <c r="B578" s="20"/>
    </row>
    <row r="579" spans="1:2" ht="14.25">
      <c r="A579" s="17"/>
      <c r="B579" s="20"/>
    </row>
    <row r="580" spans="1:2" ht="14.25">
      <c r="A580" s="17"/>
      <c r="B580" s="20"/>
    </row>
    <row r="581" spans="1:2" ht="14.25">
      <c r="A581" s="17"/>
      <c r="B581" s="20"/>
    </row>
    <row r="582" spans="1:2" ht="14.25">
      <c r="A582" s="17"/>
      <c r="B582" s="20"/>
    </row>
    <row r="583" spans="1:2" ht="14.25">
      <c r="A583" s="17"/>
      <c r="B583" s="20"/>
    </row>
    <row r="584" spans="1:2" ht="14.25">
      <c r="A584" s="17"/>
      <c r="B584" s="20"/>
    </row>
    <row r="585" spans="1:2" ht="14.25">
      <c r="A585" s="17"/>
      <c r="B585" s="20"/>
    </row>
    <row r="586" spans="1:2" ht="14.25">
      <c r="A586" s="17"/>
      <c r="B586" s="20"/>
    </row>
    <row r="587" spans="1:2" ht="14.25">
      <c r="A587" s="17"/>
      <c r="B587" s="20"/>
    </row>
    <row r="588" spans="1:2" ht="14.25">
      <c r="A588" s="17"/>
      <c r="B588" s="20"/>
    </row>
    <row r="589" spans="1:2" ht="14.25">
      <c r="A589" s="17"/>
      <c r="B589" s="20"/>
    </row>
    <row r="590" spans="1:2" ht="14.25">
      <c r="A590" s="17"/>
      <c r="B590" s="20"/>
    </row>
    <row r="591" spans="1:2" ht="14.25">
      <c r="A591" s="17"/>
      <c r="B591" s="20"/>
    </row>
    <row r="592" spans="1:2" ht="14.25">
      <c r="A592" s="17"/>
      <c r="B592" s="20"/>
    </row>
    <row r="593" spans="1:2" ht="14.25">
      <c r="A593" s="17"/>
      <c r="B593" s="20"/>
    </row>
    <row r="594" spans="1:2" ht="14.25">
      <c r="A594" s="17"/>
      <c r="B594" s="20"/>
    </row>
    <row r="595" spans="1:2" ht="14.25">
      <c r="A595" s="17"/>
      <c r="B595" s="20"/>
    </row>
    <row r="596" spans="1:2" ht="14.25">
      <c r="A596" s="17"/>
      <c r="B596" s="20"/>
    </row>
    <row r="597" spans="1:2" ht="14.25">
      <c r="A597" s="17"/>
      <c r="B597" s="20"/>
    </row>
    <row r="598" spans="1:2" ht="14.25">
      <c r="A598" s="17"/>
      <c r="B598" s="20"/>
    </row>
    <row r="599" spans="1:2" ht="14.25">
      <c r="A599" s="17"/>
      <c r="B599" s="20"/>
    </row>
    <row r="600" spans="1:2" ht="14.25">
      <c r="A600" s="17"/>
      <c r="B600" s="20"/>
    </row>
    <row r="601" spans="1:2" ht="14.25">
      <c r="A601" s="17"/>
      <c r="B601" s="20"/>
    </row>
    <row r="602" spans="1:2" ht="14.25">
      <c r="A602" s="17"/>
      <c r="B602" s="20"/>
    </row>
    <row r="603" spans="1:2" ht="14.25">
      <c r="A603" s="17"/>
      <c r="B603" s="20"/>
    </row>
    <row r="604" spans="1:2" ht="14.25">
      <c r="A604" s="17"/>
      <c r="B604" s="20"/>
    </row>
    <row r="605" spans="1:2" ht="14.25">
      <c r="A605" s="17"/>
      <c r="B605" s="20"/>
    </row>
    <row r="606" spans="1:2" ht="14.25">
      <c r="A606" s="17"/>
      <c r="B606" s="20"/>
    </row>
    <row r="607" spans="1:2" ht="14.25">
      <c r="A607" s="17"/>
      <c r="B607" s="20"/>
    </row>
    <row r="608" spans="1:2" ht="14.25">
      <c r="A608" s="17"/>
      <c r="B608" s="20"/>
    </row>
    <row r="609" spans="1:2" ht="14.25">
      <c r="A609" s="17"/>
      <c r="B609" s="20"/>
    </row>
    <row r="610" spans="1:2" ht="14.25">
      <c r="A610" s="17"/>
      <c r="B610" s="20"/>
    </row>
    <row r="611" spans="1:2" ht="14.25">
      <c r="A611" s="17"/>
      <c r="B611" s="20"/>
    </row>
    <row r="612" spans="1:2" ht="14.25">
      <c r="A612" s="17"/>
      <c r="B612" s="20"/>
    </row>
    <row r="613" spans="1:2" ht="14.25">
      <c r="A613" s="17"/>
      <c r="B613" s="20"/>
    </row>
    <row r="614" spans="1:2" ht="14.25">
      <c r="A614" s="17"/>
      <c r="B614" s="20"/>
    </row>
    <row r="615" spans="1:2" ht="14.25">
      <c r="A615" s="17"/>
      <c r="B615" s="20"/>
    </row>
    <row r="616" spans="1:2" ht="14.25">
      <c r="A616" s="17"/>
      <c r="B616" s="20"/>
    </row>
    <row r="617" spans="1:2" ht="14.25">
      <c r="A617" s="17"/>
      <c r="B617" s="20"/>
    </row>
    <row r="618" spans="1:2" ht="14.25">
      <c r="A618" s="17"/>
      <c r="B618" s="20"/>
    </row>
    <row r="619" spans="1:2" ht="14.25">
      <c r="A619" s="17"/>
      <c r="B619" s="20"/>
    </row>
    <row r="620" spans="1:2" ht="14.25">
      <c r="A620" s="17"/>
      <c r="B620" s="20"/>
    </row>
    <row r="621" spans="1:2" ht="14.25">
      <c r="A621" s="17"/>
      <c r="B621" s="20"/>
    </row>
    <row r="622" spans="1:2" ht="14.25">
      <c r="A622" s="17"/>
      <c r="B622" s="20"/>
    </row>
    <row r="623" spans="1:2" ht="14.25">
      <c r="A623" s="17"/>
      <c r="B623" s="20"/>
    </row>
    <row r="624" spans="1:2" ht="14.25">
      <c r="A624" s="17"/>
      <c r="B624" s="20"/>
    </row>
    <row r="625" spans="1:2" ht="14.25">
      <c r="A625" s="17"/>
      <c r="B625" s="20"/>
    </row>
    <row r="626" spans="1:2" ht="14.25">
      <c r="A626" s="17"/>
      <c r="B626" s="20"/>
    </row>
    <row r="627" spans="1:2" ht="14.25">
      <c r="A627" s="17"/>
      <c r="B627" s="20"/>
    </row>
    <row r="628" spans="1:2" ht="14.25">
      <c r="A628" s="17"/>
      <c r="B628" s="20"/>
    </row>
    <row r="629" spans="1:2" ht="14.25">
      <c r="A629" s="17"/>
      <c r="B629" s="20"/>
    </row>
    <row r="630" spans="1:2" ht="14.25">
      <c r="A630" s="17"/>
      <c r="B630" s="20"/>
    </row>
    <row r="631" spans="1:2" ht="14.25">
      <c r="A631" s="17"/>
      <c r="B631" s="20"/>
    </row>
    <row r="632" spans="1:2" ht="14.25">
      <c r="A632" s="17"/>
      <c r="B632" s="20"/>
    </row>
    <row r="633" spans="1:2" ht="14.25">
      <c r="A633" s="17"/>
      <c r="B633" s="20"/>
    </row>
    <row r="634" spans="1:2" ht="14.25">
      <c r="A634" s="17"/>
      <c r="B634" s="20"/>
    </row>
    <row r="635" spans="1:2" ht="14.25">
      <c r="A635" s="17"/>
      <c r="B635" s="20"/>
    </row>
    <row r="636" spans="1:2" ht="14.25">
      <c r="A636" s="17"/>
      <c r="B636" s="20"/>
    </row>
    <row r="637" spans="1:2" ht="14.25">
      <c r="A637" s="17"/>
      <c r="B637" s="20"/>
    </row>
    <row r="638" spans="1:2" ht="14.25">
      <c r="A638" s="17"/>
      <c r="B638" s="20"/>
    </row>
    <row r="639" spans="1:2" ht="14.25">
      <c r="A639" s="17"/>
      <c r="B639" s="20"/>
    </row>
    <row r="640" spans="1:2" ht="14.25">
      <c r="A640" s="17"/>
      <c r="B640" s="20"/>
    </row>
    <row r="641" spans="1:2" ht="14.25">
      <c r="A641" s="17"/>
      <c r="B641" s="20"/>
    </row>
    <row r="642" spans="1:2" ht="14.25">
      <c r="A642" s="17"/>
      <c r="B642" s="20"/>
    </row>
    <row r="643" spans="1:2" ht="14.25">
      <c r="A643" s="17"/>
      <c r="B643" s="20"/>
    </row>
    <row r="644" spans="1:2" ht="14.25">
      <c r="A644" s="17"/>
      <c r="B644" s="20"/>
    </row>
    <row r="645" spans="1:2" ht="14.25">
      <c r="A645" s="17"/>
      <c r="B645" s="20"/>
    </row>
    <row r="646" spans="1:2" ht="14.25">
      <c r="A646" s="17"/>
      <c r="B646" s="20"/>
    </row>
    <row r="647" spans="1:2" ht="14.25">
      <c r="A647" s="17"/>
      <c r="B647" s="20"/>
    </row>
    <row r="648" spans="1:2" ht="14.25">
      <c r="A648" s="17"/>
      <c r="B648" s="20"/>
    </row>
    <row r="649" spans="1:2" ht="14.25">
      <c r="A649" s="17"/>
      <c r="B649" s="20"/>
    </row>
    <row r="650" spans="1:2" ht="14.25">
      <c r="A650" s="17"/>
      <c r="B650" s="20"/>
    </row>
    <row r="651" spans="1:2" ht="14.25">
      <c r="A651" s="17"/>
      <c r="B651" s="20"/>
    </row>
    <row r="652" spans="1:2" ht="14.25">
      <c r="A652" s="17"/>
      <c r="B652" s="20"/>
    </row>
    <row r="653" spans="1:2" ht="14.25">
      <c r="A653" s="17"/>
      <c r="B653" s="20"/>
    </row>
    <row r="654" spans="1:2" ht="14.25">
      <c r="A654" s="17"/>
      <c r="B654" s="20"/>
    </row>
    <row r="655" spans="1:2" ht="14.25">
      <c r="A655" s="17"/>
      <c r="B655" s="20"/>
    </row>
    <row r="656" spans="1:2" ht="14.25">
      <c r="A656" s="17"/>
      <c r="B656" s="20"/>
    </row>
    <row r="657" spans="1:2" ht="14.25">
      <c r="A657" s="17"/>
      <c r="B657" s="20"/>
    </row>
    <row r="658" spans="1:2" ht="14.25">
      <c r="A658" s="17"/>
      <c r="B658" s="20"/>
    </row>
    <row r="659" spans="1:2" ht="14.25">
      <c r="A659" s="17"/>
      <c r="B659" s="20"/>
    </row>
    <row r="660" spans="1:2" ht="14.25">
      <c r="A660" s="17"/>
      <c r="B660" s="20"/>
    </row>
    <row r="661" spans="1:2" ht="14.25">
      <c r="A661" s="17"/>
      <c r="B661" s="20"/>
    </row>
    <row r="662" spans="1:2" ht="14.25">
      <c r="A662" s="17"/>
      <c r="B662" s="20"/>
    </row>
    <row r="663" spans="1:2" ht="14.25">
      <c r="A663" s="17"/>
      <c r="B663" s="20"/>
    </row>
    <row r="664" spans="1:2" ht="14.25">
      <c r="A664" s="17"/>
      <c r="B664" s="20"/>
    </row>
    <row r="665" spans="1:2" ht="14.25">
      <c r="A665" s="17"/>
      <c r="B665" s="20"/>
    </row>
    <row r="666" spans="1:2" ht="14.25">
      <c r="A666" s="17"/>
      <c r="B666" s="20"/>
    </row>
    <row r="667" spans="1:2" ht="14.25">
      <c r="A667" s="17"/>
      <c r="B667" s="20"/>
    </row>
    <row r="668" spans="1:2" ht="14.25">
      <c r="A668" s="17"/>
      <c r="B668" s="20"/>
    </row>
    <row r="669" spans="1:2" ht="14.25">
      <c r="A669" s="17"/>
      <c r="B669" s="20"/>
    </row>
    <row r="670" spans="1:2" ht="14.25">
      <c r="A670" s="17"/>
      <c r="B670" s="20"/>
    </row>
    <row r="671" spans="1:2" ht="14.25">
      <c r="A671" s="17"/>
      <c r="B671" s="20"/>
    </row>
    <row r="672" spans="1:2" ht="14.25">
      <c r="A672" s="17"/>
      <c r="B672" s="20"/>
    </row>
    <row r="673" spans="1:2" ht="14.25">
      <c r="A673" s="17"/>
      <c r="B673" s="20"/>
    </row>
    <row r="674" spans="1:2" ht="14.25">
      <c r="A674" s="17"/>
      <c r="B674" s="20"/>
    </row>
    <row r="675" spans="1:2" ht="14.25">
      <c r="A675" s="17"/>
      <c r="B675" s="20"/>
    </row>
    <row r="676" spans="1:2" ht="14.25">
      <c r="A676" s="17"/>
      <c r="B676" s="20"/>
    </row>
    <row r="677" spans="1:2" ht="14.25">
      <c r="A677" s="17"/>
      <c r="B677" s="20"/>
    </row>
    <row r="678" spans="1:2" ht="14.25">
      <c r="A678" s="17"/>
      <c r="B678" s="20"/>
    </row>
    <row r="679" spans="1:2" ht="14.25">
      <c r="A679" s="17"/>
      <c r="B679" s="20"/>
    </row>
    <row r="680" spans="1:2" ht="14.25">
      <c r="A680" s="17"/>
      <c r="B680" s="20"/>
    </row>
    <row r="681" spans="1:2" ht="14.25">
      <c r="A681" s="17"/>
      <c r="B681" s="20"/>
    </row>
    <row r="682" spans="1:2" ht="14.25">
      <c r="A682" s="17"/>
      <c r="B682" s="20"/>
    </row>
    <row r="683" spans="1:2" ht="14.25">
      <c r="A683" s="17"/>
      <c r="B683" s="20"/>
    </row>
    <row r="684" spans="1:2" ht="14.25">
      <c r="A684" s="17"/>
      <c r="B684" s="20"/>
    </row>
    <row r="685" spans="1:2" ht="14.25">
      <c r="A685" s="17"/>
      <c r="B685" s="20"/>
    </row>
    <row r="686" spans="1:2" ht="14.25">
      <c r="A686" s="17"/>
      <c r="B686" s="20"/>
    </row>
    <row r="687" spans="1:2" ht="14.25">
      <c r="A687" s="17"/>
      <c r="B687" s="20"/>
    </row>
    <row r="688" spans="1:2" ht="14.25">
      <c r="A688" s="17"/>
      <c r="B688" s="20"/>
    </row>
    <row r="689" spans="1:2" ht="14.25">
      <c r="A689" s="17"/>
      <c r="B689" s="20"/>
    </row>
    <row r="690" spans="1:2" ht="14.25">
      <c r="A690" s="17"/>
      <c r="B690" s="20"/>
    </row>
    <row r="691" spans="1:2" ht="14.25">
      <c r="A691" s="17"/>
      <c r="B691" s="20"/>
    </row>
    <row r="692" spans="1:2" ht="14.25">
      <c r="A692" s="17"/>
      <c r="B692" s="20"/>
    </row>
    <row r="693" spans="1:2" ht="14.25">
      <c r="A693" s="17"/>
      <c r="B693" s="20"/>
    </row>
    <row r="694" spans="1:2" ht="14.25">
      <c r="A694" s="17"/>
      <c r="B694" s="20"/>
    </row>
    <row r="695" spans="1:2" ht="14.25">
      <c r="A695" s="17"/>
      <c r="B695" s="20"/>
    </row>
    <row r="696" spans="1:2" ht="14.25">
      <c r="A696" s="17"/>
      <c r="B696" s="20"/>
    </row>
    <row r="697" spans="1:2" ht="14.25">
      <c r="A697" s="17"/>
      <c r="B697" s="20"/>
    </row>
    <row r="698" spans="1:2" ht="14.25">
      <c r="A698" s="17"/>
      <c r="B698" s="20"/>
    </row>
    <row r="699" spans="1:2" ht="14.25">
      <c r="A699" s="17"/>
      <c r="B699" s="20"/>
    </row>
    <row r="700" spans="1:2" ht="14.25">
      <c r="A700" s="17"/>
      <c r="B700" s="20"/>
    </row>
    <row r="701" spans="1:2" ht="14.25">
      <c r="A701" s="17"/>
      <c r="B701" s="20"/>
    </row>
    <row r="702" spans="1:2" ht="14.25">
      <c r="A702" s="17"/>
      <c r="B702" s="20"/>
    </row>
    <row r="703" spans="1:2" ht="14.25">
      <c r="A703" s="17"/>
      <c r="B703" s="20"/>
    </row>
    <row r="704" spans="1:2" ht="14.25">
      <c r="A704" s="17"/>
      <c r="B704" s="20"/>
    </row>
    <row r="705" spans="1:2" ht="14.25">
      <c r="A705" s="17"/>
      <c r="B705" s="20"/>
    </row>
    <row r="706" spans="1:2" ht="14.25">
      <c r="A706" s="17"/>
      <c r="B706" s="20"/>
    </row>
    <row r="707" spans="1:2" ht="14.25">
      <c r="A707" s="17"/>
      <c r="B707" s="20"/>
    </row>
    <row r="708" spans="1:2" ht="14.25">
      <c r="A708" s="17"/>
      <c r="B708" s="20"/>
    </row>
    <row r="709" spans="1:2" ht="14.25">
      <c r="A709" s="17"/>
      <c r="B709" s="20"/>
    </row>
    <row r="710" spans="1:2" ht="14.25">
      <c r="A710" s="17"/>
      <c r="B710" s="20"/>
    </row>
    <row r="711" spans="1:2" ht="14.25">
      <c r="A711" s="17"/>
      <c r="B711" s="20"/>
    </row>
    <row r="712" spans="1:2" ht="14.25">
      <c r="A712" s="17"/>
      <c r="B712" s="20"/>
    </row>
    <row r="713" spans="1:2" ht="14.25">
      <c r="A713" s="17"/>
      <c r="B713" s="20"/>
    </row>
    <row r="714" spans="1:2" ht="14.25">
      <c r="A714" s="17"/>
      <c r="B714" s="20"/>
    </row>
    <row r="715" spans="1:2" ht="14.25">
      <c r="A715" s="17"/>
      <c r="B715" s="20"/>
    </row>
    <row r="716" spans="1:2" ht="14.25">
      <c r="A716" s="17"/>
      <c r="B716" s="20"/>
    </row>
    <row r="717" spans="1:2" ht="14.25">
      <c r="A717" s="17"/>
      <c r="B717" s="20"/>
    </row>
    <row r="718" spans="1:2" ht="14.25">
      <c r="A718" s="17"/>
      <c r="B718" s="20"/>
    </row>
    <row r="719" spans="1:2" ht="14.25">
      <c r="A719" s="17"/>
      <c r="B719" s="20"/>
    </row>
    <row r="720" spans="1:2" ht="14.25">
      <c r="A720" s="17"/>
      <c r="B720" s="20"/>
    </row>
    <row r="721" spans="1:2" ht="14.25">
      <c r="A721" s="17"/>
      <c r="B721" s="20"/>
    </row>
    <row r="722" spans="1:2" ht="14.25">
      <c r="A722" s="17"/>
      <c r="B722" s="20"/>
    </row>
    <row r="723" spans="1:2" ht="14.25">
      <c r="A723" s="17"/>
      <c r="B723" s="20"/>
    </row>
    <row r="724" spans="1:2" ht="14.25">
      <c r="A724" s="17"/>
      <c r="B724" s="20"/>
    </row>
    <row r="725" spans="1:2" ht="14.25">
      <c r="A725" s="17"/>
      <c r="B725" s="20"/>
    </row>
    <row r="726" spans="1:2" ht="14.25">
      <c r="A726" s="17"/>
      <c r="B726" s="20"/>
    </row>
    <row r="727" spans="1:2" ht="14.25">
      <c r="A727" s="17"/>
      <c r="B727" s="20"/>
    </row>
    <row r="728" spans="1:2" ht="14.25">
      <c r="A728" s="17"/>
      <c r="B728" s="20"/>
    </row>
    <row r="729" spans="1:2" ht="14.25">
      <c r="A729" s="17"/>
      <c r="B729" s="20"/>
    </row>
    <row r="730" spans="1:2" ht="14.25">
      <c r="A730" s="17"/>
      <c r="B730" s="20"/>
    </row>
    <row r="731" spans="1:2" ht="14.25">
      <c r="A731" s="17"/>
      <c r="B731" s="20"/>
    </row>
    <row r="732" spans="1:2" ht="14.25">
      <c r="A732" s="17"/>
      <c r="B732" s="20"/>
    </row>
    <row r="733" spans="1:2" ht="14.25">
      <c r="A733" s="17"/>
      <c r="B733" s="20"/>
    </row>
    <row r="734" spans="1:2" ht="14.25">
      <c r="A734" s="17"/>
      <c r="B734" s="20"/>
    </row>
    <row r="735" spans="1:2" ht="14.25">
      <c r="A735" s="17"/>
      <c r="B735" s="20"/>
    </row>
    <row r="736" spans="1:2" ht="14.25">
      <c r="A736" s="17"/>
      <c r="B736" s="20"/>
    </row>
    <row r="737" spans="1:2" ht="14.25">
      <c r="A737" s="17"/>
      <c r="B737" s="20"/>
    </row>
    <row r="738" spans="1:2" ht="14.25">
      <c r="A738" s="17"/>
      <c r="B738" s="20"/>
    </row>
    <row r="739" spans="1:2" ht="14.25">
      <c r="A739" s="17"/>
      <c r="B739" s="20"/>
    </row>
    <row r="740" spans="1:2" ht="14.25">
      <c r="A740" s="17"/>
      <c r="B740" s="20"/>
    </row>
    <row r="741" spans="1:2" ht="14.25">
      <c r="A741" s="17"/>
      <c r="B741" s="20"/>
    </row>
    <row r="742" spans="1:2" ht="14.25">
      <c r="A742" s="17"/>
      <c r="B742" s="20"/>
    </row>
    <row r="743" spans="1:2" ht="14.25">
      <c r="A743" s="17"/>
      <c r="B743" s="20"/>
    </row>
    <row r="744" spans="1:2" ht="14.25">
      <c r="A744" s="17"/>
      <c r="B744" s="20"/>
    </row>
    <row r="745" spans="1:2" ht="14.25">
      <c r="A745" s="17"/>
      <c r="B745" s="20"/>
    </row>
    <row r="746" spans="1:2" ht="14.25">
      <c r="A746" s="17"/>
      <c r="B746" s="20"/>
    </row>
    <row r="747" spans="1:2" ht="14.25">
      <c r="A747" s="17"/>
      <c r="B747" s="20"/>
    </row>
    <row r="748" spans="1:2" ht="14.25">
      <c r="A748" s="17"/>
      <c r="B748" s="20"/>
    </row>
    <row r="749" spans="1:2" ht="14.25">
      <c r="A749" s="17"/>
      <c r="B749" s="20"/>
    </row>
    <row r="750" spans="1:2" ht="14.25">
      <c r="A750" s="17"/>
      <c r="B750" s="20"/>
    </row>
    <row r="751" spans="1:2" ht="14.25">
      <c r="A751" s="17"/>
      <c r="B751" s="20"/>
    </row>
    <row r="752" spans="1:2" ht="14.25">
      <c r="A752" s="17"/>
      <c r="B752" s="20"/>
    </row>
    <row r="753" spans="1:2" ht="14.25">
      <c r="A753" s="17"/>
      <c r="B753" s="20"/>
    </row>
    <row r="754" spans="1:2" ht="14.25">
      <c r="A754" s="17"/>
      <c r="B754" s="20"/>
    </row>
    <row r="755" spans="1:2" ht="14.25">
      <c r="A755" s="17"/>
      <c r="B755" s="20"/>
    </row>
    <row r="756" spans="1:2" ht="14.25">
      <c r="A756" s="17"/>
      <c r="B756" s="20"/>
    </row>
    <row r="757" spans="1:2" ht="14.25">
      <c r="A757" s="17"/>
      <c r="B757" s="20"/>
    </row>
    <row r="758" spans="1:2" ht="14.25">
      <c r="A758" s="17"/>
      <c r="B758" s="20"/>
    </row>
    <row r="759" spans="1:2" ht="14.25">
      <c r="A759" s="17"/>
      <c r="B759" s="20"/>
    </row>
    <row r="760" spans="1:2" ht="14.25">
      <c r="A760" s="17"/>
      <c r="B760" s="20"/>
    </row>
    <row r="761" spans="1:2" ht="14.25">
      <c r="A761" s="17"/>
      <c r="B761" s="20"/>
    </row>
    <row r="762" spans="1:2" ht="14.25">
      <c r="A762" s="17"/>
      <c r="B762" s="20"/>
    </row>
    <row r="763" spans="1:2" ht="14.25">
      <c r="A763" s="17"/>
      <c r="B763" s="20"/>
    </row>
    <row r="764" spans="1:2" ht="14.25">
      <c r="A764" s="17"/>
      <c r="B764" s="20"/>
    </row>
    <row r="765" spans="1:2" ht="14.25">
      <c r="A765" s="17"/>
      <c r="B765" s="20"/>
    </row>
    <row r="766" spans="1:2" ht="14.25">
      <c r="A766" s="17"/>
      <c r="B766" s="20"/>
    </row>
    <row r="767" spans="1:2" ht="14.25">
      <c r="A767" s="17"/>
      <c r="B767" s="20"/>
    </row>
    <row r="768" spans="1:2" ht="14.25">
      <c r="A768" s="17"/>
      <c r="B768" s="20"/>
    </row>
    <row r="769" spans="1:2" ht="14.25">
      <c r="A769" s="17"/>
      <c r="B769" s="20"/>
    </row>
    <row r="770" spans="1:2" ht="14.25">
      <c r="A770" s="17"/>
      <c r="B770" s="20"/>
    </row>
    <row r="771" spans="1:2" ht="14.25">
      <c r="A771" s="17"/>
      <c r="B771" s="20"/>
    </row>
    <row r="772" spans="1:2" ht="14.25">
      <c r="A772" s="17"/>
      <c r="B772" s="20"/>
    </row>
    <row r="773" spans="1:2" ht="14.25">
      <c r="A773" s="17"/>
      <c r="B773" s="20"/>
    </row>
    <row r="774" spans="1:2" ht="14.25">
      <c r="A774" s="17"/>
      <c r="B774" s="20"/>
    </row>
    <row r="775" spans="1:2" ht="14.25">
      <c r="A775" s="17"/>
      <c r="B775" s="20"/>
    </row>
    <row r="776" spans="1:2" ht="14.25">
      <c r="A776" s="17"/>
      <c r="B776" s="20"/>
    </row>
    <row r="777" spans="1:2" ht="14.25">
      <c r="A777" s="17"/>
      <c r="B777" s="20"/>
    </row>
    <row r="778" spans="1:2" ht="14.25">
      <c r="A778" s="17"/>
      <c r="B778" s="20"/>
    </row>
    <row r="779" spans="1:2" ht="14.25">
      <c r="A779" s="17"/>
      <c r="B779" s="20"/>
    </row>
    <row r="780" spans="1:2" ht="14.25">
      <c r="A780" s="17"/>
      <c r="B780" s="20"/>
    </row>
    <row r="781" spans="1:2" ht="14.25">
      <c r="A781" s="17"/>
      <c r="B781" s="20"/>
    </row>
    <row r="782" spans="1:2" ht="14.25">
      <c r="A782" s="17"/>
      <c r="B782" s="20"/>
    </row>
    <row r="783" spans="1:2" ht="14.25">
      <c r="A783" s="17"/>
      <c r="B783" s="20"/>
    </row>
    <row r="784" spans="1:2" ht="14.25">
      <c r="A784" s="17"/>
      <c r="B784" s="20"/>
    </row>
    <row r="785" spans="1:2" ht="14.25">
      <c r="A785" s="17"/>
      <c r="B785" s="20"/>
    </row>
    <row r="786" spans="1:2" ht="14.25">
      <c r="A786" s="17"/>
      <c r="B786" s="20"/>
    </row>
    <row r="787" spans="1:2" ht="14.25">
      <c r="A787" s="17"/>
      <c r="B787" s="20"/>
    </row>
    <row r="788" spans="1:2" ht="14.25">
      <c r="A788" s="17"/>
      <c r="B788" s="20"/>
    </row>
    <row r="789" spans="1:2" ht="14.25">
      <c r="A789" s="17"/>
      <c r="B789" s="20"/>
    </row>
    <row r="790" spans="1:2" ht="14.25">
      <c r="A790" s="17"/>
      <c r="B790" s="20"/>
    </row>
    <row r="791" spans="1:2" ht="14.25">
      <c r="A791" s="17"/>
      <c r="B791" s="20"/>
    </row>
    <row r="792" spans="1:2" ht="14.25">
      <c r="A792" s="17"/>
      <c r="B792" s="20"/>
    </row>
    <row r="793" spans="1:2" ht="14.25">
      <c r="A793" s="17"/>
      <c r="B793" s="20"/>
    </row>
    <row r="794" spans="1:2" ht="14.25">
      <c r="A794" s="17"/>
      <c r="B794" s="20"/>
    </row>
    <row r="795" spans="1:2" ht="14.25">
      <c r="A795" s="17"/>
      <c r="B795" s="20"/>
    </row>
    <row r="796" spans="1:2" ht="14.25">
      <c r="A796" s="17"/>
      <c r="B796" s="20"/>
    </row>
    <row r="797" spans="1:2" ht="14.25">
      <c r="A797" s="17"/>
      <c r="B797" s="20"/>
    </row>
    <row r="798" spans="1:2" ht="14.25">
      <c r="A798" s="17"/>
      <c r="B798" s="20"/>
    </row>
    <row r="799" spans="1:2" ht="14.25">
      <c r="A799" s="17"/>
      <c r="B799" s="20"/>
    </row>
    <row r="800" spans="1:2" ht="14.25">
      <c r="A800" s="17"/>
      <c r="B800" s="20"/>
    </row>
    <row r="801" spans="1:2" ht="14.25">
      <c r="A801" s="17"/>
      <c r="B801" s="20"/>
    </row>
    <row r="802" spans="1:2" ht="14.25">
      <c r="A802" s="17"/>
      <c r="B802" s="20"/>
    </row>
    <row r="803" spans="1:2" ht="14.25">
      <c r="A803" s="17"/>
      <c r="B803" s="20"/>
    </row>
    <row r="804" spans="1:2" ht="14.25">
      <c r="A804" s="17"/>
      <c r="B804" s="20"/>
    </row>
    <row r="805" spans="1:2" ht="14.25">
      <c r="A805" s="17"/>
      <c r="B805" s="20"/>
    </row>
    <row r="806" spans="1:2" ht="14.25">
      <c r="A806" s="17"/>
      <c r="B806" s="20"/>
    </row>
    <row r="807" spans="1:2" ht="14.25">
      <c r="A807" s="17"/>
      <c r="B807" s="20"/>
    </row>
    <row r="808" spans="1:2" ht="14.25">
      <c r="A808" s="17"/>
      <c r="B808" s="20"/>
    </row>
    <row r="809" spans="1:2" ht="14.25">
      <c r="A809" s="17"/>
      <c r="B809" s="20"/>
    </row>
    <row r="810" spans="1:2" ht="14.25">
      <c r="A810" s="17"/>
      <c r="B810" s="20"/>
    </row>
    <row r="811" spans="1:2" ht="14.25">
      <c r="A811" s="17"/>
      <c r="B811" s="20"/>
    </row>
    <row r="812" spans="1:2" ht="14.25">
      <c r="A812" s="17"/>
      <c r="B812" s="20"/>
    </row>
    <row r="813" spans="1:2" ht="14.25">
      <c r="A813" s="17"/>
      <c r="B813" s="20"/>
    </row>
    <row r="814" spans="1:2" ht="14.25">
      <c r="A814" s="17"/>
      <c r="B814" s="20"/>
    </row>
    <row r="815" spans="1:2" ht="14.25">
      <c r="A815" s="17"/>
      <c r="B815" s="20"/>
    </row>
    <row r="816" spans="1:2" ht="14.25">
      <c r="A816" s="17"/>
      <c r="B816" s="20"/>
    </row>
    <row r="817" spans="1:2" ht="14.25">
      <c r="A817" s="17"/>
      <c r="B817" s="20"/>
    </row>
    <row r="818" spans="1:2" ht="14.25">
      <c r="A818" s="17"/>
      <c r="B818" s="20"/>
    </row>
    <row r="819" spans="1:2" ht="14.25">
      <c r="A819" s="17"/>
      <c r="B819" s="20"/>
    </row>
    <row r="820" spans="1:2" ht="14.25">
      <c r="A820" s="17"/>
      <c r="B820" s="20"/>
    </row>
    <row r="821" spans="1:2" ht="14.25">
      <c r="A821" s="17"/>
      <c r="B821" s="20"/>
    </row>
    <row r="822" spans="1:2" ht="14.25">
      <c r="A822" s="17"/>
      <c r="B822" s="20"/>
    </row>
    <row r="823" spans="1:2" ht="14.25">
      <c r="A823" s="17"/>
      <c r="B823" s="20"/>
    </row>
    <row r="824" spans="1:2" ht="14.25">
      <c r="A824" s="17"/>
      <c r="B824" s="20"/>
    </row>
    <row r="825" spans="1:2" ht="14.25">
      <c r="A825" s="17"/>
      <c r="B825" s="20"/>
    </row>
    <row r="826" spans="1:2" ht="14.25">
      <c r="A826" s="17"/>
      <c r="B826" s="20"/>
    </row>
    <row r="827" spans="1:2" ht="14.25">
      <c r="A827" s="17"/>
      <c r="B827" s="20"/>
    </row>
    <row r="828" spans="1:2" ht="14.25">
      <c r="A828" s="17"/>
      <c r="B828" s="20"/>
    </row>
    <row r="829" spans="1:2" ht="14.25">
      <c r="A829" s="17"/>
      <c r="B829" s="20"/>
    </row>
    <row r="830" spans="1:2" ht="14.25">
      <c r="A830" s="17"/>
      <c r="B830" s="20"/>
    </row>
    <row r="831" spans="1:2" ht="14.25">
      <c r="A831" s="17"/>
      <c r="B831" s="20"/>
    </row>
    <row r="832" spans="1:2" ht="14.25">
      <c r="A832" s="17"/>
      <c r="B832" s="20"/>
    </row>
    <row r="833" spans="1:2" ht="14.25">
      <c r="A833" s="17"/>
      <c r="B833" s="20"/>
    </row>
    <row r="834" spans="1:2" ht="14.25">
      <c r="A834" s="17"/>
      <c r="B834" s="20"/>
    </row>
    <row r="835" spans="1:2" ht="14.25">
      <c r="A835" s="17"/>
      <c r="B835" s="20"/>
    </row>
    <row r="836" spans="1:2" ht="14.25">
      <c r="A836" s="17"/>
      <c r="B836" s="20"/>
    </row>
    <row r="837" spans="1:2" ht="14.25">
      <c r="A837" s="17"/>
      <c r="B837" s="20"/>
    </row>
    <row r="838" spans="1:2" ht="14.25">
      <c r="A838" s="17"/>
      <c r="B838" s="20"/>
    </row>
    <row r="839" spans="1:2" ht="14.25">
      <c r="A839" s="17"/>
      <c r="B839" s="20"/>
    </row>
    <row r="840" spans="1:2" ht="14.25">
      <c r="A840" s="17"/>
      <c r="B840" s="20"/>
    </row>
    <row r="841" spans="1:2" ht="14.25">
      <c r="A841" s="17"/>
      <c r="B841" s="20"/>
    </row>
    <row r="842" spans="1:2" ht="14.25">
      <c r="A842" s="17"/>
      <c r="B842" s="20"/>
    </row>
    <row r="843" spans="1:2" ht="14.25">
      <c r="A843" s="17"/>
      <c r="B843" s="20"/>
    </row>
    <row r="844" spans="1:2" ht="14.25">
      <c r="A844" s="17"/>
      <c r="B844" s="20"/>
    </row>
    <row r="845" spans="1:2" ht="14.25">
      <c r="A845" s="17"/>
      <c r="B845" s="20"/>
    </row>
    <row r="846" spans="1:2" ht="14.25">
      <c r="A846" s="17"/>
      <c r="B846" s="20"/>
    </row>
    <row r="847" spans="1:2" ht="14.25">
      <c r="A847" s="17"/>
      <c r="B847" s="20"/>
    </row>
    <row r="848" spans="1:2" ht="14.25">
      <c r="A848" s="17"/>
      <c r="B848" s="20"/>
    </row>
    <row r="849" spans="1:2" ht="14.25">
      <c r="A849" s="17"/>
      <c r="B849" s="20"/>
    </row>
    <row r="850" spans="1:2" ht="14.25">
      <c r="A850" s="17"/>
      <c r="B850" s="20"/>
    </row>
    <row r="851" spans="1:2" ht="14.25">
      <c r="A851" s="17"/>
      <c r="B851" s="20"/>
    </row>
    <row r="852" spans="1:2" ht="14.25">
      <c r="A852" s="17"/>
      <c r="B852" s="20"/>
    </row>
    <row r="853" spans="1:2" ht="14.25">
      <c r="A853" s="17"/>
      <c r="B853" s="20"/>
    </row>
    <row r="854" spans="1:2" ht="14.25">
      <c r="A854" s="17"/>
      <c r="B854" s="20"/>
    </row>
    <row r="855" spans="1:2" ht="14.25">
      <c r="A855" s="17"/>
      <c r="B855" s="20"/>
    </row>
    <row r="856" spans="1:2" ht="14.25">
      <c r="A856" s="17"/>
      <c r="B856" s="20"/>
    </row>
    <row r="857" spans="1:2" ht="14.25">
      <c r="A857" s="17"/>
      <c r="B857" s="20"/>
    </row>
    <row r="858" spans="1:2" ht="14.25">
      <c r="A858" s="17"/>
      <c r="B858" s="20"/>
    </row>
    <row r="859" spans="1:2" ht="14.25">
      <c r="A859" s="17"/>
      <c r="B859" s="20"/>
    </row>
    <row r="860" spans="1:2" ht="14.25">
      <c r="A860" s="17"/>
      <c r="B860" s="20"/>
    </row>
    <row r="861" spans="1:2" ht="14.25">
      <c r="A861" s="17"/>
      <c r="B861" s="20"/>
    </row>
    <row r="862" spans="1:2" ht="14.25">
      <c r="A862" s="17"/>
      <c r="B862" s="20"/>
    </row>
    <row r="863" spans="1:2" ht="14.25">
      <c r="A863" s="17"/>
      <c r="B863" s="20"/>
    </row>
    <row r="864" spans="1:2" ht="14.25">
      <c r="A864" s="17"/>
      <c r="B864" s="20"/>
    </row>
    <row r="865" spans="1:2" ht="14.25">
      <c r="A865" s="17"/>
      <c r="B865" s="20"/>
    </row>
    <row r="866" spans="1:2" ht="14.25">
      <c r="A866" s="17"/>
      <c r="B866" s="20"/>
    </row>
    <row r="867" spans="1:2" ht="14.25">
      <c r="A867" s="17"/>
      <c r="B867" s="20"/>
    </row>
    <row r="868" spans="1:2" ht="14.25">
      <c r="A868" s="17"/>
      <c r="B868" s="20"/>
    </row>
    <row r="869" spans="1:2" ht="14.25">
      <c r="A869" s="17"/>
      <c r="B869" s="20"/>
    </row>
    <row r="870" spans="1:2" ht="14.25">
      <c r="A870" s="17"/>
      <c r="B870" s="20"/>
    </row>
    <row r="871" spans="1:2" ht="14.25">
      <c r="A871" s="17"/>
      <c r="B871" s="20"/>
    </row>
    <row r="872" spans="1:2" ht="14.25">
      <c r="A872" s="17"/>
      <c r="B872" s="20"/>
    </row>
    <row r="873" spans="1:2" ht="14.25">
      <c r="A873" s="17"/>
      <c r="B873" s="20"/>
    </row>
    <row r="874" spans="1:2" ht="14.25">
      <c r="A874" s="17"/>
      <c r="B874" s="20"/>
    </row>
    <row r="875" spans="1:2" ht="14.25">
      <c r="A875" s="17"/>
      <c r="B875" s="20"/>
    </row>
    <row r="876" spans="1:2" ht="14.25">
      <c r="A876" s="17"/>
      <c r="B876" s="20"/>
    </row>
    <row r="877" spans="1:2" ht="14.25">
      <c r="A877" s="17"/>
      <c r="B877" s="20"/>
    </row>
    <row r="878" spans="1:2" ht="14.25">
      <c r="A878" s="17"/>
      <c r="B878" s="20"/>
    </row>
    <row r="879" spans="1:2" ht="14.25">
      <c r="A879" s="17"/>
      <c r="B879" s="20"/>
    </row>
    <row r="880" spans="1:2" ht="14.25">
      <c r="A880" s="17"/>
      <c r="B880" s="20"/>
    </row>
    <row r="881" spans="1:2" ht="14.25">
      <c r="A881" s="17"/>
      <c r="B881" s="20"/>
    </row>
    <row r="882" spans="1:2" ht="14.25">
      <c r="A882" s="17"/>
      <c r="B882" s="20"/>
    </row>
    <row r="883" spans="1:2" ht="14.25">
      <c r="A883" s="17"/>
      <c r="B883" s="20"/>
    </row>
    <row r="884" spans="1:2" ht="14.25">
      <c r="A884" s="17"/>
      <c r="B884" s="20"/>
    </row>
    <row r="885" spans="1:2" ht="14.25">
      <c r="A885" s="17"/>
      <c r="B885" s="20"/>
    </row>
    <row r="886" spans="1:2" ht="14.25">
      <c r="A886" s="17"/>
      <c r="B886" s="20"/>
    </row>
    <row r="887" spans="1:2" ht="14.25">
      <c r="A887" s="17"/>
      <c r="B887" s="20"/>
    </row>
    <row r="888" spans="1:2" ht="14.25">
      <c r="A888" s="17"/>
      <c r="B888" s="20"/>
    </row>
    <row r="889" spans="1:2" ht="14.25">
      <c r="A889" s="17"/>
      <c r="B889" s="20"/>
    </row>
    <row r="890" spans="1:2" ht="14.25">
      <c r="A890" s="17"/>
      <c r="B890" s="20"/>
    </row>
    <row r="891" spans="1:2" ht="14.25">
      <c r="A891" s="17"/>
      <c r="B891" s="20"/>
    </row>
    <row r="892" spans="1:2" ht="14.25">
      <c r="A892" s="17"/>
      <c r="B892" s="20"/>
    </row>
    <row r="893" spans="1:2" ht="14.25">
      <c r="A893" s="17"/>
      <c r="B893" s="20"/>
    </row>
    <row r="894" spans="1:2" ht="14.25">
      <c r="A894" s="17"/>
      <c r="B894" s="20"/>
    </row>
    <row r="895" spans="1:2" ht="14.25">
      <c r="A895" s="17"/>
      <c r="B895" s="20"/>
    </row>
    <row r="896" spans="1:2" ht="14.25">
      <c r="A896" s="17"/>
      <c r="B896" s="20"/>
    </row>
    <row r="897" spans="1:2" ht="14.25">
      <c r="A897" s="17"/>
      <c r="B897" s="20"/>
    </row>
    <row r="898" spans="1:2" ht="14.25">
      <c r="A898" s="17"/>
      <c r="B898" s="20"/>
    </row>
    <row r="899" spans="1:2" ht="14.25">
      <c r="A899" s="17"/>
      <c r="B899" s="20"/>
    </row>
    <row r="900" spans="1:2" ht="14.25">
      <c r="A900" s="17"/>
      <c r="B900" s="20"/>
    </row>
    <row r="901" spans="1:2" ht="14.25">
      <c r="A901" s="17"/>
      <c r="B901" s="20"/>
    </row>
    <row r="902" spans="1:2" ht="14.25">
      <c r="A902" s="17"/>
      <c r="B902" s="20"/>
    </row>
    <row r="903" spans="1:2" ht="14.25">
      <c r="A903" s="17"/>
      <c r="B903" s="20"/>
    </row>
    <row r="904" spans="1:2" ht="14.25">
      <c r="A904" s="17"/>
      <c r="B904" s="20"/>
    </row>
    <row r="905" spans="1:2" ht="14.25">
      <c r="A905" s="17"/>
      <c r="B905" s="20"/>
    </row>
    <row r="906" spans="1:2" ht="14.25">
      <c r="A906" s="17"/>
      <c r="B906" s="20"/>
    </row>
    <row r="907" spans="1:2" ht="14.25">
      <c r="A907" s="17"/>
      <c r="B907" s="20"/>
    </row>
    <row r="908" spans="1:2" ht="14.25">
      <c r="A908" s="17"/>
      <c r="B908" s="20"/>
    </row>
    <row r="909" spans="1:2" ht="14.25">
      <c r="A909" s="17"/>
      <c r="B909" s="20"/>
    </row>
    <row r="910" spans="1:2" ht="14.25">
      <c r="A910" s="17"/>
      <c r="B910" s="20"/>
    </row>
    <row r="911" spans="1:2" ht="14.25">
      <c r="A911" s="17"/>
      <c r="B911" s="20"/>
    </row>
    <row r="912" spans="1:2" ht="14.25">
      <c r="A912" s="17"/>
      <c r="B912" s="20"/>
    </row>
    <row r="913" spans="1:2" ht="14.25">
      <c r="A913" s="17"/>
      <c r="B913" s="20"/>
    </row>
    <row r="914" spans="1:2" ht="14.25">
      <c r="A914" s="17"/>
      <c r="B914" s="20"/>
    </row>
    <row r="915" spans="1:2" ht="14.25">
      <c r="A915" s="17"/>
      <c r="B915" s="20"/>
    </row>
    <row r="916" spans="1:2" ht="14.25">
      <c r="A916" s="17"/>
      <c r="B916" s="20"/>
    </row>
    <row r="917" spans="1:2" ht="14.25">
      <c r="A917" s="17"/>
      <c r="B917" s="20"/>
    </row>
    <row r="918" spans="1:2" ht="14.25">
      <c r="A918" s="17"/>
      <c r="B918" s="20"/>
    </row>
    <row r="919" spans="1:2" ht="14.25">
      <c r="A919" s="17"/>
      <c r="B919" s="20"/>
    </row>
    <row r="920" spans="1:2" ht="14.25">
      <c r="A920" s="17"/>
      <c r="B920" s="20"/>
    </row>
    <row r="921" spans="1:2" ht="14.25">
      <c r="A921" s="17"/>
      <c r="B921" s="20"/>
    </row>
    <row r="922" spans="1:2" ht="14.25">
      <c r="A922" s="17"/>
      <c r="B922" s="20"/>
    </row>
    <row r="923" spans="1:2" ht="14.25">
      <c r="A923" s="17"/>
      <c r="B923" s="20"/>
    </row>
    <row r="924" spans="1:2" ht="14.25">
      <c r="A924" s="17"/>
      <c r="B924" s="20"/>
    </row>
    <row r="925" spans="1:2" ht="14.25">
      <c r="A925" s="17"/>
      <c r="B925" s="20"/>
    </row>
    <row r="926" spans="1:2" ht="14.25">
      <c r="A926" s="17"/>
      <c r="B926" s="20"/>
    </row>
    <row r="927" spans="1:2" ht="14.25">
      <c r="A927" s="17"/>
      <c r="B927" s="20"/>
    </row>
    <row r="928" spans="1:2" ht="14.25">
      <c r="A928" s="17"/>
      <c r="B928" s="20"/>
    </row>
    <row r="929" spans="1:2" ht="14.25">
      <c r="A929" s="17"/>
      <c r="B929" s="20"/>
    </row>
    <row r="930" spans="1:2" ht="14.25">
      <c r="A930" s="17"/>
      <c r="B930" s="20"/>
    </row>
    <row r="931" spans="1:2" ht="14.25">
      <c r="A931" s="17"/>
      <c r="B931" s="20"/>
    </row>
    <row r="932" spans="1:2" ht="14.25">
      <c r="A932" s="17"/>
      <c r="B932" s="20"/>
    </row>
    <row r="933" spans="1:2" ht="14.25">
      <c r="A933" s="17"/>
      <c r="B933" s="20"/>
    </row>
    <row r="934" spans="1:2" ht="14.25">
      <c r="A934" s="17"/>
      <c r="B934" s="20"/>
    </row>
    <row r="935" spans="1:2" ht="14.25">
      <c r="A935" s="17"/>
      <c r="B935" s="20"/>
    </row>
    <row r="936" spans="1:2" ht="14.25">
      <c r="A936" s="17"/>
      <c r="B936" s="20"/>
    </row>
    <row r="937" spans="1:2" ht="14.25">
      <c r="A937" s="17"/>
      <c r="B937" s="20"/>
    </row>
    <row r="938" spans="1:2" ht="14.25">
      <c r="A938" s="17"/>
      <c r="B938" s="20"/>
    </row>
    <row r="939" spans="1:2" ht="14.25">
      <c r="A939" s="17"/>
      <c r="B939" s="20"/>
    </row>
    <row r="940" spans="1:2" ht="14.25">
      <c r="A940" s="17"/>
      <c r="B940" s="20"/>
    </row>
    <row r="941" spans="1:2" ht="14.25">
      <c r="A941" s="17"/>
      <c r="B941" s="20"/>
    </row>
    <row r="942" spans="1:2" ht="14.25">
      <c r="A942" s="17"/>
      <c r="B942" s="20"/>
    </row>
    <row r="943" spans="1:2" ht="14.25">
      <c r="A943" s="17"/>
      <c r="B943" s="20"/>
    </row>
    <row r="944" spans="1:2" ht="14.25">
      <c r="A944" s="17"/>
      <c r="B944" s="20"/>
    </row>
    <row r="945" spans="1:2" ht="14.25">
      <c r="A945" s="17"/>
      <c r="B945" s="20"/>
    </row>
    <row r="946" spans="1:2" ht="14.25">
      <c r="A946" s="17"/>
      <c r="B946" s="20"/>
    </row>
    <row r="947" spans="1:2" ht="14.25">
      <c r="A947" s="17"/>
      <c r="B947" s="20"/>
    </row>
    <row r="948" spans="1:2" ht="14.25">
      <c r="A948" s="17"/>
      <c r="B948" s="20"/>
    </row>
    <row r="949" spans="1:2" ht="14.25">
      <c r="A949" s="17"/>
      <c r="B949" s="20"/>
    </row>
    <row r="950" spans="1:2" ht="14.25">
      <c r="A950" s="17"/>
      <c r="B950" s="20"/>
    </row>
    <row r="951" spans="1:2" ht="14.25">
      <c r="A951" s="17"/>
      <c r="B951" s="20"/>
    </row>
    <row r="952" spans="1:2" ht="14.25">
      <c r="A952" s="17"/>
      <c r="B952" s="20"/>
    </row>
    <row r="953" spans="1:2" ht="14.25">
      <c r="A953" s="17"/>
      <c r="B953" s="20"/>
    </row>
    <row r="954" spans="1:2" ht="14.25">
      <c r="A954" s="17"/>
      <c r="B954" s="20"/>
    </row>
    <row r="955" spans="1:2" ht="14.25">
      <c r="A955" s="17"/>
      <c r="B955" s="20"/>
    </row>
    <row r="956" spans="1:2" ht="14.25">
      <c r="A956" s="17"/>
      <c r="B956" s="20"/>
    </row>
    <row r="957" spans="1:2" ht="14.25">
      <c r="A957" s="17"/>
      <c r="B957" s="20"/>
    </row>
    <row r="958" spans="1:2" ht="14.25">
      <c r="A958" s="17"/>
      <c r="B958" s="20"/>
    </row>
    <row r="959" spans="1:2" ht="14.25">
      <c r="A959" s="17"/>
      <c r="B959" s="20"/>
    </row>
    <row r="960" spans="1:2" ht="14.25">
      <c r="A960" s="17"/>
      <c r="B960" s="20"/>
    </row>
    <row r="961" spans="1:2" ht="14.25">
      <c r="A961" s="17"/>
      <c r="B961" s="20"/>
    </row>
    <row r="962" spans="1:2" ht="14.25">
      <c r="A962" s="17"/>
      <c r="B962" s="20"/>
    </row>
    <row r="963" spans="1:2" ht="14.25">
      <c r="A963" s="17"/>
      <c r="B963" s="20"/>
    </row>
    <row r="964" spans="1:2" ht="14.25">
      <c r="A964" s="17"/>
      <c r="B964" s="20"/>
    </row>
    <row r="965" spans="1:2" ht="14.25">
      <c r="A965" s="17"/>
      <c r="B965" s="20"/>
    </row>
    <row r="966" spans="1:2" ht="14.25">
      <c r="A966" s="17"/>
      <c r="B966" s="20"/>
    </row>
    <row r="967" spans="1:2" ht="14.25">
      <c r="A967" s="17"/>
      <c r="B967" s="20"/>
    </row>
    <row r="968" spans="1:2" ht="14.25">
      <c r="A968" s="17"/>
      <c r="B968" s="20"/>
    </row>
    <row r="969" spans="1:2" ht="14.25">
      <c r="A969" s="17"/>
      <c r="B969" s="20"/>
    </row>
    <row r="970" spans="1:2" ht="14.25">
      <c r="A970" s="17"/>
      <c r="B970" s="20"/>
    </row>
    <row r="971" spans="1:2" ht="14.25">
      <c r="A971" s="17"/>
      <c r="B971" s="20"/>
    </row>
    <row r="972" spans="1:2" ht="14.25">
      <c r="A972" s="17"/>
      <c r="B972" s="20"/>
    </row>
    <row r="973" spans="1:2" ht="14.25">
      <c r="A973" s="17"/>
      <c r="B973" s="20"/>
    </row>
    <row r="974" spans="1:2" ht="14.25">
      <c r="A974" s="17"/>
      <c r="B974" s="20"/>
    </row>
    <row r="975" spans="1:2" ht="14.25">
      <c r="A975" s="17"/>
      <c r="B975" s="20"/>
    </row>
    <row r="976" spans="1:2" ht="14.25">
      <c r="A976" s="17"/>
      <c r="B976" s="20"/>
    </row>
    <row r="977" spans="1:2" ht="14.25">
      <c r="A977" s="17"/>
      <c r="B977" s="20"/>
    </row>
    <row r="978" spans="1:2" ht="14.25">
      <c r="A978" s="17"/>
      <c r="B978" s="20"/>
    </row>
    <row r="979" spans="1:2" ht="14.25">
      <c r="A979" s="17"/>
      <c r="B979" s="20"/>
    </row>
    <row r="980" spans="1:2" ht="14.25">
      <c r="A980" s="17"/>
      <c r="B980" s="20"/>
    </row>
    <row r="981" spans="1:2" ht="14.25">
      <c r="A981" s="17"/>
      <c r="B981" s="20"/>
    </row>
    <row r="982" spans="1:2" ht="14.25">
      <c r="A982" s="17"/>
      <c r="B982" s="20"/>
    </row>
    <row r="983" spans="1:2" ht="14.25">
      <c r="A983" s="17"/>
      <c r="B983" s="20"/>
    </row>
    <row r="984" spans="1:2" ht="14.25">
      <c r="A984" s="17"/>
      <c r="B984" s="20"/>
    </row>
    <row r="985" spans="1:2" ht="14.25">
      <c r="A985" s="17"/>
      <c r="B985" s="20"/>
    </row>
    <row r="986" spans="1:2" ht="14.25">
      <c r="A986" s="17"/>
      <c r="B986" s="20"/>
    </row>
    <row r="987" spans="1:2" ht="14.25">
      <c r="A987" s="17"/>
      <c r="B987" s="20"/>
    </row>
    <row r="988" spans="1:2" ht="14.25">
      <c r="A988" s="17"/>
      <c r="B988" s="20"/>
    </row>
    <row r="989" spans="1:2" ht="14.25">
      <c r="A989" s="17"/>
      <c r="B989" s="20"/>
    </row>
    <row r="990" spans="1:2" ht="14.25">
      <c r="A990" s="17"/>
      <c r="B990" s="20"/>
    </row>
    <row r="991" spans="1:2" ht="14.25">
      <c r="A991" s="17"/>
      <c r="B991" s="20"/>
    </row>
    <row r="992" spans="1:2" ht="14.25">
      <c r="A992" s="17"/>
      <c r="B992" s="20"/>
    </row>
    <row r="993" spans="1:2" ht="14.25">
      <c r="A993" s="17"/>
      <c r="B993" s="20"/>
    </row>
    <row r="994" spans="1:2" ht="14.25">
      <c r="A994" s="17"/>
      <c r="B994" s="20"/>
    </row>
    <row r="995" spans="1:2" ht="14.25">
      <c r="A995" s="17"/>
      <c r="B995" s="20"/>
    </row>
    <row r="996" spans="1:2" ht="14.25">
      <c r="A996" s="17"/>
      <c r="B996" s="20"/>
    </row>
    <row r="997" spans="1:2" ht="14.25">
      <c r="A997" s="17"/>
      <c r="B997" s="20"/>
    </row>
    <row r="998" spans="1:2" ht="14.25">
      <c r="A998" s="17"/>
      <c r="B998" s="20"/>
    </row>
    <row r="999" spans="1:2" ht="14.25">
      <c r="A999" s="17"/>
      <c r="B999" s="20"/>
    </row>
    <row r="1000" spans="1:2" ht="14.25">
      <c r="A1000" s="17"/>
      <c r="B1000" s="20"/>
    </row>
    <row r="1001" spans="1:2" ht="14.25">
      <c r="A1001" s="17"/>
      <c r="B1001" s="20"/>
    </row>
    <row r="1002" spans="1:2" ht="14.25">
      <c r="A1002" s="17"/>
      <c r="B1002" s="20"/>
    </row>
    <row r="1003" spans="1:2" ht="14.25">
      <c r="A1003" s="17"/>
      <c r="B1003" s="20"/>
    </row>
    <row r="1004" spans="1:2" ht="14.25">
      <c r="A1004" s="17"/>
      <c r="B1004" s="20"/>
    </row>
    <row r="1005" spans="1:2" ht="14.25">
      <c r="A1005" s="17"/>
      <c r="B1005" s="20"/>
    </row>
    <row r="1006" spans="1:2" ht="14.25">
      <c r="A1006" s="17"/>
      <c r="B1006" s="20"/>
    </row>
    <row r="1007" spans="1:2" ht="14.25">
      <c r="A1007" s="17"/>
      <c r="B1007" s="20"/>
    </row>
    <row r="1008" spans="1:2" ht="14.25">
      <c r="A1008" s="17"/>
      <c r="B1008" s="20"/>
    </row>
    <row r="1009" spans="1:2" ht="14.25">
      <c r="A1009" s="17"/>
      <c r="B1009" s="20"/>
    </row>
    <row r="1010" spans="1:2" ht="14.25">
      <c r="A1010" s="17"/>
      <c r="B1010" s="20"/>
    </row>
    <row r="1011" spans="1:2" ht="14.25">
      <c r="A1011" s="17"/>
      <c r="B1011" s="20"/>
    </row>
    <row r="1012" spans="1:2" ht="14.25">
      <c r="A1012" s="17"/>
      <c r="B1012" s="20"/>
    </row>
    <row r="1013" spans="1:2" ht="14.25">
      <c r="A1013" s="17"/>
      <c r="B1013" s="20"/>
    </row>
    <row r="1014" spans="1:2" ht="14.25">
      <c r="A1014" s="17"/>
      <c r="B1014" s="20"/>
    </row>
    <row r="1015" spans="1:2" ht="14.25">
      <c r="A1015" s="17"/>
      <c r="B1015" s="20"/>
    </row>
    <row r="1016" spans="1:2" ht="14.25">
      <c r="A1016" s="17"/>
      <c r="B1016" s="20"/>
    </row>
    <row r="1017" spans="1:2" ht="14.25">
      <c r="A1017" s="17"/>
      <c r="B1017" s="20"/>
    </row>
    <row r="1018" spans="1:2" ht="14.25">
      <c r="A1018" s="17"/>
      <c r="B1018" s="20"/>
    </row>
    <row r="1019" spans="1:2" ht="14.25">
      <c r="A1019" s="17"/>
      <c r="B1019" s="20"/>
    </row>
    <row r="1020" spans="1:2" ht="14.25">
      <c r="A1020" s="17"/>
      <c r="B1020" s="20"/>
    </row>
    <row r="1021" spans="1:2" ht="14.25">
      <c r="A1021" s="17"/>
      <c r="B1021" s="20"/>
    </row>
    <row r="1022" spans="1:2" ht="14.25">
      <c r="A1022" s="17"/>
      <c r="B1022" s="20"/>
    </row>
    <row r="1023" spans="1:2" ht="14.25">
      <c r="A1023" s="17"/>
      <c r="B1023" s="20"/>
    </row>
    <row r="1024" spans="1:2" ht="14.25">
      <c r="A1024" s="17"/>
      <c r="B1024" s="20"/>
    </row>
    <row r="1025" spans="1:2" ht="14.25">
      <c r="A1025" s="17"/>
      <c r="B1025" s="20"/>
    </row>
    <row r="1026" spans="1:2" ht="14.25">
      <c r="A1026" s="17"/>
      <c r="B1026" s="20"/>
    </row>
    <row r="1027" spans="1:2" ht="14.25">
      <c r="A1027" s="17"/>
      <c r="B1027" s="20"/>
    </row>
    <row r="1028" spans="1:2" ht="14.25">
      <c r="A1028" s="17"/>
      <c r="B1028" s="20"/>
    </row>
    <row r="1029" spans="1:2" ht="14.25">
      <c r="A1029" s="17"/>
      <c r="B1029" s="20"/>
    </row>
    <row r="1030" spans="1:2" ht="14.25">
      <c r="A1030" s="17"/>
      <c r="B1030" s="20"/>
    </row>
    <row r="1031" spans="1:2" ht="14.25">
      <c r="A1031" s="17"/>
      <c r="B1031" s="20"/>
    </row>
    <row r="1032" spans="1:2" ht="14.25">
      <c r="A1032" s="17"/>
      <c r="B1032" s="20"/>
    </row>
    <row r="1033" spans="1:2" ht="14.25">
      <c r="A1033" s="17"/>
      <c r="B1033" s="20"/>
    </row>
    <row r="1034" spans="1:2" ht="14.25">
      <c r="A1034" s="17"/>
      <c r="B1034" s="20"/>
    </row>
    <row r="1035" spans="1:2" ht="14.25">
      <c r="A1035" s="17"/>
      <c r="B1035" s="20"/>
    </row>
    <row r="1036" spans="1:2" ht="14.25">
      <c r="A1036" s="17"/>
      <c r="B1036" s="20"/>
    </row>
    <row r="1037" spans="1:2" ht="14.25">
      <c r="A1037" s="17"/>
      <c r="B1037" s="20"/>
    </row>
    <row r="1038" spans="1:2" ht="14.25">
      <c r="A1038" s="17"/>
      <c r="B1038" s="20"/>
    </row>
    <row r="1039" spans="1:2" ht="14.25">
      <c r="A1039" s="17"/>
      <c r="B1039" s="20"/>
    </row>
    <row r="1040" spans="1:2" ht="14.25">
      <c r="A1040" s="17"/>
      <c r="B1040" s="20"/>
    </row>
    <row r="1041" spans="1:2" ht="14.25">
      <c r="A1041" s="17"/>
      <c r="B1041" s="20"/>
    </row>
    <row r="1042" spans="1:2" ht="14.25">
      <c r="A1042" s="17"/>
      <c r="B1042" s="20"/>
    </row>
    <row r="1043" spans="1:2" ht="14.25">
      <c r="A1043" s="17"/>
      <c r="B1043" s="20"/>
    </row>
    <row r="1044" spans="1:2" ht="14.25">
      <c r="A1044" s="17"/>
      <c r="B1044" s="20"/>
    </row>
    <row r="1045" spans="1:2" ht="14.25">
      <c r="A1045" s="17"/>
      <c r="B1045" s="20"/>
    </row>
    <row r="1046" spans="1:2" ht="14.25">
      <c r="A1046" s="17"/>
      <c r="B1046" s="20"/>
    </row>
    <row r="1047" spans="1:2" ht="14.25">
      <c r="A1047" s="17"/>
      <c r="B1047" s="20"/>
    </row>
    <row r="1048" spans="1:2" ht="14.25">
      <c r="A1048" s="17"/>
      <c r="B1048" s="20"/>
    </row>
    <row r="1049" spans="1:2" ht="14.25">
      <c r="A1049" s="17"/>
      <c r="B1049" s="20"/>
    </row>
    <row r="1050" spans="1:2" ht="14.25">
      <c r="A1050" s="17"/>
      <c r="B1050" s="20"/>
    </row>
    <row r="1051" spans="1:2" ht="14.25">
      <c r="A1051" s="17"/>
      <c r="B1051" s="20"/>
    </row>
    <row r="1052" spans="1:2" ht="14.25">
      <c r="A1052" s="17"/>
      <c r="B1052" s="20"/>
    </row>
    <row r="1053" spans="1:2" ht="14.25">
      <c r="A1053" s="17"/>
      <c r="B1053" s="20"/>
    </row>
    <row r="1054" spans="1:2" ht="14.25">
      <c r="A1054" s="17"/>
      <c r="B1054" s="20"/>
    </row>
    <row r="1055" spans="1:2" ht="14.25">
      <c r="A1055" s="17"/>
      <c r="B1055" s="20"/>
    </row>
    <row r="1056" spans="1:2" ht="14.25">
      <c r="A1056" s="17"/>
      <c r="B1056" s="20"/>
    </row>
    <row r="1057" spans="1:2" ht="14.25">
      <c r="A1057" s="17"/>
      <c r="B1057" s="20"/>
    </row>
    <row r="1058" spans="1:2" ht="14.25">
      <c r="A1058" s="17"/>
      <c r="B1058" s="20"/>
    </row>
    <row r="1059" spans="1:2" ht="14.25">
      <c r="A1059" s="17"/>
      <c r="B1059" s="20"/>
    </row>
    <row r="1060" spans="1:2" ht="14.25">
      <c r="A1060" s="17"/>
      <c r="B1060" s="20"/>
    </row>
    <row r="1061" spans="1:2" ht="14.25">
      <c r="A1061" s="17"/>
      <c r="B1061" s="20"/>
    </row>
    <row r="1062" spans="1:2" ht="14.25">
      <c r="A1062" s="17"/>
      <c r="B1062" s="20"/>
    </row>
    <row r="1063" spans="1:2" ht="14.25">
      <c r="A1063" s="17"/>
      <c r="B1063" s="20"/>
    </row>
    <row r="1064" spans="1:2" ht="14.25">
      <c r="A1064" s="17"/>
      <c r="B1064" s="20"/>
    </row>
    <row r="1065" spans="1:2" ht="14.25">
      <c r="A1065" s="17"/>
      <c r="B1065" s="20"/>
    </row>
    <row r="1066" spans="1:2" ht="14.25">
      <c r="A1066" s="17"/>
      <c r="B1066" s="20"/>
    </row>
    <row r="1067" spans="1:2" ht="14.25">
      <c r="A1067" s="17"/>
      <c r="B1067" s="20"/>
    </row>
    <row r="1068" spans="1:2" ht="14.25">
      <c r="A1068" s="17"/>
      <c r="B1068" s="20"/>
    </row>
    <row r="1069" spans="1:2" ht="14.25">
      <c r="A1069" s="17"/>
      <c r="B1069" s="20"/>
    </row>
    <row r="1070" spans="1:2" ht="14.25">
      <c r="A1070" s="17"/>
      <c r="B1070" s="20"/>
    </row>
    <row r="1071" spans="1:2" ht="14.25">
      <c r="A1071" s="17"/>
      <c r="B1071" s="20"/>
    </row>
    <row r="1072" spans="1:2" ht="14.25">
      <c r="A1072" s="17"/>
      <c r="B1072" s="20"/>
    </row>
    <row r="1073" spans="1:2" ht="14.25">
      <c r="A1073" s="17"/>
      <c r="B1073" s="20"/>
    </row>
    <row r="1074" spans="1:2" ht="14.25">
      <c r="A1074" s="17"/>
      <c r="B1074" s="20"/>
    </row>
    <row r="1075" spans="1:2" ht="14.25">
      <c r="A1075" s="17"/>
      <c r="B1075" s="20"/>
    </row>
    <row r="1076" spans="1:2" ht="14.25">
      <c r="A1076" s="17"/>
      <c r="B1076" s="20"/>
    </row>
    <row r="1077" spans="1:2" ht="14.25">
      <c r="A1077" s="17"/>
      <c r="B1077" s="20"/>
    </row>
    <row r="1078" spans="1:2" ht="14.25">
      <c r="A1078" s="17"/>
      <c r="B1078" s="20"/>
    </row>
    <row r="1079" spans="1:2" ht="14.25">
      <c r="A1079" s="17"/>
      <c r="B1079" s="20"/>
    </row>
    <row r="1080" spans="1:2" ht="14.25">
      <c r="A1080" s="17"/>
      <c r="B1080" s="20"/>
    </row>
    <row r="1081" spans="1:2" ht="14.25">
      <c r="A1081" s="17"/>
      <c r="B1081" s="20"/>
    </row>
    <row r="1082" spans="1:2" ht="14.25">
      <c r="A1082" s="17"/>
      <c r="B1082" s="20"/>
    </row>
    <row r="1083" spans="1:2" ht="14.25">
      <c r="A1083" s="17"/>
      <c r="B1083" s="20"/>
    </row>
    <row r="1084" spans="1:2" ht="14.25">
      <c r="A1084" s="17"/>
      <c r="B1084" s="20"/>
    </row>
    <row r="1085" spans="1:2" ht="14.25">
      <c r="A1085" s="17"/>
      <c r="B1085" s="20"/>
    </row>
    <row r="1086" spans="1:2" ht="14.25">
      <c r="A1086" s="17"/>
      <c r="B1086" s="20"/>
    </row>
    <row r="1087" spans="1:2" ht="14.25">
      <c r="A1087" s="17"/>
      <c r="B1087" s="20"/>
    </row>
    <row r="1088" spans="1:2" ht="14.25">
      <c r="A1088" s="17"/>
      <c r="B1088" s="20"/>
    </row>
    <row r="1089" spans="1:2" ht="14.25">
      <c r="A1089" s="17"/>
      <c r="B1089" s="20"/>
    </row>
    <row r="1090" spans="1:2" ht="14.25">
      <c r="A1090" s="17"/>
      <c r="B1090" s="20"/>
    </row>
    <row r="1091" spans="1:2" ht="14.25">
      <c r="A1091" s="17"/>
      <c r="B1091" s="20"/>
    </row>
    <row r="1092" spans="1:2" ht="14.25">
      <c r="A1092" s="17"/>
      <c r="B1092" s="20"/>
    </row>
    <row r="1093" spans="1:2" ht="14.25">
      <c r="A1093" s="17"/>
      <c r="B1093" s="20"/>
    </row>
    <row r="1094" spans="1:2" ht="14.25">
      <c r="A1094" s="17"/>
      <c r="B1094" s="20"/>
    </row>
    <row r="1095" spans="1:2" ht="14.25">
      <c r="A1095" s="17"/>
      <c r="B1095" s="20"/>
    </row>
    <row r="1096" spans="1:2" ht="14.25">
      <c r="A1096" s="17"/>
      <c r="B1096" s="20"/>
    </row>
    <row r="1097" spans="1:2" ht="14.25">
      <c r="A1097" s="17"/>
      <c r="B1097" s="20"/>
    </row>
    <row r="1098" spans="1:2" ht="14.25">
      <c r="A1098" s="17"/>
      <c r="B1098" s="20"/>
    </row>
    <row r="1099" spans="1:2" ht="14.25">
      <c r="A1099" s="17"/>
      <c r="B1099" s="20"/>
    </row>
    <row r="1100" spans="1:2" ht="14.25">
      <c r="A1100" s="17"/>
      <c r="B1100" s="20"/>
    </row>
    <row r="1101" spans="1:2" ht="14.25">
      <c r="A1101" s="17"/>
      <c r="B1101" s="20"/>
    </row>
    <row r="1102" spans="1:2" ht="14.25">
      <c r="A1102" s="17"/>
      <c r="B1102" s="20"/>
    </row>
    <row r="1103" spans="1:2" ht="14.25">
      <c r="A1103" s="17"/>
      <c r="B1103" s="20"/>
    </row>
    <row r="1104" spans="1:2" ht="14.25">
      <c r="A1104" s="17"/>
      <c r="B1104" s="20"/>
    </row>
    <row r="1105" spans="1:2" ht="14.25">
      <c r="A1105" s="17"/>
      <c r="B1105" s="20"/>
    </row>
    <row r="1106" spans="1:2" ht="14.25">
      <c r="A1106" s="17"/>
      <c r="B1106" s="20"/>
    </row>
    <row r="1107" spans="1:2" ht="14.25">
      <c r="A1107" s="17"/>
      <c r="B1107" s="20"/>
    </row>
    <row r="1108" spans="1:2" ht="14.25">
      <c r="A1108" s="17"/>
      <c r="B1108" s="20"/>
    </row>
    <row r="1109" spans="1:2" ht="14.25">
      <c r="A1109" s="17"/>
      <c r="B1109" s="20"/>
    </row>
    <row r="1110" spans="1:2" ht="14.25">
      <c r="A1110" s="17"/>
      <c r="B1110" s="20"/>
    </row>
    <row r="1111" spans="1:2" ht="14.25">
      <c r="A1111" s="17"/>
      <c r="B1111" s="20"/>
    </row>
    <row r="1112" spans="1:2" ht="14.25">
      <c r="A1112" s="17"/>
      <c r="B1112" s="20"/>
    </row>
    <row r="1113" spans="1:2" ht="14.25">
      <c r="A1113" s="17"/>
      <c r="B1113" s="20"/>
    </row>
    <row r="1114" spans="1:2" ht="14.25">
      <c r="A1114" s="17"/>
      <c r="B1114" s="20"/>
    </row>
    <row r="1115" spans="1:2" ht="14.25">
      <c r="A1115" s="17"/>
      <c r="B1115" s="20"/>
    </row>
    <row r="1116" spans="1:2" ht="14.25">
      <c r="A1116" s="17"/>
      <c r="B1116" s="20"/>
    </row>
    <row r="1117" spans="1:2" ht="14.25">
      <c r="A1117" s="17"/>
      <c r="B1117" s="20"/>
    </row>
    <row r="1118" spans="1:2" ht="14.25">
      <c r="A1118" s="17"/>
      <c r="B1118" s="20"/>
    </row>
    <row r="1119" spans="1:2" ht="14.25">
      <c r="A1119" s="17"/>
      <c r="B1119" s="20"/>
    </row>
    <row r="1120" spans="1:2" ht="14.25">
      <c r="A1120" s="17"/>
      <c r="B1120" s="20"/>
    </row>
    <row r="1121" spans="1:2" ht="14.25">
      <c r="A1121" s="17"/>
      <c r="B1121" s="20"/>
    </row>
    <row r="1122" spans="1:2" ht="14.25">
      <c r="A1122" s="17"/>
      <c r="B1122" s="20"/>
    </row>
    <row r="1123" spans="1:2" ht="14.25">
      <c r="A1123" s="17"/>
      <c r="B1123" s="20"/>
    </row>
    <row r="1124" spans="1:2" ht="14.25">
      <c r="A1124" s="17"/>
      <c r="B1124" s="20"/>
    </row>
    <row r="1125" spans="1:2" ht="14.25">
      <c r="A1125" s="17"/>
      <c r="B1125" s="20"/>
    </row>
    <row r="1126" spans="1:2" ht="14.25">
      <c r="A1126" s="17"/>
      <c r="B1126" s="20"/>
    </row>
    <row r="1127" spans="1:2" ht="14.25">
      <c r="A1127" s="17"/>
      <c r="B1127" s="20"/>
    </row>
    <row r="1128" spans="1:2" ht="14.25">
      <c r="A1128" s="17"/>
      <c r="B1128" s="20"/>
    </row>
    <row r="1129" spans="1:2" ht="14.25">
      <c r="A1129" s="17"/>
      <c r="B1129" s="20"/>
    </row>
    <row r="1130" spans="1:2" ht="14.25">
      <c r="A1130" s="17"/>
      <c r="B1130" s="20"/>
    </row>
    <row r="1131" spans="1:2" ht="14.25">
      <c r="A1131" s="17"/>
      <c r="B1131" s="20"/>
    </row>
    <row r="1132" spans="1:2" ht="14.25">
      <c r="A1132" s="17"/>
      <c r="B1132" s="20"/>
    </row>
    <row r="1133" spans="1:2" ht="14.25">
      <c r="A1133" s="17"/>
      <c r="B1133" s="20"/>
    </row>
    <row r="1134" spans="1:2" ht="14.25">
      <c r="A1134" s="17"/>
      <c r="B1134" s="20"/>
    </row>
    <row r="1135" spans="1:2" ht="14.25">
      <c r="A1135" s="17"/>
      <c r="B1135" s="20"/>
    </row>
    <row r="1136" spans="1:2" ht="14.25">
      <c r="A1136" s="17"/>
      <c r="B1136" s="20"/>
    </row>
    <row r="1137" spans="1:2" ht="14.25">
      <c r="A1137" s="17"/>
      <c r="B1137" s="20"/>
    </row>
    <row r="1138" spans="1:2" ht="14.25">
      <c r="A1138" s="17"/>
      <c r="B1138" s="20"/>
    </row>
    <row r="1139" spans="1:2" ht="14.25">
      <c r="A1139" s="17"/>
      <c r="B1139" s="20"/>
    </row>
    <row r="1140" spans="1:2" ht="14.25">
      <c r="A1140" s="17"/>
      <c r="B1140" s="20"/>
    </row>
    <row r="1141" spans="1:2" ht="14.25">
      <c r="A1141" s="17"/>
      <c r="B1141" s="20"/>
    </row>
    <row r="1142" spans="1:2" ht="14.25">
      <c r="A1142" s="17"/>
      <c r="B1142" s="20"/>
    </row>
    <row r="1143" spans="1:2" ht="14.25">
      <c r="A1143" s="17"/>
      <c r="B1143" s="20"/>
    </row>
    <row r="1144" spans="1:2" ht="14.25">
      <c r="A1144" s="17"/>
      <c r="B1144" s="20"/>
    </row>
    <row r="1145" spans="1:2" ht="14.25">
      <c r="A1145" s="17"/>
      <c r="B1145" s="20"/>
    </row>
    <row r="1146" spans="1:2" ht="14.25">
      <c r="A1146" s="17"/>
      <c r="B1146" s="20"/>
    </row>
    <row r="1147" spans="1:2" ht="14.25">
      <c r="A1147" s="17"/>
      <c r="B1147" s="20"/>
    </row>
    <row r="1148" spans="1:2" ht="14.25">
      <c r="A1148" s="17"/>
      <c r="B1148" s="20"/>
    </row>
    <row r="1149" spans="1:2" ht="14.25">
      <c r="A1149" s="17"/>
      <c r="B1149" s="20"/>
    </row>
    <row r="1150" spans="1:2" ht="14.25">
      <c r="A1150" s="17"/>
      <c r="B1150" s="20"/>
    </row>
    <row r="1151" spans="1:2" ht="14.25">
      <c r="A1151" s="17"/>
      <c r="B1151" s="20"/>
    </row>
    <row r="1152" spans="1:2" ht="14.25">
      <c r="A1152" s="17"/>
      <c r="B1152" s="20"/>
    </row>
    <row r="1153" spans="1:2" ht="14.25">
      <c r="A1153" s="17"/>
      <c r="B1153" s="20"/>
    </row>
    <row r="1154" spans="1:2" ht="14.25">
      <c r="A1154" s="17"/>
      <c r="B1154" s="20"/>
    </row>
    <row r="1155" spans="1:2" ht="14.25">
      <c r="A1155" s="17"/>
      <c r="B1155" s="20"/>
    </row>
    <row r="1156" spans="1:2" ht="14.25">
      <c r="A1156" s="17"/>
      <c r="B1156" s="20"/>
    </row>
    <row r="1157" spans="1:2" ht="14.25">
      <c r="A1157" s="17"/>
      <c r="B1157" s="20"/>
    </row>
    <row r="1158" spans="1:2" ht="14.25">
      <c r="A1158" s="17"/>
      <c r="B1158" s="20"/>
    </row>
    <row r="1159" spans="1:2" ht="14.25">
      <c r="A1159" s="17"/>
      <c r="B1159" s="20"/>
    </row>
    <row r="1160" spans="1:2" ht="14.25">
      <c r="A1160" s="17"/>
      <c r="B1160" s="20"/>
    </row>
    <row r="1161" spans="1:2" ht="14.25">
      <c r="A1161" s="17"/>
      <c r="B1161" s="20"/>
    </row>
    <row r="1162" spans="1:2" ht="14.25">
      <c r="A1162" s="17"/>
      <c r="B1162" s="20"/>
    </row>
    <row r="1163" spans="1:2" ht="14.25">
      <c r="A1163" s="17"/>
      <c r="B1163" s="20"/>
    </row>
    <row r="1164" spans="1:2" ht="14.25">
      <c r="A1164" s="17"/>
      <c r="B1164" s="20"/>
    </row>
    <row r="1165" spans="1:2" ht="14.25">
      <c r="A1165" s="17"/>
      <c r="B1165" s="20"/>
    </row>
    <row r="1166" spans="1:2" ht="14.25">
      <c r="A1166" s="17"/>
      <c r="B1166" s="20"/>
    </row>
    <row r="1167" spans="1:2" ht="14.25">
      <c r="A1167" s="17"/>
      <c r="B1167" s="20"/>
    </row>
    <row r="1168" spans="1:2" ht="14.25">
      <c r="A1168" s="17"/>
      <c r="B1168" s="20"/>
    </row>
    <row r="1169" spans="1:2" ht="14.25">
      <c r="A1169" s="17"/>
      <c r="B1169" s="20"/>
    </row>
    <row r="1170" spans="1:2" ht="14.25">
      <c r="A1170" s="17"/>
      <c r="B1170" s="20"/>
    </row>
    <row r="1171" spans="1:2" ht="14.25">
      <c r="A1171" s="17"/>
      <c r="B1171" s="20"/>
    </row>
    <row r="1172" spans="1:2" ht="14.25">
      <c r="A1172" s="17"/>
      <c r="B1172" s="20"/>
    </row>
    <row r="1173" spans="1:2" ht="14.25">
      <c r="A1173" s="17"/>
      <c r="B1173" s="20"/>
    </row>
    <row r="1174" spans="1:2" ht="14.25">
      <c r="A1174" s="17"/>
      <c r="B1174" s="20"/>
    </row>
    <row r="1175" spans="1:2" ht="14.25">
      <c r="A1175" s="17"/>
      <c r="B1175" s="20"/>
    </row>
    <row r="1176" spans="1:2" ht="14.25">
      <c r="A1176" s="17"/>
      <c r="B1176" s="20"/>
    </row>
    <row r="1177" spans="1:2" ht="14.25">
      <c r="A1177" s="17"/>
      <c r="B1177" s="20"/>
    </row>
    <row r="1178" spans="1:2" ht="14.25">
      <c r="A1178" s="17"/>
      <c r="B1178" s="20"/>
    </row>
    <row r="1179" spans="1:2" ht="14.25">
      <c r="A1179" s="17"/>
      <c r="B1179" s="20"/>
    </row>
    <row r="1180" spans="1:2" ht="14.25">
      <c r="A1180" s="17"/>
      <c r="B1180" s="20"/>
    </row>
    <row r="1181" spans="1:2" ht="14.25">
      <c r="A1181" s="17"/>
      <c r="B1181" s="20"/>
    </row>
    <row r="1182" spans="1:2" ht="14.25">
      <c r="A1182" s="17"/>
      <c r="B1182" s="20"/>
    </row>
    <row r="1183" spans="1:2" ht="14.25">
      <c r="A1183" s="17"/>
      <c r="B1183" s="20"/>
    </row>
    <row r="1184" spans="1:2" ht="14.25">
      <c r="A1184" s="17"/>
      <c r="B1184" s="20"/>
    </row>
    <row r="1185" spans="1:2" ht="14.25">
      <c r="A1185" s="17"/>
      <c r="B1185" s="20"/>
    </row>
    <row r="1186" spans="1:2" ht="14.25">
      <c r="A1186" s="17"/>
      <c r="B1186" s="20"/>
    </row>
    <row r="1187" spans="1:2" ht="14.25">
      <c r="A1187" s="17"/>
      <c r="B1187" s="20"/>
    </row>
    <row r="1188" spans="1:2" ht="14.25">
      <c r="A1188" s="17"/>
      <c r="B1188" s="20"/>
    </row>
    <row r="1189" spans="1:2" ht="14.25">
      <c r="A1189" s="17"/>
      <c r="B1189" s="20"/>
    </row>
    <row r="1190" spans="1:2" ht="14.25">
      <c r="A1190" s="17"/>
      <c r="B1190" s="20"/>
    </row>
    <row r="1191" spans="1:2" ht="14.25">
      <c r="A1191" s="17"/>
      <c r="B1191" s="20"/>
    </row>
    <row r="1192" spans="1:2" ht="14.25">
      <c r="A1192" s="17"/>
      <c r="B1192" s="20"/>
    </row>
    <row r="1193" spans="1:2" ht="14.25">
      <c r="A1193" s="17"/>
      <c r="B1193" s="20"/>
    </row>
    <row r="1194" spans="1:2" ht="14.25">
      <c r="A1194" s="17"/>
      <c r="B1194" s="20"/>
    </row>
    <row r="1195" spans="1:2" ht="14.25">
      <c r="A1195" s="17"/>
      <c r="B1195" s="20"/>
    </row>
    <row r="1196" spans="1:2" ht="14.25">
      <c r="A1196" s="17"/>
      <c r="B1196" s="20"/>
    </row>
    <row r="1197" spans="1:2" ht="14.25">
      <c r="A1197" s="17"/>
      <c r="B1197" s="20"/>
    </row>
    <row r="1198" spans="1:2" ht="14.25">
      <c r="A1198" s="17"/>
      <c r="B1198" s="20"/>
    </row>
    <row r="1199" spans="1:2" ht="14.25">
      <c r="A1199" s="17"/>
      <c r="B1199" s="20"/>
    </row>
    <row r="1200" spans="1:2" ht="14.25">
      <c r="A1200" s="17"/>
      <c r="B1200" s="20"/>
    </row>
    <row r="1201" spans="1:2" ht="14.25">
      <c r="A1201" s="17"/>
      <c r="B1201" s="20"/>
    </row>
    <row r="1202" spans="1:2" ht="14.25">
      <c r="A1202" s="17"/>
      <c r="B1202" s="20"/>
    </row>
    <row r="1203" spans="1:2" ht="14.25">
      <c r="A1203" s="17"/>
      <c r="B1203" s="20"/>
    </row>
    <row r="1204" spans="1:2" ht="14.25">
      <c r="A1204" s="17"/>
      <c r="B1204" s="20"/>
    </row>
    <row r="1205" spans="1:2" ht="14.25">
      <c r="A1205" s="17"/>
      <c r="B1205" s="20"/>
    </row>
    <row r="1206" spans="1:2" ht="14.25">
      <c r="A1206" s="17"/>
      <c r="B1206" s="20"/>
    </row>
    <row r="1207" spans="1:2" ht="14.25">
      <c r="A1207" s="17"/>
      <c r="B1207" s="20"/>
    </row>
    <row r="1208" spans="1:2" ht="14.25">
      <c r="A1208" s="17"/>
      <c r="B1208" s="20"/>
    </row>
    <row r="1209" spans="1:2" ht="14.25">
      <c r="A1209" s="17"/>
      <c r="B1209" s="20"/>
    </row>
    <row r="1210" spans="1:2" ht="14.25">
      <c r="A1210" s="17"/>
      <c r="B1210" s="20"/>
    </row>
    <row r="1211" spans="1:2" ht="14.25">
      <c r="A1211" s="17"/>
      <c r="B1211" s="20"/>
    </row>
    <row r="1212" spans="1:2" ht="14.25">
      <c r="A1212" s="17"/>
      <c r="B1212" s="20"/>
    </row>
    <row r="1213" spans="1:2" ht="14.25">
      <c r="A1213" s="17"/>
      <c r="B1213" s="20"/>
    </row>
    <row r="1214" spans="1:2" ht="14.25">
      <c r="A1214" s="17"/>
      <c r="B1214" s="20"/>
    </row>
    <row r="1215" spans="1:2" ht="14.25">
      <c r="A1215" s="17"/>
      <c r="B1215" s="20"/>
    </row>
    <row r="1216" spans="1:2" ht="14.25">
      <c r="A1216" s="17"/>
      <c r="B1216" s="20"/>
    </row>
    <row r="1217" spans="1:2" ht="14.25">
      <c r="A1217" s="17"/>
      <c r="B1217" s="20"/>
    </row>
    <row r="1218" spans="1:2" ht="14.25">
      <c r="A1218" s="17"/>
      <c r="B1218" s="20"/>
    </row>
    <row r="1219" spans="1:2" ht="14.25">
      <c r="A1219" s="17"/>
      <c r="B1219" s="20"/>
    </row>
    <row r="1220" spans="1:2" ht="14.25">
      <c r="A1220" s="17"/>
      <c r="B1220" s="20"/>
    </row>
    <row r="1221" spans="1:2" ht="14.25">
      <c r="A1221" s="17"/>
      <c r="B1221" s="20"/>
    </row>
    <row r="1222" spans="1:2" ht="14.25">
      <c r="A1222" s="17"/>
      <c r="B1222" s="20"/>
    </row>
    <row r="1223" spans="1:2" ht="14.25">
      <c r="A1223" s="17"/>
      <c r="B1223" s="20"/>
    </row>
    <row r="1224" spans="1:2" ht="14.25">
      <c r="A1224" s="17"/>
      <c r="B1224" s="20"/>
    </row>
    <row r="1225" spans="1:2" ht="14.25">
      <c r="A1225" s="17"/>
      <c r="B1225" s="20"/>
    </row>
    <row r="1226" spans="1:2" ht="14.25">
      <c r="A1226" s="17"/>
      <c r="B1226" s="20"/>
    </row>
    <row r="1227" spans="1:2" ht="14.25">
      <c r="A1227" s="17"/>
      <c r="B1227" s="20"/>
    </row>
    <row r="1228" spans="1:2" ht="14.25">
      <c r="A1228" s="17"/>
      <c r="B1228" s="20"/>
    </row>
    <row r="1229" spans="1:2" ht="14.25">
      <c r="A1229" s="17"/>
      <c r="B1229" s="20"/>
    </row>
    <row r="1230" spans="1:2" ht="14.25">
      <c r="A1230" s="17"/>
      <c r="B1230" s="20"/>
    </row>
    <row r="1231" spans="1:2" ht="14.25">
      <c r="A1231" s="17"/>
      <c r="B1231" s="20"/>
    </row>
    <row r="1232" spans="1:2" ht="14.25">
      <c r="A1232" s="17"/>
      <c r="B1232" s="20"/>
    </row>
    <row r="1233" spans="1:2" ht="14.25">
      <c r="A1233" s="17"/>
      <c r="B1233" s="20"/>
    </row>
    <row r="1234" spans="1:2" ht="14.25">
      <c r="A1234" s="17"/>
      <c r="B1234" s="20"/>
    </row>
    <row r="1235" spans="1:2" ht="14.25">
      <c r="A1235" s="17"/>
      <c r="B1235" s="20"/>
    </row>
    <row r="1236" spans="1:2" ht="14.25">
      <c r="A1236" s="17"/>
      <c r="B1236" s="20"/>
    </row>
    <row r="1237" spans="1:2" ht="14.25">
      <c r="A1237" s="17"/>
      <c r="B1237" s="20"/>
    </row>
    <row r="1238" spans="1:2" ht="14.25">
      <c r="A1238" s="17"/>
      <c r="B1238" s="20"/>
    </row>
    <row r="1239" spans="1:2" ht="14.25">
      <c r="A1239" s="17"/>
      <c r="B1239" s="20"/>
    </row>
    <row r="1240" spans="1:2" ht="14.25">
      <c r="A1240" s="17"/>
      <c r="B1240" s="20"/>
    </row>
    <row r="1241" spans="1:2" ht="14.25">
      <c r="A1241" s="17"/>
      <c r="B1241" s="20"/>
    </row>
    <row r="1242" spans="1:2" ht="14.25">
      <c r="A1242" s="17"/>
      <c r="B1242" s="20"/>
    </row>
    <row r="1243" spans="1:2" ht="14.25">
      <c r="A1243" s="17"/>
      <c r="B1243" s="20"/>
    </row>
    <row r="1244" spans="1:2" ht="14.25">
      <c r="A1244" s="17"/>
      <c r="B1244" s="20"/>
    </row>
    <row r="1245" spans="1:2" ht="14.25">
      <c r="A1245" s="17"/>
      <c r="B1245" s="20"/>
    </row>
    <row r="1246" spans="1:2" ht="14.25">
      <c r="A1246" s="17"/>
      <c r="B1246" s="20"/>
    </row>
    <row r="1247" spans="1:2" ht="14.25">
      <c r="A1247" s="17"/>
      <c r="B1247" s="20"/>
    </row>
    <row r="1248" spans="1:2" ht="14.25">
      <c r="A1248" s="17"/>
      <c r="B1248" s="20"/>
    </row>
    <row r="1249" spans="1:2" ht="14.25">
      <c r="A1249" s="17"/>
      <c r="B1249" s="20"/>
    </row>
    <row r="1250" spans="1:2" ht="14.25">
      <c r="A1250" s="17"/>
      <c r="B1250" s="20"/>
    </row>
    <row r="1251" spans="1:2" ht="14.25">
      <c r="A1251" s="17"/>
      <c r="B1251" s="20"/>
    </row>
    <row r="1252" spans="1:2" ht="14.25">
      <c r="A1252" s="17"/>
      <c r="B1252" s="20"/>
    </row>
    <row r="1253" spans="1:2" ht="14.25">
      <c r="A1253" s="17"/>
      <c r="B1253" s="20"/>
    </row>
    <row r="1254" spans="1:2" ht="14.25">
      <c r="A1254" s="17"/>
      <c r="B1254" s="20"/>
    </row>
    <row r="1255" spans="1:2" ht="14.25">
      <c r="A1255" s="17"/>
      <c r="B1255" s="20"/>
    </row>
    <row r="1256" spans="1:2" ht="14.25">
      <c r="A1256" s="17"/>
      <c r="B1256" s="20"/>
    </row>
    <row r="1257" spans="1:2" ht="14.25">
      <c r="A1257" s="17"/>
      <c r="B1257" s="20"/>
    </row>
    <row r="1258" spans="1:2" ht="14.25">
      <c r="A1258" s="17"/>
      <c r="B1258" s="20"/>
    </row>
    <row r="1259" spans="1:2" ht="14.25">
      <c r="A1259" s="17"/>
      <c r="B1259" s="20"/>
    </row>
    <row r="1260" spans="1:2" ht="14.25">
      <c r="A1260" s="17"/>
      <c r="B1260" s="20"/>
    </row>
    <row r="1261" spans="1:2" ht="14.25">
      <c r="A1261" s="17"/>
    </row>
    <row r="1262" spans="1:2" ht="14.25">
      <c r="A1262" s="17"/>
    </row>
  </sheetData>
  <mergeCells count="16">
    <mergeCell ref="B1:N1"/>
    <mergeCell ref="B2:N2"/>
    <mergeCell ref="B3:B4"/>
    <mergeCell ref="C3:C4"/>
    <mergeCell ref="D3:D4"/>
    <mergeCell ref="E3:E4"/>
    <mergeCell ref="F3:H3"/>
    <mergeCell ref="I3:K3"/>
    <mergeCell ref="C11:K11"/>
    <mergeCell ref="I4:J4"/>
    <mergeCell ref="L3:N3"/>
    <mergeCell ref="F4:G4"/>
    <mergeCell ref="C9:K9"/>
    <mergeCell ref="C10:K10"/>
    <mergeCell ref="L4:M4"/>
    <mergeCell ref="D7:E7"/>
  </mergeCells>
  <phoneticPr fontId="2" type="noConversion"/>
  <pageMargins left="0.75" right="0.5" top="1" bottom="1" header="0.5" footer="0.5"/>
  <pageSetup paperSize="5" scale="91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Q1261"/>
  <sheetViews>
    <sheetView topLeftCell="E1" workbookViewId="0">
      <selection activeCell="F3" sqref="F3:Q3"/>
    </sheetView>
  </sheetViews>
  <sheetFormatPr defaultRowHeight="12.75"/>
  <cols>
    <col min="1" max="1" width="14.140625" customWidth="1"/>
    <col min="2" max="2" width="5.28515625" style="7" customWidth="1"/>
    <col min="3" max="3" width="25.140625" customWidth="1"/>
    <col min="4" max="4" width="9.42578125" customWidth="1"/>
    <col min="5" max="5" width="10.42578125" customWidth="1"/>
    <col min="6" max="6" width="9" style="30" customWidth="1"/>
    <col min="7" max="7" width="11.42578125" style="5" customWidth="1"/>
    <col min="8" max="8" width="12.85546875" style="5" customWidth="1"/>
    <col min="9" max="9" width="9.42578125" customWidth="1"/>
    <col min="10" max="10" width="9.7109375" customWidth="1"/>
    <col min="11" max="11" width="11.85546875" customWidth="1"/>
    <col min="12" max="12" width="9.7109375" customWidth="1"/>
    <col min="13" max="13" width="8" customWidth="1"/>
    <col min="14" max="14" width="11.42578125" style="5" customWidth="1"/>
    <col min="15" max="15" width="8.7109375" style="5" customWidth="1"/>
    <col min="16" max="16" width="7.85546875" customWidth="1"/>
    <col min="17" max="17" width="12.140625" customWidth="1"/>
  </cols>
  <sheetData>
    <row r="1" spans="2:17" s="1" customFormat="1" ht="48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  <c r="O1" s="134"/>
    </row>
    <row r="2" spans="2:17" s="1" customFormat="1" ht="18.75" customHeight="1" thickBot="1">
      <c r="B2" s="732" t="s">
        <v>145</v>
      </c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  <c r="O2" s="466"/>
    </row>
    <row r="3" spans="2:17" s="84" customFormat="1" ht="32.25" customHeight="1">
      <c r="B3" s="763" t="s">
        <v>707</v>
      </c>
      <c r="C3" s="766" t="s">
        <v>696</v>
      </c>
      <c r="D3" s="768" t="s">
        <v>738</v>
      </c>
      <c r="E3" s="770" t="s">
        <v>713</v>
      </c>
      <c r="F3" s="736" t="s">
        <v>123</v>
      </c>
      <c r="G3" s="737"/>
      <c r="H3" s="737"/>
      <c r="I3" s="736" t="s">
        <v>142</v>
      </c>
      <c r="J3" s="737"/>
      <c r="K3" s="737"/>
      <c r="L3" s="736" t="s">
        <v>143</v>
      </c>
      <c r="M3" s="737"/>
      <c r="N3" s="738"/>
      <c r="O3" s="736" t="s">
        <v>144</v>
      </c>
      <c r="P3" s="737"/>
      <c r="Q3" s="738"/>
    </row>
    <row r="4" spans="2:17" s="1" customFormat="1" ht="48" customHeight="1" thickBot="1">
      <c r="B4" s="764"/>
      <c r="C4" s="767"/>
      <c r="D4" s="769"/>
      <c r="E4" s="771"/>
      <c r="F4" s="765" t="s">
        <v>722</v>
      </c>
      <c r="G4" s="755"/>
      <c r="H4" s="257" t="s">
        <v>708</v>
      </c>
      <c r="I4" s="749" t="s">
        <v>722</v>
      </c>
      <c r="J4" s="750"/>
      <c r="K4" s="173" t="s">
        <v>708</v>
      </c>
      <c r="L4" s="749" t="s">
        <v>722</v>
      </c>
      <c r="M4" s="750"/>
      <c r="N4" s="173" t="s">
        <v>708</v>
      </c>
      <c r="O4" s="749" t="s">
        <v>722</v>
      </c>
      <c r="P4" s="750"/>
      <c r="Q4" s="173" t="s">
        <v>708</v>
      </c>
    </row>
    <row r="5" spans="2:17" s="10" customFormat="1" ht="18.75" customHeight="1" thickBot="1">
      <c r="B5" s="244">
        <v>1</v>
      </c>
      <c r="C5" s="463" t="s">
        <v>139</v>
      </c>
      <c r="D5" s="255">
        <v>4</v>
      </c>
      <c r="E5" s="308" t="s">
        <v>704</v>
      </c>
      <c r="F5" s="306">
        <v>10410</v>
      </c>
      <c r="G5" s="250" t="s">
        <v>739</v>
      </c>
      <c r="H5" s="245">
        <f>(D5*F5)</f>
        <v>41640</v>
      </c>
      <c r="I5" s="254">
        <v>9580</v>
      </c>
      <c r="J5" s="37" t="s">
        <v>739</v>
      </c>
      <c r="K5" s="253">
        <f>D5*I5</f>
        <v>38320</v>
      </c>
      <c r="L5" s="251">
        <v>9800</v>
      </c>
      <c r="M5" s="252" t="s">
        <v>739</v>
      </c>
      <c r="N5" s="253">
        <f>D5*L5</f>
        <v>39200</v>
      </c>
      <c r="O5" s="251">
        <v>6500</v>
      </c>
      <c r="P5" s="252" t="s">
        <v>739</v>
      </c>
      <c r="Q5" s="253">
        <f>O5*D5</f>
        <v>26000</v>
      </c>
    </row>
    <row r="6" spans="2:17" s="10" customFormat="1" ht="18" customHeight="1" thickBot="1">
      <c r="B6" s="31">
        <v>2</v>
      </c>
      <c r="C6" s="464" t="s">
        <v>140</v>
      </c>
      <c r="D6" s="256">
        <v>12</v>
      </c>
      <c r="E6" s="308" t="s">
        <v>704</v>
      </c>
      <c r="F6" s="307">
        <v>3690</v>
      </c>
      <c r="G6" s="37" t="s">
        <v>739</v>
      </c>
      <c r="H6" s="110">
        <f>(D6*F6)</f>
        <v>44280</v>
      </c>
      <c r="I6" s="254">
        <v>2150</v>
      </c>
      <c r="J6" s="37" t="s">
        <v>739</v>
      </c>
      <c r="K6" s="253">
        <f>D6*I6</f>
        <v>25800</v>
      </c>
      <c r="L6" s="254">
        <v>2160</v>
      </c>
      <c r="M6" s="37" t="s">
        <v>739</v>
      </c>
      <c r="N6" s="253">
        <f>D6*L6</f>
        <v>25920</v>
      </c>
      <c r="O6" s="254">
        <v>2400</v>
      </c>
      <c r="P6" s="37" t="s">
        <v>739</v>
      </c>
      <c r="Q6" s="253">
        <f>O6*D6</f>
        <v>28800</v>
      </c>
    </row>
    <row r="7" spans="2:17" s="10" customFormat="1" ht="16.5" customHeight="1" thickBot="1">
      <c r="B7" s="31">
        <v>3</v>
      </c>
      <c r="C7" s="464" t="s">
        <v>141</v>
      </c>
      <c r="D7" s="256">
        <v>5</v>
      </c>
      <c r="E7" s="308" t="s">
        <v>704</v>
      </c>
      <c r="F7" s="307">
        <v>4800</v>
      </c>
      <c r="G7" s="37" t="s">
        <v>739</v>
      </c>
      <c r="H7" s="110">
        <f>(D7*F7)</f>
        <v>24000</v>
      </c>
      <c r="I7" s="254">
        <v>5600</v>
      </c>
      <c r="J7" s="37" t="s">
        <v>739</v>
      </c>
      <c r="K7" s="253">
        <f>D7*I7</f>
        <v>28000</v>
      </c>
      <c r="L7" s="254">
        <v>5900</v>
      </c>
      <c r="M7" s="37" t="s">
        <v>739</v>
      </c>
      <c r="N7" s="253">
        <f>D7*L7</f>
        <v>29500</v>
      </c>
      <c r="O7" s="254">
        <v>5300</v>
      </c>
      <c r="P7" s="37" t="s">
        <v>739</v>
      </c>
      <c r="Q7" s="253">
        <f>O7*D7</f>
        <v>26500</v>
      </c>
    </row>
    <row r="8" spans="2:17" s="10" customFormat="1" ht="16.5" thickBot="1">
      <c r="B8" s="178"/>
      <c r="C8" s="136" t="s">
        <v>703</v>
      </c>
      <c r="D8" s="751"/>
      <c r="E8" s="762"/>
      <c r="F8" s="162"/>
      <c r="G8" s="163"/>
      <c r="H8" s="475">
        <f>SUM(H5:H7)</f>
        <v>109920</v>
      </c>
      <c r="I8" s="174"/>
      <c r="J8" s="165"/>
      <c r="K8" s="164">
        <f>SUM(K5:K7)</f>
        <v>92120</v>
      </c>
      <c r="L8" s="162"/>
      <c r="M8" s="163"/>
      <c r="N8" s="164">
        <f>SUM(N5:N7)</f>
        <v>94620</v>
      </c>
      <c r="O8" s="162"/>
      <c r="P8" s="163"/>
      <c r="Q8" s="462">
        <f>SUM(Q5:Q7)</f>
        <v>81300</v>
      </c>
    </row>
    <row r="9" spans="2:17" s="10" customFormat="1" ht="15" customHeight="1">
      <c r="B9" s="76"/>
      <c r="C9" s="72"/>
      <c r="D9" s="72"/>
      <c r="E9" s="72"/>
      <c r="F9" s="75"/>
      <c r="G9" s="77"/>
      <c r="H9" s="78"/>
      <c r="I9" s="72"/>
      <c r="J9" s="72"/>
      <c r="K9" s="79"/>
      <c r="L9" s="80"/>
      <c r="M9" s="80"/>
      <c r="N9" s="81"/>
      <c r="O9" s="81"/>
    </row>
    <row r="10" spans="2:17" s="10" customFormat="1" ht="15" customHeight="1">
      <c r="B10" s="6" t="s">
        <v>698</v>
      </c>
      <c r="C10" s="730" t="s">
        <v>575</v>
      </c>
      <c r="D10" s="730"/>
      <c r="E10" s="730"/>
      <c r="F10" s="730"/>
      <c r="G10" s="730"/>
      <c r="H10" s="730"/>
      <c r="I10" s="730"/>
      <c r="J10" s="730"/>
      <c r="K10" s="730"/>
      <c r="L10" s="109"/>
      <c r="M10" s="109"/>
      <c r="N10" s="109"/>
      <c r="O10" s="109"/>
    </row>
    <row r="11" spans="2:17" s="10" customFormat="1" ht="15" customHeight="1">
      <c r="B11" s="6" t="s">
        <v>699</v>
      </c>
      <c r="C11" s="730" t="s">
        <v>563</v>
      </c>
      <c r="D11" s="730"/>
      <c r="E11" s="730"/>
      <c r="F11" s="730"/>
      <c r="G11" s="730"/>
      <c r="H11" s="730"/>
      <c r="I11" s="730"/>
      <c r="J11" s="730"/>
      <c r="K11" s="730"/>
      <c r="L11" s="109"/>
      <c r="M11" s="109"/>
      <c r="N11" s="109"/>
      <c r="O11" s="109"/>
    </row>
    <row r="12" spans="2:17" s="10" customFormat="1" ht="15" customHeight="1">
      <c r="B12" s="6" t="s">
        <v>700</v>
      </c>
      <c r="C12" s="730" t="s">
        <v>720</v>
      </c>
      <c r="D12" s="730"/>
      <c r="E12" s="730"/>
      <c r="F12" s="730"/>
      <c r="G12" s="730"/>
      <c r="H12" s="730"/>
      <c r="I12" s="730"/>
      <c r="J12" s="730"/>
      <c r="K12" s="730"/>
      <c r="L12" s="109"/>
      <c r="M12" s="109"/>
      <c r="N12" s="109"/>
      <c r="O12" s="109"/>
    </row>
    <row r="13" spans="2:17" s="1" customFormat="1" ht="20.25" customHeight="1">
      <c r="B13" s="6"/>
      <c r="C13" s="10"/>
      <c r="D13" s="10"/>
      <c r="E13" s="9"/>
      <c r="F13" s="11"/>
      <c r="G13" s="11"/>
      <c r="H13" s="22"/>
      <c r="I13" s="10"/>
      <c r="J13" s="10"/>
      <c r="K13" s="10"/>
      <c r="L13" s="10"/>
      <c r="M13" s="294" t="s">
        <v>30</v>
      </c>
      <c r="N13" s="294"/>
      <c r="O13" s="294"/>
      <c r="P13" s="75"/>
      <c r="Q13" s="3"/>
    </row>
    <row r="14" spans="2:17" s="1" customFormat="1" ht="20.100000000000001" customHeight="1">
      <c r="B14" s="6"/>
      <c r="C14" s="10"/>
      <c r="D14" s="10"/>
      <c r="E14" s="9"/>
      <c r="F14" s="11"/>
      <c r="G14" s="11"/>
      <c r="H14" s="22"/>
      <c r="I14" s="10"/>
      <c r="J14" s="10"/>
      <c r="K14" s="10"/>
      <c r="L14" s="10"/>
      <c r="M14" s="206"/>
      <c r="N14" s="216"/>
      <c r="O14" s="216"/>
      <c r="P14" s="72"/>
    </row>
    <row r="15" spans="2:17" s="10" customFormat="1" ht="20.100000000000001" customHeight="1">
      <c r="B15" s="6"/>
      <c r="C15" s="476" t="s">
        <v>702</v>
      </c>
      <c r="D15" s="80"/>
      <c r="E15" s="477" t="s">
        <v>706</v>
      </c>
      <c r="F15" s="80"/>
      <c r="G15" s="80"/>
      <c r="H15" s="477"/>
      <c r="I15" s="477" t="s">
        <v>122</v>
      </c>
      <c r="J15" s="476"/>
      <c r="K15" s="476"/>
      <c r="L15" s="476"/>
      <c r="M15" s="476" t="s">
        <v>732</v>
      </c>
      <c r="N15" s="478"/>
      <c r="O15" s="479"/>
      <c r="P15" s="72"/>
    </row>
    <row r="16" spans="2:17" s="10" customFormat="1" ht="20.100000000000001" customHeight="1">
      <c r="B16" s="6"/>
      <c r="C16" s="88" t="s">
        <v>131</v>
      </c>
      <c r="D16" s="72"/>
      <c r="E16" s="72" t="s">
        <v>121</v>
      </c>
      <c r="F16" s="72"/>
      <c r="G16" s="72"/>
      <c r="H16" s="72"/>
      <c r="I16" s="72" t="s">
        <v>134</v>
      </c>
      <c r="J16" s="88"/>
      <c r="K16" s="88"/>
      <c r="L16" s="72"/>
      <c r="M16" s="72" t="s">
        <v>119</v>
      </c>
      <c r="N16" s="88"/>
      <c r="O16" s="479"/>
      <c r="P16" s="72"/>
    </row>
    <row r="17" spans="2:16" s="10" customFormat="1" ht="20.100000000000001" customHeight="1">
      <c r="B17" s="115"/>
      <c r="C17" s="88" t="s">
        <v>132</v>
      </c>
      <c r="D17" s="72"/>
      <c r="E17" s="480" t="s">
        <v>133</v>
      </c>
      <c r="F17" s="72"/>
      <c r="G17" s="72"/>
      <c r="H17" s="72"/>
      <c r="I17" s="88"/>
      <c r="J17" s="72"/>
      <c r="K17" s="88"/>
      <c r="L17" s="72"/>
      <c r="M17" s="72" t="s">
        <v>120</v>
      </c>
      <c r="N17" s="88"/>
      <c r="O17" s="72"/>
      <c r="P17" s="72"/>
    </row>
    <row r="18" spans="2:16" s="10" customFormat="1" ht="15" customHeight="1">
      <c r="C18" s="83"/>
      <c r="D18" s="83" t="s">
        <v>710</v>
      </c>
      <c r="E18" s="87"/>
      <c r="F18" s="88"/>
      <c r="G18" s="88"/>
      <c r="H18" s="72"/>
      <c r="I18" s="72"/>
      <c r="J18" s="88"/>
      <c r="K18" s="88"/>
      <c r="L18" s="72"/>
      <c r="M18" s="77"/>
      <c r="N18" s="72"/>
      <c r="O18" s="72"/>
      <c r="P18" s="72"/>
    </row>
    <row r="19" spans="2:16" s="10" customFormat="1" ht="15" customHeight="1">
      <c r="C19" s="88"/>
      <c r="D19" s="72"/>
      <c r="E19" s="72"/>
      <c r="F19" s="480"/>
      <c r="G19" s="72"/>
      <c r="H19" s="72"/>
      <c r="I19" s="88"/>
      <c r="J19" s="72"/>
      <c r="K19" s="88"/>
      <c r="L19" s="72"/>
      <c r="M19" s="88"/>
      <c r="N19" s="72"/>
      <c r="O19" s="72"/>
      <c r="P19" s="72"/>
    </row>
    <row r="20" spans="2:16" s="10" customFormat="1" ht="15" customHeight="1">
      <c r="B20" s="76"/>
      <c r="C20" s="83"/>
      <c r="D20" s="83"/>
      <c r="E20" s="87"/>
      <c r="F20" s="88"/>
      <c r="G20" s="88"/>
      <c r="H20" s="1"/>
      <c r="I20" s="1"/>
      <c r="J20" s="25"/>
      <c r="K20" s="25"/>
      <c r="L20" s="72"/>
      <c r="M20" s="77"/>
      <c r="N20" s="1"/>
      <c r="O20" s="1"/>
    </row>
    <row r="21" spans="2:16" s="10" customFormat="1" ht="15" customHeight="1">
      <c r="B21" s="19"/>
      <c r="C21" s="24"/>
      <c r="D21" s="24"/>
      <c r="E21" s="24"/>
      <c r="F21" s="27"/>
      <c r="G21" s="25"/>
      <c r="H21" s="26"/>
      <c r="I21" s="1"/>
      <c r="J21" s="4"/>
      <c r="K21" s="23"/>
      <c r="M21" s="13"/>
      <c r="N21" s="11"/>
      <c r="O21" s="11"/>
    </row>
    <row r="22" spans="2:16" s="33" customFormat="1" ht="15" customHeight="1">
      <c r="B22" s="19"/>
      <c r="C22" s="10"/>
      <c r="D22" s="1"/>
      <c r="E22" s="10"/>
      <c r="F22" s="9"/>
      <c r="G22" s="11"/>
      <c r="H22" s="12"/>
      <c r="I22" s="1"/>
      <c r="J22" s="1"/>
      <c r="K22" s="23"/>
      <c r="L22" s="10"/>
      <c r="M22" s="13"/>
      <c r="N22" s="12"/>
      <c r="O22" s="12"/>
    </row>
    <row r="23" spans="2:16" s="10" customFormat="1" ht="15" customHeight="1">
      <c r="B23" s="19"/>
      <c r="D23" s="1"/>
      <c r="F23" s="9"/>
      <c r="G23" s="1"/>
      <c r="H23" s="12"/>
      <c r="I23" s="1"/>
      <c r="J23" s="1"/>
      <c r="M23" s="13"/>
      <c r="N23" s="14"/>
      <c r="O23" s="14"/>
    </row>
    <row r="24" spans="2:16" s="10" customFormat="1" ht="15" customHeight="1">
      <c r="B24" s="19"/>
      <c r="F24" s="9"/>
      <c r="G24" s="1"/>
      <c r="H24" s="14"/>
      <c r="K24" s="13"/>
      <c r="M24" s="13"/>
      <c r="N24" s="14"/>
      <c r="O24" s="14"/>
    </row>
    <row r="25" spans="2:16" s="1" customFormat="1" ht="15.75">
      <c r="B25" s="19"/>
      <c r="C25" s="10"/>
      <c r="D25" s="10"/>
      <c r="E25" s="10"/>
      <c r="F25" s="9"/>
      <c r="H25" s="11"/>
      <c r="I25" s="10"/>
      <c r="J25" s="10"/>
      <c r="K25" s="13"/>
      <c r="L25" s="10"/>
      <c r="M25" s="10"/>
      <c r="N25" s="11"/>
      <c r="O25" s="11"/>
      <c r="P25" s="72"/>
    </row>
    <row r="26" spans="2:16" s="1" customFormat="1" ht="15">
      <c r="B26" s="19"/>
      <c r="C26" s="10"/>
      <c r="D26" s="10"/>
      <c r="E26" s="10"/>
      <c r="F26" s="9"/>
      <c r="G26" s="11"/>
      <c r="H26" s="12"/>
      <c r="I26" s="10"/>
      <c r="J26" s="13"/>
      <c r="K26" s="10"/>
      <c r="L26" s="10"/>
      <c r="M26" s="10"/>
      <c r="N26" s="11"/>
      <c r="O26" s="11"/>
    </row>
    <row r="27" spans="2:16" s="1" customFormat="1" ht="15">
      <c r="B27" s="19"/>
      <c r="C27" s="10"/>
      <c r="D27" s="10"/>
      <c r="E27" s="10"/>
      <c r="F27" s="9"/>
      <c r="G27" s="11"/>
      <c r="H27" s="11"/>
      <c r="I27" s="10"/>
      <c r="J27" s="10"/>
      <c r="K27" s="10"/>
      <c r="L27" s="10"/>
      <c r="M27" s="10"/>
      <c r="N27" s="11"/>
      <c r="O27" s="11"/>
    </row>
    <row r="28" spans="2:16" s="1" customFormat="1" ht="15">
      <c r="B28" s="19"/>
      <c r="C28" s="10"/>
      <c r="D28" s="10"/>
      <c r="E28" s="10"/>
      <c r="F28" s="9"/>
      <c r="G28" s="11"/>
      <c r="H28" s="11"/>
      <c r="I28" s="10"/>
      <c r="J28" s="10"/>
      <c r="K28" s="10"/>
      <c r="L28" s="10"/>
      <c r="M28" s="10"/>
      <c r="N28" s="11"/>
      <c r="O28" s="11"/>
    </row>
    <row r="29" spans="2:16" s="1" customFormat="1" ht="15">
      <c r="B29" s="19"/>
      <c r="C29" s="10"/>
      <c r="D29" s="10"/>
      <c r="E29" s="10"/>
      <c r="F29" s="28"/>
      <c r="G29" s="15"/>
      <c r="H29" s="16"/>
      <c r="I29" s="10"/>
      <c r="J29" s="10"/>
      <c r="K29" s="10"/>
      <c r="L29" s="10"/>
      <c r="M29" s="10"/>
      <c r="N29" s="15"/>
      <c r="O29" s="15"/>
    </row>
    <row r="30" spans="2:16" s="1" customFormat="1" ht="15">
      <c r="B30" s="19"/>
      <c r="C30" s="10"/>
      <c r="D30" s="10"/>
      <c r="E30" s="10"/>
      <c r="F30" s="9"/>
      <c r="G30" s="11"/>
      <c r="H30" s="14"/>
      <c r="I30" s="10"/>
      <c r="J30" s="10"/>
      <c r="K30" s="10"/>
      <c r="L30" s="10"/>
      <c r="M30" s="10"/>
      <c r="N30" s="11"/>
      <c r="O30" s="11"/>
    </row>
    <row r="31" spans="2:16" s="1" customFormat="1" ht="15">
      <c r="B31" s="19"/>
      <c r="C31" s="10"/>
      <c r="D31" s="10"/>
      <c r="E31" s="10"/>
      <c r="F31" s="9"/>
      <c r="G31" s="11"/>
      <c r="H31" s="11"/>
      <c r="I31" s="10"/>
      <c r="J31" s="10"/>
      <c r="K31" s="10"/>
      <c r="L31" s="10"/>
      <c r="M31" s="10"/>
      <c r="N31" s="11"/>
      <c r="O31" s="11"/>
    </row>
    <row r="32" spans="2:16" s="1" customFormat="1" ht="15">
      <c r="B32" s="19"/>
      <c r="C32" s="10"/>
      <c r="D32" s="10"/>
      <c r="E32" s="10"/>
      <c r="F32" s="9"/>
      <c r="G32" s="11"/>
      <c r="H32" s="11"/>
      <c r="I32" s="10"/>
      <c r="J32" s="10"/>
      <c r="K32" s="10"/>
      <c r="L32" s="10"/>
      <c r="M32" s="10"/>
      <c r="N32" s="11"/>
      <c r="O32" s="11"/>
    </row>
    <row r="33" spans="2:15" s="1" customFormat="1" ht="15">
      <c r="B33" s="19"/>
      <c r="C33" s="10"/>
      <c r="D33" s="10"/>
      <c r="E33" s="10"/>
      <c r="F33" s="9"/>
      <c r="G33" s="11"/>
      <c r="H33" s="11"/>
      <c r="I33" s="10"/>
      <c r="J33" s="10"/>
      <c r="K33" s="10"/>
      <c r="L33" s="10"/>
      <c r="M33" s="10"/>
      <c r="N33" s="11"/>
      <c r="O33" s="11"/>
    </row>
    <row r="34" spans="2:15" s="1" customFormat="1" ht="15">
      <c r="B34" s="19"/>
      <c r="C34" s="10"/>
      <c r="D34" s="10"/>
      <c r="E34" s="10"/>
      <c r="F34" s="9"/>
      <c r="G34" s="11"/>
      <c r="H34" s="11"/>
      <c r="I34" s="10"/>
      <c r="J34" s="10"/>
      <c r="K34" s="10"/>
      <c r="L34" s="10"/>
      <c r="M34" s="10"/>
      <c r="N34" s="11"/>
      <c r="O34" s="11"/>
    </row>
    <row r="35" spans="2:15" s="1" customFormat="1" ht="15">
      <c r="B35" s="19"/>
      <c r="C35" s="10"/>
      <c r="D35" s="10"/>
      <c r="E35" s="10"/>
      <c r="F35" s="9"/>
      <c r="G35" s="11"/>
      <c r="H35" s="11"/>
      <c r="I35" s="10"/>
      <c r="J35" s="10"/>
      <c r="K35" s="10"/>
      <c r="L35" s="10"/>
      <c r="M35" s="10"/>
      <c r="N35" s="11"/>
      <c r="O35" s="11"/>
    </row>
    <row r="36" spans="2:15" s="1" customFormat="1" ht="15">
      <c r="B36" s="19"/>
      <c r="C36" s="10"/>
      <c r="D36" s="10"/>
      <c r="E36" s="10"/>
      <c r="F36" s="9"/>
      <c r="G36" s="11"/>
      <c r="H36" s="11"/>
      <c r="I36" s="10"/>
      <c r="J36" s="10"/>
      <c r="K36" s="10"/>
      <c r="L36" s="10"/>
      <c r="M36" s="10"/>
      <c r="N36" s="11"/>
      <c r="O36" s="11"/>
    </row>
    <row r="37" spans="2:15" s="1" customFormat="1" ht="15">
      <c r="B37" s="19"/>
      <c r="C37" s="10"/>
      <c r="D37" s="10"/>
      <c r="E37" s="10"/>
      <c r="F37" s="9"/>
      <c r="G37" s="11"/>
      <c r="H37" s="11"/>
      <c r="I37" s="10"/>
      <c r="J37" s="10"/>
      <c r="K37" s="10"/>
      <c r="L37" s="10"/>
      <c r="M37" s="10"/>
      <c r="N37" s="11"/>
      <c r="O37" s="11"/>
    </row>
    <row r="38" spans="2:15" s="1" customFormat="1" ht="15">
      <c r="B38" s="19"/>
      <c r="C38" s="10"/>
      <c r="D38" s="10"/>
      <c r="E38" s="10"/>
      <c r="F38" s="9"/>
      <c r="G38" s="11"/>
      <c r="H38" s="11"/>
      <c r="I38" s="10"/>
      <c r="J38" s="10"/>
      <c r="K38" s="10"/>
      <c r="L38" s="10"/>
      <c r="M38" s="10"/>
      <c r="N38" s="11"/>
      <c r="O38" s="11"/>
    </row>
    <row r="39" spans="2:15" s="1" customFormat="1" ht="15">
      <c r="B39" s="19"/>
      <c r="C39" s="10"/>
      <c r="D39" s="10"/>
      <c r="E39" s="10"/>
      <c r="F39" s="9"/>
      <c r="G39" s="11"/>
      <c r="H39" s="11"/>
      <c r="I39" s="10"/>
      <c r="J39" s="10"/>
      <c r="K39" s="10"/>
      <c r="L39" s="10"/>
      <c r="M39" s="10"/>
      <c r="N39" s="11"/>
      <c r="O39" s="11"/>
    </row>
    <row r="40" spans="2:15" s="1" customFormat="1" ht="15">
      <c r="B40" s="19"/>
      <c r="C40" s="10"/>
      <c r="D40" s="10"/>
      <c r="E40" s="10"/>
      <c r="F40" s="9"/>
      <c r="G40" s="11"/>
      <c r="H40" s="11"/>
      <c r="I40" s="10"/>
      <c r="J40" s="10"/>
      <c r="K40" s="10"/>
      <c r="L40" s="10"/>
      <c r="M40" s="10"/>
      <c r="N40" s="11"/>
      <c r="O40" s="11"/>
    </row>
    <row r="41" spans="2:15" s="1" customFormat="1" ht="15">
      <c r="B41" s="19"/>
      <c r="C41" s="10"/>
      <c r="D41" s="10"/>
      <c r="E41" s="10"/>
      <c r="F41" s="9"/>
      <c r="G41" s="11"/>
      <c r="H41" s="11"/>
      <c r="I41" s="10"/>
      <c r="J41" s="10"/>
      <c r="K41" s="10"/>
      <c r="L41" s="10"/>
      <c r="M41" s="10"/>
      <c r="N41" s="11"/>
      <c r="O41" s="11"/>
    </row>
    <row r="42" spans="2:15" s="1" customFormat="1" ht="15">
      <c r="B42" s="19"/>
      <c r="C42" s="10"/>
      <c r="D42" s="10"/>
      <c r="E42" s="10"/>
      <c r="F42" s="9"/>
      <c r="G42" s="11"/>
      <c r="H42" s="11"/>
      <c r="I42" s="10"/>
      <c r="J42" s="10"/>
      <c r="K42" s="10"/>
      <c r="L42" s="10"/>
      <c r="M42" s="10"/>
      <c r="N42" s="11"/>
      <c r="O42" s="11"/>
    </row>
    <row r="43" spans="2:15" s="1" customFormat="1" ht="15">
      <c r="B43" s="19"/>
      <c r="C43" s="10"/>
      <c r="D43" s="10"/>
      <c r="E43" s="10"/>
      <c r="F43" s="9"/>
      <c r="G43" s="11"/>
      <c r="H43" s="11"/>
      <c r="I43" s="10"/>
      <c r="J43" s="10"/>
      <c r="K43" s="10"/>
      <c r="L43" s="10"/>
      <c r="M43" s="10"/>
      <c r="N43" s="11"/>
      <c r="O43" s="11"/>
    </row>
    <row r="44" spans="2:15" s="1" customFormat="1" ht="15">
      <c r="B44" s="19"/>
      <c r="C44" s="10"/>
      <c r="D44" s="10"/>
      <c r="E44" s="10"/>
      <c r="F44" s="9"/>
      <c r="G44" s="11"/>
      <c r="H44" s="11"/>
      <c r="I44" s="10"/>
      <c r="J44" s="10"/>
      <c r="K44" s="10"/>
      <c r="L44" s="10"/>
      <c r="M44" s="10"/>
      <c r="N44" s="11"/>
      <c r="O44" s="11"/>
    </row>
    <row r="45" spans="2:15" s="1" customFormat="1" ht="15">
      <c r="B45" s="19"/>
      <c r="C45" s="10"/>
      <c r="D45" s="10"/>
      <c r="E45" s="10"/>
      <c r="F45" s="9"/>
      <c r="G45" s="11"/>
      <c r="H45" s="11"/>
      <c r="I45" s="10"/>
      <c r="J45" s="10"/>
      <c r="K45" s="10"/>
      <c r="L45" s="10"/>
      <c r="M45" s="10"/>
      <c r="N45" s="11"/>
      <c r="O45" s="11"/>
    </row>
    <row r="46" spans="2:15" s="1" customFormat="1" ht="14.25">
      <c r="B46" s="20"/>
      <c r="C46" s="17"/>
      <c r="D46" s="17"/>
      <c r="E46" s="17"/>
      <c r="F46" s="29"/>
      <c r="G46" s="18"/>
      <c r="H46" s="18"/>
      <c r="I46" s="17"/>
      <c r="J46" s="17"/>
      <c r="K46" s="17"/>
      <c r="L46" s="17"/>
      <c r="M46" s="17"/>
      <c r="N46" s="18"/>
      <c r="O46" s="18"/>
    </row>
    <row r="47" spans="2:15" s="1" customFormat="1" ht="14.25">
      <c r="B47" s="20"/>
      <c r="C47" s="17"/>
      <c r="D47" s="17"/>
      <c r="E47" s="17"/>
      <c r="F47" s="29"/>
      <c r="G47" s="18"/>
      <c r="H47" s="18"/>
      <c r="I47" s="17"/>
      <c r="J47" s="17"/>
      <c r="K47" s="17"/>
      <c r="L47" s="17"/>
      <c r="M47" s="17"/>
      <c r="N47" s="18"/>
      <c r="O47" s="18"/>
    </row>
    <row r="48" spans="2:15" s="1" customFormat="1" ht="14.25">
      <c r="B48" s="20"/>
      <c r="C48" s="17"/>
      <c r="D48" s="17"/>
      <c r="E48" s="17"/>
      <c r="F48" s="29"/>
      <c r="G48" s="18"/>
      <c r="H48" s="18"/>
      <c r="I48" s="17"/>
      <c r="J48" s="17"/>
      <c r="K48" s="17"/>
      <c r="L48" s="17"/>
      <c r="M48" s="17"/>
      <c r="N48" s="18"/>
      <c r="O48" s="18"/>
    </row>
    <row r="49" spans="2:15" s="1" customFormat="1" ht="14.25">
      <c r="B49" s="20"/>
      <c r="C49" s="17"/>
      <c r="D49" s="17"/>
      <c r="E49" s="17"/>
      <c r="F49" s="29"/>
      <c r="G49" s="18"/>
      <c r="H49" s="18"/>
      <c r="I49" s="17"/>
      <c r="J49" s="17"/>
      <c r="K49" s="17"/>
      <c r="L49" s="17"/>
      <c r="M49" s="17"/>
      <c r="N49" s="18"/>
      <c r="O49" s="18"/>
    </row>
    <row r="50" spans="2:15" s="1" customFormat="1" ht="14.25">
      <c r="B50" s="20"/>
      <c r="C50" s="17"/>
      <c r="D50" s="17"/>
      <c r="E50" s="17"/>
      <c r="F50" s="29"/>
      <c r="G50" s="18"/>
      <c r="H50" s="18"/>
      <c r="I50" s="17"/>
      <c r="J50" s="17"/>
      <c r="K50" s="17"/>
      <c r="L50" s="17"/>
      <c r="M50" s="17"/>
      <c r="N50" s="18"/>
      <c r="O50" s="18"/>
    </row>
    <row r="51" spans="2:15" ht="14.25">
      <c r="B51" s="20"/>
      <c r="C51" s="17"/>
      <c r="D51" s="17"/>
      <c r="E51" s="17"/>
      <c r="F51" s="29"/>
      <c r="G51" s="18"/>
      <c r="H51" s="18"/>
      <c r="I51" s="17"/>
      <c r="J51" s="17"/>
      <c r="K51" s="17"/>
      <c r="L51" s="17"/>
      <c r="M51" s="17"/>
      <c r="N51" s="18"/>
      <c r="O51" s="18"/>
    </row>
    <row r="52" spans="2:15" ht="14.25">
      <c r="B52" s="20"/>
      <c r="C52" s="17"/>
      <c r="D52" s="17"/>
      <c r="E52" s="17"/>
      <c r="F52" s="29"/>
      <c r="G52" s="18"/>
      <c r="H52" s="18"/>
      <c r="I52" s="17"/>
      <c r="J52" s="17"/>
      <c r="K52" s="17"/>
      <c r="L52" s="17"/>
      <c r="M52" s="17"/>
      <c r="N52" s="18"/>
      <c r="O52" s="18"/>
    </row>
    <row r="53" spans="2:15" ht="14.25">
      <c r="B53" s="20"/>
      <c r="C53" s="17"/>
      <c r="D53" s="17"/>
      <c r="E53" s="17"/>
      <c r="F53" s="29"/>
      <c r="G53" s="18"/>
      <c r="H53" s="18"/>
      <c r="I53" s="17"/>
      <c r="J53" s="17"/>
      <c r="K53" s="17"/>
      <c r="L53" s="17"/>
      <c r="M53" s="17"/>
      <c r="N53" s="18"/>
      <c r="O53" s="18"/>
    </row>
    <row r="54" spans="2:15" ht="14.25">
      <c r="B54" s="20"/>
      <c r="C54" s="17"/>
      <c r="D54" s="17"/>
      <c r="E54" s="17"/>
      <c r="F54" s="29"/>
      <c r="G54" s="18"/>
      <c r="H54" s="18"/>
      <c r="I54" s="17"/>
      <c r="J54" s="17"/>
      <c r="K54" s="17"/>
      <c r="L54" s="17"/>
      <c r="M54" s="17"/>
      <c r="N54" s="18"/>
      <c r="O54" s="18"/>
    </row>
    <row r="55" spans="2:15" ht="14.25">
      <c r="B55" s="20"/>
      <c r="C55" s="17"/>
      <c r="D55" s="17"/>
      <c r="E55" s="17"/>
      <c r="F55" s="29"/>
      <c r="G55" s="18"/>
      <c r="H55" s="18"/>
      <c r="I55" s="17"/>
      <c r="J55" s="17"/>
      <c r="K55" s="17"/>
      <c r="L55" s="17"/>
      <c r="M55" s="17"/>
      <c r="N55" s="18"/>
      <c r="O55" s="18"/>
    </row>
    <row r="56" spans="2:15" ht="14.25">
      <c r="B56" s="20"/>
      <c r="C56" s="17"/>
      <c r="D56" s="17"/>
      <c r="E56" s="17"/>
      <c r="F56" s="29"/>
      <c r="G56" s="18"/>
      <c r="H56" s="18"/>
      <c r="I56" s="17"/>
      <c r="J56" s="17"/>
      <c r="K56" s="17"/>
      <c r="L56" s="17"/>
      <c r="M56" s="17"/>
      <c r="N56" s="18"/>
      <c r="O56" s="18"/>
    </row>
    <row r="57" spans="2:15" ht="14.25">
      <c r="B57" s="20"/>
      <c r="C57" s="17"/>
      <c r="D57" s="17"/>
      <c r="E57" s="17"/>
      <c r="F57" s="29"/>
      <c r="G57" s="18"/>
      <c r="H57" s="18"/>
      <c r="I57" s="17"/>
      <c r="J57" s="17"/>
      <c r="K57" s="17"/>
      <c r="L57" s="17"/>
      <c r="M57" s="17"/>
      <c r="N57" s="18"/>
      <c r="O57" s="18"/>
    </row>
    <row r="58" spans="2:15" ht="14.25">
      <c r="B58" s="20"/>
      <c r="C58" s="17"/>
      <c r="D58" s="17"/>
      <c r="E58" s="17"/>
      <c r="F58" s="29"/>
      <c r="G58" s="18"/>
      <c r="H58" s="18"/>
      <c r="I58" s="17"/>
      <c r="J58" s="17"/>
      <c r="K58" s="17"/>
      <c r="L58" s="17"/>
      <c r="M58" s="17"/>
      <c r="N58" s="18"/>
      <c r="O58" s="18"/>
    </row>
    <row r="59" spans="2:15" ht="14.25">
      <c r="B59" s="20"/>
      <c r="C59" s="17"/>
      <c r="D59" s="17"/>
      <c r="E59" s="17"/>
      <c r="F59" s="29"/>
      <c r="G59" s="18"/>
      <c r="H59" s="18"/>
      <c r="I59" s="17"/>
      <c r="J59" s="17"/>
      <c r="K59" s="17"/>
      <c r="L59" s="17"/>
      <c r="M59" s="17"/>
      <c r="N59" s="18"/>
      <c r="O59" s="18"/>
    </row>
    <row r="60" spans="2:15" ht="14.25">
      <c r="B60" s="20"/>
      <c r="C60" s="17"/>
      <c r="D60" s="17"/>
      <c r="E60" s="17"/>
      <c r="F60" s="29"/>
      <c r="G60" s="18"/>
      <c r="H60" s="18"/>
      <c r="I60" s="17"/>
      <c r="J60" s="17"/>
      <c r="K60" s="17"/>
      <c r="L60" s="17"/>
      <c r="M60" s="17"/>
      <c r="N60" s="18"/>
      <c r="O60" s="18"/>
    </row>
    <row r="61" spans="2:15" ht="14.25">
      <c r="B61" s="20"/>
      <c r="C61" s="17"/>
      <c r="D61" s="17"/>
      <c r="E61" s="17"/>
      <c r="F61" s="29"/>
      <c r="G61" s="18"/>
      <c r="H61" s="18"/>
      <c r="I61" s="17"/>
      <c r="J61" s="17"/>
      <c r="K61" s="17"/>
      <c r="L61" s="17"/>
      <c r="M61" s="17"/>
      <c r="N61" s="18"/>
      <c r="O61" s="18"/>
    </row>
    <row r="62" spans="2:15" ht="14.25">
      <c r="B62" s="20"/>
      <c r="C62" s="17"/>
      <c r="D62" s="17"/>
      <c r="E62" s="17"/>
      <c r="F62" s="29"/>
      <c r="G62" s="18"/>
      <c r="H62" s="18"/>
      <c r="I62" s="17"/>
      <c r="J62" s="17"/>
      <c r="K62" s="17"/>
      <c r="L62" s="17"/>
      <c r="M62" s="17"/>
      <c r="N62" s="18"/>
      <c r="O62" s="18"/>
    </row>
    <row r="63" spans="2:15" ht="14.25">
      <c r="B63" s="20"/>
      <c r="C63" s="17"/>
      <c r="D63" s="17"/>
      <c r="E63" s="17"/>
      <c r="F63" s="29"/>
      <c r="G63" s="18"/>
      <c r="H63" s="18"/>
      <c r="I63" s="17"/>
      <c r="J63" s="17"/>
      <c r="K63" s="17"/>
      <c r="L63" s="17"/>
      <c r="M63" s="17"/>
      <c r="N63" s="18"/>
      <c r="O63" s="18"/>
    </row>
    <row r="64" spans="2:15" ht="14.25">
      <c r="B64" s="20"/>
      <c r="C64" s="17"/>
      <c r="D64" s="17"/>
      <c r="E64" s="17"/>
      <c r="F64" s="29"/>
      <c r="G64" s="18"/>
      <c r="H64" s="18"/>
      <c r="I64" s="17"/>
      <c r="J64" s="17"/>
      <c r="K64" s="17"/>
      <c r="L64" s="17"/>
      <c r="M64" s="17"/>
      <c r="N64" s="18"/>
      <c r="O64" s="18"/>
    </row>
    <row r="65" spans="2:15" ht="14.25">
      <c r="B65" s="20"/>
      <c r="C65" s="17"/>
      <c r="D65" s="17"/>
      <c r="E65" s="17"/>
      <c r="F65" s="29"/>
      <c r="G65" s="18"/>
      <c r="H65" s="18"/>
      <c r="I65" s="17"/>
      <c r="J65" s="17"/>
      <c r="K65" s="17"/>
      <c r="L65" s="17"/>
      <c r="M65" s="17"/>
      <c r="N65" s="18"/>
      <c r="O65" s="18"/>
    </row>
    <row r="66" spans="2:15" ht="14.25">
      <c r="B66" s="20"/>
      <c r="C66" s="17"/>
      <c r="D66" s="17"/>
      <c r="E66" s="17"/>
      <c r="F66" s="29"/>
      <c r="G66" s="18"/>
      <c r="H66" s="18"/>
      <c r="I66" s="17"/>
      <c r="J66" s="17"/>
      <c r="K66" s="17"/>
      <c r="L66" s="17"/>
      <c r="M66" s="17"/>
      <c r="N66" s="18"/>
      <c r="O66" s="18"/>
    </row>
    <row r="67" spans="2:15" ht="14.25">
      <c r="B67" s="20"/>
      <c r="C67" s="17"/>
      <c r="D67" s="17"/>
      <c r="E67" s="17"/>
      <c r="F67" s="29"/>
      <c r="G67" s="18"/>
      <c r="H67" s="18"/>
      <c r="I67" s="17"/>
      <c r="J67" s="17"/>
      <c r="K67" s="17"/>
      <c r="L67" s="17"/>
      <c r="M67" s="17"/>
      <c r="N67" s="18"/>
      <c r="O67" s="18"/>
    </row>
    <row r="68" spans="2:15" ht="14.25">
      <c r="B68" s="20"/>
      <c r="C68" s="17"/>
      <c r="D68" s="17"/>
      <c r="E68" s="17"/>
      <c r="F68" s="29"/>
      <c r="G68" s="18"/>
      <c r="H68" s="18"/>
      <c r="I68" s="17"/>
      <c r="J68" s="17"/>
      <c r="K68" s="17"/>
      <c r="L68" s="17"/>
      <c r="M68" s="17"/>
      <c r="N68" s="18"/>
      <c r="O68" s="18"/>
    </row>
    <row r="69" spans="2:15" ht="14.25">
      <c r="B69" s="20"/>
      <c r="C69" s="17"/>
      <c r="D69" s="17"/>
      <c r="E69" s="17"/>
      <c r="F69" s="29"/>
      <c r="G69" s="18"/>
      <c r="H69" s="18"/>
      <c r="I69" s="17"/>
      <c r="J69" s="17"/>
      <c r="K69" s="17"/>
      <c r="L69" s="17"/>
      <c r="M69" s="17"/>
      <c r="N69" s="18"/>
      <c r="O69" s="18"/>
    </row>
    <row r="70" spans="2:15" ht="14.25">
      <c r="B70" s="20"/>
      <c r="C70" s="17"/>
      <c r="D70" s="17"/>
      <c r="E70" s="17"/>
      <c r="F70" s="29"/>
      <c r="G70" s="18"/>
      <c r="H70" s="18"/>
      <c r="I70" s="17"/>
      <c r="J70" s="17"/>
      <c r="K70" s="17"/>
      <c r="L70" s="17"/>
      <c r="M70" s="17"/>
      <c r="N70" s="18"/>
      <c r="O70" s="18"/>
    </row>
    <row r="71" spans="2:15" ht="14.25">
      <c r="B71" s="20"/>
      <c r="C71" s="17"/>
      <c r="D71" s="17"/>
      <c r="E71" s="17"/>
      <c r="F71" s="29"/>
      <c r="G71" s="18"/>
      <c r="H71" s="18"/>
      <c r="I71" s="17"/>
      <c r="J71" s="17"/>
      <c r="K71" s="17"/>
      <c r="L71" s="17"/>
      <c r="M71" s="17"/>
      <c r="N71" s="18"/>
      <c r="O71" s="18"/>
    </row>
    <row r="72" spans="2:15" ht="14.25">
      <c r="B72" s="20"/>
      <c r="C72" s="17"/>
      <c r="D72" s="17"/>
      <c r="E72" s="17"/>
      <c r="F72" s="29"/>
      <c r="G72" s="18"/>
      <c r="H72" s="18"/>
      <c r="I72" s="17"/>
      <c r="J72" s="17"/>
      <c r="K72" s="17"/>
      <c r="L72" s="17"/>
      <c r="M72" s="17"/>
      <c r="N72" s="18"/>
      <c r="O72" s="18"/>
    </row>
    <row r="73" spans="2:15" ht="14.25">
      <c r="B73" s="20"/>
      <c r="C73" s="17"/>
      <c r="D73" s="17"/>
      <c r="E73" s="17"/>
      <c r="F73" s="29"/>
      <c r="G73" s="18"/>
      <c r="H73" s="18"/>
      <c r="I73" s="17"/>
      <c r="J73" s="17"/>
      <c r="K73" s="17"/>
      <c r="L73" s="17"/>
      <c r="M73" s="17"/>
      <c r="N73" s="18"/>
      <c r="O73" s="18"/>
    </row>
    <row r="74" spans="2:15" ht="14.25">
      <c r="B74" s="20"/>
      <c r="C74" s="17"/>
      <c r="D74" s="17"/>
      <c r="E74" s="17"/>
      <c r="F74" s="29"/>
      <c r="G74" s="18"/>
      <c r="H74" s="18"/>
      <c r="I74" s="17"/>
      <c r="J74" s="17"/>
      <c r="K74" s="17"/>
      <c r="L74" s="17"/>
      <c r="M74" s="17"/>
      <c r="N74" s="18"/>
      <c r="O74" s="18"/>
    </row>
    <row r="75" spans="2:15" ht="14.25">
      <c r="B75" s="20"/>
      <c r="C75" s="17"/>
      <c r="D75" s="17"/>
      <c r="E75" s="17"/>
      <c r="F75" s="29"/>
      <c r="G75" s="18"/>
      <c r="H75" s="18"/>
      <c r="I75" s="17"/>
      <c r="J75" s="17"/>
      <c r="K75" s="17"/>
      <c r="L75" s="17"/>
      <c r="M75" s="17"/>
      <c r="N75" s="18"/>
      <c r="O75" s="18"/>
    </row>
    <row r="76" spans="2:15" ht="14.25">
      <c r="B76" s="20"/>
      <c r="C76" s="17"/>
      <c r="D76" s="17"/>
      <c r="E76" s="17"/>
      <c r="F76" s="29"/>
      <c r="G76" s="18"/>
      <c r="H76" s="18"/>
      <c r="I76" s="17"/>
      <c r="J76" s="17"/>
      <c r="K76" s="17"/>
      <c r="L76" s="17"/>
      <c r="M76" s="17"/>
      <c r="N76" s="18"/>
      <c r="O76" s="18"/>
    </row>
    <row r="77" spans="2:15" ht="14.25">
      <c r="B77" s="20"/>
      <c r="C77" s="17"/>
      <c r="D77" s="17"/>
      <c r="E77" s="17"/>
      <c r="F77" s="29"/>
      <c r="G77" s="18"/>
      <c r="H77" s="18"/>
      <c r="I77" s="17"/>
      <c r="J77" s="17"/>
      <c r="K77" s="17"/>
      <c r="L77" s="17"/>
      <c r="M77" s="17"/>
      <c r="N77" s="18"/>
      <c r="O77" s="18"/>
    </row>
    <row r="78" spans="2:15" ht="14.25">
      <c r="B78" s="20"/>
      <c r="C78" s="17"/>
      <c r="D78" s="17"/>
      <c r="E78" s="17"/>
      <c r="F78" s="29"/>
      <c r="G78" s="18"/>
      <c r="H78" s="18"/>
      <c r="I78" s="17"/>
      <c r="J78" s="17"/>
      <c r="K78" s="17"/>
      <c r="L78" s="17"/>
      <c r="M78" s="17"/>
      <c r="N78" s="18"/>
      <c r="O78" s="18"/>
    </row>
    <row r="79" spans="2:15" ht="14.25">
      <c r="B79" s="20"/>
      <c r="C79" s="17"/>
      <c r="D79" s="17"/>
      <c r="E79" s="17"/>
      <c r="F79" s="29"/>
      <c r="G79" s="18"/>
      <c r="H79" s="18"/>
      <c r="I79" s="17"/>
      <c r="J79" s="17"/>
      <c r="K79" s="17"/>
      <c r="L79" s="17"/>
      <c r="M79" s="17"/>
      <c r="N79" s="18"/>
      <c r="O79" s="18"/>
    </row>
    <row r="80" spans="2:15" ht="14.25">
      <c r="B80" s="20"/>
      <c r="C80" s="17"/>
      <c r="D80" s="17"/>
      <c r="E80" s="17"/>
      <c r="F80" s="29"/>
      <c r="G80" s="18"/>
      <c r="H80" s="18"/>
      <c r="I80" s="17"/>
      <c r="J80" s="17"/>
      <c r="K80" s="17"/>
      <c r="L80" s="17"/>
      <c r="M80" s="17"/>
      <c r="N80" s="18"/>
      <c r="O80" s="18"/>
    </row>
    <row r="81" spans="2:15" ht="14.25">
      <c r="B81" s="20"/>
      <c r="C81" s="17"/>
      <c r="D81" s="17"/>
      <c r="E81" s="17"/>
      <c r="F81" s="29"/>
      <c r="G81" s="18"/>
      <c r="H81" s="18"/>
      <c r="I81" s="17"/>
      <c r="J81" s="17"/>
      <c r="K81" s="17"/>
      <c r="L81" s="17"/>
      <c r="M81" s="17"/>
      <c r="N81" s="18"/>
      <c r="O81" s="18"/>
    </row>
    <row r="82" spans="2:15" ht="14.25">
      <c r="B82" s="20"/>
      <c r="C82" s="17"/>
      <c r="D82" s="17"/>
      <c r="E82" s="17"/>
      <c r="F82" s="29"/>
      <c r="G82" s="18"/>
      <c r="H82" s="18"/>
      <c r="I82" s="17"/>
      <c r="J82" s="17"/>
      <c r="K82" s="17"/>
      <c r="L82" s="17"/>
      <c r="M82" s="17"/>
      <c r="N82" s="18"/>
      <c r="O82" s="18"/>
    </row>
    <row r="83" spans="2:15" ht="14.25">
      <c r="B83" s="20"/>
      <c r="C83" s="17"/>
      <c r="D83" s="17"/>
      <c r="E83" s="17"/>
      <c r="F83" s="29"/>
      <c r="G83" s="18"/>
      <c r="H83" s="18"/>
      <c r="I83" s="17"/>
      <c r="J83" s="17"/>
      <c r="K83" s="17"/>
      <c r="L83" s="17"/>
      <c r="M83" s="17"/>
      <c r="N83" s="18"/>
      <c r="O83" s="18"/>
    </row>
    <row r="84" spans="2:15" ht="14.25">
      <c r="B84" s="20"/>
      <c r="C84" s="17"/>
      <c r="D84" s="17"/>
      <c r="E84" s="17"/>
      <c r="F84" s="29"/>
      <c r="G84" s="18"/>
      <c r="H84" s="18"/>
      <c r="I84" s="17"/>
      <c r="J84" s="17"/>
      <c r="K84" s="17"/>
      <c r="L84" s="17"/>
      <c r="M84" s="17"/>
      <c r="N84" s="18"/>
      <c r="O84" s="18"/>
    </row>
    <row r="85" spans="2:15" ht="14.25">
      <c r="B85" s="20"/>
      <c r="C85" s="17"/>
      <c r="D85" s="17"/>
      <c r="E85" s="17"/>
      <c r="F85" s="29"/>
      <c r="G85" s="18"/>
      <c r="H85" s="18"/>
      <c r="I85" s="17"/>
      <c r="J85" s="17"/>
      <c r="K85" s="17"/>
      <c r="L85" s="17"/>
      <c r="M85" s="17"/>
      <c r="N85" s="18"/>
      <c r="O85" s="18"/>
    </row>
    <row r="86" spans="2:15" ht="14.25">
      <c r="B86" s="20"/>
      <c r="C86" s="17"/>
      <c r="D86" s="17"/>
      <c r="E86" s="17"/>
      <c r="F86" s="29"/>
      <c r="G86" s="18"/>
      <c r="H86" s="18"/>
      <c r="I86" s="17"/>
      <c r="J86" s="17"/>
      <c r="K86" s="17"/>
      <c r="L86" s="17"/>
      <c r="M86" s="17"/>
      <c r="N86" s="18"/>
      <c r="O86" s="18"/>
    </row>
    <row r="87" spans="2:15" ht="14.25">
      <c r="B87" s="20"/>
      <c r="C87" s="17"/>
      <c r="D87" s="17"/>
      <c r="E87" s="17"/>
      <c r="F87" s="29"/>
      <c r="G87" s="18"/>
      <c r="H87" s="18"/>
      <c r="I87" s="17"/>
      <c r="J87" s="17"/>
      <c r="K87" s="17"/>
      <c r="L87" s="17"/>
      <c r="M87" s="17"/>
      <c r="N87" s="18"/>
      <c r="O87" s="18"/>
    </row>
    <row r="88" spans="2:15" ht="14.25">
      <c r="B88" s="20"/>
      <c r="C88" s="17"/>
      <c r="D88" s="17"/>
      <c r="E88" s="17"/>
      <c r="F88" s="29"/>
      <c r="G88" s="18"/>
      <c r="H88" s="18"/>
      <c r="I88" s="17"/>
      <c r="J88" s="17"/>
      <c r="K88" s="17"/>
      <c r="L88" s="17"/>
      <c r="M88" s="17"/>
      <c r="N88" s="18"/>
      <c r="O88" s="18"/>
    </row>
    <row r="89" spans="2:15" ht="14.25">
      <c r="B89" s="20"/>
      <c r="C89" s="17"/>
      <c r="D89" s="17"/>
      <c r="E89" s="17"/>
      <c r="F89" s="29"/>
      <c r="G89" s="18"/>
      <c r="H89" s="18"/>
      <c r="I89" s="17"/>
      <c r="J89" s="17"/>
      <c r="K89" s="17"/>
      <c r="L89" s="17"/>
      <c r="M89" s="17"/>
      <c r="N89" s="18"/>
      <c r="O89" s="18"/>
    </row>
    <row r="90" spans="2:15" ht="14.25">
      <c r="B90" s="20"/>
      <c r="C90" s="17"/>
      <c r="D90" s="17"/>
      <c r="E90" s="17"/>
      <c r="F90" s="29"/>
      <c r="G90" s="18"/>
      <c r="H90" s="18"/>
      <c r="I90" s="17"/>
      <c r="J90" s="17"/>
      <c r="K90" s="17"/>
      <c r="L90" s="17"/>
      <c r="M90" s="17"/>
      <c r="N90" s="18"/>
      <c r="O90" s="18"/>
    </row>
    <row r="91" spans="2:15" ht="14.25">
      <c r="B91" s="20"/>
      <c r="C91" s="17"/>
      <c r="D91" s="17"/>
      <c r="E91" s="17"/>
      <c r="F91" s="29"/>
      <c r="G91" s="18"/>
      <c r="H91" s="18"/>
      <c r="I91" s="17"/>
      <c r="J91" s="17"/>
      <c r="K91" s="17"/>
      <c r="L91" s="17"/>
      <c r="M91" s="17"/>
      <c r="N91" s="18"/>
      <c r="O91" s="18"/>
    </row>
    <row r="92" spans="2:15" ht="14.25">
      <c r="B92" s="20"/>
      <c r="C92" s="17"/>
      <c r="D92" s="17"/>
      <c r="E92" s="17"/>
      <c r="F92" s="29"/>
      <c r="G92" s="18"/>
      <c r="H92" s="18"/>
      <c r="I92" s="17"/>
      <c r="J92" s="17"/>
      <c r="K92" s="17"/>
      <c r="L92" s="17"/>
      <c r="M92" s="17"/>
      <c r="N92" s="18"/>
      <c r="O92" s="18"/>
    </row>
    <row r="93" spans="2:15" ht="14.25">
      <c r="B93" s="20"/>
      <c r="C93" s="17"/>
      <c r="D93" s="17"/>
      <c r="E93" s="17"/>
      <c r="F93" s="29"/>
      <c r="G93" s="18"/>
      <c r="H93" s="18"/>
      <c r="I93" s="17"/>
      <c r="J93" s="17"/>
      <c r="K93" s="17"/>
      <c r="L93" s="17"/>
      <c r="M93" s="17"/>
      <c r="N93" s="18"/>
      <c r="O93" s="18"/>
    </row>
    <row r="94" spans="2:15" ht="14.25">
      <c r="B94" s="20"/>
      <c r="C94" s="17"/>
      <c r="D94" s="17"/>
      <c r="E94" s="17"/>
      <c r="F94" s="29"/>
      <c r="G94" s="18"/>
      <c r="H94" s="18"/>
      <c r="I94" s="17"/>
      <c r="J94" s="17"/>
      <c r="K94" s="17"/>
      <c r="L94" s="17"/>
      <c r="M94" s="17"/>
      <c r="N94" s="18"/>
      <c r="O94" s="18"/>
    </row>
    <row r="95" spans="2:15" ht="14.25">
      <c r="B95" s="20"/>
      <c r="C95" s="17"/>
      <c r="D95" s="17"/>
      <c r="E95" s="17"/>
      <c r="F95" s="29"/>
      <c r="G95" s="18"/>
      <c r="H95" s="18"/>
      <c r="I95" s="17"/>
      <c r="J95" s="17"/>
      <c r="K95" s="17"/>
      <c r="L95" s="17"/>
      <c r="M95" s="17"/>
      <c r="N95" s="18"/>
      <c r="O95" s="18"/>
    </row>
    <row r="96" spans="2:15" ht="14.25">
      <c r="B96" s="20"/>
      <c r="C96" s="17"/>
      <c r="D96" s="17"/>
      <c r="E96" s="17"/>
      <c r="F96" s="29"/>
      <c r="G96" s="18"/>
      <c r="H96" s="18"/>
      <c r="I96" s="17"/>
      <c r="J96" s="17"/>
      <c r="K96" s="17"/>
      <c r="L96" s="17"/>
      <c r="M96" s="17"/>
      <c r="N96" s="18"/>
      <c r="O96" s="18"/>
    </row>
    <row r="97" spans="2:15" ht="14.25">
      <c r="B97" s="20"/>
      <c r="C97" s="17"/>
      <c r="D97" s="17"/>
      <c r="E97" s="17"/>
      <c r="F97" s="29"/>
      <c r="G97" s="18"/>
      <c r="H97" s="18"/>
      <c r="I97" s="17"/>
      <c r="J97" s="17"/>
      <c r="K97" s="17"/>
      <c r="L97" s="17"/>
      <c r="M97" s="17"/>
      <c r="N97" s="18"/>
      <c r="O97" s="18"/>
    </row>
    <row r="98" spans="2:15" ht="14.25">
      <c r="B98" s="20"/>
      <c r="C98" s="17"/>
      <c r="D98" s="17"/>
      <c r="E98" s="17"/>
      <c r="F98" s="29"/>
      <c r="G98" s="18"/>
      <c r="H98" s="18"/>
      <c r="I98" s="17"/>
      <c r="J98" s="17"/>
      <c r="K98" s="17"/>
      <c r="L98" s="17"/>
      <c r="M98" s="17"/>
      <c r="N98" s="18"/>
      <c r="O98" s="18"/>
    </row>
    <row r="99" spans="2:15" ht="14.25">
      <c r="B99" s="20"/>
      <c r="C99" s="17"/>
      <c r="D99" s="17"/>
      <c r="E99" s="17"/>
      <c r="F99" s="29"/>
      <c r="G99" s="18"/>
      <c r="H99" s="18"/>
      <c r="I99" s="17"/>
      <c r="J99" s="17"/>
      <c r="K99" s="17"/>
      <c r="L99" s="17"/>
      <c r="M99" s="17"/>
      <c r="N99" s="18"/>
      <c r="O99" s="18"/>
    </row>
    <row r="100" spans="2:15" ht="14.25">
      <c r="B100" s="20"/>
      <c r="C100" s="17"/>
      <c r="D100" s="17"/>
      <c r="E100" s="17"/>
      <c r="F100" s="29"/>
      <c r="G100" s="18"/>
      <c r="H100" s="18"/>
      <c r="I100" s="17"/>
      <c r="J100" s="17"/>
      <c r="K100" s="17"/>
      <c r="L100" s="17"/>
      <c r="M100" s="17"/>
      <c r="N100" s="18"/>
      <c r="O100" s="18"/>
    </row>
    <row r="101" spans="2:15" ht="14.25">
      <c r="B101" s="20"/>
      <c r="C101" s="17"/>
      <c r="D101" s="17"/>
      <c r="E101" s="17"/>
      <c r="F101" s="29"/>
      <c r="G101" s="18"/>
      <c r="H101" s="18"/>
      <c r="I101" s="17"/>
      <c r="J101" s="17"/>
      <c r="K101" s="17"/>
      <c r="L101" s="17"/>
      <c r="M101" s="17"/>
      <c r="N101" s="18"/>
      <c r="O101" s="18"/>
    </row>
    <row r="102" spans="2:15" ht="14.25">
      <c r="B102" s="20"/>
      <c r="C102" s="17"/>
      <c r="D102" s="17"/>
      <c r="E102" s="17"/>
      <c r="F102" s="29"/>
      <c r="G102" s="18"/>
      <c r="H102" s="18"/>
      <c r="I102" s="17"/>
      <c r="J102" s="17"/>
      <c r="K102" s="17"/>
      <c r="L102" s="17"/>
      <c r="M102" s="17"/>
      <c r="N102" s="18"/>
      <c r="O102" s="18"/>
    </row>
    <row r="103" spans="2:15" ht="14.25">
      <c r="B103" s="20"/>
      <c r="C103" s="17"/>
      <c r="D103" s="17"/>
      <c r="E103" s="17"/>
      <c r="F103" s="29"/>
      <c r="G103" s="18"/>
      <c r="H103" s="18"/>
      <c r="I103" s="17"/>
      <c r="J103" s="17"/>
      <c r="K103" s="17"/>
      <c r="L103" s="17"/>
      <c r="M103" s="17"/>
      <c r="N103" s="18"/>
      <c r="O103" s="18"/>
    </row>
    <row r="104" spans="2:15" ht="14.25">
      <c r="B104" s="20"/>
      <c r="C104" s="17"/>
      <c r="D104" s="17"/>
      <c r="E104" s="17"/>
      <c r="F104" s="29"/>
      <c r="G104" s="18"/>
      <c r="H104" s="18"/>
      <c r="I104" s="17"/>
      <c r="J104" s="17"/>
      <c r="K104" s="17"/>
      <c r="L104" s="17"/>
      <c r="M104" s="17"/>
      <c r="N104" s="18"/>
      <c r="O104" s="18"/>
    </row>
    <row r="105" spans="2:15" ht="14.25">
      <c r="B105" s="20"/>
      <c r="C105" s="17"/>
      <c r="D105" s="17"/>
      <c r="E105" s="17"/>
      <c r="F105" s="29"/>
      <c r="G105" s="18"/>
      <c r="H105" s="18"/>
      <c r="I105" s="17"/>
      <c r="J105" s="17"/>
      <c r="K105" s="17"/>
      <c r="L105" s="17"/>
      <c r="M105" s="17"/>
      <c r="N105" s="18"/>
      <c r="O105" s="18"/>
    </row>
    <row r="106" spans="2:15" ht="14.25">
      <c r="B106" s="20"/>
      <c r="C106" s="17"/>
      <c r="D106" s="17"/>
      <c r="E106" s="17"/>
      <c r="F106" s="29"/>
      <c r="G106" s="18"/>
      <c r="H106" s="18"/>
      <c r="I106" s="17"/>
      <c r="J106" s="17"/>
      <c r="K106" s="17"/>
      <c r="L106" s="17"/>
      <c r="M106" s="17"/>
      <c r="N106" s="18"/>
      <c r="O106" s="18"/>
    </row>
    <row r="107" spans="2:15" ht="14.25">
      <c r="B107" s="20"/>
      <c r="C107" s="17"/>
      <c r="D107" s="17"/>
      <c r="E107" s="17"/>
      <c r="F107" s="29"/>
      <c r="G107" s="18"/>
      <c r="H107" s="18"/>
      <c r="I107" s="17"/>
      <c r="J107" s="17"/>
      <c r="K107" s="17"/>
      <c r="L107" s="17"/>
      <c r="M107" s="17"/>
      <c r="N107" s="18"/>
      <c r="O107" s="18"/>
    </row>
    <row r="108" spans="2:15" ht="14.25">
      <c r="B108" s="20"/>
      <c r="C108" s="17"/>
      <c r="D108" s="17"/>
      <c r="E108" s="17"/>
      <c r="F108" s="29"/>
      <c r="G108" s="18"/>
      <c r="H108" s="18"/>
      <c r="I108" s="17"/>
      <c r="J108" s="17"/>
      <c r="K108" s="17"/>
      <c r="L108" s="17"/>
      <c r="M108" s="17"/>
      <c r="N108" s="18"/>
      <c r="O108" s="18"/>
    </row>
    <row r="109" spans="2:15" ht="14.25">
      <c r="B109" s="20"/>
      <c r="C109" s="17"/>
      <c r="D109" s="17"/>
      <c r="E109" s="17"/>
      <c r="F109" s="29"/>
      <c r="G109" s="18"/>
      <c r="H109" s="18"/>
      <c r="I109" s="17"/>
      <c r="J109" s="17"/>
      <c r="K109" s="17"/>
      <c r="L109" s="17"/>
      <c r="M109" s="17"/>
      <c r="N109" s="18"/>
      <c r="O109" s="18"/>
    </row>
    <row r="110" spans="2:15" ht="14.25">
      <c r="B110" s="20"/>
      <c r="C110" s="17"/>
      <c r="D110" s="17"/>
      <c r="E110" s="17"/>
      <c r="F110" s="29"/>
      <c r="G110" s="18"/>
      <c r="H110" s="18"/>
      <c r="I110" s="17"/>
      <c r="J110" s="17"/>
      <c r="K110" s="17"/>
      <c r="L110" s="17"/>
      <c r="M110" s="17"/>
      <c r="N110" s="18"/>
      <c r="O110" s="18"/>
    </row>
    <row r="111" spans="2:15" ht="14.25">
      <c r="B111" s="20"/>
      <c r="C111" s="17"/>
      <c r="D111" s="17"/>
      <c r="E111" s="17"/>
      <c r="F111" s="29"/>
      <c r="G111" s="18"/>
      <c r="H111" s="18"/>
      <c r="I111" s="17"/>
      <c r="J111" s="17"/>
      <c r="K111" s="17"/>
      <c r="L111" s="17"/>
      <c r="M111" s="17"/>
      <c r="N111" s="18"/>
      <c r="O111" s="18"/>
    </row>
    <row r="112" spans="2:15" ht="14.25">
      <c r="B112" s="20"/>
      <c r="C112" s="17"/>
      <c r="D112" s="17"/>
      <c r="E112" s="17"/>
      <c r="F112" s="29"/>
      <c r="G112" s="18"/>
      <c r="H112" s="18"/>
      <c r="I112" s="17"/>
      <c r="J112" s="17"/>
      <c r="K112" s="17"/>
      <c r="L112" s="17"/>
      <c r="M112" s="17"/>
      <c r="N112" s="18"/>
      <c r="O112" s="18"/>
    </row>
    <row r="113" spans="2:15" ht="14.25">
      <c r="B113" s="20"/>
      <c r="C113" s="17"/>
      <c r="D113" s="17"/>
      <c r="E113" s="17"/>
      <c r="F113" s="29"/>
      <c r="G113" s="18"/>
      <c r="H113" s="18"/>
      <c r="I113" s="17"/>
      <c r="J113" s="17"/>
      <c r="K113" s="17"/>
      <c r="L113" s="17"/>
      <c r="M113" s="17"/>
      <c r="N113" s="18"/>
      <c r="O113" s="18"/>
    </row>
    <row r="114" spans="2:15" ht="14.25">
      <c r="B114" s="20"/>
      <c r="C114" s="17"/>
      <c r="D114" s="17"/>
      <c r="E114" s="17"/>
      <c r="F114" s="29"/>
      <c r="G114" s="18"/>
      <c r="H114" s="18"/>
      <c r="I114" s="17"/>
      <c r="J114" s="17"/>
      <c r="K114" s="17"/>
      <c r="L114" s="17"/>
      <c r="M114" s="17"/>
      <c r="N114" s="18"/>
      <c r="O114" s="18"/>
    </row>
    <row r="115" spans="2:15" ht="14.25">
      <c r="B115" s="20"/>
      <c r="C115" s="17"/>
      <c r="D115" s="17"/>
      <c r="E115" s="17"/>
      <c r="F115" s="29"/>
      <c r="G115" s="18"/>
      <c r="H115" s="18"/>
      <c r="I115" s="17"/>
      <c r="J115" s="17"/>
      <c r="K115" s="17"/>
      <c r="L115" s="17"/>
      <c r="M115" s="17"/>
      <c r="N115" s="18"/>
      <c r="O115" s="18"/>
    </row>
    <row r="116" spans="2:15" ht="14.25">
      <c r="B116" s="20"/>
      <c r="C116" s="17"/>
      <c r="D116" s="17"/>
      <c r="E116" s="17"/>
      <c r="F116" s="29"/>
      <c r="G116" s="18"/>
      <c r="H116" s="18"/>
      <c r="I116" s="17"/>
      <c r="J116" s="17"/>
      <c r="K116" s="17"/>
      <c r="L116" s="17"/>
      <c r="M116" s="17"/>
      <c r="N116" s="18"/>
      <c r="O116" s="18"/>
    </row>
    <row r="117" spans="2:15" ht="14.25">
      <c r="B117" s="20"/>
      <c r="C117" s="17"/>
      <c r="D117" s="17"/>
      <c r="E117" s="17"/>
      <c r="F117" s="29"/>
      <c r="G117" s="18"/>
      <c r="H117" s="18"/>
      <c r="I117" s="17"/>
      <c r="J117" s="17"/>
      <c r="K117" s="17"/>
      <c r="L117" s="17"/>
      <c r="M117" s="17"/>
      <c r="N117" s="18"/>
      <c r="O117" s="18"/>
    </row>
    <row r="118" spans="2:15" ht="14.25">
      <c r="B118" s="20"/>
      <c r="C118" s="17"/>
      <c r="D118" s="17"/>
      <c r="E118" s="17"/>
      <c r="F118" s="29"/>
      <c r="G118" s="18"/>
      <c r="H118" s="18"/>
      <c r="I118" s="17"/>
      <c r="J118" s="17"/>
      <c r="K118" s="17"/>
      <c r="L118" s="17"/>
      <c r="M118" s="17"/>
      <c r="N118" s="18"/>
      <c r="O118" s="18"/>
    </row>
    <row r="119" spans="2:15" ht="14.25">
      <c r="B119" s="20"/>
      <c r="C119" s="17"/>
      <c r="D119" s="17"/>
      <c r="E119" s="17"/>
      <c r="F119" s="29"/>
      <c r="G119" s="18"/>
      <c r="H119" s="18"/>
      <c r="I119" s="17"/>
      <c r="J119" s="17"/>
      <c r="K119" s="17"/>
      <c r="L119" s="17"/>
      <c r="M119" s="17"/>
      <c r="N119" s="18"/>
      <c r="O119" s="18"/>
    </row>
    <row r="120" spans="2:15" ht="14.25">
      <c r="B120" s="20"/>
      <c r="C120" s="17"/>
      <c r="D120" s="17"/>
      <c r="E120" s="17"/>
      <c r="F120" s="29"/>
      <c r="G120" s="18"/>
      <c r="H120" s="18"/>
      <c r="I120" s="17"/>
      <c r="J120" s="17"/>
      <c r="K120" s="17"/>
      <c r="L120" s="17"/>
      <c r="M120" s="17"/>
      <c r="N120" s="18"/>
      <c r="O120" s="18"/>
    </row>
    <row r="121" spans="2:15" ht="14.25">
      <c r="B121" s="20"/>
      <c r="C121" s="17"/>
      <c r="D121" s="17"/>
      <c r="E121" s="17"/>
      <c r="F121" s="29"/>
      <c r="G121" s="18"/>
      <c r="H121" s="18"/>
      <c r="I121" s="17"/>
      <c r="J121" s="17"/>
      <c r="K121" s="17"/>
      <c r="L121" s="17"/>
      <c r="M121" s="17"/>
      <c r="N121" s="18"/>
      <c r="O121" s="18"/>
    </row>
    <row r="122" spans="2:15" ht="14.25">
      <c r="B122" s="20"/>
      <c r="C122" s="17"/>
      <c r="D122" s="17"/>
      <c r="E122" s="17"/>
      <c r="F122" s="29"/>
      <c r="G122" s="18"/>
      <c r="H122" s="18"/>
      <c r="I122" s="17"/>
      <c r="J122" s="17"/>
      <c r="K122" s="17"/>
      <c r="L122" s="17"/>
      <c r="M122" s="17"/>
      <c r="N122" s="18"/>
      <c r="O122" s="18"/>
    </row>
    <row r="123" spans="2:15" ht="14.25">
      <c r="B123" s="20"/>
      <c r="C123" s="17"/>
      <c r="D123" s="17"/>
      <c r="E123" s="17"/>
      <c r="F123" s="29"/>
      <c r="G123" s="18"/>
      <c r="H123" s="18"/>
      <c r="I123" s="17"/>
      <c r="J123" s="17"/>
      <c r="K123" s="17"/>
      <c r="L123" s="17"/>
      <c r="M123" s="17"/>
      <c r="N123" s="18"/>
      <c r="O123" s="18"/>
    </row>
    <row r="124" spans="2:15" ht="14.25">
      <c r="B124" s="20"/>
      <c r="C124" s="17"/>
      <c r="D124" s="17"/>
      <c r="E124" s="17"/>
      <c r="F124" s="29"/>
      <c r="G124" s="18"/>
      <c r="H124" s="18"/>
      <c r="I124" s="17"/>
      <c r="J124" s="17"/>
      <c r="K124" s="17"/>
      <c r="L124" s="17"/>
      <c r="M124" s="17"/>
      <c r="N124" s="18"/>
      <c r="O124" s="18"/>
    </row>
    <row r="125" spans="2:15" ht="14.25">
      <c r="B125" s="20"/>
      <c r="C125" s="17"/>
      <c r="D125" s="17"/>
      <c r="E125" s="17"/>
      <c r="F125" s="29"/>
      <c r="G125" s="18"/>
      <c r="H125" s="18"/>
      <c r="I125" s="17"/>
      <c r="J125" s="17"/>
      <c r="K125" s="17"/>
      <c r="L125" s="17"/>
      <c r="M125" s="17"/>
      <c r="N125" s="18"/>
      <c r="O125" s="18"/>
    </row>
    <row r="126" spans="2:15" ht="14.25">
      <c r="B126" s="20"/>
      <c r="C126" s="17"/>
      <c r="D126" s="17"/>
      <c r="E126" s="17"/>
      <c r="F126" s="29"/>
      <c r="G126" s="18"/>
      <c r="H126" s="18"/>
      <c r="I126" s="17"/>
      <c r="J126" s="17"/>
      <c r="K126" s="17"/>
      <c r="L126" s="17"/>
      <c r="M126" s="17"/>
      <c r="N126" s="18"/>
      <c r="O126" s="18"/>
    </row>
    <row r="127" spans="2:15" ht="14.25">
      <c r="B127" s="20"/>
      <c r="C127" s="17"/>
      <c r="D127" s="17"/>
      <c r="E127" s="17"/>
      <c r="F127" s="29"/>
      <c r="G127" s="18"/>
      <c r="H127" s="18"/>
      <c r="I127" s="17"/>
      <c r="J127" s="17"/>
      <c r="K127" s="17"/>
      <c r="L127" s="17"/>
      <c r="M127" s="17"/>
      <c r="N127" s="18"/>
      <c r="O127" s="18"/>
    </row>
    <row r="128" spans="2:15" ht="14.25">
      <c r="B128" s="20"/>
      <c r="C128" s="17"/>
      <c r="D128" s="17"/>
      <c r="E128" s="17"/>
      <c r="F128" s="29"/>
      <c r="G128" s="18"/>
      <c r="H128" s="18"/>
      <c r="I128" s="17"/>
      <c r="J128" s="17"/>
      <c r="K128" s="17"/>
      <c r="L128" s="17"/>
      <c r="M128" s="17"/>
      <c r="N128" s="18"/>
      <c r="O128" s="18"/>
    </row>
    <row r="129" spans="2:15" ht="14.25">
      <c r="B129" s="20"/>
      <c r="C129" s="17"/>
      <c r="D129" s="17"/>
      <c r="E129" s="17"/>
      <c r="F129" s="29"/>
      <c r="G129" s="18"/>
      <c r="H129" s="18"/>
      <c r="I129" s="17"/>
      <c r="J129" s="17"/>
      <c r="K129" s="17"/>
      <c r="L129" s="17"/>
      <c r="M129" s="17"/>
      <c r="N129" s="18"/>
      <c r="O129" s="18"/>
    </row>
    <row r="130" spans="2:15" ht="14.25">
      <c r="B130" s="20"/>
      <c r="C130" s="17"/>
      <c r="D130" s="17"/>
      <c r="E130" s="17"/>
      <c r="F130" s="29"/>
      <c r="G130" s="18"/>
      <c r="H130" s="18"/>
      <c r="I130" s="17"/>
      <c r="J130" s="17"/>
      <c r="K130" s="17"/>
      <c r="L130" s="17"/>
      <c r="M130" s="17"/>
      <c r="N130" s="18"/>
      <c r="O130" s="18"/>
    </row>
    <row r="131" spans="2:15" ht="14.25">
      <c r="B131" s="20"/>
      <c r="C131" s="17"/>
      <c r="D131" s="17"/>
      <c r="E131" s="17"/>
      <c r="F131" s="29"/>
      <c r="G131" s="18"/>
      <c r="H131" s="18"/>
      <c r="I131" s="17"/>
      <c r="J131" s="17"/>
      <c r="K131" s="17"/>
      <c r="L131" s="17"/>
      <c r="M131" s="17"/>
      <c r="N131" s="18"/>
      <c r="O131" s="18"/>
    </row>
    <row r="132" spans="2:15" ht="14.25">
      <c r="B132" s="20"/>
      <c r="C132" s="17"/>
      <c r="D132" s="17"/>
      <c r="E132" s="17"/>
      <c r="F132" s="29"/>
      <c r="G132" s="18"/>
      <c r="H132" s="18"/>
      <c r="I132" s="17"/>
      <c r="J132" s="17"/>
      <c r="K132" s="17"/>
      <c r="L132" s="17"/>
      <c r="M132" s="17"/>
      <c r="N132" s="18"/>
      <c r="O132" s="18"/>
    </row>
    <row r="133" spans="2:15" ht="14.25">
      <c r="B133" s="20"/>
      <c r="C133" s="17"/>
      <c r="D133" s="17"/>
      <c r="E133" s="17"/>
      <c r="F133" s="29"/>
      <c r="G133" s="18"/>
      <c r="H133" s="18"/>
      <c r="I133" s="17"/>
      <c r="J133" s="17"/>
      <c r="K133" s="17"/>
      <c r="L133" s="17"/>
      <c r="M133" s="17"/>
      <c r="N133" s="18"/>
      <c r="O133" s="18"/>
    </row>
    <row r="134" spans="2:15" ht="14.25">
      <c r="B134" s="20"/>
      <c r="C134" s="17"/>
      <c r="D134" s="17"/>
      <c r="E134" s="17"/>
      <c r="F134" s="29"/>
      <c r="G134" s="18"/>
      <c r="H134" s="18"/>
      <c r="I134" s="17"/>
      <c r="J134" s="17"/>
      <c r="K134" s="17"/>
      <c r="L134" s="17"/>
      <c r="M134" s="17"/>
      <c r="N134" s="18"/>
      <c r="O134" s="18"/>
    </row>
    <row r="135" spans="2:15" ht="14.25">
      <c r="B135" s="20"/>
      <c r="C135" s="17"/>
      <c r="D135" s="17"/>
      <c r="E135" s="17"/>
      <c r="F135" s="29"/>
      <c r="G135" s="18"/>
      <c r="H135" s="18"/>
      <c r="I135" s="17"/>
      <c r="J135" s="17"/>
      <c r="K135" s="17"/>
      <c r="L135" s="17"/>
      <c r="M135" s="17"/>
      <c r="N135" s="18"/>
      <c r="O135" s="18"/>
    </row>
    <row r="136" spans="2:15" ht="14.25">
      <c r="B136" s="20"/>
      <c r="C136" s="17"/>
      <c r="D136" s="17"/>
      <c r="E136" s="17"/>
      <c r="F136" s="29"/>
      <c r="G136" s="18"/>
      <c r="H136" s="18"/>
      <c r="I136" s="17"/>
      <c r="J136" s="17"/>
      <c r="K136" s="17"/>
      <c r="L136" s="17"/>
      <c r="M136" s="17"/>
      <c r="N136" s="18"/>
      <c r="O136" s="18"/>
    </row>
    <row r="137" spans="2:15" ht="14.25">
      <c r="B137" s="20"/>
      <c r="C137" s="17"/>
      <c r="D137" s="17"/>
      <c r="E137" s="17"/>
      <c r="F137" s="29"/>
      <c r="G137" s="18"/>
      <c r="H137" s="18"/>
      <c r="I137" s="17"/>
      <c r="J137" s="17"/>
      <c r="K137" s="17"/>
      <c r="L137" s="17"/>
      <c r="M137" s="17"/>
      <c r="N137" s="18"/>
      <c r="O137" s="18"/>
    </row>
    <row r="138" spans="2:15" ht="14.25">
      <c r="B138" s="20"/>
      <c r="C138" s="17"/>
      <c r="D138" s="17"/>
      <c r="E138" s="17"/>
      <c r="F138" s="29"/>
      <c r="G138" s="18"/>
      <c r="H138" s="18"/>
      <c r="I138" s="17"/>
      <c r="J138" s="17"/>
      <c r="K138" s="17"/>
      <c r="L138" s="17"/>
      <c r="M138" s="17"/>
      <c r="N138" s="18"/>
      <c r="O138" s="18"/>
    </row>
    <row r="139" spans="2:15" ht="14.25">
      <c r="B139" s="20"/>
      <c r="C139" s="17"/>
      <c r="D139" s="17"/>
      <c r="E139" s="17"/>
      <c r="F139" s="29"/>
      <c r="G139" s="18"/>
      <c r="H139" s="18"/>
      <c r="I139" s="17"/>
      <c r="J139" s="17"/>
      <c r="K139" s="17"/>
      <c r="L139" s="17"/>
      <c r="M139" s="17"/>
      <c r="N139" s="18"/>
      <c r="O139" s="18"/>
    </row>
    <row r="140" spans="2:15" ht="14.25">
      <c r="B140" s="20"/>
      <c r="C140" s="17"/>
      <c r="D140" s="17"/>
      <c r="E140" s="17"/>
      <c r="F140" s="29"/>
      <c r="G140" s="18"/>
      <c r="H140" s="18"/>
      <c r="I140" s="17"/>
      <c r="J140" s="17"/>
      <c r="K140" s="17"/>
      <c r="L140" s="17"/>
      <c r="M140" s="17"/>
      <c r="N140" s="18"/>
      <c r="O140" s="18"/>
    </row>
    <row r="141" spans="2:15" ht="14.25">
      <c r="B141" s="20"/>
      <c r="C141" s="17"/>
      <c r="D141" s="17"/>
      <c r="E141" s="17"/>
      <c r="F141" s="29"/>
      <c r="G141" s="18"/>
      <c r="H141" s="18"/>
      <c r="I141" s="17"/>
      <c r="J141" s="17"/>
      <c r="K141" s="17"/>
      <c r="L141" s="17"/>
      <c r="M141" s="17"/>
      <c r="N141" s="18"/>
      <c r="O141" s="18"/>
    </row>
    <row r="142" spans="2:15" ht="14.25">
      <c r="B142" s="20"/>
      <c r="C142" s="17"/>
      <c r="D142" s="17"/>
      <c r="E142" s="17"/>
      <c r="F142" s="29"/>
      <c r="G142" s="18"/>
      <c r="H142" s="18"/>
      <c r="I142" s="17"/>
      <c r="J142" s="17"/>
      <c r="K142" s="17"/>
      <c r="L142" s="17"/>
      <c r="M142" s="17"/>
      <c r="N142" s="18"/>
      <c r="O142" s="18"/>
    </row>
    <row r="143" spans="2:15" ht="14.25">
      <c r="B143" s="20"/>
      <c r="C143" s="17"/>
      <c r="D143" s="17"/>
      <c r="E143" s="17"/>
      <c r="F143" s="29"/>
      <c r="G143" s="18"/>
      <c r="H143" s="18"/>
      <c r="I143" s="17"/>
      <c r="J143" s="17"/>
      <c r="K143" s="17"/>
      <c r="L143" s="17"/>
      <c r="M143" s="17"/>
      <c r="N143" s="18"/>
      <c r="O143" s="18"/>
    </row>
    <row r="144" spans="2:15" ht="14.25">
      <c r="B144" s="20"/>
      <c r="C144" s="17"/>
      <c r="D144" s="17"/>
      <c r="E144" s="17"/>
      <c r="F144" s="29"/>
      <c r="G144" s="18"/>
      <c r="H144" s="18"/>
      <c r="I144" s="17"/>
      <c r="J144" s="17"/>
      <c r="K144" s="17"/>
      <c r="L144" s="17"/>
      <c r="M144" s="17"/>
      <c r="N144" s="18"/>
      <c r="O144" s="18"/>
    </row>
    <row r="145" spans="2:15" ht="14.25">
      <c r="B145" s="20"/>
      <c r="C145" s="17"/>
      <c r="D145" s="17"/>
      <c r="E145" s="17"/>
      <c r="F145" s="29"/>
      <c r="G145" s="18"/>
      <c r="H145" s="18"/>
      <c r="I145" s="17"/>
      <c r="J145" s="17"/>
      <c r="K145" s="17"/>
      <c r="L145" s="17"/>
      <c r="M145" s="17"/>
      <c r="N145" s="18"/>
      <c r="O145" s="18"/>
    </row>
    <row r="146" spans="2:15" ht="14.25">
      <c r="B146" s="20"/>
      <c r="C146" s="17"/>
      <c r="D146" s="17"/>
      <c r="E146" s="17"/>
      <c r="F146" s="29"/>
      <c r="G146" s="18"/>
      <c r="H146" s="18"/>
      <c r="I146" s="17"/>
      <c r="J146" s="17"/>
      <c r="K146" s="17"/>
      <c r="L146" s="17"/>
      <c r="M146" s="17"/>
      <c r="N146" s="18"/>
      <c r="O146" s="18"/>
    </row>
    <row r="147" spans="2:15" ht="14.25">
      <c r="B147" s="20"/>
      <c r="C147" s="17"/>
      <c r="D147" s="17"/>
      <c r="E147" s="17"/>
      <c r="F147" s="29"/>
      <c r="G147" s="18"/>
      <c r="H147" s="18"/>
      <c r="I147" s="17"/>
      <c r="J147" s="17"/>
      <c r="K147" s="17"/>
      <c r="L147" s="17"/>
      <c r="M147" s="17"/>
      <c r="N147" s="18"/>
      <c r="O147" s="18"/>
    </row>
    <row r="148" spans="2:15" ht="14.25">
      <c r="B148" s="20"/>
      <c r="C148" s="17"/>
      <c r="D148" s="17"/>
      <c r="E148" s="17"/>
      <c r="F148" s="29"/>
      <c r="G148" s="18"/>
      <c r="H148" s="18"/>
      <c r="I148" s="17"/>
      <c r="J148" s="17"/>
      <c r="K148" s="17"/>
      <c r="L148" s="17"/>
      <c r="M148" s="17"/>
      <c r="N148" s="18"/>
      <c r="O148" s="18"/>
    </row>
    <row r="149" spans="2:15" ht="14.25">
      <c r="B149" s="20"/>
      <c r="C149" s="17"/>
      <c r="D149" s="17"/>
      <c r="E149" s="17"/>
      <c r="F149" s="29"/>
      <c r="G149" s="18"/>
      <c r="H149" s="18"/>
      <c r="I149" s="17"/>
      <c r="J149" s="17"/>
      <c r="K149" s="17"/>
      <c r="L149" s="17"/>
      <c r="M149" s="17"/>
      <c r="N149" s="18"/>
      <c r="O149" s="18"/>
    </row>
    <row r="150" spans="2:15" ht="14.25">
      <c r="B150" s="20"/>
      <c r="C150" s="17"/>
      <c r="D150" s="17"/>
      <c r="E150" s="17"/>
      <c r="F150" s="29"/>
      <c r="G150" s="18"/>
      <c r="H150" s="18"/>
      <c r="I150" s="17"/>
      <c r="J150" s="17"/>
      <c r="K150" s="17"/>
      <c r="L150" s="17"/>
      <c r="M150" s="17"/>
      <c r="N150" s="18"/>
      <c r="O150" s="18"/>
    </row>
    <row r="151" spans="2:15" ht="14.25">
      <c r="B151" s="20"/>
      <c r="C151" s="17"/>
      <c r="D151" s="17"/>
      <c r="E151" s="17"/>
      <c r="F151" s="29"/>
      <c r="G151" s="18"/>
      <c r="H151" s="18"/>
      <c r="I151" s="17"/>
      <c r="J151" s="17"/>
      <c r="K151" s="17"/>
      <c r="L151" s="17"/>
      <c r="M151" s="17"/>
      <c r="N151" s="18"/>
      <c r="O151" s="18"/>
    </row>
    <row r="152" spans="2:15" ht="14.25">
      <c r="B152" s="20"/>
      <c r="C152" s="17"/>
      <c r="D152" s="17"/>
      <c r="E152" s="17"/>
      <c r="F152" s="29"/>
      <c r="G152" s="18"/>
      <c r="H152" s="18"/>
      <c r="I152" s="17"/>
      <c r="J152" s="17"/>
      <c r="K152" s="17"/>
      <c r="L152" s="17"/>
      <c r="M152" s="17"/>
      <c r="N152" s="18"/>
      <c r="O152" s="18"/>
    </row>
    <row r="153" spans="2:15" ht="14.25">
      <c r="B153" s="20"/>
      <c r="C153" s="17"/>
      <c r="D153" s="17"/>
      <c r="E153" s="17"/>
      <c r="F153" s="29"/>
      <c r="G153" s="18"/>
      <c r="H153" s="18"/>
      <c r="I153" s="17"/>
      <c r="J153" s="17"/>
      <c r="K153" s="17"/>
      <c r="L153" s="17"/>
      <c r="M153" s="17"/>
      <c r="N153" s="18"/>
      <c r="O153" s="18"/>
    </row>
    <row r="154" spans="2:15" ht="14.25">
      <c r="B154" s="20"/>
      <c r="C154" s="17"/>
      <c r="D154" s="17"/>
      <c r="E154" s="17"/>
      <c r="F154" s="29"/>
      <c r="G154" s="18"/>
      <c r="H154" s="18"/>
      <c r="I154" s="17"/>
      <c r="J154" s="17"/>
      <c r="K154" s="17"/>
      <c r="L154" s="17"/>
      <c r="M154" s="17"/>
      <c r="N154" s="18"/>
      <c r="O154" s="18"/>
    </row>
    <row r="155" spans="2:15" ht="14.25">
      <c r="B155" s="20"/>
      <c r="C155" s="17"/>
      <c r="D155" s="17"/>
      <c r="E155" s="17"/>
      <c r="F155" s="29"/>
      <c r="G155" s="18"/>
      <c r="H155" s="18"/>
      <c r="I155" s="17"/>
      <c r="J155" s="17"/>
      <c r="K155" s="17"/>
      <c r="L155" s="17"/>
      <c r="M155" s="17"/>
      <c r="N155" s="18"/>
      <c r="O155" s="18"/>
    </row>
    <row r="156" spans="2:15" ht="14.25">
      <c r="B156" s="20"/>
      <c r="C156" s="17"/>
      <c r="D156" s="17"/>
      <c r="E156" s="17"/>
      <c r="F156" s="29"/>
      <c r="G156" s="18"/>
      <c r="H156" s="18"/>
      <c r="I156" s="17"/>
      <c r="J156" s="17"/>
      <c r="K156" s="17"/>
      <c r="L156" s="17"/>
      <c r="M156" s="17"/>
      <c r="N156" s="18"/>
      <c r="O156" s="18"/>
    </row>
    <row r="157" spans="2:15" ht="14.25">
      <c r="B157" s="20"/>
      <c r="C157" s="17"/>
      <c r="D157" s="17"/>
      <c r="E157" s="17"/>
      <c r="F157" s="29"/>
      <c r="G157" s="18"/>
      <c r="H157" s="18"/>
      <c r="I157" s="17"/>
      <c r="J157" s="17"/>
      <c r="K157" s="17"/>
      <c r="L157" s="17"/>
      <c r="M157" s="17"/>
      <c r="N157" s="18"/>
      <c r="O157" s="18"/>
    </row>
    <row r="158" spans="2:15" ht="14.25">
      <c r="B158" s="20"/>
      <c r="C158" s="17"/>
      <c r="D158" s="17"/>
      <c r="E158" s="17"/>
      <c r="F158" s="29"/>
      <c r="G158" s="18"/>
      <c r="H158" s="18"/>
      <c r="I158" s="17"/>
      <c r="J158" s="17"/>
      <c r="K158" s="17"/>
      <c r="L158" s="17"/>
      <c r="M158" s="17"/>
      <c r="N158" s="18"/>
      <c r="O158" s="18"/>
    </row>
    <row r="159" spans="2:15" ht="14.25">
      <c r="B159" s="20"/>
      <c r="C159" s="17"/>
      <c r="D159" s="17"/>
      <c r="E159" s="17"/>
      <c r="F159" s="29"/>
      <c r="G159" s="18"/>
      <c r="H159" s="18"/>
      <c r="I159" s="17"/>
      <c r="J159" s="17"/>
      <c r="K159" s="17"/>
      <c r="L159" s="17"/>
      <c r="M159" s="17"/>
      <c r="N159" s="18"/>
      <c r="O159" s="18"/>
    </row>
    <row r="160" spans="2:15" ht="14.25">
      <c r="B160" s="20"/>
      <c r="C160" s="17"/>
      <c r="D160" s="17"/>
      <c r="E160" s="17"/>
      <c r="F160" s="29"/>
      <c r="G160" s="18"/>
      <c r="H160" s="18"/>
      <c r="I160" s="17"/>
      <c r="J160" s="17"/>
      <c r="K160" s="17"/>
      <c r="L160" s="17"/>
      <c r="M160" s="17"/>
      <c r="N160" s="18"/>
      <c r="O160" s="18"/>
    </row>
    <row r="161" spans="2:15" ht="14.25">
      <c r="B161" s="20"/>
      <c r="C161" s="17"/>
      <c r="D161" s="17"/>
      <c r="E161" s="17"/>
      <c r="F161" s="29"/>
      <c r="G161" s="18"/>
      <c r="H161" s="18"/>
      <c r="I161" s="17"/>
      <c r="J161" s="17"/>
      <c r="K161" s="17"/>
      <c r="L161" s="17"/>
      <c r="M161" s="17"/>
      <c r="N161" s="18"/>
      <c r="O161" s="18"/>
    </row>
    <row r="162" spans="2:15" ht="14.25">
      <c r="B162" s="20"/>
      <c r="C162" s="17"/>
      <c r="D162" s="17"/>
      <c r="E162" s="17"/>
      <c r="F162" s="29"/>
      <c r="G162" s="18"/>
      <c r="H162" s="18"/>
      <c r="I162" s="17"/>
      <c r="J162" s="17"/>
      <c r="K162" s="17"/>
      <c r="L162" s="17"/>
      <c r="M162" s="17"/>
      <c r="N162" s="18"/>
      <c r="O162" s="18"/>
    </row>
    <row r="163" spans="2:15" ht="14.25">
      <c r="B163" s="20"/>
      <c r="C163" s="17"/>
      <c r="D163" s="17"/>
      <c r="E163" s="17"/>
      <c r="F163" s="29"/>
      <c r="G163" s="18"/>
      <c r="H163" s="18"/>
      <c r="I163" s="17"/>
      <c r="J163" s="17"/>
      <c r="K163" s="17"/>
      <c r="L163" s="17"/>
      <c r="M163" s="17"/>
      <c r="N163" s="18"/>
      <c r="O163" s="18"/>
    </row>
    <row r="164" spans="2:15" ht="14.25">
      <c r="B164" s="20"/>
      <c r="C164" s="17"/>
      <c r="D164" s="17"/>
      <c r="E164" s="17"/>
      <c r="F164" s="29"/>
      <c r="G164" s="18"/>
      <c r="H164" s="18"/>
      <c r="I164" s="17"/>
      <c r="J164" s="17"/>
      <c r="K164" s="17"/>
      <c r="L164" s="17"/>
      <c r="M164" s="17"/>
      <c r="N164" s="18"/>
      <c r="O164" s="18"/>
    </row>
    <row r="165" spans="2:15" ht="14.25">
      <c r="B165" s="20"/>
      <c r="C165" s="17"/>
      <c r="D165" s="17"/>
      <c r="E165" s="17"/>
      <c r="F165" s="29"/>
      <c r="G165" s="18"/>
      <c r="H165" s="18"/>
      <c r="I165" s="17"/>
      <c r="J165" s="17"/>
      <c r="K165" s="17"/>
      <c r="L165" s="17"/>
      <c r="M165" s="17"/>
      <c r="N165" s="18"/>
      <c r="O165" s="18"/>
    </row>
    <row r="166" spans="2:15" ht="14.25">
      <c r="B166" s="20"/>
      <c r="C166" s="17"/>
      <c r="D166" s="17"/>
      <c r="E166" s="17"/>
      <c r="F166" s="29"/>
      <c r="G166" s="18"/>
      <c r="H166" s="18"/>
      <c r="I166" s="17"/>
      <c r="J166" s="17"/>
      <c r="K166" s="17"/>
      <c r="L166" s="17"/>
      <c r="M166" s="17"/>
      <c r="N166" s="18"/>
      <c r="O166" s="18"/>
    </row>
    <row r="167" spans="2:15" ht="14.25">
      <c r="B167" s="20"/>
      <c r="C167" s="17"/>
      <c r="D167" s="17"/>
      <c r="E167" s="17"/>
      <c r="F167" s="29"/>
      <c r="G167" s="18"/>
      <c r="H167" s="18"/>
      <c r="I167" s="17"/>
      <c r="J167" s="17"/>
      <c r="K167" s="17"/>
      <c r="L167" s="17"/>
      <c r="M167" s="17"/>
      <c r="N167" s="18"/>
      <c r="O167" s="18"/>
    </row>
    <row r="168" spans="2:15" ht="14.25">
      <c r="B168" s="20"/>
      <c r="C168" s="17"/>
      <c r="D168" s="17"/>
      <c r="E168" s="17"/>
      <c r="F168" s="29"/>
      <c r="G168" s="18"/>
      <c r="H168" s="18"/>
      <c r="I168" s="17"/>
      <c r="J168" s="17"/>
      <c r="K168" s="17"/>
      <c r="L168" s="17"/>
      <c r="M168" s="17"/>
      <c r="N168" s="18"/>
      <c r="O168" s="18"/>
    </row>
    <row r="169" spans="2:15" ht="14.25">
      <c r="B169" s="20"/>
      <c r="C169" s="17"/>
      <c r="D169" s="17"/>
      <c r="E169" s="17"/>
      <c r="F169" s="29"/>
      <c r="G169" s="18"/>
      <c r="H169" s="18"/>
      <c r="I169" s="17"/>
      <c r="J169" s="17"/>
      <c r="K169" s="17"/>
      <c r="L169" s="17"/>
      <c r="M169" s="17"/>
      <c r="N169" s="18"/>
      <c r="O169" s="18"/>
    </row>
    <row r="170" spans="2:15" ht="14.25">
      <c r="B170" s="20"/>
      <c r="C170" s="17"/>
      <c r="D170" s="17"/>
      <c r="E170" s="17"/>
      <c r="F170" s="29"/>
      <c r="G170" s="18"/>
      <c r="H170" s="18"/>
      <c r="I170" s="17"/>
      <c r="J170" s="17"/>
      <c r="K170" s="17"/>
      <c r="L170" s="17"/>
      <c r="M170" s="17"/>
      <c r="N170" s="18"/>
      <c r="O170" s="18"/>
    </row>
    <row r="171" spans="2:15" ht="14.25">
      <c r="B171" s="20"/>
      <c r="C171" s="17"/>
      <c r="D171" s="17"/>
      <c r="E171" s="17"/>
      <c r="F171" s="29"/>
      <c r="G171" s="18"/>
      <c r="H171" s="18"/>
      <c r="I171" s="17"/>
      <c r="J171" s="17"/>
      <c r="K171" s="17"/>
      <c r="L171" s="17"/>
      <c r="M171" s="17"/>
      <c r="N171" s="18"/>
      <c r="O171" s="18"/>
    </row>
    <row r="172" spans="2:15" ht="14.25">
      <c r="B172" s="20"/>
      <c r="C172" s="17"/>
      <c r="D172" s="17"/>
      <c r="E172" s="17"/>
      <c r="F172" s="29"/>
      <c r="G172" s="18"/>
      <c r="H172" s="18"/>
      <c r="I172" s="17"/>
      <c r="J172" s="17"/>
      <c r="K172" s="17"/>
      <c r="L172" s="17"/>
      <c r="M172" s="17"/>
      <c r="N172" s="18"/>
      <c r="O172" s="18"/>
    </row>
    <row r="173" spans="2:15" ht="14.25">
      <c r="B173" s="20"/>
      <c r="C173" s="17"/>
      <c r="D173" s="17"/>
      <c r="E173" s="17"/>
      <c r="F173" s="29"/>
      <c r="G173" s="18"/>
      <c r="H173" s="18"/>
      <c r="I173" s="17"/>
      <c r="J173" s="17"/>
      <c r="K173" s="17"/>
      <c r="L173" s="17"/>
      <c r="M173" s="17"/>
      <c r="N173" s="18"/>
      <c r="O173" s="18"/>
    </row>
    <row r="174" spans="2:15" ht="14.25">
      <c r="B174" s="20"/>
      <c r="C174" s="17"/>
      <c r="D174" s="17"/>
      <c r="E174" s="17"/>
      <c r="F174" s="29"/>
      <c r="G174" s="18"/>
      <c r="H174" s="18"/>
      <c r="I174" s="17"/>
      <c r="J174" s="17"/>
      <c r="K174" s="17"/>
      <c r="L174" s="17"/>
      <c r="M174" s="17"/>
      <c r="N174" s="18"/>
      <c r="O174" s="18"/>
    </row>
    <row r="175" spans="2:15" ht="14.25">
      <c r="B175" s="20"/>
      <c r="C175" s="17"/>
      <c r="D175" s="17"/>
      <c r="E175" s="17"/>
      <c r="F175" s="29"/>
      <c r="G175" s="18"/>
      <c r="H175" s="18"/>
      <c r="I175" s="17"/>
      <c r="J175" s="17"/>
      <c r="K175" s="17"/>
      <c r="L175" s="17"/>
      <c r="M175" s="17"/>
      <c r="N175" s="18"/>
      <c r="O175" s="18"/>
    </row>
    <row r="176" spans="2:15" ht="14.25">
      <c r="B176" s="20"/>
      <c r="C176" s="17"/>
      <c r="D176" s="17"/>
      <c r="E176" s="17"/>
      <c r="F176" s="29"/>
      <c r="G176" s="18"/>
      <c r="H176" s="18"/>
      <c r="I176" s="17"/>
      <c r="J176" s="17"/>
      <c r="K176" s="17"/>
      <c r="L176" s="17"/>
      <c r="M176" s="17"/>
      <c r="N176" s="18"/>
      <c r="O176" s="18"/>
    </row>
    <row r="177" spans="2:15" ht="14.25">
      <c r="B177" s="20"/>
      <c r="C177" s="17"/>
      <c r="D177" s="17"/>
      <c r="E177" s="17"/>
      <c r="F177" s="29"/>
      <c r="G177" s="18"/>
      <c r="H177" s="18"/>
      <c r="I177" s="17"/>
      <c r="J177" s="17"/>
      <c r="K177" s="17"/>
      <c r="L177" s="17"/>
      <c r="M177" s="17"/>
      <c r="N177" s="18"/>
      <c r="O177" s="18"/>
    </row>
    <row r="178" spans="2:15" ht="14.25">
      <c r="B178" s="20"/>
      <c r="C178" s="17"/>
      <c r="D178" s="17"/>
      <c r="E178" s="17"/>
      <c r="F178" s="29"/>
      <c r="G178" s="18"/>
      <c r="H178" s="18"/>
      <c r="I178" s="17"/>
      <c r="J178" s="17"/>
      <c r="K178" s="17"/>
      <c r="L178" s="17"/>
      <c r="M178" s="17"/>
      <c r="N178" s="18"/>
      <c r="O178" s="18"/>
    </row>
    <row r="179" spans="2:15" ht="14.25">
      <c r="B179" s="20"/>
      <c r="C179" s="17"/>
      <c r="D179" s="17"/>
      <c r="E179" s="17"/>
      <c r="F179" s="29"/>
      <c r="G179" s="18"/>
      <c r="H179" s="18"/>
      <c r="I179" s="17"/>
      <c r="J179" s="17"/>
      <c r="K179" s="17"/>
      <c r="L179" s="17"/>
      <c r="M179" s="17"/>
      <c r="N179" s="18"/>
      <c r="O179" s="18"/>
    </row>
    <row r="180" spans="2:15" ht="14.25">
      <c r="B180" s="20"/>
      <c r="C180" s="17"/>
      <c r="D180" s="17"/>
      <c r="E180" s="17"/>
      <c r="F180" s="29"/>
      <c r="G180" s="18"/>
      <c r="H180" s="18"/>
      <c r="I180" s="17"/>
      <c r="J180" s="17"/>
      <c r="K180" s="17"/>
      <c r="L180" s="17"/>
      <c r="M180" s="17"/>
      <c r="N180" s="18"/>
      <c r="O180" s="18"/>
    </row>
    <row r="181" spans="2:15" ht="14.25">
      <c r="B181" s="20"/>
      <c r="C181" s="17"/>
      <c r="D181" s="17"/>
      <c r="E181" s="17"/>
      <c r="F181" s="29"/>
      <c r="G181" s="18"/>
      <c r="H181" s="18"/>
      <c r="I181" s="17"/>
      <c r="J181" s="17"/>
      <c r="K181" s="17"/>
      <c r="L181" s="17"/>
      <c r="M181" s="17"/>
      <c r="N181" s="18"/>
      <c r="O181" s="18"/>
    </row>
    <row r="182" spans="2:15" ht="14.25">
      <c r="B182" s="20"/>
      <c r="C182" s="17"/>
      <c r="D182" s="17"/>
      <c r="E182" s="17"/>
      <c r="F182" s="29"/>
      <c r="G182" s="18"/>
      <c r="H182" s="18"/>
      <c r="I182" s="17"/>
      <c r="J182" s="17"/>
      <c r="K182" s="17"/>
      <c r="L182" s="17"/>
      <c r="M182" s="17"/>
      <c r="N182" s="18"/>
      <c r="O182" s="18"/>
    </row>
    <row r="183" spans="2:15" ht="14.25">
      <c r="B183" s="20"/>
      <c r="C183" s="17"/>
      <c r="D183" s="17"/>
      <c r="E183" s="17"/>
      <c r="F183" s="29"/>
      <c r="G183" s="18"/>
      <c r="H183" s="18"/>
      <c r="I183" s="17"/>
      <c r="J183" s="17"/>
      <c r="K183" s="17"/>
      <c r="L183" s="17"/>
      <c r="M183" s="17"/>
      <c r="N183" s="18"/>
      <c r="O183" s="18"/>
    </row>
    <row r="184" spans="2:15" ht="14.25">
      <c r="B184" s="20"/>
      <c r="C184" s="17"/>
      <c r="D184" s="17"/>
      <c r="E184" s="17"/>
      <c r="F184" s="29"/>
      <c r="G184" s="18"/>
      <c r="H184" s="18"/>
      <c r="I184" s="17"/>
      <c r="J184" s="17"/>
      <c r="K184" s="17"/>
      <c r="L184" s="17"/>
      <c r="M184" s="17"/>
      <c r="N184" s="18"/>
      <c r="O184" s="18"/>
    </row>
    <row r="185" spans="2:15" ht="14.25">
      <c r="B185" s="20"/>
      <c r="C185" s="17"/>
      <c r="D185" s="17"/>
      <c r="E185" s="17"/>
      <c r="F185" s="29"/>
      <c r="G185" s="18"/>
      <c r="H185" s="18"/>
      <c r="I185" s="17"/>
      <c r="J185" s="17"/>
      <c r="K185" s="17"/>
      <c r="L185" s="17"/>
      <c r="M185" s="17"/>
      <c r="N185" s="18"/>
      <c r="O185" s="18"/>
    </row>
    <row r="186" spans="2:15" ht="14.25">
      <c r="B186" s="20"/>
      <c r="C186" s="17"/>
      <c r="D186" s="17"/>
      <c r="E186" s="17"/>
      <c r="F186" s="29"/>
      <c r="G186" s="18"/>
      <c r="H186" s="18"/>
      <c r="I186" s="17"/>
      <c r="J186" s="17"/>
      <c r="K186" s="17"/>
      <c r="L186" s="17"/>
      <c r="M186" s="17"/>
      <c r="N186" s="18"/>
      <c r="O186" s="18"/>
    </row>
    <row r="187" spans="2:15" ht="14.25">
      <c r="B187" s="20"/>
      <c r="C187" s="17"/>
      <c r="D187" s="17"/>
      <c r="E187" s="17"/>
      <c r="F187" s="29"/>
      <c r="G187" s="18"/>
      <c r="H187" s="18"/>
      <c r="I187" s="17"/>
      <c r="J187" s="17"/>
      <c r="K187" s="17"/>
      <c r="L187" s="17"/>
      <c r="M187" s="17"/>
      <c r="N187" s="18"/>
      <c r="O187" s="18"/>
    </row>
    <row r="188" spans="2:15" ht="14.25">
      <c r="B188" s="20"/>
      <c r="C188" s="17"/>
      <c r="D188" s="17"/>
      <c r="E188" s="17"/>
      <c r="F188" s="29"/>
      <c r="G188" s="18"/>
      <c r="H188" s="18"/>
      <c r="I188" s="17"/>
      <c r="J188" s="17"/>
      <c r="K188" s="17"/>
      <c r="L188" s="17"/>
      <c r="M188" s="17"/>
      <c r="N188" s="18"/>
      <c r="O188" s="18"/>
    </row>
    <row r="189" spans="2:15" ht="14.25">
      <c r="B189" s="20"/>
      <c r="C189" s="17"/>
      <c r="D189" s="17"/>
      <c r="E189" s="17"/>
      <c r="F189" s="29"/>
      <c r="G189" s="18"/>
      <c r="H189" s="18"/>
      <c r="I189" s="17"/>
      <c r="J189" s="17"/>
      <c r="K189" s="17"/>
      <c r="L189" s="17"/>
      <c r="M189" s="17"/>
      <c r="N189" s="18"/>
      <c r="O189" s="18"/>
    </row>
    <row r="190" spans="2:15" ht="14.25">
      <c r="B190" s="20"/>
      <c r="C190" s="17"/>
      <c r="D190" s="17"/>
      <c r="E190" s="17"/>
      <c r="F190" s="29"/>
      <c r="G190" s="18"/>
      <c r="H190" s="18"/>
      <c r="I190" s="17"/>
      <c r="J190" s="17"/>
      <c r="K190" s="17"/>
      <c r="L190" s="17"/>
      <c r="M190" s="17"/>
      <c r="N190" s="18"/>
      <c r="O190" s="18"/>
    </row>
    <row r="191" spans="2:15" ht="14.25">
      <c r="B191" s="20"/>
      <c r="C191" s="17"/>
      <c r="D191" s="17"/>
      <c r="E191" s="17"/>
      <c r="F191" s="29"/>
      <c r="G191" s="18"/>
      <c r="H191" s="18"/>
      <c r="I191" s="17"/>
      <c r="J191" s="17"/>
      <c r="K191" s="17"/>
      <c r="L191" s="17"/>
      <c r="M191" s="17"/>
      <c r="N191" s="18"/>
      <c r="O191" s="18"/>
    </row>
    <row r="192" spans="2:15" ht="14.25">
      <c r="B192" s="20"/>
      <c r="C192" s="17"/>
      <c r="D192" s="17"/>
      <c r="E192" s="17"/>
      <c r="F192" s="29"/>
      <c r="G192" s="18"/>
      <c r="H192" s="18"/>
      <c r="I192" s="17"/>
      <c r="J192" s="17"/>
      <c r="K192" s="17"/>
      <c r="L192" s="17"/>
      <c r="M192" s="17"/>
      <c r="N192" s="18"/>
      <c r="O192" s="18"/>
    </row>
    <row r="193" spans="2:15" ht="14.25">
      <c r="B193" s="20"/>
      <c r="C193" s="17"/>
      <c r="D193" s="17"/>
      <c r="E193" s="17"/>
      <c r="F193" s="29"/>
      <c r="G193" s="18"/>
      <c r="H193" s="18"/>
      <c r="I193" s="17"/>
      <c r="J193" s="17"/>
      <c r="K193" s="17"/>
      <c r="L193" s="17"/>
      <c r="M193" s="17"/>
      <c r="N193" s="18"/>
      <c r="O193" s="18"/>
    </row>
    <row r="194" spans="2:15" ht="14.25">
      <c r="B194" s="20"/>
      <c r="C194" s="17"/>
      <c r="D194" s="17"/>
      <c r="E194" s="17"/>
      <c r="F194" s="29"/>
      <c r="G194" s="18"/>
      <c r="H194" s="18"/>
      <c r="I194" s="17"/>
      <c r="J194" s="17"/>
      <c r="K194" s="17"/>
      <c r="L194" s="17"/>
      <c r="M194" s="17"/>
      <c r="N194" s="18"/>
      <c r="O194" s="18"/>
    </row>
    <row r="195" spans="2:15" ht="14.25">
      <c r="B195" s="20"/>
      <c r="C195" s="17"/>
      <c r="D195" s="17"/>
      <c r="E195" s="17"/>
      <c r="F195" s="29"/>
      <c r="G195" s="18"/>
      <c r="H195" s="18"/>
      <c r="I195" s="17"/>
      <c r="J195" s="17"/>
      <c r="K195" s="17"/>
      <c r="L195" s="17"/>
      <c r="M195" s="17"/>
      <c r="N195" s="18"/>
      <c r="O195" s="18"/>
    </row>
    <row r="196" spans="2:15" ht="14.25">
      <c r="B196" s="20"/>
      <c r="C196" s="17"/>
      <c r="D196" s="17"/>
      <c r="E196" s="17"/>
      <c r="F196" s="29"/>
      <c r="G196" s="18"/>
      <c r="H196" s="18"/>
      <c r="I196" s="17"/>
      <c r="J196" s="17"/>
      <c r="K196" s="17"/>
      <c r="L196" s="17"/>
      <c r="M196" s="17"/>
      <c r="N196" s="18"/>
      <c r="O196" s="18"/>
    </row>
    <row r="197" spans="2:15" ht="14.25">
      <c r="B197" s="20"/>
      <c r="C197" s="17"/>
      <c r="D197" s="17"/>
      <c r="E197" s="17"/>
      <c r="F197" s="29"/>
      <c r="G197" s="18"/>
      <c r="H197" s="18"/>
      <c r="I197" s="17"/>
      <c r="J197" s="17"/>
      <c r="K197" s="17"/>
      <c r="L197" s="17"/>
      <c r="M197" s="17"/>
      <c r="N197" s="18"/>
      <c r="O197" s="18"/>
    </row>
    <row r="198" spans="2:15" ht="14.25">
      <c r="B198" s="20"/>
      <c r="C198" s="17"/>
      <c r="D198" s="17"/>
      <c r="E198" s="17"/>
      <c r="F198" s="29"/>
      <c r="G198" s="18"/>
      <c r="H198" s="18"/>
      <c r="I198" s="17"/>
      <c r="J198" s="17"/>
      <c r="K198" s="17"/>
      <c r="L198" s="17"/>
      <c r="M198" s="17"/>
      <c r="N198" s="18"/>
      <c r="O198" s="18"/>
    </row>
    <row r="199" spans="2:15" ht="14.25">
      <c r="B199" s="20"/>
      <c r="C199" s="17"/>
      <c r="D199" s="17"/>
      <c r="E199" s="17"/>
      <c r="F199" s="29"/>
      <c r="G199" s="18"/>
      <c r="H199" s="18"/>
      <c r="I199" s="17"/>
      <c r="J199" s="17"/>
      <c r="K199" s="17"/>
      <c r="L199" s="17"/>
      <c r="M199" s="17"/>
      <c r="N199" s="18"/>
      <c r="O199" s="18"/>
    </row>
    <row r="200" spans="2:15" ht="14.25">
      <c r="B200" s="20"/>
      <c r="C200" s="17"/>
      <c r="D200" s="17"/>
      <c r="E200" s="17"/>
      <c r="F200" s="29"/>
      <c r="G200" s="18"/>
      <c r="H200" s="18"/>
      <c r="I200" s="17"/>
      <c r="J200" s="17"/>
      <c r="K200" s="17"/>
      <c r="L200" s="17"/>
      <c r="M200" s="17"/>
      <c r="N200" s="18"/>
      <c r="O200" s="18"/>
    </row>
    <row r="201" spans="2:15" ht="14.25">
      <c r="B201" s="20"/>
      <c r="C201" s="17"/>
      <c r="D201" s="17"/>
      <c r="E201" s="17"/>
      <c r="F201" s="29"/>
      <c r="G201" s="18"/>
      <c r="H201" s="18"/>
      <c r="I201" s="17"/>
      <c r="J201" s="17"/>
      <c r="K201" s="17"/>
      <c r="L201" s="17"/>
      <c r="M201" s="17"/>
      <c r="N201" s="18"/>
      <c r="O201" s="18"/>
    </row>
    <row r="202" spans="2:15" ht="14.25">
      <c r="B202" s="20"/>
      <c r="C202" s="17"/>
      <c r="D202" s="17"/>
      <c r="E202" s="17"/>
      <c r="F202" s="29"/>
      <c r="G202" s="18"/>
      <c r="H202" s="18"/>
      <c r="I202" s="17"/>
      <c r="J202" s="17"/>
      <c r="K202" s="17"/>
      <c r="L202" s="17"/>
      <c r="M202" s="17"/>
      <c r="N202" s="18"/>
      <c r="O202" s="18"/>
    </row>
    <row r="203" spans="2:15" ht="14.25">
      <c r="B203" s="20"/>
      <c r="C203" s="17"/>
      <c r="D203" s="17"/>
      <c r="E203" s="17"/>
      <c r="F203" s="29"/>
      <c r="G203" s="18"/>
      <c r="H203" s="18"/>
      <c r="I203" s="17"/>
      <c r="J203" s="17"/>
      <c r="K203" s="17"/>
      <c r="L203" s="17"/>
      <c r="M203" s="17"/>
      <c r="N203" s="18"/>
      <c r="O203" s="18"/>
    </row>
    <row r="204" spans="2:15" ht="14.25">
      <c r="B204" s="20"/>
      <c r="C204" s="17"/>
      <c r="D204" s="17"/>
      <c r="E204" s="17"/>
      <c r="F204" s="29"/>
      <c r="G204" s="18"/>
      <c r="H204" s="18"/>
      <c r="I204" s="17"/>
      <c r="J204" s="17"/>
      <c r="K204" s="17"/>
      <c r="L204" s="17"/>
      <c r="M204" s="17"/>
      <c r="N204" s="18"/>
      <c r="O204" s="18"/>
    </row>
    <row r="205" spans="2:15" ht="14.25">
      <c r="B205" s="20"/>
      <c r="C205" s="17"/>
      <c r="D205" s="17"/>
      <c r="E205" s="17"/>
      <c r="F205" s="29"/>
      <c r="G205" s="18"/>
      <c r="H205" s="18"/>
      <c r="I205" s="17"/>
      <c r="J205" s="17"/>
      <c r="K205" s="17"/>
      <c r="L205" s="17"/>
      <c r="M205" s="17"/>
      <c r="N205" s="18"/>
      <c r="O205" s="18"/>
    </row>
    <row r="206" spans="2:15" ht="14.25">
      <c r="B206" s="20"/>
      <c r="C206" s="17"/>
      <c r="D206" s="17"/>
      <c r="E206" s="17"/>
      <c r="F206" s="29"/>
      <c r="G206" s="18"/>
      <c r="H206" s="18"/>
      <c r="I206" s="17"/>
      <c r="J206" s="17"/>
      <c r="K206" s="17"/>
      <c r="L206" s="17"/>
      <c r="M206" s="17"/>
      <c r="N206" s="18"/>
      <c r="O206" s="18"/>
    </row>
    <row r="207" spans="2:15" ht="14.25">
      <c r="B207" s="20"/>
      <c r="C207" s="17"/>
      <c r="D207" s="17"/>
      <c r="E207" s="17"/>
      <c r="F207" s="29"/>
      <c r="G207" s="18"/>
      <c r="H207" s="18"/>
      <c r="I207" s="17"/>
      <c r="J207" s="17"/>
      <c r="K207" s="17"/>
      <c r="L207" s="17"/>
      <c r="M207" s="17"/>
      <c r="N207" s="18"/>
      <c r="O207" s="18"/>
    </row>
    <row r="208" spans="2:15" ht="14.25">
      <c r="B208" s="20"/>
      <c r="C208" s="17"/>
      <c r="D208" s="17"/>
      <c r="E208" s="17"/>
      <c r="F208" s="29"/>
      <c r="G208" s="18"/>
      <c r="H208" s="18"/>
      <c r="I208" s="17"/>
      <c r="J208" s="17"/>
      <c r="K208" s="17"/>
      <c r="L208" s="17"/>
      <c r="M208" s="17"/>
      <c r="N208" s="18"/>
      <c r="O208" s="18"/>
    </row>
    <row r="209" spans="2:15" ht="14.25">
      <c r="B209" s="20"/>
      <c r="C209" s="17"/>
      <c r="D209" s="17"/>
      <c r="E209" s="17"/>
      <c r="F209" s="29"/>
      <c r="G209" s="18"/>
      <c r="H209" s="18"/>
      <c r="I209" s="17"/>
      <c r="J209" s="17"/>
      <c r="K209" s="17"/>
      <c r="L209" s="17"/>
      <c r="M209" s="17"/>
      <c r="N209" s="18"/>
      <c r="O209" s="18"/>
    </row>
    <row r="210" spans="2:15" ht="14.25">
      <c r="B210" s="20"/>
      <c r="C210" s="17"/>
      <c r="D210" s="17"/>
      <c r="E210" s="17"/>
      <c r="F210" s="29"/>
      <c r="G210" s="18"/>
      <c r="H210" s="18"/>
      <c r="I210" s="17"/>
      <c r="J210" s="17"/>
      <c r="K210" s="17"/>
      <c r="L210" s="17"/>
      <c r="M210" s="17"/>
      <c r="N210" s="18"/>
      <c r="O210" s="18"/>
    </row>
    <row r="211" spans="2:15" ht="14.25">
      <c r="B211" s="20"/>
      <c r="C211" s="17"/>
      <c r="D211" s="17"/>
      <c r="E211" s="17"/>
      <c r="F211" s="29"/>
      <c r="G211" s="18"/>
      <c r="H211" s="18"/>
      <c r="I211" s="17"/>
      <c r="J211" s="17"/>
      <c r="K211" s="17"/>
      <c r="L211" s="17"/>
      <c r="M211" s="17"/>
      <c r="N211" s="18"/>
      <c r="O211" s="18"/>
    </row>
    <row r="212" spans="2:15" ht="14.25">
      <c r="B212" s="20"/>
      <c r="C212" s="17"/>
      <c r="D212" s="17"/>
      <c r="E212" s="17"/>
      <c r="F212" s="29"/>
      <c r="G212" s="18"/>
      <c r="H212" s="18"/>
      <c r="I212" s="17"/>
      <c r="J212" s="17"/>
      <c r="K212" s="17"/>
      <c r="L212" s="17"/>
      <c r="M212" s="17"/>
      <c r="N212" s="18"/>
      <c r="O212" s="18"/>
    </row>
    <row r="213" spans="2:15" ht="14.25">
      <c r="B213" s="20"/>
      <c r="C213" s="17"/>
      <c r="D213" s="17"/>
      <c r="E213" s="17"/>
      <c r="F213" s="29"/>
      <c r="G213" s="18"/>
      <c r="H213" s="18"/>
      <c r="I213" s="17"/>
      <c r="J213" s="17"/>
      <c r="K213" s="17"/>
      <c r="L213" s="17"/>
      <c r="M213" s="17"/>
      <c r="N213" s="18"/>
      <c r="O213" s="18"/>
    </row>
    <row r="214" spans="2:15" ht="14.25">
      <c r="B214" s="20"/>
      <c r="C214" s="17"/>
      <c r="D214" s="17"/>
      <c r="E214" s="17"/>
      <c r="F214" s="29"/>
      <c r="G214" s="18"/>
      <c r="H214" s="18"/>
      <c r="I214" s="17"/>
      <c r="J214" s="17"/>
      <c r="K214" s="17"/>
      <c r="L214" s="17"/>
      <c r="M214" s="17"/>
      <c r="N214" s="18"/>
      <c r="O214" s="18"/>
    </row>
    <row r="215" spans="2:15" ht="14.25">
      <c r="B215" s="20"/>
      <c r="C215" s="17"/>
      <c r="D215" s="17"/>
      <c r="E215" s="17"/>
      <c r="F215" s="29"/>
      <c r="G215" s="18"/>
      <c r="H215" s="18"/>
      <c r="I215" s="17"/>
      <c r="J215" s="17"/>
      <c r="K215" s="17"/>
      <c r="L215" s="17"/>
      <c r="M215" s="17"/>
      <c r="N215" s="18"/>
      <c r="O215" s="18"/>
    </row>
    <row r="216" spans="2:15" ht="14.25">
      <c r="B216" s="20"/>
      <c r="C216" s="17"/>
      <c r="D216" s="17"/>
      <c r="E216" s="17"/>
      <c r="F216" s="29"/>
      <c r="G216" s="18"/>
      <c r="H216" s="18"/>
      <c r="I216" s="17"/>
      <c r="J216" s="17"/>
      <c r="K216" s="17"/>
      <c r="L216" s="17"/>
      <c r="M216" s="17"/>
      <c r="N216" s="18"/>
      <c r="O216" s="18"/>
    </row>
    <row r="217" spans="2:15" ht="14.25">
      <c r="B217" s="20"/>
      <c r="C217" s="17"/>
      <c r="D217" s="17"/>
      <c r="E217" s="17"/>
      <c r="F217" s="29"/>
      <c r="G217" s="18"/>
      <c r="H217" s="18"/>
      <c r="I217" s="17"/>
      <c r="J217" s="17"/>
      <c r="K217" s="17"/>
      <c r="L217" s="17"/>
      <c r="M217" s="17"/>
      <c r="N217" s="18"/>
      <c r="O217" s="18"/>
    </row>
    <row r="218" spans="2:15" ht="14.25">
      <c r="B218" s="20"/>
      <c r="C218" s="17"/>
      <c r="D218" s="17"/>
      <c r="E218" s="17"/>
      <c r="F218" s="29"/>
      <c r="G218" s="18"/>
      <c r="H218" s="18"/>
      <c r="I218" s="17"/>
      <c r="J218" s="17"/>
      <c r="K218" s="17"/>
      <c r="L218" s="17"/>
      <c r="M218" s="17"/>
      <c r="N218" s="18"/>
      <c r="O218" s="18"/>
    </row>
    <row r="219" spans="2:15" ht="14.25">
      <c r="B219" s="20"/>
      <c r="C219" s="17"/>
      <c r="D219" s="17"/>
      <c r="E219" s="17"/>
      <c r="F219" s="29"/>
      <c r="G219" s="18"/>
      <c r="H219" s="18"/>
      <c r="I219" s="17"/>
      <c r="J219" s="17"/>
      <c r="K219" s="17"/>
      <c r="L219" s="17"/>
      <c r="M219" s="17"/>
      <c r="N219" s="18"/>
      <c r="O219" s="18"/>
    </row>
    <row r="220" spans="2:15" ht="14.25">
      <c r="B220" s="20"/>
      <c r="C220" s="17"/>
      <c r="D220" s="17"/>
      <c r="E220" s="17"/>
      <c r="F220" s="29"/>
      <c r="G220" s="18"/>
      <c r="H220" s="18"/>
      <c r="I220" s="17"/>
      <c r="J220" s="17"/>
      <c r="K220" s="17"/>
      <c r="L220" s="17"/>
      <c r="M220" s="17"/>
      <c r="N220" s="18"/>
      <c r="O220" s="18"/>
    </row>
    <row r="221" spans="2:15" ht="14.25">
      <c r="B221" s="20"/>
      <c r="C221" s="17"/>
      <c r="D221" s="17"/>
      <c r="E221" s="17"/>
      <c r="F221" s="29"/>
      <c r="G221" s="18"/>
      <c r="H221" s="18"/>
      <c r="I221" s="17"/>
      <c r="J221" s="17"/>
      <c r="K221" s="17"/>
      <c r="L221" s="17"/>
      <c r="M221" s="17"/>
      <c r="N221" s="18"/>
      <c r="O221" s="18"/>
    </row>
    <row r="222" spans="2:15" ht="14.25">
      <c r="B222" s="20"/>
      <c r="C222" s="17"/>
      <c r="D222" s="17"/>
      <c r="E222" s="17"/>
      <c r="F222" s="29"/>
      <c r="G222" s="18"/>
      <c r="H222" s="18"/>
      <c r="I222" s="17"/>
      <c r="J222" s="17"/>
      <c r="K222" s="17"/>
      <c r="L222" s="17"/>
      <c r="M222" s="17"/>
      <c r="N222" s="18"/>
      <c r="O222" s="18"/>
    </row>
    <row r="223" spans="2:15" ht="14.25">
      <c r="B223" s="20"/>
      <c r="C223" s="17"/>
      <c r="D223" s="17"/>
      <c r="E223" s="17"/>
      <c r="F223" s="29"/>
      <c r="G223" s="18"/>
      <c r="H223" s="18"/>
      <c r="I223" s="17"/>
      <c r="J223" s="17"/>
      <c r="K223" s="17"/>
      <c r="L223" s="17"/>
      <c r="M223" s="17"/>
      <c r="N223" s="18"/>
      <c r="O223" s="18"/>
    </row>
    <row r="224" spans="2:15" ht="14.25">
      <c r="B224" s="20"/>
      <c r="C224" s="17"/>
      <c r="D224" s="17"/>
      <c r="E224" s="17"/>
      <c r="F224" s="29"/>
      <c r="G224" s="18"/>
      <c r="H224" s="18"/>
      <c r="I224" s="17"/>
      <c r="J224" s="17"/>
      <c r="K224" s="17"/>
      <c r="L224" s="17"/>
      <c r="M224" s="17"/>
      <c r="N224" s="18"/>
      <c r="O224" s="18"/>
    </row>
    <row r="225" spans="2:15" ht="14.25">
      <c r="B225" s="20"/>
      <c r="C225" s="17"/>
      <c r="D225" s="17"/>
      <c r="E225" s="17"/>
      <c r="F225" s="29"/>
      <c r="G225" s="18"/>
      <c r="H225" s="18"/>
      <c r="I225" s="17"/>
      <c r="J225" s="17"/>
      <c r="K225" s="17"/>
      <c r="L225" s="17"/>
      <c r="M225" s="17"/>
      <c r="N225" s="18"/>
      <c r="O225" s="18"/>
    </row>
    <row r="226" spans="2:15" ht="14.25">
      <c r="B226" s="20"/>
      <c r="C226" s="17"/>
      <c r="D226" s="17"/>
      <c r="E226" s="17"/>
      <c r="F226" s="29"/>
      <c r="G226" s="18"/>
      <c r="H226" s="18"/>
      <c r="I226" s="17"/>
      <c r="J226" s="17"/>
      <c r="K226" s="17"/>
      <c r="L226" s="17"/>
      <c r="M226" s="17"/>
      <c r="N226" s="18"/>
      <c r="O226" s="18"/>
    </row>
    <row r="227" spans="2:15" ht="14.25">
      <c r="B227" s="20"/>
      <c r="C227" s="17"/>
      <c r="D227" s="17"/>
      <c r="E227" s="17"/>
      <c r="F227" s="29"/>
      <c r="G227" s="18"/>
      <c r="H227" s="18"/>
      <c r="I227" s="17"/>
      <c r="J227" s="17"/>
      <c r="K227" s="17"/>
      <c r="L227" s="17"/>
      <c r="M227" s="17"/>
      <c r="N227" s="18"/>
      <c r="O227" s="18"/>
    </row>
    <row r="228" spans="2:15" ht="14.25">
      <c r="B228" s="20"/>
      <c r="C228" s="17"/>
      <c r="D228" s="17"/>
      <c r="E228" s="17"/>
      <c r="F228" s="29"/>
      <c r="G228" s="18"/>
      <c r="H228" s="18"/>
      <c r="I228" s="17"/>
      <c r="J228" s="17"/>
      <c r="K228" s="17"/>
      <c r="L228" s="17"/>
      <c r="M228" s="17"/>
      <c r="N228" s="18"/>
      <c r="O228" s="18"/>
    </row>
    <row r="229" spans="2:15" ht="14.25">
      <c r="B229" s="20"/>
      <c r="C229" s="17"/>
      <c r="D229" s="17"/>
      <c r="E229" s="17"/>
      <c r="F229" s="29"/>
      <c r="G229" s="18"/>
      <c r="H229" s="18"/>
      <c r="I229" s="17"/>
      <c r="J229" s="17"/>
      <c r="K229" s="17"/>
      <c r="L229" s="17"/>
      <c r="M229" s="17"/>
      <c r="N229" s="18"/>
      <c r="O229" s="18"/>
    </row>
    <row r="230" spans="2:15" ht="14.25">
      <c r="B230" s="20"/>
      <c r="C230" s="17"/>
      <c r="D230" s="17"/>
      <c r="E230" s="17"/>
      <c r="F230" s="29"/>
      <c r="G230" s="18"/>
      <c r="H230" s="18"/>
      <c r="I230" s="17"/>
      <c r="J230" s="17"/>
      <c r="K230" s="17"/>
      <c r="L230" s="17"/>
      <c r="M230" s="17"/>
      <c r="N230" s="18"/>
      <c r="O230" s="18"/>
    </row>
    <row r="231" spans="2:15" ht="14.25">
      <c r="B231" s="20"/>
      <c r="C231" s="17"/>
      <c r="D231" s="17"/>
      <c r="E231" s="17"/>
      <c r="F231" s="29"/>
      <c r="G231" s="18"/>
      <c r="H231" s="18"/>
      <c r="I231" s="17"/>
      <c r="J231" s="17"/>
      <c r="K231" s="17"/>
      <c r="L231" s="17"/>
      <c r="M231" s="17"/>
      <c r="N231" s="18"/>
      <c r="O231" s="18"/>
    </row>
    <row r="232" spans="2:15" ht="14.25">
      <c r="B232" s="20"/>
      <c r="C232" s="17"/>
      <c r="D232" s="17"/>
      <c r="E232" s="17"/>
      <c r="F232" s="29"/>
      <c r="G232" s="18"/>
      <c r="H232" s="18"/>
      <c r="I232" s="17"/>
      <c r="J232" s="17"/>
      <c r="K232" s="17"/>
      <c r="L232" s="17"/>
      <c r="M232" s="17"/>
      <c r="N232" s="18"/>
      <c r="O232" s="18"/>
    </row>
    <row r="233" spans="2:15" ht="14.25">
      <c r="B233" s="20"/>
      <c r="C233" s="17"/>
      <c r="D233" s="17"/>
      <c r="E233" s="17"/>
      <c r="F233" s="29"/>
      <c r="G233" s="18"/>
      <c r="H233" s="18"/>
      <c r="I233" s="17"/>
      <c r="J233" s="17"/>
      <c r="K233" s="17"/>
      <c r="L233" s="17"/>
      <c r="M233" s="17"/>
      <c r="N233" s="18"/>
      <c r="O233" s="18"/>
    </row>
    <row r="234" spans="2:15" ht="14.25">
      <c r="B234" s="20"/>
      <c r="C234" s="17"/>
      <c r="D234" s="17"/>
      <c r="E234" s="17"/>
      <c r="F234" s="29"/>
      <c r="G234" s="18"/>
      <c r="H234" s="18"/>
      <c r="I234" s="17"/>
      <c r="J234" s="17"/>
      <c r="K234" s="17"/>
      <c r="L234" s="17"/>
      <c r="M234" s="17"/>
      <c r="N234" s="18"/>
      <c r="O234" s="18"/>
    </row>
    <row r="235" spans="2:15" ht="14.25">
      <c r="B235" s="20"/>
      <c r="C235" s="17"/>
      <c r="D235" s="17"/>
      <c r="E235" s="17"/>
      <c r="F235" s="29"/>
      <c r="G235" s="18"/>
      <c r="H235" s="18"/>
      <c r="I235" s="17"/>
      <c r="J235" s="17"/>
      <c r="K235" s="17"/>
      <c r="L235" s="17"/>
      <c r="M235" s="17"/>
      <c r="N235" s="18"/>
      <c r="O235" s="18"/>
    </row>
    <row r="236" spans="2:15" ht="14.25">
      <c r="B236" s="20"/>
      <c r="C236" s="17"/>
      <c r="D236" s="17"/>
      <c r="E236" s="17"/>
      <c r="F236" s="29"/>
      <c r="G236" s="18"/>
      <c r="H236" s="18"/>
      <c r="I236" s="17"/>
      <c r="J236" s="17"/>
      <c r="K236" s="17"/>
      <c r="L236" s="17"/>
      <c r="M236" s="17"/>
      <c r="N236" s="18"/>
      <c r="O236" s="18"/>
    </row>
    <row r="237" spans="2:15" ht="14.25">
      <c r="B237" s="20"/>
      <c r="C237" s="17"/>
      <c r="D237" s="17"/>
      <c r="E237" s="17"/>
      <c r="F237" s="29"/>
      <c r="G237" s="18"/>
      <c r="H237" s="18"/>
      <c r="I237" s="17"/>
      <c r="J237" s="17"/>
      <c r="K237" s="17"/>
      <c r="L237" s="17"/>
      <c r="M237" s="17"/>
      <c r="N237" s="18"/>
      <c r="O237" s="18"/>
    </row>
    <row r="238" spans="2:15" ht="14.25">
      <c r="B238" s="20"/>
      <c r="C238" s="17"/>
      <c r="D238" s="17"/>
      <c r="E238" s="17"/>
      <c r="F238" s="29"/>
      <c r="G238" s="18"/>
      <c r="H238" s="18"/>
      <c r="I238" s="17"/>
      <c r="J238" s="17"/>
      <c r="K238" s="17"/>
      <c r="L238" s="17"/>
      <c r="M238" s="17"/>
      <c r="N238" s="18"/>
      <c r="O238" s="18"/>
    </row>
    <row r="239" spans="2:15" ht="14.25">
      <c r="B239" s="20"/>
      <c r="C239" s="17"/>
      <c r="D239" s="17"/>
      <c r="E239" s="17"/>
      <c r="F239" s="29"/>
      <c r="G239" s="18"/>
      <c r="H239" s="18"/>
      <c r="I239" s="17"/>
      <c r="J239" s="17"/>
      <c r="K239" s="17"/>
      <c r="L239" s="17"/>
      <c r="M239" s="17"/>
      <c r="N239" s="18"/>
      <c r="O239" s="18"/>
    </row>
    <row r="240" spans="2:15" ht="14.25">
      <c r="B240" s="20"/>
      <c r="C240" s="17"/>
      <c r="D240" s="17"/>
      <c r="E240" s="17"/>
      <c r="F240" s="29"/>
      <c r="G240" s="18"/>
      <c r="H240" s="18"/>
      <c r="I240" s="17"/>
      <c r="J240" s="17"/>
      <c r="K240" s="17"/>
      <c r="L240" s="17"/>
      <c r="M240" s="17"/>
      <c r="N240" s="18"/>
      <c r="O240" s="18"/>
    </row>
    <row r="241" spans="2:15" ht="14.25">
      <c r="B241" s="20"/>
      <c r="C241" s="17"/>
      <c r="D241" s="17"/>
      <c r="E241" s="17"/>
      <c r="F241" s="29"/>
      <c r="G241" s="18"/>
      <c r="H241" s="18"/>
      <c r="I241" s="17"/>
      <c r="J241" s="17"/>
      <c r="K241" s="17"/>
      <c r="L241" s="17"/>
      <c r="M241" s="17"/>
      <c r="N241" s="18"/>
      <c r="O241" s="18"/>
    </row>
    <row r="242" spans="2:15" ht="14.25">
      <c r="B242" s="20"/>
      <c r="C242" s="17"/>
      <c r="D242" s="17"/>
      <c r="E242" s="17"/>
      <c r="F242" s="29"/>
      <c r="G242" s="18"/>
      <c r="H242" s="18"/>
      <c r="I242" s="17"/>
      <c r="J242" s="17"/>
      <c r="K242" s="17"/>
      <c r="L242" s="17"/>
      <c r="M242" s="17"/>
      <c r="N242" s="18"/>
      <c r="O242" s="18"/>
    </row>
    <row r="243" spans="2:15" ht="14.25">
      <c r="B243" s="20"/>
      <c r="C243" s="17"/>
      <c r="D243" s="17"/>
      <c r="E243" s="17"/>
      <c r="F243" s="29"/>
      <c r="G243" s="18"/>
      <c r="H243" s="18"/>
      <c r="I243" s="17"/>
      <c r="J243" s="17"/>
      <c r="K243" s="17"/>
      <c r="L243" s="17"/>
      <c r="M243" s="17"/>
      <c r="N243" s="18"/>
      <c r="O243" s="18"/>
    </row>
    <row r="244" spans="2:15" ht="14.25">
      <c r="B244" s="20"/>
      <c r="C244" s="17"/>
      <c r="D244" s="17"/>
      <c r="E244" s="17"/>
      <c r="F244" s="29"/>
      <c r="G244" s="18"/>
      <c r="H244" s="18"/>
      <c r="I244" s="17"/>
      <c r="J244" s="17"/>
      <c r="K244" s="17"/>
      <c r="L244" s="17"/>
      <c r="M244" s="17"/>
      <c r="N244" s="18"/>
      <c r="O244" s="18"/>
    </row>
    <row r="245" spans="2:15" ht="14.25">
      <c r="B245" s="20"/>
      <c r="C245" s="17"/>
      <c r="D245" s="17"/>
      <c r="E245" s="17"/>
      <c r="F245" s="29"/>
      <c r="G245" s="18"/>
      <c r="H245" s="18"/>
      <c r="I245" s="17"/>
      <c r="J245" s="17"/>
      <c r="K245" s="17"/>
      <c r="L245" s="17"/>
      <c r="M245" s="17"/>
      <c r="N245" s="18"/>
      <c r="O245" s="18"/>
    </row>
    <row r="246" spans="2:15" ht="14.25">
      <c r="B246" s="20"/>
      <c r="C246" s="17"/>
      <c r="D246" s="17"/>
      <c r="E246" s="17"/>
      <c r="F246" s="29"/>
      <c r="G246" s="18"/>
      <c r="H246" s="18"/>
      <c r="I246" s="17"/>
      <c r="J246" s="17"/>
      <c r="K246" s="17"/>
      <c r="L246" s="17"/>
      <c r="M246" s="17"/>
      <c r="N246" s="18"/>
      <c r="O246" s="18"/>
    </row>
    <row r="247" spans="2:15" ht="14.25">
      <c r="B247" s="20"/>
      <c r="C247" s="17"/>
      <c r="D247" s="17"/>
      <c r="E247" s="17"/>
      <c r="F247" s="29"/>
      <c r="G247" s="18"/>
      <c r="H247" s="18"/>
      <c r="I247" s="17"/>
      <c r="J247" s="17"/>
      <c r="K247" s="17"/>
      <c r="L247" s="17"/>
      <c r="M247" s="17"/>
      <c r="N247" s="18"/>
      <c r="O247" s="18"/>
    </row>
    <row r="248" spans="2:15" ht="14.25">
      <c r="B248" s="20"/>
      <c r="C248" s="17"/>
      <c r="D248" s="17"/>
      <c r="E248" s="17"/>
      <c r="F248" s="29"/>
      <c r="G248" s="18"/>
      <c r="H248" s="18"/>
      <c r="I248" s="17"/>
      <c r="J248" s="17"/>
      <c r="K248" s="17"/>
      <c r="L248" s="17"/>
      <c r="M248" s="17"/>
      <c r="N248" s="18"/>
      <c r="O248" s="18"/>
    </row>
    <row r="249" spans="2:15" ht="14.25">
      <c r="B249" s="20"/>
      <c r="C249" s="17"/>
      <c r="D249" s="17"/>
      <c r="E249" s="17"/>
      <c r="F249" s="29"/>
      <c r="G249" s="18"/>
      <c r="H249" s="18"/>
      <c r="I249" s="17"/>
      <c r="J249" s="17"/>
      <c r="K249" s="17"/>
      <c r="L249" s="17"/>
      <c r="M249" s="17"/>
      <c r="N249" s="18"/>
      <c r="O249" s="18"/>
    </row>
    <row r="250" spans="2:15" ht="14.25">
      <c r="B250" s="20"/>
      <c r="C250" s="17"/>
      <c r="D250" s="17"/>
      <c r="E250" s="17"/>
      <c r="F250" s="29"/>
      <c r="G250" s="18"/>
      <c r="H250" s="18"/>
      <c r="I250" s="17"/>
      <c r="J250" s="17"/>
      <c r="K250" s="17"/>
      <c r="L250" s="17"/>
      <c r="M250" s="17"/>
      <c r="N250" s="18"/>
      <c r="O250" s="18"/>
    </row>
    <row r="251" spans="2:15" ht="14.25">
      <c r="B251" s="20"/>
      <c r="C251" s="17"/>
      <c r="D251" s="17"/>
      <c r="E251" s="17"/>
      <c r="F251" s="29"/>
      <c r="G251" s="18"/>
      <c r="H251" s="18"/>
      <c r="I251" s="17"/>
      <c r="J251" s="17"/>
      <c r="K251" s="17"/>
      <c r="L251" s="17"/>
      <c r="M251" s="17"/>
      <c r="N251" s="18"/>
      <c r="O251" s="18"/>
    </row>
    <row r="252" spans="2:15" ht="14.25">
      <c r="B252" s="20"/>
      <c r="C252" s="17"/>
      <c r="D252" s="17"/>
      <c r="E252" s="17"/>
      <c r="F252" s="29"/>
      <c r="G252" s="18"/>
      <c r="H252" s="18"/>
      <c r="I252" s="17"/>
      <c r="J252" s="17"/>
      <c r="K252" s="17"/>
      <c r="L252" s="17"/>
      <c r="M252" s="17"/>
      <c r="N252" s="18"/>
      <c r="O252" s="18"/>
    </row>
    <row r="253" spans="2:15" ht="14.25">
      <c r="B253" s="20"/>
      <c r="C253" s="17"/>
      <c r="D253" s="17"/>
      <c r="E253" s="17"/>
      <c r="F253" s="29"/>
      <c r="G253" s="18"/>
      <c r="H253" s="18"/>
      <c r="I253" s="17"/>
      <c r="J253" s="17"/>
      <c r="K253" s="17"/>
      <c r="L253" s="17"/>
      <c r="M253" s="17"/>
      <c r="N253" s="18"/>
      <c r="O253" s="18"/>
    </row>
    <row r="254" spans="2:15" ht="14.25">
      <c r="B254" s="20"/>
      <c r="C254" s="17"/>
      <c r="D254" s="17"/>
      <c r="E254" s="17"/>
      <c r="F254" s="29"/>
      <c r="G254" s="18"/>
      <c r="H254" s="18"/>
      <c r="I254" s="17"/>
      <c r="J254" s="17"/>
      <c r="K254" s="17"/>
      <c r="L254" s="17"/>
      <c r="M254" s="17"/>
      <c r="N254" s="18"/>
      <c r="O254" s="18"/>
    </row>
    <row r="255" spans="2:15" ht="14.25">
      <c r="B255" s="20"/>
      <c r="C255" s="17"/>
      <c r="D255" s="17"/>
      <c r="E255" s="17"/>
      <c r="F255" s="29"/>
      <c r="G255" s="18"/>
      <c r="H255" s="18"/>
      <c r="I255" s="17"/>
      <c r="J255" s="17"/>
      <c r="K255" s="17"/>
      <c r="L255" s="17"/>
      <c r="M255" s="17"/>
      <c r="N255" s="18"/>
      <c r="O255" s="18"/>
    </row>
    <row r="256" spans="2:15" ht="14.25">
      <c r="B256" s="20"/>
      <c r="C256" s="17"/>
      <c r="D256" s="17"/>
      <c r="E256" s="17"/>
      <c r="F256" s="29"/>
      <c r="G256" s="18"/>
      <c r="H256" s="18"/>
      <c r="I256" s="17"/>
      <c r="J256" s="17"/>
      <c r="K256" s="17"/>
      <c r="L256" s="17"/>
      <c r="M256" s="17"/>
      <c r="N256" s="18"/>
      <c r="O256" s="18"/>
    </row>
    <row r="257" spans="2:15" ht="14.25">
      <c r="B257" s="20"/>
      <c r="C257" s="17"/>
      <c r="D257" s="17"/>
      <c r="E257" s="17"/>
      <c r="F257" s="29"/>
      <c r="G257" s="18"/>
      <c r="H257" s="18"/>
      <c r="I257" s="17"/>
      <c r="J257" s="17"/>
      <c r="K257" s="17"/>
      <c r="L257" s="17"/>
      <c r="M257" s="17"/>
      <c r="N257" s="18"/>
      <c r="O257" s="18"/>
    </row>
    <row r="258" spans="2:15" ht="14.25">
      <c r="B258" s="20"/>
      <c r="C258" s="17"/>
      <c r="D258" s="17"/>
      <c r="E258" s="17"/>
      <c r="F258" s="29"/>
      <c r="G258" s="18"/>
      <c r="H258" s="18"/>
      <c r="I258" s="17"/>
      <c r="J258" s="17"/>
      <c r="K258" s="17"/>
      <c r="L258" s="17"/>
      <c r="M258" s="17"/>
      <c r="N258" s="18"/>
      <c r="O258" s="18"/>
    </row>
    <row r="259" spans="2:15" ht="14.25">
      <c r="B259" s="20"/>
      <c r="C259" s="17"/>
      <c r="D259" s="17"/>
      <c r="E259" s="17"/>
      <c r="F259" s="29"/>
      <c r="G259" s="18"/>
      <c r="H259" s="18"/>
      <c r="I259" s="17"/>
      <c r="J259" s="17"/>
      <c r="K259" s="17"/>
      <c r="L259" s="17"/>
      <c r="M259" s="17"/>
      <c r="N259" s="18"/>
      <c r="O259" s="18"/>
    </row>
    <row r="260" spans="2:15" ht="14.25">
      <c r="B260" s="20"/>
      <c r="C260" s="17"/>
      <c r="D260" s="17"/>
      <c r="E260" s="17"/>
      <c r="F260" s="29"/>
      <c r="G260" s="18"/>
      <c r="H260" s="18"/>
      <c r="I260" s="17"/>
      <c r="J260" s="17"/>
      <c r="K260" s="17"/>
      <c r="L260" s="17"/>
      <c r="M260" s="17"/>
      <c r="N260" s="18"/>
      <c r="O260" s="18"/>
    </row>
    <row r="261" spans="2:15" ht="14.25">
      <c r="B261" s="20"/>
      <c r="C261" s="17"/>
      <c r="D261" s="17"/>
      <c r="E261" s="17"/>
      <c r="F261" s="29"/>
      <c r="G261" s="18"/>
      <c r="H261" s="18"/>
      <c r="I261" s="17"/>
      <c r="J261" s="17"/>
      <c r="K261" s="17"/>
      <c r="L261" s="17"/>
      <c r="M261" s="17"/>
      <c r="N261" s="18"/>
      <c r="O261" s="18"/>
    </row>
    <row r="262" spans="2:15" ht="14.25">
      <c r="B262" s="20"/>
      <c r="C262" s="17"/>
      <c r="D262" s="17"/>
      <c r="E262" s="17"/>
      <c r="F262" s="29"/>
      <c r="G262" s="18"/>
      <c r="H262" s="18"/>
      <c r="I262" s="17"/>
      <c r="J262" s="17"/>
      <c r="K262" s="17"/>
      <c r="L262" s="17"/>
      <c r="M262" s="17"/>
      <c r="N262" s="18"/>
      <c r="O262" s="18"/>
    </row>
    <row r="263" spans="2:15" ht="14.25">
      <c r="B263" s="20"/>
      <c r="C263" s="17"/>
      <c r="D263" s="17"/>
      <c r="E263" s="17"/>
      <c r="F263" s="29"/>
      <c r="G263" s="18"/>
      <c r="H263" s="18"/>
      <c r="I263" s="17"/>
      <c r="J263" s="17"/>
      <c r="K263" s="17"/>
      <c r="L263" s="17"/>
      <c r="M263" s="17"/>
      <c r="N263" s="18"/>
      <c r="O263" s="18"/>
    </row>
    <row r="264" spans="2:15" ht="14.25">
      <c r="B264" s="20"/>
      <c r="C264" s="17"/>
      <c r="D264" s="17"/>
      <c r="E264" s="17"/>
      <c r="F264" s="29"/>
      <c r="G264" s="18"/>
      <c r="H264" s="18"/>
      <c r="I264" s="17"/>
      <c r="J264" s="17"/>
      <c r="K264" s="17"/>
      <c r="L264" s="17"/>
      <c r="M264" s="17"/>
      <c r="N264" s="18"/>
      <c r="O264" s="18"/>
    </row>
    <row r="265" spans="2:15" ht="14.25">
      <c r="B265" s="20"/>
      <c r="C265" s="17"/>
      <c r="D265" s="17"/>
      <c r="E265" s="17"/>
      <c r="F265" s="29"/>
      <c r="G265" s="18"/>
      <c r="H265" s="18"/>
      <c r="I265" s="17"/>
      <c r="J265" s="17"/>
      <c r="K265" s="17"/>
      <c r="L265" s="17"/>
      <c r="M265" s="17"/>
      <c r="N265" s="18"/>
      <c r="O265" s="18"/>
    </row>
    <row r="266" spans="2:15" ht="14.25">
      <c r="B266" s="20"/>
      <c r="C266" s="17"/>
      <c r="D266" s="17"/>
      <c r="E266" s="17"/>
      <c r="F266" s="29"/>
      <c r="G266" s="18"/>
      <c r="H266" s="18"/>
      <c r="I266" s="17"/>
      <c r="J266" s="17"/>
      <c r="K266" s="17"/>
      <c r="L266" s="17"/>
      <c r="M266" s="17"/>
      <c r="N266" s="18"/>
      <c r="O266" s="18"/>
    </row>
    <row r="267" spans="2:15" ht="14.25">
      <c r="B267" s="20"/>
      <c r="C267" s="17"/>
      <c r="D267" s="17"/>
      <c r="E267" s="17"/>
      <c r="F267" s="29"/>
      <c r="G267" s="18"/>
      <c r="H267" s="18"/>
      <c r="I267" s="17"/>
      <c r="J267" s="17"/>
      <c r="K267" s="17"/>
      <c r="L267" s="17"/>
      <c r="M267" s="17"/>
      <c r="N267" s="18"/>
      <c r="O267" s="18"/>
    </row>
    <row r="268" spans="2:15" ht="14.25">
      <c r="B268" s="20"/>
      <c r="C268" s="17"/>
      <c r="D268" s="17"/>
      <c r="E268" s="17"/>
      <c r="F268" s="29"/>
      <c r="G268" s="18"/>
      <c r="H268" s="18"/>
      <c r="I268" s="17"/>
      <c r="J268" s="17"/>
      <c r="K268" s="17"/>
      <c r="L268" s="17"/>
      <c r="M268" s="17"/>
      <c r="N268" s="18"/>
      <c r="O268" s="18"/>
    </row>
    <row r="269" spans="2:15" ht="14.25">
      <c r="B269" s="20"/>
      <c r="C269" s="17"/>
      <c r="D269" s="17"/>
      <c r="E269" s="17"/>
      <c r="F269" s="29"/>
      <c r="G269" s="18"/>
      <c r="H269" s="18"/>
      <c r="I269" s="17"/>
      <c r="J269" s="17"/>
      <c r="K269" s="17"/>
      <c r="L269" s="17"/>
      <c r="M269" s="17"/>
      <c r="N269" s="18"/>
      <c r="O269" s="18"/>
    </row>
    <row r="270" spans="2:15" ht="14.25">
      <c r="B270" s="20"/>
      <c r="C270" s="17"/>
      <c r="D270" s="17"/>
      <c r="E270" s="17"/>
      <c r="F270" s="29"/>
      <c r="G270" s="18"/>
      <c r="H270" s="18"/>
      <c r="I270" s="17"/>
      <c r="J270" s="17"/>
      <c r="K270" s="17"/>
      <c r="L270" s="17"/>
      <c r="M270" s="17"/>
      <c r="N270" s="18"/>
      <c r="O270" s="18"/>
    </row>
    <row r="271" spans="2:15" ht="14.25">
      <c r="B271" s="20"/>
      <c r="C271" s="17"/>
      <c r="D271" s="17"/>
      <c r="E271" s="17"/>
      <c r="F271" s="29"/>
      <c r="G271" s="18"/>
      <c r="H271" s="18"/>
      <c r="I271" s="17"/>
      <c r="J271" s="17"/>
      <c r="K271" s="17"/>
      <c r="L271" s="17"/>
      <c r="M271" s="17"/>
      <c r="N271" s="18"/>
      <c r="O271" s="18"/>
    </row>
    <row r="272" spans="2:15" ht="14.25">
      <c r="B272" s="20"/>
      <c r="C272" s="17"/>
      <c r="D272" s="17"/>
      <c r="E272" s="17"/>
      <c r="F272" s="29"/>
      <c r="G272" s="18"/>
      <c r="H272" s="18"/>
      <c r="I272" s="17"/>
      <c r="J272" s="17"/>
      <c r="K272" s="17"/>
      <c r="L272" s="17"/>
      <c r="M272" s="17"/>
      <c r="N272" s="18"/>
      <c r="O272" s="18"/>
    </row>
    <row r="273" spans="2:15" ht="14.25">
      <c r="B273" s="20"/>
      <c r="C273" s="17"/>
      <c r="D273" s="17"/>
      <c r="E273" s="17"/>
      <c r="F273" s="29"/>
      <c r="G273" s="18"/>
      <c r="H273" s="18"/>
      <c r="I273" s="17"/>
      <c r="J273" s="17"/>
      <c r="K273" s="17"/>
      <c r="L273" s="17"/>
      <c r="M273" s="17"/>
      <c r="N273" s="18"/>
      <c r="O273" s="18"/>
    </row>
    <row r="274" spans="2:15" ht="14.25">
      <c r="B274" s="20"/>
      <c r="C274" s="17"/>
      <c r="D274" s="17"/>
      <c r="E274" s="17"/>
      <c r="F274" s="29"/>
      <c r="G274" s="18"/>
      <c r="H274" s="18"/>
      <c r="I274" s="17"/>
      <c r="J274" s="17"/>
      <c r="K274" s="17"/>
      <c r="L274" s="17"/>
      <c r="M274" s="17"/>
      <c r="N274" s="18"/>
      <c r="O274" s="18"/>
    </row>
    <row r="275" spans="2:15" ht="14.25">
      <c r="B275" s="20"/>
      <c r="C275" s="17"/>
      <c r="D275" s="17"/>
      <c r="E275" s="17"/>
      <c r="F275" s="29"/>
      <c r="G275" s="18"/>
      <c r="H275" s="18"/>
      <c r="I275" s="17"/>
      <c r="J275" s="17"/>
      <c r="K275" s="17"/>
      <c r="L275" s="17"/>
      <c r="M275" s="17"/>
      <c r="N275" s="18"/>
      <c r="O275" s="18"/>
    </row>
    <row r="276" spans="2:15" ht="14.25">
      <c r="B276" s="20"/>
      <c r="C276" s="17"/>
      <c r="D276" s="17"/>
      <c r="E276" s="17"/>
      <c r="F276" s="29"/>
      <c r="G276" s="18"/>
      <c r="H276" s="18"/>
      <c r="I276" s="17"/>
      <c r="J276" s="17"/>
      <c r="K276" s="17"/>
      <c r="L276" s="17"/>
      <c r="M276" s="17"/>
      <c r="N276" s="18"/>
      <c r="O276" s="18"/>
    </row>
    <row r="277" spans="2:15" ht="14.25">
      <c r="B277" s="20"/>
      <c r="C277" s="17"/>
      <c r="D277" s="17"/>
      <c r="E277" s="17"/>
      <c r="F277" s="29"/>
      <c r="G277" s="18"/>
      <c r="H277" s="18"/>
      <c r="I277" s="17"/>
      <c r="J277" s="17"/>
      <c r="K277" s="17"/>
      <c r="L277" s="17"/>
      <c r="M277" s="17"/>
      <c r="N277" s="18"/>
      <c r="O277" s="18"/>
    </row>
    <row r="278" spans="2:15" ht="14.25">
      <c r="B278" s="20"/>
      <c r="C278" s="17"/>
      <c r="D278" s="17"/>
      <c r="E278" s="17"/>
      <c r="F278" s="29"/>
      <c r="G278" s="18"/>
      <c r="H278" s="18"/>
      <c r="I278" s="17"/>
      <c r="J278" s="17"/>
      <c r="K278" s="17"/>
      <c r="L278" s="17"/>
      <c r="M278" s="17"/>
      <c r="N278" s="18"/>
      <c r="O278" s="18"/>
    </row>
    <row r="279" spans="2:15" ht="14.25">
      <c r="B279" s="20"/>
      <c r="C279" s="17"/>
      <c r="D279" s="17"/>
      <c r="E279" s="17"/>
      <c r="F279" s="29"/>
      <c r="G279" s="18"/>
      <c r="H279" s="18"/>
      <c r="I279" s="17"/>
      <c r="J279" s="17"/>
      <c r="K279" s="17"/>
      <c r="L279" s="17"/>
      <c r="M279" s="17"/>
      <c r="N279" s="18"/>
      <c r="O279" s="18"/>
    </row>
    <row r="280" spans="2:15" ht="14.25">
      <c r="B280" s="20"/>
      <c r="C280" s="17"/>
      <c r="D280" s="17"/>
      <c r="E280" s="17"/>
      <c r="F280" s="29"/>
      <c r="G280" s="18"/>
      <c r="H280" s="18"/>
      <c r="I280" s="17"/>
      <c r="J280" s="17"/>
      <c r="K280" s="17"/>
      <c r="L280" s="17"/>
      <c r="M280" s="17"/>
      <c r="N280" s="18"/>
      <c r="O280" s="18"/>
    </row>
    <row r="281" spans="2:15" ht="14.25">
      <c r="B281" s="20"/>
      <c r="C281" s="17"/>
      <c r="D281" s="17"/>
      <c r="E281" s="17"/>
      <c r="F281" s="29"/>
      <c r="G281" s="18"/>
      <c r="H281" s="18"/>
      <c r="I281" s="17"/>
      <c r="J281" s="17"/>
      <c r="K281" s="17"/>
      <c r="L281" s="17"/>
      <c r="M281" s="17"/>
      <c r="N281" s="18"/>
      <c r="O281" s="18"/>
    </row>
    <row r="282" spans="2:15" ht="14.25">
      <c r="B282" s="20"/>
      <c r="C282" s="17"/>
      <c r="D282" s="17"/>
      <c r="E282" s="17"/>
      <c r="F282" s="29"/>
      <c r="G282" s="18"/>
      <c r="H282" s="18"/>
      <c r="I282" s="17"/>
      <c r="J282" s="17"/>
      <c r="K282" s="17"/>
      <c r="L282" s="17"/>
      <c r="M282" s="17"/>
      <c r="N282" s="18"/>
      <c r="O282" s="18"/>
    </row>
    <row r="283" spans="2:15" ht="14.25">
      <c r="B283" s="20"/>
      <c r="C283" s="17"/>
      <c r="D283" s="17"/>
      <c r="E283" s="17"/>
      <c r="F283" s="29"/>
      <c r="G283" s="18"/>
      <c r="H283" s="18"/>
      <c r="I283" s="17"/>
      <c r="J283" s="17"/>
      <c r="K283" s="17"/>
      <c r="L283" s="17"/>
      <c r="M283" s="17"/>
      <c r="N283" s="18"/>
      <c r="O283" s="18"/>
    </row>
    <row r="284" spans="2:15" ht="14.25">
      <c r="B284" s="20"/>
      <c r="C284" s="17"/>
      <c r="D284" s="17"/>
      <c r="E284" s="17"/>
      <c r="F284" s="29"/>
      <c r="G284" s="18"/>
      <c r="H284" s="18"/>
      <c r="I284" s="17"/>
      <c r="J284" s="17"/>
      <c r="K284" s="17"/>
      <c r="L284" s="17"/>
      <c r="M284" s="17"/>
      <c r="N284" s="18"/>
      <c r="O284" s="18"/>
    </row>
    <row r="285" spans="2:15" ht="14.25">
      <c r="B285" s="20"/>
      <c r="C285" s="17"/>
      <c r="D285" s="17"/>
      <c r="E285" s="17"/>
      <c r="F285" s="29"/>
      <c r="G285" s="18"/>
      <c r="H285" s="18"/>
      <c r="I285" s="17"/>
      <c r="J285" s="17"/>
      <c r="K285" s="17"/>
      <c r="L285" s="17"/>
      <c r="M285" s="17"/>
      <c r="N285" s="18"/>
      <c r="O285" s="18"/>
    </row>
    <row r="286" spans="2:15" ht="14.25">
      <c r="B286" s="20"/>
      <c r="C286" s="17"/>
      <c r="D286" s="17"/>
      <c r="E286" s="17"/>
      <c r="F286" s="29"/>
      <c r="G286" s="18"/>
      <c r="H286" s="18"/>
      <c r="I286" s="17"/>
      <c r="J286" s="17"/>
      <c r="K286" s="17"/>
      <c r="L286" s="17"/>
      <c r="M286" s="17"/>
      <c r="N286" s="18"/>
      <c r="O286" s="18"/>
    </row>
    <row r="287" spans="2:15" ht="14.25">
      <c r="B287" s="20"/>
      <c r="C287" s="17"/>
      <c r="D287" s="17"/>
      <c r="E287" s="17"/>
      <c r="F287" s="29"/>
      <c r="G287" s="18"/>
      <c r="H287" s="18"/>
      <c r="I287" s="17"/>
      <c r="J287" s="17"/>
      <c r="K287" s="17"/>
      <c r="L287" s="17"/>
      <c r="M287" s="17"/>
      <c r="N287" s="18"/>
      <c r="O287" s="18"/>
    </row>
    <row r="288" spans="2:15" ht="14.25">
      <c r="B288" s="20"/>
      <c r="C288" s="17"/>
      <c r="D288" s="17"/>
      <c r="E288" s="17"/>
      <c r="F288" s="29"/>
      <c r="G288" s="18"/>
      <c r="H288" s="18"/>
      <c r="I288" s="17"/>
      <c r="J288" s="17"/>
      <c r="K288" s="17"/>
      <c r="L288" s="17"/>
      <c r="M288" s="17"/>
      <c r="N288" s="18"/>
      <c r="O288" s="18"/>
    </row>
    <row r="289" spans="2:15" ht="14.25">
      <c r="B289" s="20"/>
      <c r="C289" s="17"/>
      <c r="D289" s="17"/>
      <c r="E289" s="17"/>
      <c r="F289" s="29"/>
      <c r="G289" s="18"/>
      <c r="H289" s="18"/>
      <c r="I289" s="17"/>
      <c r="J289" s="17"/>
      <c r="K289" s="17"/>
      <c r="L289" s="17"/>
      <c r="M289" s="17"/>
      <c r="N289" s="18"/>
      <c r="O289" s="18"/>
    </row>
    <row r="290" spans="2:15" ht="14.25">
      <c r="B290" s="20"/>
      <c r="C290" s="17"/>
      <c r="D290" s="17"/>
      <c r="E290" s="17"/>
      <c r="F290" s="29"/>
      <c r="G290" s="18"/>
      <c r="H290" s="18"/>
      <c r="I290" s="17"/>
      <c r="J290" s="17"/>
      <c r="K290" s="17"/>
      <c r="L290" s="17"/>
      <c r="M290" s="17"/>
      <c r="N290" s="18"/>
      <c r="O290" s="18"/>
    </row>
    <row r="291" spans="2:15" ht="14.25">
      <c r="B291" s="20"/>
      <c r="C291" s="17"/>
      <c r="D291" s="17"/>
      <c r="E291" s="17"/>
      <c r="F291" s="29"/>
      <c r="G291" s="18"/>
      <c r="H291" s="18"/>
      <c r="I291" s="17"/>
      <c r="J291" s="17"/>
      <c r="K291" s="17"/>
      <c r="L291" s="17"/>
      <c r="M291" s="17"/>
      <c r="N291" s="18"/>
      <c r="O291" s="18"/>
    </row>
    <row r="292" spans="2:15" ht="14.25">
      <c r="B292" s="20"/>
      <c r="C292" s="17"/>
      <c r="D292" s="17"/>
      <c r="E292" s="17"/>
      <c r="F292" s="29"/>
      <c r="G292" s="18"/>
      <c r="H292" s="18"/>
      <c r="I292" s="17"/>
      <c r="J292" s="17"/>
      <c r="K292" s="17"/>
      <c r="L292" s="17"/>
      <c r="M292" s="17"/>
      <c r="N292" s="18"/>
      <c r="O292" s="18"/>
    </row>
    <row r="293" spans="2:15" ht="14.25">
      <c r="B293" s="20"/>
      <c r="C293" s="17"/>
      <c r="D293" s="17"/>
      <c r="E293" s="17"/>
      <c r="F293" s="29"/>
      <c r="G293" s="18"/>
      <c r="H293" s="18"/>
      <c r="I293" s="17"/>
      <c r="J293" s="17"/>
      <c r="K293" s="17"/>
      <c r="L293" s="17"/>
      <c r="M293" s="17"/>
      <c r="N293" s="18"/>
      <c r="O293" s="18"/>
    </row>
    <row r="294" spans="2:15" ht="14.25">
      <c r="B294" s="20"/>
      <c r="C294" s="17"/>
      <c r="D294" s="17"/>
      <c r="E294" s="17"/>
      <c r="F294" s="29"/>
      <c r="G294" s="18"/>
      <c r="H294" s="18"/>
      <c r="I294" s="17"/>
      <c r="J294" s="17"/>
      <c r="K294" s="17"/>
      <c r="L294" s="17"/>
      <c r="M294" s="17"/>
      <c r="N294" s="18"/>
      <c r="O294" s="18"/>
    </row>
    <row r="295" spans="2:15" ht="14.25">
      <c r="B295" s="20"/>
      <c r="C295" s="17"/>
      <c r="D295" s="17"/>
      <c r="E295" s="17"/>
      <c r="F295" s="29"/>
      <c r="G295" s="18"/>
      <c r="H295" s="18"/>
      <c r="I295" s="17"/>
      <c r="J295" s="17"/>
      <c r="K295" s="17"/>
      <c r="L295" s="17"/>
      <c r="M295" s="17"/>
      <c r="N295" s="18"/>
      <c r="O295" s="18"/>
    </row>
    <row r="296" spans="2:15" ht="14.25">
      <c r="B296" s="20"/>
      <c r="C296" s="17"/>
      <c r="D296" s="17"/>
      <c r="E296" s="17"/>
      <c r="F296" s="29"/>
      <c r="G296" s="18"/>
      <c r="H296" s="18"/>
      <c r="I296" s="17"/>
      <c r="J296" s="17"/>
      <c r="K296" s="17"/>
      <c r="L296" s="17"/>
      <c r="M296" s="17"/>
      <c r="N296" s="18"/>
      <c r="O296" s="18"/>
    </row>
    <row r="297" spans="2:15" ht="14.25">
      <c r="B297" s="20"/>
      <c r="C297" s="17"/>
      <c r="D297" s="17"/>
      <c r="E297" s="17"/>
      <c r="F297" s="29"/>
      <c r="G297" s="18"/>
      <c r="H297" s="18"/>
      <c r="I297" s="17"/>
      <c r="J297" s="17"/>
      <c r="K297" s="17"/>
      <c r="L297" s="17"/>
      <c r="M297" s="17"/>
      <c r="N297" s="18"/>
      <c r="O297" s="18"/>
    </row>
    <row r="298" spans="2:15" ht="14.25">
      <c r="B298" s="20"/>
      <c r="C298" s="17"/>
      <c r="D298" s="17"/>
      <c r="E298" s="17"/>
      <c r="F298" s="29"/>
      <c r="G298" s="18"/>
      <c r="H298" s="18"/>
      <c r="I298" s="17"/>
      <c r="J298" s="17"/>
      <c r="K298" s="17"/>
      <c r="L298" s="17"/>
      <c r="M298" s="17"/>
      <c r="N298" s="18"/>
      <c r="O298" s="18"/>
    </row>
    <row r="299" spans="2:15" ht="14.25">
      <c r="B299" s="20"/>
      <c r="C299" s="17"/>
      <c r="D299" s="17"/>
      <c r="E299" s="17"/>
      <c r="F299" s="29"/>
      <c r="G299" s="18"/>
      <c r="H299" s="18"/>
      <c r="I299" s="17"/>
      <c r="J299" s="17"/>
      <c r="K299" s="17"/>
      <c r="L299" s="17"/>
      <c r="M299" s="17"/>
      <c r="N299" s="18"/>
      <c r="O299" s="18"/>
    </row>
    <row r="300" spans="2:15" ht="14.25">
      <c r="B300" s="20"/>
      <c r="C300" s="17"/>
      <c r="D300" s="17"/>
      <c r="E300" s="17"/>
      <c r="F300" s="29"/>
      <c r="G300" s="18"/>
      <c r="H300" s="18"/>
      <c r="I300" s="17"/>
      <c r="J300" s="17"/>
      <c r="K300" s="17"/>
      <c r="L300" s="17"/>
      <c r="M300" s="17"/>
      <c r="N300" s="18"/>
      <c r="O300" s="18"/>
    </row>
    <row r="301" spans="2:15" ht="14.25">
      <c r="B301" s="20"/>
    </row>
    <row r="302" spans="2:15" ht="14.25">
      <c r="B302" s="20"/>
    </row>
    <row r="303" spans="2:15" ht="14.25">
      <c r="B303" s="20"/>
    </row>
    <row r="304" spans="2:15" ht="14.25">
      <c r="B304" s="20"/>
    </row>
    <row r="305" spans="2:2" ht="14.25">
      <c r="B305" s="20"/>
    </row>
    <row r="306" spans="2:2" ht="14.25">
      <c r="B306" s="20"/>
    </row>
    <row r="307" spans="2:2" ht="14.25">
      <c r="B307" s="20"/>
    </row>
    <row r="308" spans="2:2" ht="14.25">
      <c r="B308" s="20"/>
    </row>
    <row r="309" spans="2:2" ht="14.25">
      <c r="B309" s="20"/>
    </row>
    <row r="310" spans="2:2" ht="14.25">
      <c r="B310" s="20"/>
    </row>
    <row r="311" spans="2:2" ht="14.25">
      <c r="B311" s="20"/>
    </row>
    <row r="312" spans="2:2" ht="14.25">
      <c r="B312" s="20"/>
    </row>
    <row r="313" spans="2:2" ht="14.25">
      <c r="B313" s="20"/>
    </row>
    <row r="314" spans="2:2" ht="14.25">
      <c r="B314" s="20"/>
    </row>
    <row r="315" spans="2:2" ht="14.25">
      <c r="B315" s="20"/>
    </row>
    <row r="316" spans="2:2" ht="14.25">
      <c r="B316" s="20"/>
    </row>
    <row r="317" spans="2:2" ht="14.25">
      <c r="B317" s="20"/>
    </row>
    <row r="318" spans="2:2" ht="14.25">
      <c r="B318" s="20"/>
    </row>
    <row r="319" spans="2:2" ht="14.25">
      <c r="B319" s="20"/>
    </row>
    <row r="320" spans="2:2" ht="14.25">
      <c r="B320" s="20"/>
    </row>
    <row r="321" spans="2:2" ht="14.25">
      <c r="B321" s="20"/>
    </row>
    <row r="322" spans="2:2" ht="14.25">
      <c r="B322" s="20"/>
    </row>
    <row r="323" spans="2:2" ht="14.25">
      <c r="B323" s="20"/>
    </row>
    <row r="324" spans="2:2" ht="14.25">
      <c r="B324" s="20"/>
    </row>
    <row r="325" spans="2:2" ht="14.25">
      <c r="B325" s="20"/>
    </row>
    <row r="326" spans="2:2" ht="14.25">
      <c r="B326" s="20"/>
    </row>
    <row r="327" spans="2:2" ht="14.25">
      <c r="B327" s="20"/>
    </row>
    <row r="328" spans="2:2" ht="14.25">
      <c r="B328" s="20"/>
    </row>
    <row r="329" spans="2:2" ht="14.25">
      <c r="B329" s="20"/>
    </row>
    <row r="330" spans="2:2" ht="14.25">
      <c r="B330" s="20"/>
    </row>
    <row r="331" spans="2:2" ht="14.25">
      <c r="B331" s="20"/>
    </row>
    <row r="332" spans="2:2" ht="14.25">
      <c r="B332" s="20"/>
    </row>
    <row r="333" spans="2:2" ht="14.25">
      <c r="B333" s="20"/>
    </row>
    <row r="334" spans="2:2" ht="14.25">
      <c r="B334" s="20"/>
    </row>
    <row r="335" spans="2:2" ht="14.25">
      <c r="B335" s="20"/>
    </row>
    <row r="336" spans="2:2" ht="14.25">
      <c r="B336" s="20"/>
    </row>
    <row r="337" spans="2:2" ht="14.25">
      <c r="B337" s="20"/>
    </row>
    <row r="338" spans="2:2" ht="14.25">
      <c r="B338" s="20"/>
    </row>
    <row r="339" spans="2:2" ht="14.25">
      <c r="B339" s="20"/>
    </row>
    <row r="340" spans="2:2" ht="14.25">
      <c r="B340" s="20"/>
    </row>
    <row r="341" spans="2:2" ht="14.25">
      <c r="B341" s="20"/>
    </row>
    <row r="342" spans="2:2" ht="14.25">
      <c r="B342" s="20"/>
    </row>
    <row r="343" spans="2:2" ht="14.25">
      <c r="B343" s="20"/>
    </row>
    <row r="344" spans="2:2" ht="14.25">
      <c r="B344" s="20"/>
    </row>
    <row r="345" spans="2:2" ht="14.25">
      <c r="B345" s="20"/>
    </row>
    <row r="346" spans="2:2" ht="14.25">
      <c r="B346" s="20"/>
    </row>
    <row r="347" spans="2:2" ht="14.25">
      <c r="B347" s="20"/>
    </row>
    <row r="348" spans="2:2" ht="14.25">
      <c r="B348" s="20"/>
    </row>
    <row r="349" spans="2:2" ht="14.25">
      <c r="B349" s="20"/>
    </row>
    <row r="350" spans="2:2" ht="14.25">
      <c r="B350" s="20"/>
    </row>
    <row r="351" spans="2:2" ht="14.25">
      <c r="B351" s="20"/>
    </row>
    <row r="352" spans="2:2" ht="14.25">
      <c r="B352" s="20"/>
    </row>
    <row r="353" spans="2:2" ht="14.25">
      <c r="B353" s="20"/>
    </row>
    <row r="354" spans="2:2" ht="14.25">
      <c r="B354" s="20"/>
    </row>
    <row r="355" spans="2:2" ht="14.25">
      <c r="B355" s="20"/>
    </row>
    <row r="356" spans="2:2" ht="14.25">
      <c r="B356" s="20"/>
    </row>
    <row r="357" spans="2:2" ht="14.25">
      <c r="B357" s="20"/>
    </row>
    <row r="358" spans="2:2" ht="14.25">
      <c r="B358" s="20"/>
    </row>
    <row r="359" spans="2:2" ht="14.25">
      <c r="B359" s="20"/>
    </row>
    <row r="360" spans="2:2" ht="14.25">
      <c r="B360" s="20"/>
    </row>
    <row r="361" spans="2:2" ht="14.25">
      <c r="B361" s="20"/>
    </row>
    <row r="362" spans="2:2" ht="14.25">
      <c r="B362" s="20"/>
    </row>
    <row r="363" spans="2:2" ht="14.25">
      <c r="B363" s="20"/>
    </row>
    <row r="364" spans="2:2" ht="14.25">
      <c r="B364" s="20"/>
    </row>
    <row r="365" spans="2:2" ht="14.25">
      <c r="B365" s="20"/>
    </row>
    <row r="366" spans="2:2" ht="14.25">
      <c r="B366" s="20"/>
    </row>
    <row r="367" spans="2:2" ht="14.25">
      <c r="B367" s="20"/>
    </row>
    <row r="368" spans="2:2" ht="14.25">
      <c r="B368" s="20"/>
    </row>
    <row r="369" spans="2:2" ht="14.25">
      <c r="B369" s="20"/>
    </row>
    <row r="370" spans="2:2" ht="14.25">
      <c r="B370" s="20"/>
    </row>
    <row r="371" spans="2:2" ht="14.25">
      <c r="B371" s="20"/>
    </row>
    <row r="372" spans="2:2" ht="14.25">
      <c r="B372" s="20"/>
    </row>
    <row r="373" spans="2:2" ht="14.25">
      <c r="B373" s="20"/>
    </row>
    <row r="374" spans="2:2" ht="14.25">
      <c r="B374" s="20"/>
    </row>
    <row r="375" spans="2:2" ht="14.25">
      <c r="B375" s="20"/>
    </row>
    <row r="376" spans="2:2" ht="14.25">
      <c r="B376" s="20"/>
    </row>
    <row r="377" spans="2:2" ht="14.25">
      <c r="B377" s="20"/>
    </row>
    <row r="378" spans="2:2" ht="14.25">
      <c r="B378" s="20"/>
    </row>
    <row r="379" spans="2:2" ht="14.25">
      <c r="B379" s="20"/>
    </row>
    <row r="380" spans="2:2" ht="14.25">
      <c r="B380" s="20"/>
    </row>
    <row r="381" spans="2:2" ht="14.25">
      <c r="B381" s="20"/>
    </row>
    <row r="382" spans="2:2" ht="14.25">
      <c r="B382" s="20"/>
    </row>
    <row r="383" spans="2:2" ht="14.25">
      <c r="B383" s="20"/>
    </row>
    <row r="384" spans="2:2" ht="14.25">
      <c r="B384" s="20"/>
    </row>
    <row r="385" spans="2:2" ht="14.25">
      <c r="B385" s="20"/>
    </row>
    <row r="386" spans="2:2" ht="14.25">
      <c r="B386" s="20"/>
    </row>
    <row r="387" spans="2:2" ht="14.25">
      <c r="B387" s="20"/>
    </row>
    <row r="388" spans="2:2" ht="14.25">
      <c r="B388" s="20"/>
    </row>
    <row r="389" spans="2:2" ht="14.25">
      <c r="B389" s="20"/>
    </row>
    <row r="390" spans="2:2" ht="14.25">
      <c r="B390" s="20"/>
    </row>
    <row r="391" spans="2:2" ht="14.25">
      <c r="B391" s="20"/>
    </row>
    <row r="392" spans="2:2" ht="14.25">
      <c r="B392" s="20"/>
    </row>
    <row r="393" spans="2:2" ht="14.25">
      <c r="B393" s="20"/>
    </row>
    <row r="394" spans="2:2" ht="14.25">
      <c r="B394" s="20"/>
    </row>
    <row r="395" spans="2:2" ht="14.25">
      <c r="B395" s="20"/>
    </row>
    <row r="396" spans="2:2" ht="14.25">
      <c r="B396" s="20"/>
    </row>
    <row r="397" spans="2:2" ht="14.25">
      <c r="B397" s="20"/>
    </row>
    <row r="398" spans="2:2" ht="14.25">
      <c r="B398" s="20"/>
    </row>
    <row r="399" spans="2:2" ht="14.25">
      <c r="B399" s="20"/>
    </row>
    <row r="400" spans="2:2" ht="14.25">
      <c r="B400" s="20"/>
    </row>
    <row r="401" spans="2:2" ht="14.25">
      <c r="B401" s="20"/>
    </row>
    <row r="402" spans="2:2" ht="14.25">
      <c r="B402" s="20"/>
    </row>
    <row r="403" spans="2:2" ht="14.25">
      <c r="B403" s="20"/>
    </row>
    <row r="404" spans="2:2" ht="14.25">
      <c r="B404" s="20"/>
    </row>
    <row r="405" spans="2:2" ht="14.25">
      <c r="B405" s="20"/>
    </row>
    <row r="406" spans="2:2" ht="14.25">
      <c r="B406" s="20"/>
    </row>
    <row r="407" spans="2:2" ht="14.25">
      <c r="B407" s="20"/>
    </row>
    <row r="408" spans="2:2" ht="14.25">
      <c r="B408" s="20"/>
    </row>
    <row r="409" spans="2:2" ht="14.25">
      <c r="B409" s="20"/>
    </row>
    <row r="410" spans="2:2" ht="14.25">
      <c r="B410" s="20"/>
    </row>
    <row r="411" spans="2:2" ht="14.25">
      <c r="B411" s="20"/>
    </row>
    <row r="412" spans="2:2" ht="14.25">
      <c r="B412" s="20"/>
    </row>
    <row r="413" spans="2:2" ht="14.25">
      <c r="B413" s="20"/>
    </row>
    <row r="414" spans="2:2" ht="14.25">
      <c r="B414" s="20"/>
    </row>
    <row r="415" spans="2:2" ht="14.25">
      <c r="B415" s="20"/>
    </row>
    <row r="416" spans="2:2" ht="14.25">
      <c r="B416" s="20"/>
    </row>
    <row r="417" spans="2:2" ht="14.25">
      <c r="B417" s="20"/>
    </row>
    <row r="418" spans="2:2" ht="14.25">
      <c r="B418" s="20"/>
    </row>
    <row r="419" spans="2:2" ht="14.25">
      <c r="B419" s="20"/>
    </row>
    <row r="420" spans="2:2" ht="14.25">
      <c r="B420" s="20"/>
    </row>
    <row r="421" spans="2:2" ht="14.25">
      <c r="B421" s="20"/>
    </row>
    <row r="422" spans="2:2" ht="14.25">
      <c r="B422" s="20"/>
    </row>
    <row r="423" spans="2:2" ht="14.25">
      <c r="B423" s="20"/>
    </row>
    <row r="424" spans="2:2" ht="14.25">
      <c r="B424" s="20"/>
    </row>
    <row r="425" spans="2:2" ht="14.25">
      <c r="B425" s="20"/>
    </row>
    <row r="426" spans="2:2" ht="14.25">
      <c r="B426" s="20"/>
    </row>
    <row r="427" spans="2:2" ht="14.25">
      <c r="B427" s="20"/>
    </row>
    <row r="428" spans="2:2" ht="14.25">
      <c r="B428" s="20"/>
    </row>
    <row r="429" spans="2:2" ht="14.25">
      <c r="B429" s="20"/>
    </row>
    <row r="430" spans="2:2" ht="14.25">
      <c r="B430" s="20"/>
    </row>
    <row r="431" spans="2:2" ht="14.25">
      <c r="B431" s="20"/>
    </row>
    <row r="432" spans="2:2" ht="14.25">
      <c r="B432" s="20"/>
    </row>
    <row r="433" spans="2:2" ht="14.25">
      <c r="B433" s="20"/>
    </row>
    <row r="434" spans="2:2" ht="14.25">
      <c r="B434" s="20"/>
    </row>
    <row r="435" spans="2:2" ht="14.25">
      <c r="B435" s="20"/>
    </row>
    <row r="436" spans="2:2" ht="14.25">
      <c r="B436" s="20"/>
    </row>
    <row r="437" spans="2:2" ht="14.25">
      <c r="B437" s="20"/>
    </row>
    <row r="438" spans="2:2" ht="14.25">
      <c r="B438" s="20"/>
    </row>
    <row r="439" spans="2:2" ht="14.25">
      <c r="B439" s="20"/>
    </row>
    <row r="440" spans="2:2" ht="14.25">
      <c r="B440" s="20"/>
    </row>
    <row r="441" spans="2:2" ht="14.25">
      <c r="B441" s="20"/>
    </row>
    <row r="442" spans="2:2" ht="14.25">
      <c r="B442" s="20"/>
    </row>
    <row r="443" spans="2:2" ht="14.25">
      <c r="B443" s="20"/>
    </row>
    <row r="444" spans="2:2" ht="14.25">
      <c r="B444" s="20"/>
    </row>
    <row r="445" spans="2:2" ht="14.25">
      <c r="B445" s="20"/>
    </row>
    <row r="446" spans="2:2" ht="14.25">
      <c r="B446" s="20"/>
    </row>
    <row r="447" spans="2:2" ht="14.25">
      <c r="B447" s="20"/>
    </row>
    <row r="448" spans="2:2" ht="14.25">
      <c r="B448" s="20"/>
    </row>
    <row r="449" spans="2:2" ht="14.25">
      <c r="B449" s="20"/>
    </row>
    <row r="450" spans="2:2" ht="14.25">
      <c r="B450" s="20"/>
    </row>
    <row r="451" spans="2:2" ht="14.25">
      <c r="B451" s="20"/>
    </row>
    <row r="452" spans="2:2" ht="14.25">
      <c r="B452" s="20"/>
    </row>
    <row r="453" spans="2:2" ht="14.25">
      <c r="B453" s="20"/>
    </row>
    <row r="454" spans="2:2" ht="14.25">
      <c r="B454" s="20"/>
    </row>
    <row r="455" spans="2:2" ht="14.25">
      <c r="B455" s="20"/>
    </row>
    <row r="456" spans="2:2" ht="14.25">
      <c r="B456" s="20"/>
    </row>
    <row r="457" spans="2:2" ht="14.25">
      <c r="B457" s="20"/>
    </row>
    <row r="458" spans="2:2" ht="14.25">
      <c r="B458" s="20"/>
    </row>
    <row r="459" spans="2:2" ht="14.25">
      <c r="B459" s="20"/>
    </row>
    <row r="460" spans="2:2" ht="14.25">
      <c r="B460" s="20"/>
    </row>
    <row r="461" spans="2:2" ht="14.25">
      <c r="B461" s="20"/>
    </row>
    <row r="462" spans="2:2" ht="14.25">
      <c r="B462" s="20"/>
    </row>
    <row r="463" spans="2:2" ht="14.25">
      <c r="B463" s="20"/>
    </row>
    <row r="464" spans="2:2" ht="14.25">
      <c r="B464" s="20"/>
    </row>
    <row r="465" spans="2:2" ht="14.25">
      <c r="B465" s="20"/>
    </row>
    <row r="466" spans="2:2" ht="14.25">
      <c r="B466" s="20"/>
    </row>
    <row r="467" spans="2:2" ht="14.25">
      <c r="B467" s="20"/>
    </row>
    <row r="468" spans="2:2" ht="14.25">
      <c r="B468" s="20"/>
    </row>
    <row r="469" spans="2:2" ht="14.25">
      <c r="B469" s="20"/>
    </row>
    <row r="470" spans="2:2" ht="14.25">
      <c r="B470" s="20"/>
    </row>
    <row r="471" spans="2:2" ht="14.25">
      <c r="B471" s="20"/>
    </row>
    <row r="472" spans="2:2" ht="14.25">
      <c r="B472" s="20"/>
    </row>
    <row r="473" spans="2:2" ht="14.25">
      <c r="B473" s="20"/>
    </row>
    <row r="474" spans="2:2" ht="14.25">
      <c r="B474" s="20"/>
    </row>
    <row r="475" spans="2:2" ht="14.25">
      <c r="B475" s="20"/>
    </row>
    <row r="476" spans="2:2" ht="14.25">
      <c r="B476" s="20"/>
    </row>
    <row r="477" spans="2:2" ht="14.25">
      <c r="B477" s="20"/>
    </row>
    <row r="478" spans="2:2" ht="14.25">
      <c r="B478" s="20"/>
    </row>
    <row r="479" spans="2:2" ht="14.25">
      <c r="B479" s="20"/>
    </row>
    <row r="480" spans="2:2" ht="14.25">
      <c r="B480" s="20"/>
    </row>
    <row r="481" spans="2:2" ht="14.25">
      <c r="B481" s="20"/>
    </row>
    <row r="482" spans="2:2" ht="14.25">
      <c r="B482" s="20"/>
    </row>
    <row r="483" spans="2:2" ht="14.25">
      <c r="B483" s="20"/>
    </row>
    <row r="484" spans="2:2" ht="14.25">
      <c r="B484" s="20"/>
    </row>
    <row r="485" spans="2:2" ht="14.25">
      <c r="B485" s="20"/>
    </row>
    <row r="486" spans="2:2" ht="14.25">
      <c r="B486" s="20"/>
    </row>
    <row r="487" spans="2:2" ht="14.25">
      <c r="B487" s="20"/>
    </row>
    <row r="488" spans="2:2" ht="14.25">
      <c r="B488" s="20"/>
    </row>
    <row r="489" spans="2:2" ht="14.25">
      <c r="B489" s="20"/>
    </row>
    <row r="490" spans="2:2" ht="14.25">
      <c r="B490" s="20"/>
    </row>
    <row r="491" spans="2:2" ht="14.25">
      <c r="B491" s="20"/>
    </row>
    <row r="492" spans="2:2" ht="14.25">
      <c r="B492" s="20"/>
    </row>
    <row r="493" spans="2:2" ht="14.25">
      <c r="B493" s="20"/>
    </row>
    <row r="494" spans="2:2" ht="14.25">
      <c r="B494" s="20"/>
    </row>
    <row r="495" spans="2:2" ht="14.25">
      <c r="B495" s="20"/>
    </row>
    <row r="496" spans="2:2" ht="14.25">
      <c r="B496" s="20"/>
    </row>
    <row r="497" spans="2:2" ht="14.25">
      <c r="B497" s="20"/>
    </row>
    <row r="498" spans="2:2" ht="14.25">
      <c r="B498" s="20"/>
    </row>
    <row r="499" spans="2:2" ht="14.25">
      <c r="B499" s="20"/>
    </row>
    <row r="500" spans="2:2" ht="14.25">
      <c r="B500" s="20"/>
    </row>
    <row r="501" spans="2:2" ht="14.25">
      <c r="B501" s="20"/>
    </row>
    <row r="502" spans="2:2" ht="14.25">
      <c r="B502" s="20"/>
    </row>
    <row r="503" spans="2:2" ht="14.25">
      <c r="B503" s="20"/>
    </row>
    <row r="504" spans="2:2" ht="14.25">
      <c r="B504" s="20"/>
    </row>
    <row r="505" spans="2:2" ht="14.25">
      <c r="B505" s="20"/>
    </row>
    <row r="506" spans="2:2" ht="14.25">
      <c r="B506" s="20"/>
    </row>
    <row r="507" spans="2:2" ht="14.25">
      <c r="B507" s="20"/>
    </row>
    <row r="508" spans="2:2" ht="14.25">
      <c r="B508" s="20"/>
    </row>
    <row r="509" spans="2:2" ht="14.25">
      <c r="B509" s="20"/>
    </row>
    <row r="510" spans="2:2" ht="14.25">
      <c r="B510" s="20"/>
    </row>
    <row r="511" spans="2:2" ht="14.25">
      <c r="B511" s="20"/>
    </row>
    <row r="512" spans="2:2" ht="14.25">
      <c r="B512" s="20"/>
    </row>
    <row r="513" spans="2:2" ht="14.25">
      <c r="B513" s="20"/>
    </row>
    <row r="514" spans="2:2" ht="14.25">
      <c r="B514" s="20"/>
    </row>
    <row r="515" spans="2:2" ht="14.25">
      <c r="B515" s="20"/>
    </row>
    <row r="516" spans="2:2" ht="14.25">
      <c r="B516" s="20"/>
    </row>
    <row r="517" spans="2:2" ht="14.25">
      <c r="B517" s="20"/>
    </row>
    <row r="518" spans="2:2" ht="14.25">
      <c r="B518" s="20"/>
    </row>
    <row r="519" spans="2:2" ht="14.25">
      <c r="B519" s="20"/>
    </row>
    <row r="520" spans="2:2" ht="14.25">
      <c r="B520" s="20"/>
    </row>
    <row r="521" spans="2:2" ht="14.25">
      <c r="B521" s="20"/>
    </row>
    <row r="522" spans="2:2" ht="14.25">
      <c r="B522" s="20"/>
    </row>
    <row r="523" spans="2:2" ht="14.25">
      <c r="B523" s="20"/>
    </row>
    <row r="524" spans="2:2" ht="14.25">
      <c r="B524" s="20"/>
    </row>
    <row r="525" spans="2:2" ht="14.25">
      <c r="B525" s="20"/>
    </row>
    <row r="526" spans="2:2" ht="14.25">
      <c r="B526" s="20"/>
    </row>
    <row r="527" spans="2:2" ht="14.25">
      <c r="B527" s="20"/>
    </row>
    <row r="528" spans="2:2" ht="14.25">
      <c r="B528" s="20"/>
    </row>
    <row r="529" spans="2:2" ht="14.25">
      <c r="B529" s="20"/>
    </row>
    <row r="530" spans="2:2" ht="14.25">
      <c r="B530" s="20"/>
    </row>
    <row r="531" spans="2:2" ht="14.25">
      <c r="B531" s="20"/>
    </row>
    <row r="532" spans="2:2" ht="14.25">
      <c r="B532" s="20"/>
    </row>
    <row r="533" spans="2:2" ht="14.25">
      <c r="B533" s="20"/>
    </row>
    <row r="534" spans="2:2" ht="14.25">
      <c r="B534" s="20"/>
    </row>
    <row r="535" spans="2:2" ht="14.25">
      <c r="B535" s="20"/>
    </row>
    <row r="536" spans="2:2" ht="14.25">
      <c r="B536" s="20"/>
    </row>
    <row r="537" spans="2:2" ht="14.25">
      <c r="B537" s="20"/>
    </row>
    <row r="538" spans="2:2" ht="14.25">
      <c r="B538" s="20"/>
    </row>
    <row r="539" spans="2:2" ht="14.25">
      <c r="B539" s="20"/>
    </row>
    <row r="540" spans="2:2" ht="14.25">
      <c r="B540" s="20"/>
    </row>
    <row r="541" spans="2:2" ht="14.25">
      <c r="B541" s="20"/>
    </row>
    <row r="542" spans="2:2" ht="14.25">
      <c r="B542" s="20"/>
    </row>
    <row r="543" spans="2:2" ht="14.25">
      <c r="B543" s="20"/>
    </row>
    <row r="544" spans="2:2" ht="14.25">
      <c r="B544" s="20"/>
    </row>
    <row r="545" spans="2:2" ht="14.25">
      <c r="B545" s="20"/>
    </row>
    <row r="546" spans="2:2" ht="14.25">
      <c r="B546" s="20"/>
    </row>
    <row r="547" spans="2:2" ht="14.25">
      <c r="B547" s="20"/>
    </row>
    <row r="548" spans="2:2" ht="14.25">
      <c r="B548" s="20"/>
    </row>
    <row r="549" spans="2:2" ht="14.25">
      <c r="B549" s="20"/>
    </row>
    <row r="550" spans="2:2" ht="14.25">
      <c r="B550" s="20"/>
    </row>
    <row r="551" spans="2:2" ht="14.25">
      <c r="B551" s="20"/>
    </row>
    <row r="552" spans="2:2" ht="14.25">
      <c r="B552" s="20"/>
    </row>
    <row r="553" spans="2:2" ht="14.25">
      <c r="B553" s="20"/>
    </row>
    <row r="554" spans="2:2" ht="14.25">
      <c r="B554" s="20"/>
    </row>
    <row r="555" spans="2:2" ht="14.25">
      <c r="B555" s="20"/>
    </row>
    <row r="556" spans="2:2" ht="14.25">
      <c r="B556" s="20"/>
    </row>
    <row r="557" spans="2:2" ht="14.25">
      <c r="B557" s="20"/>
    </row>
    <row r="558" spans="2:2" ht="14.25">
      <c r="B558" s="20"/>
    </row>
    <row r="559" spans="2:2" ht="14.25">
      <c r="B559" s="20"/>
    </row>
    <row r="560" spans="2:2" ht="14.25">
      <c r="B560" s="20"/>
    </row>
    <row r="561" spans="2:2" ht="14.25">
      <c r="B561" s="20"/>
    </row>
    <row r="562" spans="2:2" ht="14.25">
      <c r="B562" s="20"/>
    </row>
    <row r="563" spans="2:2" ht="14.25">
      <c r="B563" s="20"/>
    </row>
    <row r="564" spans="2:2" ht="14.25">
      <c r="B564" s="20"/>
    </row>
    <row r="565" spans="2:2" ht="14.25">
      <c r="B565" s="20"/>
    </row>
    <row r="566" spans="2:2" ht="14.25">
      <c r="B566" s="20"/>
    </row>
    <row r="567" spans="2:2" ht="14.25">
      <c r="B567" s="20"/>
    </row>
    <row r="568" spans="2:2" ht="14.25">
      <c r="B568" s="20"/>
    </row>
    <row r="569" spans="2:2" ht="14.25">
      <c r="B569" s="20"/>
    </row>
    <row r="570" spans="2:2" ht="14.25">
      <c r="B570" s="20"/>
    </row>
    <row r="571" spans="2:2" ht="14.25">
      <c r="B571" s="20"/>
    </row>
    <row r="572" spans="2:2" ht="14.25">
      <c r="B572" s="20"/>
    </row>
    <row r="573" spans="2:2" ht="14.25">
      <c r="B573" s="20"/>
    </row>
    <row r="574" spans="2:2" ht="14.25">
      <c r="B574" s="20"/>
    </row>
    <row r="575" spans="2:2" ht="14.25">
      <c r="B575" s="20"/>
    </row>
    <row r="576" spans="2:2" ht="14.25">
      <c r="B576" s="20"/>
    </row>
    <row r="577" spans="2:2" ht="14.25">
      <c r="B577" s="20"/>
    </row>
    <row r="578" spans="2:2" ht="14.25">
      <c r="B578" s="20"/>
    </row>
    <row r="579" spans="2:2" ht="14.25">
      <c r="B579" s="20"/>
    </row>
    <row r="580" spans="2:2" ht="14.25">
      <c r="B580" s="20"/>
    </row>
    <row r="581" spans="2:2" ht="14.25">
      <c r="B581" s="20"/>
    </row>
    <row r="582" spans="2:2" ht="14.25">
      <c r="B582" s="20"/>
    </row>
    <row r="583" spans="2:2" ht="14.25">
      <c r="B583" s="20"/>
    </row>
    <row r="584" spans="2:2" ht="14.25">
      <c r="B584" s="20"/>
    </row>
    <row r="585" spans="2:2" ht="14.25">
      <c r="B585" s="20"/>
    </row>
    <row r="586" spans="2:2" ht="14.25">
      <c r="B586" s="20"/>
    </row>
    <row r="587" spans="2:2" ht="14.25">
      <c r="B587" s="20"/>
    </row>
    <row r="588" spans="2:2" ht="14.25">
      <c r="B588" s="20"/>
    </row>
    <row r="589" spans="2:2" ht="14.25">
      <c r="B589" s="20"/>
    </row>
    <row r="590" spans="2:2" ht="14.25">
      <c r="B590" s="20"/>
    </row>
    <row r="591" spans="2:2" ht="14.25">
      <c r="B591" s="20"/>
    </row>
    <row r="592" spans="2:2" ht="14.25">
      <c r="B592" s="20"/>
    </row>
    <row r="593" spans="2:2" ht="14.25">
      <c r="B593" s="20"/>
    </row>
    <row r="594" spans="2:2" ht="14.25">
      <c r="B594" s="20"/>
    </row>
    <row r="595" spans="2:2" ht="14.25">
      <c r="B595" s="20"/>
    </row>
    <row r="596" spans="2:2" ht="14.25">
      <c r="B596" s="20"/>
    </row>
    <row r="597" spans="2:2" ht="14.25">
      <c r="B597" s="20"/>
    </row>
    <row r="598" spans="2:2" ht="14.25">
      <c r="B598" s="20"/>
    </row>
    <row r="599" spans="2:2" ht="14.25">
      <c r="B599" s="20"/>
    </row>
    <row r="600" spans="2:2" ht="14.25">
      <c r="B600" s="20"/>
    </row>
    <row r="601" spans="2:2" ht="14.25">
      <c r="B601" s="20"/>
    </row>
    <row r="602" spans="2:2" ht="14.25">
      <c r="B602" s="20"/>
    </row>
    <row r="603" spans="2:2" ht="14.25">
      <c r="B603" s="20"/>
    </row>
    <row r="604" spans="2:2" ht="14.25">
      <c r="B604" s="20"/>
    </row>
    <row r="605" spans="2:2" ht="14.25">
      <c r="B605" s="20"/>
    </row>
    <row r="606" spans="2:2" ht="14.25">
      <c r="B606" s="20"/>
    </row>
    <row r="607" spans="2:2" ht="14.25">
      <c r="B607" s="20"/>
    </row>
    <row r="608" spans="2:2" ht="14.25">
      <c r="B608" s="20"/>
    </row>
    <row r="609" spans="2:2" ht="14.25">
      <c r="B609" s="20"/>
    </row>
    <row r="610" spans="2:2" ht="14.25">
      <c r="B610" s="20"/>
    </row>
    <row r="611" spans="2:2" ht="14.25">
      <c r="B611" s="20"/>
    </row>
    <row r="612" spans="2:2" ht="14.25">
      <c r="B612" s="20"/>
    </row>
    <row r="613" spans="2:2" ht="14.25">
      <c r="B613" s="20"/>
    </row>
    <row r="614" spans="2:2" ht="14.25">
      <c r="B614" s="20"/>
    </row>
    <row r="615" spans="2:2" ht="14.25">
      <c r="B615" s="20"/>
    </row>
    <row r="616" spans="2:2" ht="14.25">
      <c r="B616" s="20"/>
    </row>
    <row r="617" spans="2:2" ht="14.25">
      <c r="B617" s="20"/>
    </row>
    <row r="618" spans="2:2" ht="14.25">
      <c r="B618" s="20"/>
    </row>
    <row r="619" spans="2:2" ht="14.25">
      <c r="B619" s="20"/>
    </row>
    <row r="620" spans="2:2" ht="14.25">
      <c r="B620" s="20"/>
    </row>
    <row r="621" spans="2:2" ht="14.25">
      <c r="B621" s="20"/>
    </row>
    <row r="622" spans="2:2" ht="14.25">
      <c r="B622" s="20"/>
    </row>
    <row r="623" spans="2:2" ht="14.25">
      <c r="B623" s="20"/>
    </row>
    <row r="624" spans="2:2" ht="14.25">
      <c r="B624" s="20"/>
    </row>
    <row r="625" spans="2:2" ht="14.25">
      <c r="B625" s="20"/>
    </row>
    <row r="626" spans="2:2" ht="14.25">
      <c r="B626" s="20"/>
    </row>
    <row r="627" spans="2:2" ht="14.25">
      <c r="B627" s="20"/>
    </row>
    <row r="628" spans="2:2" ht="14.25">
      <c r="B628" s="20"/>
    </row>
    <row r="629" spans="2:2" ht="14.25">
      <c r="B629" s="20"/>
    </row>
    <row r="630" spans="2:2" ht="14.25">
      <c r="B630" s="20"/>
    </row>
    <row r="631" spans="2:2" ht="14.25">
      <c r="B631" s="20"/>
    </row>
    <row r="632" spans="2:2" ht="14.25">
      <c r="B632" s="20"/>
    </row>
    <row r="633" spans="2:2" ht="14.25">
      <c r="B633" s="20"/>
    </row>
    <row r="634" spans="2:2" ht="14.25">
      <c r="B634" s="20"/>
    </row>
    <row r="635" spans="2:2" ht="14.25">
      <c r="B635" s="20"/>
    </row>
    <row r="636" spans="2:2" ht="14.25">
      <c r="B636" s="20"/>
    </row>
    <row r="637" spans="2:2" ht="14.25">
      <c r="B637" s="20"/>
    </row>
    <row r="638" spans="2:2" ht="14.25">
      <c r="B638" s="20"/>
    </row>
    <row r="639" spans="2:2" ht="14.25">
      <c r="B639" s="20"/>
    </row>
    <row r="640" spans="2:2" ht="14.25">
      <c r="B640" s="20"/>
    </row>
    <row r="641" spans="2:2" ht="14.25">
      <c r="B641" s="20"/>
    </row>
    <row r="642" spans="2:2" ht="14.25">
      <c r="B642" s="20"/>
    </row>
    <row r="643" spans="2:2" ht="14.25">
      <c r="B643" s="20"/>
    </row>
    <row r="644" spans="2:2" ht="14.25">
      <c r="B644" s="20"/>
    </row>
    <row r="645" spans="2:2" ht="14.25">
      <c r="B645" s="20"/>
    </row>
    <row r="646" spans="2:2" ht="14.25">
      <c r="B646" s="20"/>
    </row>
    <row r="647" spans="2:2" ht="14.25">
      <c r="B647" s="20"/>
    </row>
    <row r="648" spans="2:2" ht="14.25">
      <c r="B648" s="20"/>
    </row>
    <row r="649" spans="2:2" ht="14.25">
      <c r="B649" s="20"/>
    </row>
    <row r="650" spans="2:2" ht="14.25">
      <c r="B650" s="20"/>
    </row>
    <row r="651" spans="2:2" ht="14.25">
      <c r="B651" s="20"/>
    </row>
    <row r="652" spans="2:2" ht="14.25">
      <c r="B652" s="20"/>
    </row>
    <row r="653" spans="2:2" ht="14.25">
      <c r="B653" s="20"/>
    </row>
    <row r="654" spans="2:2" ht="14.25">
      <c r="B654" s="20"/>
    </row>
    <row r="655" spans="2:2" ht="14.25">
      <c r="B655" s="20"/>
    </row>
    <row r="656" spans="2:2" ht="14.25">
      <c r="B656" s="20"/>
    </row>
    <row r="657" spans="2:2" ht="14.25">
      <c r="B657" s="20"/>
    </row>
    <row r="658" spans="2:2" ht="14.25">
      <c r="B658" s="20"/>
    </row>
    <row r="659" spans="2:2" ht="14.25">
      <c r="B659" s="20"/>
    </row>
    <row r="660" spans="2:2" ht="14.25">
      <c r="B660" s="20"/>
    </row>
    <row r="661" spans="2:2" ht="14.25">
      <c r="B661" s="20"/>
    </row>
    <row r="662" spans="2:2" ht="14.25">
      <c r="B662" s="20"/>
    </row>
    <row r="663" spans="2:2" ht="14.25">
      <c r="B663" s="20"/>
    </row>
    <row r="664" spans="2:2" ht="14.25">
      <c r="B664" s="20"/>
    </row>
    <row r="665" spans="2:2" ht="14.25">
      <c r="B665" s="20"/>
    </row>
    <row r="666" spans="2:2" ht="14.25">
      <c r="B666" s="20"/>
    </row>
    <row r="667" spans="2:2" ht="14.25">
      <c r="B667" s="20"/>
    </row>
    <row r="668" spans="2:2" ht="14.25">
      <c r="B668" s="20"/>
    </row>
    <row r="669" spans="2:2" ht="14.25">
      <c r="B669" s="20"/>
    </row>
    <row r="670" spans="2:2" ht="14.25">
      <c r="B670" s="20"/>
    </row>
    <row r="671" spans="2:2" ht="14.25">
      <c r="B671" s="20"/>
    </row>
    <row r="672" spans="2:2" ht="14.25">
      <c r="B672" s="20"/>
    </row>
    <row r="673" spans="2:2" ht="14.25">
      <c r="B673" s="20"/>
    </row>
    <row r="674" spans="2:2" ht="14.25">
      <c r="B674" s="20"/>
    </row>
    <row r="675" spans="2:2" ht="14.25">
      <c r="B675" s="20"/>
    </row>
    <row r="676" spans="2:2" ht="14.25">
      <c r="B676" s="20"/>
    </row>
    <row r="677" spans="2:2" ht="14.25">
      <c r="B677" s="20"/>
    </row>
    <row r="678" spans="2:2" ht="14.25">
      <c r="B678" s="20"/>
    </row>
    <row r="679" spans="2:2" ht="14.25">
      <c r="B679" s="20"/>
    </row>
    <row r="680" spans="2:2" ht="14.25">
      <c r="B680" s="20"/>
    </row>
    <row r="681" spans="2:2" ht="14.25">
      <c r="B681" s="20"/>
    </row>
    <row r="682" spans="2:2" ht="14.25">
      <c r="B682" s="20"/>
    </row>
    <row r="683" spans="2:2" ht="14.25">
      <c r="B683" s="20"/>
    </row>
    <row r="684" spans="2:2" ht="14.25">
      <c r="B684" s="20"/>
    </row>
    <row r="685" spans="2:2" ht="14.25">
      <c r="B685" s="20"/>
    </row>
    <row r="686" spans="2:2" ht="14.25">
      <c r="B686" s="20"/>
    </row>
    <row r="687" spans="2:2" ht="14.25">
      <c r="B687" s="20"/>
    </row>
    <row r="688" spans="2:2" ht="14.25">
      <c r="B688" s="20"/>
    </row>
    <row r="689" spans="2:2" ht="14.25">
      <c r="B689" s="20"/>
    </row>
    <row r="690" spans="2:2" ht="14.25">
      <c r="B690" s="20"/>
    </row>
    <row r="691" spans="2:2" ht="14.25">
      <c r="B691" s="20"/>
    </row>
    <row r="692" spans="2:2" ht="14.25">
      <c r="B692" s="20"/>
    </row>
    <row r="693" spans="2:2" ht="14.25">
      <c r="B693" s="20"/>
    </row>
    <row r="694" spans="2:2" ht="14.25">
      <c r="B694" s="20"/>
    </row>
    <row r="695" spans="2:2" ht="14.25">
      <c r="B695" s="20"/>
    </row>
    <row r="696" spans="2:2" ht="14.25">
      <c r="B696" s="20"/>
    </row>
    <row r="697" spans="2:2" ht="14.25">
      <c r="B697" s="20"/>
    </row>
    <row r="698" spans="2:2" ht="14.25">
      <c r="B698" s="20"/>
    </row>
    <row r="699" spans="2:2" ht="14.25">
      <c r="B699" s="20"/>
    </row>
    <row r="700" spans="2:2" ht="14.25">
      <c r="B700" s="20"/>
    </row>
    <row r="701" spans="2:2" ht="14.25">
      <c r="B701" s="20"/>
    </row>
    <row r="702" spans="2:2" ht="14.25">
      <c r="B702" s="20"/>
    </row>
    <row r="703" spans="2:2" ht="14.25">
      <c r="B703" s="20"/>
    </row>
    <row r="704" spans="2:2" ht="14.25">
      <c r="B704" s="20"/>
    </row>
    <row r="705" spans="2:2" ht="14.25">
      <c r="B705" s="20"/>
    </row>
    <row r="706" spans="2:2" ht="14.25">
      <c r="B706" s="20"/>
    </row>
    <row r="707" spans="2:2" ht="14.25">
      <c r="B707" s="20"/>
    </row>
    <row r="708" spans="2:2" ht="14.25">
      <c r="B708" s="20"/>
    </row>
    <row r="709" spans="2:2" ht="14.25">
      <c r="B709" s="20"/>
    </row>
    <row r="710" spans="2:2" ht="14.25">
      <c r="B710" s="20"/>
    </row>
    <row r="711" spans="2:2" ht="14.25">
      <c r="B711" s="20"/>
    </row>
    <row r="712" spans="2:2" ht="14.25">
      <c r="B712" s="20"/>
    </row>
    <row r="713" spans="2:2" ht="14.25">
      <c r="B713" s="20"/>
    </row>
    <row r="714" spans="2:2" ht="14.25">
      <c r="B714" s="20"/>
    </row>
    <row r="715" spans="2:2" ht="14.25">
      <c r="B715" s="20"/>
    </row>
    <row r="716" spans="2:2" ht="14.25">
      <c r="B716" s="20"/>
    </row>
    <row r="717" spans="2:2" ht="14.25">
      <c r="B717" s="20"/>
    </row>
    <row r="718" spans="2:2" ht="14.25">
      <c r="B718" s="20"/>
    </row>
    <row r="719" spans="2:2" ht="14.25">
      <c r="B719" s="20"/>
    </row>
    <row r="720" spans="2:2" ht="14.25">
      <c r="B720" s="20"/>
    </row>
    <row r="721" spans="2:2" ht="14.25">
      <c r="B721" s="20"/>
    </row>
    <row r="722" spans="2:2" ht="14.25">
      <c r="B722" s="20"/>
    </row>
    <row r="723" spans="2:2" ht="14.25">
      <c r="B723" s="20"/>
    </row>
    <row r="724" spans="2:2" ht="14.25">
      <c r="B724" s="20"/>
    </row>
    <row r="725" spans="2:2" ht="14.25">
      <c r="B725" s="20"/>
    </row>
    <row r="726" spans="2:2" ht="14.25">
      <c r="B726" s="20"/>
    </row>
    <row r="727" spans="2:2" ht="14.25">
      <c r="B727" s="20"/>
    </row>
    <row r="728" spans="2:2" ht="14.25">
      <c r="B728" s="20"/>
    </row>
    <row r="729" spans="2:2" ht="14.25">
      <c r="B729" s="20"/>
    </row>
    <row r="730" spans="2:2" ht="14.25">
      <c r="B730" s="20"/>
    </row>
    <row r="731" spans="2:2" ht="14.25">
      <c r="B731" s="20"/>
    </row>
    <row r="732" spans="2:2" ht="14.25">
      <c r="B732" s="20"/>
    </row>
    <row r="733" spans="2:2" ht="14.25">
      <c r="B733" s="20"/>
    </row>
    <row r="734" spans="2:2" ht="14.25">
      <c r="B734" s="20"/>
    </row>
    <row r="735" spans="2:2" ht="14.25">
      <c r="B735" s="20"/>
    </row>
    <row r="736" spans="2:2" ht="14.25">
      <c r="B736" s="20"/>
    </row>
    <row r="737" spans="2:2" ht="14.25">
      <c r="B737" s="20"/>
    </row>
    <row r="738" spans="2:2" ht="14.25">
      <c r="B738" s="20"/>
    </row>
    <row r="739" spans="2:2" ht="14.25">
      <c r="B739" s="20"/>
    </row>
    <row r="740" spans="2:2" ht="14.25">
      <c r="B740" s="20"/>
    </row>
    <row r="741" spans="2:2" ht="14.25">
      <c r="B741" s="20"/>
    </row>
    <row r="742" spans="2:2" ht="14.25">
      <c r="B742" s="20"/>
    </row>
    <row r="743" spans="2:2" ht="14.25">
      <c r="B743" s="20"/>
    </row>
    <row r="744" spans="2:2" ht="14.25">
      <c r="B744" s="20"/>
    </row>
    <row r="745" spans="2:2" ht="14.25">
      <c r="B745" s="20"/>
    </row>
    <row r="746" spans="2:2" ht="14.25">
      <c r="B746" s="20"/>
    </row>
    <row r="747" spans="2:2" ht="14.25">
      <c r="B747" s="20"/>
    </row>
    <row r="748" spans="2:2" ht="14.25">
      <c r="B748" s="20"/>
    </row>
    <row r="749" spans="2:2" ht="14.25">
      <c r="B749" s="20"/>
    </row>
    <row r="750" spans="2:2" ht="14.25">
      <c r="B750" s="20"/>
    </row>
    <row r="751" spans="2:2" ht="14.25">
      <c r="B751" s="20"/>
    </row>
    <row r="752" spans="2:2" ht="14.25">
      <c r="B752" s="20"/>
    </row>
    <row r="753" spans="2:2" ht="14.25">
      <c r="B753" s="20"/>
    </row>
    <row r="754" spans="2:2" ht="14.25">
      <c r="B754" s="20"/>
    </row>
    <row r="755" spans="2:2" ht="14.25">
      <c r="B755" s="20"/>
    </row>
    <row r="756" spans="2:2" ht="14.25">
      <c r="B756" s="20"/>
    </row>
    <row r="757" spans="2:2" ht="14.25">
      <c r="B757" s="20"/>
    </row>
    <row r="758" spans="2:2" ht="14.25">
      <c r="B758" s="20"/>
    </row>
    <row r="759" spans="2:2" ht="14.25">
      <c r="B759" s="20"/>
    </row>
    <row r="760" spans="2:2" ht="14.25">
      <c r="B760" s="20"/>
    </row>
    <row r="761" spans="2:2" ht="14.25">
      <c r="B761" s="20"/>
    </row>
    <row r="762" spans="2:2" ht="14.25">
      <c r="B762" s="20"/>
    </row>
    <row r="763" spans="2:2" ht="14.25">
      <c r="B763" s="20"/>
    </row>
    <row r="764" spans="2:2" ht="14.25">
      <c r="B764" s="20"/>
    </row>
    <row r="765" spans="2:2" ht="14.25">
      <c r="B765" s="20"/>
    </row>
    <row r="766" spans="2:2" ht="14.25">
      <c r="B766" s="20"/>
    </row>
    <row r="767" spans="2:2" ht="14.25">
      <c r="B767" s="20"/>
    </row>
    <row r="768" spans="2:2" ht="14.25">
      <c r="B768" s="20"/>
    </row>
    <row r="769" spans="2:2" ht="14.25">
      <c r="B769" s="20"/>
    </row>
    <row r="770" spans="2:2" ht="14.25">
      <c r="B770" s="20"/>
    </row>
    <row r="771" spans="2:2" ht="14.25">
      <c r="B771" s="20"/>
    </row>
    <row r="772" spans="2:2" ht="14.25">
      <c r="B772" s="20"/>
    </row>
    <row r="773" spans="2:2" ht="14.25">
      <c r="B773" s="20"/>
    </row>
    <row r="774" spans="2:2" ht="14.25">
      <c r="B774" s="20"/>
    </row>
    <row r="775" spans="2:2" ht="14.25">
      <c r="B775" s="20"/>
    </row>
    <row r="776" spans="2:2" ht="14.25">
      <c r="B776" s="20"/>
    </row>
    <row r="777" spans="2:2" ht="14.25">
      <c r="B777" s="20"/>
    </row>
    <row r="778" spans="2:2" ht="14.25">
      <c r="B778" s="20"/>
    </row>
    <row r="779" spans="2:2" ht="14.25">
      <c r="B779" s="20"/>
    </row>
    <row r="780" spans="2:2" ht="14.25">
      <c r="B780" s="20"/>
    </row>
    <row r="781" spans="2:2" ht="14.25">
      <c r="B781" s="20"/>
    </row>
    <row r="782" spans="2:2" ht="14.25">
      <c r="B782" s="20"/>
    </row>
    <row r="783" spans="2:2" ht="14.25">
      <c r="B783" s="20"/>
    </row>
    <row r="784" spans="2:2" ht="14.25">
      <c r="B784" s="20"/>
    </row>
    <row r="785" spans="2:2" ht="14.25">
      <c r="B785" s="20"/>
    </row>
    <row r="786" spans="2:2" ht="14.25">
      <c r="B786" s="20"/>
    </row>
    <row r="787" spans="2:2" ht="14.25">
      <c r="B787" s="20"/>
    </row>
    <row r="788" spans="2:2" ht="14.25">
      <c r="B788" s="20"/>
    </row>
    <row r="789" spans="2:2" ht="14.25">
      <c r="B789" s="20"/>
    </row>
    <row r="790" spans="2:2" ht="14.25">
      <c r="B790" s="20"/>
    </row>
    <row r="791" spans="2:2" ht="14.25">
      <c r="B791" s="20"/>
    </row>
    <row r="792" spans="2:2" ht="14.25">
      <c r="B792" s="20"/>
    </row>
    <row r="793" spans="2:2" ht="14.25">
      <c r="B793" s="20"/>
    </row>
    <row r="794" spans="2:2" ht="14.25">
      <c r="B794" s="20"/>
    </row>
    <row r="795" spans="2:2" ht="14.25">
      <c r="B795" s="20"/>
    </row>
    <row r="796" spans="2:2" ht="14.25">
      <c r="B796" s="20"/>
    </row>
    <row r="797" spans="2:2" ht="14.25">
      <c r="B797" s="20"/>
    </row>
    <row r="798" spans="2:2" ht="14.25">
      <c r="B798" s="20"/>
    </row>
    <row r="799" spans="2:2" ht="14.25">
      <c r="B799" s="20"/>
    </row>
    <row r="800" spans="2:2" ht="14.25">
      <c r="B800" s="20"/>
    </row>
    <row r="801" spans="2:2" ht="14.25">
      <c r="B801" s="20"/>
    </row>
    <row r="802" spans="2:2" ht="14.25">
      <c r="B802" s="20"/>
    </row>
    <row r="803" spans="2:2" ht="14.25">
      <c r="B803" s="20"/>
    </row>
    <row r="804" spans="2:2" ht="14.25">
      <c r="B804" s="20"/>
    </row>
    <row r="805" spans="2:2" ht="14.25">
      <c r="B805" s="20"/>
    </row>
    <row r="806" spans="2:2" ht="14.25">
      <c r="B806" s="20"/>
    </row>
    <row r="807" spans="2:2" ht="14.25">
      <c r="B807" s="20"/>
    </row>
    <row r="808" spans="2:2" ht="14.25">
      <c r="B808" s="20"/>
    </row>
    <row r="809" spans="2:2" ht="14.25">
      <c r="B809" s="20"/>
    </row>
    <row r="810" spans="2:2" ht="14.25">
      <c r="B810" s="20"/>
    </row>
    <row r="811" spans="2:2" ht="14.25">
      <c r="B811" s="20"/>
    </row>
    <row r="812" spans="2:2" ht="14.25">
      <c r="B812" s="20"/>
    </row>
    <row r="813" spans="2:2" ht="14.25">
      <c r="B813" s="20"/>
    </row>
    <row r="814" spans="2:2" ht="14.25">
      <c r="B814" s="20"/>
    </row>
    <row r="815" spans="2:2" ht="14.25">
      <c r="B815" s="20"/>
    </row>
    <row r="816" spans="2:2" ht="14.25">
      <c r="B816" s="20"/>
    </row>
    <row r="817" spans="2:2" ht="14.25">
      <c r="B817" s="20"/>
    </row>
    <row r="818" spans="2:2" ht="14.25">
      <c r="B818" s="20"/>
    </row>
    <row r="819" spans="2:2" ht="14.25">
      <c r="B819" s="20"/>
    </row>
    <row r="820" spans="2:2" ht="14.25">
      <c r="B820" s="20"/>
    </row>
    <row r="821" spans="2:2" ht="14.25">
      <c r="B821" s="20"/>
    </row>
    <row r="822" spans="2:2" ht="14.25">
      <c r="B822" s="20"/>
    </row>
    <row r="823" spans="2:2" ht="14.25">
      <c r="B823" s="20"/>
    </row>
    <row r="824" spans="2:2" ht="14.25">
      <c r="B824" s="20"/>
    </row>
    <row r="825" spans="2:2" ht="14.25">
      <c r="B825" s="20"/>
    </row>
    <row r="826" spans="2:2" ht="14.25">
      <c r="B826" s="20"/>
    </row>
    <row r="827" spans="2:2" ht="14.25">
      <c r="B827" s="20"/>
    </row>
    <row r="828" spans="2:2" ht="14.25">
      <c r="B828" s="20"/>
    </row>
    <row r="829" spans="2:2" ht="14.25">
      <c r="B829" s="20"/>
    </row>
    <row r="830" spans="2:2" ht="14.25">
      <c r="B830" s="20"/>
    </row>
    <row r="831" spans="2:2" ht="14.25">
      <c r="B831" s="20"/>
    </row>
    <row r="832" spans="2:2" ht="14.25">
      <c r="B832" s="20"/>
    </row>
    <row r="833" spans="2:2" ht="14.25">
      <c r="B833" s="20"/>
    </row>
    <row r="834" spans="2:2" ht="14.25">
      <c r="B834" s="20"/>
    </row>
    <row r="835" spans="2:2" ht="14.25">
      <c r="B835" s="20"/>
    </row>
    <row r="836" spans="2:2" ht="14.25">
      <c r="B836" s="20"/>
    </row>
    <row r="837" spans="2:2" ht="14.25">
      <c r="B837" s="20"/>
    </row>
    <row r="838" spans="2:2" ht="14.25">
      <c r="B838" s="20"/>
    </row>
    <row r="839" spans="2:2" ht="14.25">
      <c r="B839" s="20"/>
    </row>
    <row r="840" spans="2:2" ht="14.25">
      <c r="B840" s="20"/>
    </row>
    <row r="841" spans="2:2" ht="14.25">
      <c r="B841" s="20"/>
    </row>
    <row r="842" spans="2:2" ht="14.25">
      <c r="B842" s="20"/>
    </row>
    <row r="843" spans="2:2" ht="14.25">
      <c r="B843" s="20"/>
    </row>
    <row r="844" spans="2:2" ht="14.25">
      <c r="B844" s="20"/>
    </row>
    <row r="845" spans="2:2" ht="14.25">
      <c r="B845" s="20"/>
    </row>
    <row r="846" spans="2:2" ht="14.25">
      <c r="B846" s="20"/>
    </row>
    <row r="847" spans="2:2" ht="14.25">
      <c r="B847" s="20"/>
    </row>
    <row r="848" spans="2:2" ht="14.25">
      <c r="B848" s="20"/>
    </row>
    <row r="849" spans="2:2" ht="14.25">
      <c r="B849" s="20"/>
    </row>
    <row r="850" spans="2:2" ht="14.25">
      <c r="B850" s="20"/>
    </row>
    <row r="851" spans="2:2" ht="14.25">
      <c r="B851" s="20"/>
    </row>
    <row r="852" spans="2:2" ht="14.25">
      <c r="B852" s="20"/>
    </row>
    <row r="853" spans="2:2" ht="14.25">
      <c r="B853" s="20"/>
    </row>
    <row r="854" spans="2:2" ht="14.25">
      <c r="B854" s="20"/>
    </row>
    <row r="855" spans="2:2" ht="14.25">
      <c r="B855" s="20"/>
    </row>
    <row r="856" spans="2:2" ht="14.25">
      <c r="B856" s="20"/>
    </row>
    <row r="857" spans="2:2" ht="14.25">
      <c r="B857" s="20"/>
    </row>
    <row r="858" spans="2:2" ht="14.25">
      <c r="B858" s="20"/>
    </row>
    <row r="859" spans="2:2" ht="14.25">
      <c r="B859" s="20"/>
    </row>
    <row r="860" spans="2:2" ht="14.25">
      <c r="B860" s="20"/>
    </row>
    <row r="861" spans="2:2" ht="14.25">
      <c r="B861" s="20"/>
    </row>
    <row r="862" spans="2:2" ht="14.25">
      <c r="B862" s="20"/>
    </row>
    <row r="863" spans="2:2" ht="14.25">
      <c r="B863" s="20"/>
    </row>
    <row r="864" spans="2:2" ht="14.25">
      <c r="B864" s="20"/>
    </row>
    <row r="865" spans="2:2" ht="14.25">
      <c r="B865" s="20"/>
    </row>
    <row r="866" spans="2:2" ht="14.25">
      <c r="B866" s="20"/>
    </row>
    <row r="867" spans="2:2" ht="14.25">
      <c r="B867" s="20"/>
    </row>
    <row r="868" spans="2:2" ht="14.25">
      <c r="B868" s="20"/>
    </row>
    <row r="869" spans="2:2" ht="14.25">
      <c r="B869" s="20"/>
    </row>
    <row r="870" spans="2:2" ht="14.25">
      <c r="B870" s="20"/>
    </row>
    <row r="871" spans="2:2" ht="14.25">
      <c r="B871" s="20"/>
    </row>
    <row r="872" spans="2:2" ht="14.25">
      <c r="B872" s="20"/>
    </row>
    <row r="873" spans="2:2" ht="14.25">
      <c r="B873" s="20"/>
    </row>
    <row r="874" spans="2:2" ht="14.25">
      <c r="B874" s="20"/>
    </row>
    <row r="875" spans="2:2" ht="14.25">
      <c r="B875" s="20"/>
    </row>
    <row r="876" spans="2:2" ht="14.25">
      <c r="B876" s="20"/>
    </row>
    <row r="877" spans="2:2" ht="14.25">
      <c r="B877" s="20"/>
    </row>
    <row r="878" spans="2:2" ht="14.25">
      <c r="B878" s="20"/>
    </row>
    <row r="879" spans="2:2" ht="14.25">
      <c r="B879" s="20"/>
    </row>
    <row r="880" spans="2:2" ht="14.25">
      <c r="B880" s="20"/>
    </row>
    <row r="881" spans="2:2" ht="14.25">
      <c r="B881" s="20"/>
    </row>
    <row r="882" spans="2:2" ht="14.25">
      <c r="B882" s="20"/>
    </row>
    <row r="883" spans="2:2" ht="14.25">
      <c r="B883" s="20"/>
    </row>
    <row r="884" spans="2:2" ht="14.25">
      <c r="B884" s="20"/>
    </row>
    <row r="885" spans="2:2" ht="14.25">
      <c r="B885" s="20"/>
    </row>
    <row r="886" spans="2:2" ht="14.25">
      <c r="B886" s="20"/>
    </row>
    <row r="887" spans="2:2" ht="14.25">
      <c r="B887" s="20"/>
    </row>
    <row r="888" spans="2:2" ht="14.25">
      <c r="B888" s="20"/>
    </row>
    <row r="889" spans="2:2" ht="14.25">
      <c r="B889" s="20"/>
    </row>
    <row r="890" spans="2:2" ht="14.25">
      <c r="B890" s="20"/>
    </row>
    <row r="891" spans="2:2" ht="14.25">
      <c r="B891" s="20"/>
    </row>
    <row r="892" spans="2:2" ht="14.25">
      <c r="B892" s="20"/>
    </row>
    <row r="893" spans="2:2" ht="14.25">
      <c r="B893" s="20"/>
    </row>
    <row r="894" spans="2:2" ht="14.25">
      <c r="B894" s="20"/>
    </row>
    <row r="895" spans="2:2" ht="14.25">
      <c r="B895" s="20"/>
    </row>
    <row r="896" spans="2:2" ht="14.25">
      <c r="B896" s="20"/>
    </row>
    <row r="897" spans="2:2" ht="14.25">
      <c r="B897" s="20"/>
    </row>
    <row r="898" spans="2:2" ht="14.25">
      <c r="B898" s="20"/>
    </row>
    <row r="899" spans="2:2" ht="14.25">
      <c r="B899" s="20"/>
    </row>
    <row r="900" spans="2:2" ht="14.25">
      <c r="B900" s="20"/>
    </row>
    <row r="901" spans="2:2" ht="14.25">
      <c r="B901" s="20"/>
    </row>
    <row r="902" spans="2:2" ht="14.25">
      <c r="B902" s="20"/>
    </row>
    <row r="903" spans="2:2" ht="14.25">
      <c r="B903" s="20"/>
    </row>
    <row r="904" spans="2:2" ht="14.25">
      <c r="B904" s="20"/>
    </row>
    <row r="905" spans="2:2" ht="14.25">
      <c r="B905" s="20"/>
    </row>
    <row r="906" spans="2:2" ht="14.25">
      <c r="B906" s="20"/>
    </row>
    <row r="907" spans="2:2" ht="14.25">
      <c r="B907" s="20"/>
    </row>
    <row r="908" spans="2:2" ht="14.25">
      <c r="B908" s="20"/>
    </row>
    <row r="909" spans="2:2" ht="14.25">
      <c r="B909" s="20"/>
    </row>
    <row r="910" spans="2:2" ht="14.25">
      <c r="B910" s="20"/>
    </row>
    <row r="911" spans="2:2" ht="14.25">
      <c r="B911" s="20"/>
    </row>
    <row r="912" spans="2:2" ht="14.25">
      <c r="B912" s="20"/>
    </row>
    <row r="913" spans="2:2" ht="14.25">
      <c r="B913" s="20"/>
    </row>
    <row r="914" spans="2:2" ht="14.25">
      <c r="B914" s="20"/>
    </row>
    <row r="915" spans="2:2" ht="14.25">
      <c r="B915" s="20"/>
    </row>
    <row r="916" spans="2:2" ht="14.25">
      <c r="B916" s="20"/>
    </row>
    <row r="917" spans="2:2" ht="14.25">
      <c r="B917" s="20"/>
    </row>
    <row r="918" spans="2:2" ht="14.25">
      <c r="B918" s="20"/>
    </row>
    <row r="919" spans="2:2" ht="14.25">
      <c r="B919" s="20"/>
    </row>
    <row r="920" spans="2:2" ht="14.25">
      <c r="B920" s="20"/>
    </row>
    <row r="921" spans="2:2" ht="14.25">
      <c r="B921" s="20"/>
    </row>
    <row r="922" spans="2:2" ht="14.25">
      <c r="B922" s="20"/>
    </row>
    <row r="923" spans="2:2" ht="14.25">
      <c r="B923" s="20"/>
    </row>
    <row r="924" spans="2:2" ht="14.25">
      <c r="B924" s="20"/>
    </row>
    <row r="925" spans="2:2" ht="14.25">
      <c r="B925" s="20"/>
    </row>
    <row r="926" spans="2:2" ht="14.25">
      <c r="B926" s="20"/>
    </row>
    <row r="927" spans="2:2" ht="14.25">
      <c r="B927" s="20"/>
    </row>
    <row r="928" spans="2:2" ht="14.25">
      <c r="B928" s="20"/>
    </row>
    <row r="929" spans="2:2" ht="14.25">
      <c r="B929" s="20"/>
    </row>
    <row r="930" spans="2:2" ht="14.25">
      <c r="B930" s="20"/>
    </row>
    <row r="931" spans="2:2" ht="14.25">
      <c r="B931" s="20"/>
    </row>
    <row r="932" spans="2:2" ht="14.25">
      <c r="B932" s="20"/>
    </row>
    <row r="933" spans="2:2" ht="14.25">
      <c r="B933" s="20"/>
    </row>
    <row r="934" spans="2:2" ht="14.25">
      <c r="B934" s="20"/>
    </row>
    <row r="935" spans="2:2" ht="14.25">
      <c r="B935" s="20"/>
    </row>
    <row r="936" spans="2:2" ht="14.25">
      <c r="B936" s="20"/>
    </row>
    <row r="937" spans="2:2" ht="14.25">
      <c r="B937" s="20"/>
    </row>
    <row r="938" spans="2:2" ht="14.25">
      <c r="B938" s="20"/>
    </row>
    <row r="939" spans="2:2" ht="14.25">
      <c r="B939" s="20"/>
    </row>
    <row r="940" spans="2:2" ht="14.25">
      <c r="B940" s="20"/>
    </row>
    <row r="941" spans="2:2" ht="14.25">
      <c r="B941" s="20"/>
    </row>
    <row r="942" spans="2:2" ht="14.25">
      <c r="B942" s="20"/>
    </row>
    <row r="943" spans="2:2" ht="14.25">
      <c r="B943" s="20"/>
    </row>
    <row r="944" spans="2:2" ht="14.25">
      <c r="B944" s="20"/>
    </row>
    <row r="945" spans="2:2" ht="14.25">
      <c r="B945" s="20"/>
    </row>
    <row r="946" spans="2:2" ht="14.25">
      <c r="B946" s="20"/>
    </row>
    <row r="947" spans="2:2" ht="14.25">
      <c r="B947" s="20"/>
    </row>
    <row r="948" spans="2:2" ht="14.25">
      <c r="B948" s="20"/>
    </row>
    <row r="949" spans="2:2" ht="14.25">
      <c r="B949" s="20"/>
    </row>
    <row r="950" spans="2:2" ht="14.25">
      <c r="B950" s="20"/>
    </row>
    <row r="951" spans="2:2" ht="14.25">
      <c r="B951" s="20"/>
    </row>
    <row r="952" spans="2:2" ht="14.25">
      <c r="B952" s="20"/>
    </row>
    <row r="953" spans="2:2" ht="14.25">
      <c r="B953" s="20"/>
    </row>
    <row r="954" spans="2:2" ht="14.25">
      <c r="B954" s="20"/>
    </row>
    <row r="955" spans="2:2" ht="14.25">
      <c r="B955" s="20"/>
    </row>
    <row r="956" spans="2:2" ht="14.25">
      <c r="B956" s="20"/>
    </row>
    <row r="957" spans="2:2" ht="14.25">
      <c r="B957" s="20"/>
    </row>
    <row r="958" spans="2:2" ht="14.25">
      <c r="B958" s="20"/>
    </row>
    <row r="959" spans="2:2" ht="14.25">
      <c r="B959" s="20"/>
    </row>
    <row r="960" spans="2:2" ht="14.25">
      <c r="B960" s="20"/>
    </row>
    <row r="961" spans="2:2" ht="14.25">
      <c r="B961" s="20"/>
    </row>
    <row r="962" spans="2:2" ht="14.25">
      <c r="B962" s="20"/>
    </row>
    <row r="963" spans="2:2" ht="14.25">
      <c r="B963" s="20"/>
    </row>
    <row r="964" spans="2:2" ht="14.25">
      <c r="B964" s="20"/>
    </row>
    <row r="965" spans="2:2" ht="14.25">
      <c r="B965" s="20"/>
    </row>
    <row r="966" spans="2:2" ht="14.25">
      <c r="B966" s="20"/>
    </row>
    <row r="967" spans="2:2" ht="14.25">
      <c r="B967" s="20"/>
    </row>
    <row r="968" spans="2:2" ht="14.25">
      <c r="B968" s="20"/>
    </row>
    <row r="969" spans="2:2" ht="14.25">
      <c r="B969" s="20"/>
    </row>
    <row r="970" spans="2:2" ht="14.25">
      <c r="B970" s="20"/>
    </row>
    <row r="971" spans="2:2" ht="14.25">
      <c r="B971" s="20"/>
    </row>
    <row r="972" spans="2:2" ht="14.25">
      <c r="B972" s="20"/>
    </row>
    <row r="973" spans="2:2" ht="14.25">
      <c r="B973" s="20"/>
    </row>
    <row r="974" spans="2:2" ht="14.25">
      <c r="B974" s="20"/>
    </row>
    <row r="975" spans="2:2" ht="14.25">
      <c r="B975" s="20"/>
    </row>
    <row r="976" spans="2:2" ht="14.25">
      <c r="B976" s="20"/>
    </row>
    <row r="977" spans="2:2" ht="14.25">
      <c r="B977" s="20"/>
    </row>
    <row r="978" spans="2:2" ht="14.25">
      <c r="B978" s="20"/>
    </row>
    <row r="979" spans="2:2" ht="14.25">
      <c r="B979" s="20"/>
    </row>
    <row r="980" spans="2:2" ht="14.25">
      <c r="B980" s="20"/>
    </row>
    <row r="981" spans="2:2" ht="14.25">
      <c r="B981" s="20"/>
    </row>
    <row r="982" spans="2:2" ht="14.25">
      <c r="B982" s="20"/>
    </row>
    <row r="983" spans="2:2" ht="14.25">
      <c r="B983" s="20"/>
    </row>
    <row r="984" spans="2:2" ht="14.25">
      <c r="B984" s="20"/>
    </row>
    <row r="985" spans="2:2" ht="14.25">
      <c r="B985" s="20"/>
    </row>
    <row r="986" spans="2:2" ht="14.25">
      <c r="B986" s="20"/>
    </row>
    <row r="987" spans="2:2" ht="14.25">
      <c r="B987" s="20"/>
    </row>
    <row r="988" spans="2:2" ht="14.25">
      <c r="B988" s="20"/>
    </row>
    <row r="989" spans="2:2" ht="14.25">
      <c r="B989" s="20"/>
    </row>
    <row r="990" spans="2:2" ht="14.25">
      <c r="B990" s="20"/>
    </row>
    <row r="991" spans="2:2" ht="14.25">
      <c r="B991" s="20"/>
    </row>
    <row r="992" spans="2:2" ht="14.25">
      <c r="B992" s="20"/>
    </row>
    <row r="993" spans="2:2" ht="14.25">
      <c r="B993" s="20"/>
    </row>
    <row r="994" spans="2:2" ht="14.25">
      <c r="B994" s="20"/>
    </row>
    <row r="995" spans="2:2" ht="14.25">
      <c r="B995" s="20"/>
    </row>
    <row r="996" spans="2:2" ht="14.25">
      <c r="B996" s="20"/>
    </row>
    <row r="997" spans="2:2" ht="14.25">
      <c r="B997" s="20"/>
    </row>
    <row r="998" spans="2:2" ht="14.25">
      <c r="B998" s="20"/>
    </row>
    <row r="999" spans="2:2" ht="14.25">
      <c r="B999" s="20"/>
    </row>
    <row r="1000" spans="2:2" ht="14.25">
      <c r="B1000" s="20"/>
    </row>
    <row r="1001" spans="2:2" ht="14.25">
      <c r="B1001" s="20"/>
    </row>
    <row r="1002" spans="2:2" ht="14.25">
      <c r="B1002" s="20"/>
    </row>
    <row r="1003" spans="2:2" ht="14.25">
      <c r="B1003" s="20"/>
    </row>
    <row r="1004" spans="2:2" ht="14.25">
      <c r="B1004" s="20"/>
    </row>
    <row r="1005" spans="2:2" ht="14.25">
      <c r="B1005" s="20"/>
    </row>
    <row r="1006" spans="2:2" ht="14.25">
      <c r="B1006" s="20"/>
    </row>
    <row r="1007" spans="2:2" ht="14.25">
      <c r="B1007" s="20"/>
    </row>
    <row r="1008" spans="2:2" ht="14.25">
      <c r="B1008" s="20"/>
    </row>
    <row r="1009" spans="2:2" ht="14.25">
      <c r="B1009" s="20"/>
    </row>
    <row r="1010" spans="2:2" ht="14.25">
      <c r="B1010" s="20"/>
    </row>
    <row r="1011" spans="2:2" ht="14.25">
      <c r="B1011" s="20"/>
    </row>
    <row r="1012" spans="2:2" ht="14.25">
      <c r="B1012" s="20"/>
    </row>
    <row r="1013" spans="2:2" ht="14.25">
      <c r="B1013" s="20"/>
    </row>
    <row r="1014" spans="2:2" ht="14.25">
      <c r="B1014" s="20"/>
    </row>
    <row r="1015" spans="2:2" ht="14.25">
      <c r="B1015" s="20"/>
    </row>
    <row r="1016" spans="2:2" ht="14.25">
      <c r="B1016" s="20"/>
    </row>
    <row r="1017" spans="2:2" ht="14.25">
      <c r="B1017" s="20"/>
    </row>
    <row r="1018" spans="2:2" ht="14.25">
      <c r="B1018" s="20"/>
    </row>
    <row r="1019" spans="2:2" ht="14.25">
      <c r="B1019" s="20"/>
    </row>
    <row r="1020" spans="2:2" ht="14.25">
      <c r="B1020" s="20"/>
    </row>
    <row r="1021" spans="2:2" ht="14.25">
      <c r="B1021" s="20"/>
    </row>
    <row r="1022" spans="2:2" ht="14.25">
      <c r="B1022" s="20"/>
    </row>
    <row r="1023" spans="2:2" ht="14.25">
      <c r="B1023" s="20"/>
    </row>
    <row r="1024" spans="2:2" ht="14.25">
      <c r="B1024" s="20"/>
    </row>
    <row r="1025" spans="2:2" ht="14.25">
      <c r="B1025" s="20"/>
    </row>
    <row r="1026" spans="2:2" ht="14.25">
      <c r="B1026" s="20"/>
    </row>
    <row r="1027" spans="2:2" ht="14.25">
      <c r="B1027" s="20"/>
    </row>
    <row r="1028" spans="2:2" ht="14.25">
      <c r="B1028" s="20"/>
    </row>
    <row r="1029" spans="2:2" ht="14.25">
      <c r="B1029" s="20"/>
    </row>
    <row r="1030" spans="2:2" ht="14.25">
      <c r="B1030" s="20"/>
    </row>
    <row r="1031" spans="2:2" ht="14.25">
      <c r="B1031" s="20"/>
    </row>
    <row r="1032" spans="2:2" ht="14.25">
      <c r="B1032" s="20"/>
    </row>
    <row r="1033" spans="2:2" ht="14.25">
      <c r="B1033" s="20"/>
    </row>
    <row r="1034" spans="2:2" ht="14.25">
      <c r="B1034" s="20"/>
    </row>
    <row r="1035" spans="2:2" ht="14.25">
      <c r="B1035" s="20"/>
    </row>
    <row r="1036" spans="2:2" ht="14.25">
      <c r="B1036" s="20"/>
    </row>
    <row r="1037" spans="2:2" ht="14.25">
      <c r="B1037" s="20"/>
    </row>
    <row r="1038" spans="2:2" ht="14.25">
      <c r="B1038" s="20"/>
    </row>
    <row r="1039" spans="2:2" ht="14.25">
      <c r="B1039" s="20"/>
    </row>
    <row r="1040" spans="2:2" ht="14.25">
      <c r="B1040" s="20"/>
    </row>
    <row r="1041" spans="2:2" ht="14.25">
      <c r="B1041" s="20"/>
    </row>
    <row r="1042" spans="2:2" ht="14.25">
      <c r="B1042" s="20"/>
    </row>
    <row r="1043" spans="2:2" ht="14.25">
      <c r="B1043" s="20"/>
    </row>
    <row r="1044" spans="2:2" ht="14.25">
      <c r="B1044" s="20"/>
    </row>
    <row r="1045" spans="2:2" ht="14.25">
      <c r="B1045" s="20"/>
    </row>
    <row r="1046" spans="2:2" ht="14.25">
      <c r="B1046" s="20"/>
    </row>
    <row r="1047" spans="2:2" ht="14.25">
      <c r="B1047" s="20"/>
    </row>
    <row r="1048" spans="2:2" ht="14.25">
      <c r="B1048" s="20"/>
    </row>
    <row r="1049" spans="2:2" ht="14.25">
      <c r="B1049" s="20"/>
    </row>
    <row r="1050" spans="2:2" ht="14.25">
      <c r="B1050" s="20"/>
    </row>
    <row r="1051" spans="2:2" ht="14.25">
      <c r="B1051" s="20"/>
    </row>
    <row r="1052" spans="2:2" ht="14.25">
      <c r="B1052" s="20"/>
    </row>
    <row r="1053" spans="2:2" ht="14.25">
      <c r="B1053" s="20"/>
    </row>
    <row r="1054" spans="2:2" ht="14.25">
      <c r="B1054" s="20"/>
    </row>
    <row r="1055" spans="2:2" ht="14.25">
      <c r="B1055" s="20"/>
    </row>
    <row r="1056" spans="2:2" ht="14.25">
      <c r="B1056" s="20"/>
    </row>
    <row r="1057" spans="2:2" ht="14.25">
      <c r="B1057" s="20"/>
    </row>
    <row r="1058" spans="2:2" ht="14.25">
      <c r="B1058" s="20"/>
    </row>
    <row r="1059" spans="2:2" ht="14.25">
      <c r="B1059" s="20"/>
    </row>
    <row r="1060" spans="2:2" ht="14.25">
      <c r="B1060" s="20"/>
    </row>
    <row r="1061" spans="2:2" ht="14.25">
      <c r="B1061" s="20"/>
    </row>
    <row r="1062" spans="2:2" ht="14.25">
      <c r="B1062" s="20"/>
    </row>
    <row r="1063" spans="2:2" ht="14.25">
      <c r="B1063" s="20"/>
    </row>
    <row r="1064" spans="2:2" ht="14.25">
      <c r="B1064" s="20"/>
    </row>
    <row r="1065" spans="2:2" ht="14.25">
      <c r="B1065" s="20"/>
    </row>
    <row r="1066" spans="2:2" ht="14.25">
      <c r="B1066" s="20"/>
    </row>
    <row r="1067" spans="2:2" ht="14.25">
      <c r="B1067" s="20"/>
    </row>
    <row r="1068" spans="2:2" ht="14.25">
      <c r="B1068" s="20"/>
    </row>
    <row r="1069" spans="2:2" ht="14.25">
      <c r="B1069" s="20"/>
    </row>
    <row r="1070" spans="2:2" ht="14.25">
      <c r="B1070" s="20"/>
    </row>
    <row r="1071" spans="2:2" ht="14.25">
      <c r="B1071" s="20"/>
    </row>
    <row r="1072" spans="2:2" ht="14.25">
      <c r="B1072" s="20"/>
    </row>
    <row r="1073" spans="2:2" ht="14.25">
      <c r="B1073" s="20"/>
    </row>
    <row r="1074" spans="2:2" ht="14.25">
      <c r="B1074" s="20"/>
    </row>
    <row r="1075" spans="2:2" ht="14.25">
      <c r="B1075" s="20"/>
    </row>
    <row r="1076" spans="2:2" ht="14.25">
      <c r="B1076" s="20"/>
    </row>
    <row r="1077" spans="2:2" ht="14.25">
      <c r="B1077" s="20"/>
    </row>
    <row r="1078" spans="2:2" ht="14.25">
      <c r="B1078" s="20"/>
    </row>
    <row r="1079" spans="2:2" ht="14.25">
      <c r="B1079" s="20"/>
    </row>
    <row r="1080" spans="2:2" ht="14.25">
      <c r="B1080" s="20"/>
    </row>
    <row r="1081" spans="2:2" ht="14.25">
      <c r="B1081" s="20"/>
    </row>
    <row r="1082" spans="2:2" ht="14.25">
      <c r="B1082" s="20"/>
    </row>
    <row r="1083" spans="2:2" ht="14.25">
      <c r="B1083" s="20"/>
    </row>
    <row r="1084" spans="2:2" ht="14.25">
      <c r="B1084" s="20"/>
    </row>
    <row r="1085" spans="2:2" ht="14.25">
      <c r="B1085" s="20"/>
    </row>
    <row r="1086" spans="2:2" ht="14.25">
      <c r="B1086" s="20"/>
    </row>
    <row r="1087" spans="2:2" ht="14.25">
      <c r="B1087" s="20"/>
    </row>
    <row r="1088" spans="2:2" ht="14.25">
      <c r="B1088" s="20"/>
    </row>
    <row r="1089" spans="2:2" ht="14.25">
      <c r="B1089" s="20"/>
    </row>
    <row r="1090" spans="2:2" ht="14.25">
      <c r="B1090" s="20"/>
    </row>
    <row r="1091" spans="2:2" ht="14.25">
      <c r="B1091" s="20"/>
    </row>
    <row r="1092" spans="2:2" ht="14.25">
      <c r="B1092" s="20"/>
    </row>
    <row r="1093" spans="2:2" ht="14.25">
      <c r="B1093" s="20"/>
    </row>
    <row r="1094" spans="2:2" ht="14.25">
      <c r="B1094" s="20"/>
    </row>
    <row r="1095" spans="2:2" ht="14.25">
      <c r="B1095" s="20"/>
    </row>
    <row r="1096" spans="2:2" ht="14.25">
      <c r="B1096" s="20"/>
    </row>
    <row r="1097" spans="2:2" ht="14.25">
      <c r="B1097" s="20"/>
    </row>
    <row r="1098" spans="2:2" ht="14.25">
      <c r="B1098" s="20"/>
    </row>
    <row r="1099" spans="2:2" ht="14.25">
      <c r="B1099" s="20"/>
    </row>
    <row r="1100" spans="2:2" ht="14.25">
      <c r="B1100" s="20"/>
    </row>
    <row r="1101" spans="2:2" ht="14.25">
      <c r="B1101" s="20"/>
    </row>
    <row r="1102" spans="2:2" ht="14.25">
      <c r="B1102" s="20"/>
    </row>
    <row r="1103" spans="2:2" ht="14.25">
      <c r="B1103" s="20"/>
    </row>
    <row r="1104" spans="2:2" ht="14.25">
      <c r="B1104" s="20"/>
    </row>
    <row r="1105" spans="2:2" ht="14.25">
      <c r="B1105" s="20"/>
    </row>
    <row r="1106" spans="2:2" ht="14.25">
      <c r="B1106" s="20"/>
    </row>
    <row r="1107" spans="2:2" ht="14.25">
      <c r="B1107" s="20"/>
    </row>
    <row r="1108" spans="2:2" ht="14.25">
      <c r="B1108" s="20"/>
    </row>
    <row r="1109" spans="2:2" ht="14.25">
      <c r="B1109" s="20"/>
    </row>
    <row r="1110" spans="2:2" ht="14.25">
      <c r="B1110" s="20"/>
    </row>
    <row r="1111" spans="2:2" ht="14.25">
      <c r="B1111" s="20"/>
    </row>
    <row r="1112" spans="2:2" ht="14.25">
      <c r="B1112" s="20"/>
    </row>
    <row r="1113" spans="2:2" ht="14.25">
      <c r="B1113" s="20"/>
    </row>
    <row r="1114" spans="2:2" ht="14.25">
      <c r="B1114" s="20"/>
    </row>
    <row r="1115" spans="2:2" ht="14.25">
      <c r="B1115" s="20"/>
    </row>
    <row r="1116" spans="2:2" ht="14.25">
      <c r="B1116" s="20"/>
    </row>
    <row r="1117" spans="2:2" ht="14.25">
      <c r="B1117" s="20"/>
    </row>
    <row r="1118" spans="2:2" ht="14.25">
      <c r="B1118" s="20"/>
    </row>
    <row r="1119" spans="2:2" ht="14.25">
      <c r="B1119" s="20"/>
    </row>
    <row r="1120" spans="2:2" ht="14.25">
      <c r="B1120" s="20"/>
    </row>
    <row r="1121" spans="2:2" ht="14.25">
      <c r="B1121" s="20"/>
    </row>
    <row r="1122" spans="2:2" ht="14.25">
      <c r="B1122" s="20"/>
    </row>
    <row r="1123" spans="2:2" ht="14.25">
      <c r="B1123" s="20"/>
    </row>
    <row r="1124" spans="2:2" ht="14.25">
      <c r="B1124" s="20"/>
    </row>
    <row r="1125" spans="2:2" ht="14.25">
      <c r="B1125" s="20"/>
    </row>
    <row r="1126" spans="2:2" ht="14.25">
      <c r="B1126" s="20"/>
    </row>
    <row r="1127" spans="2:2" ht="14.25">
      <c r="B1127" s="20"/>
    </row>
    <row r="1128" spans="2:2" ht="14.25">
      <c r="B1128" s="20"/>
    </row>
    <row r="1129" spans="2:2" ht="14.25">
      <c r="B1129" s="20"/>
    </row>
    <row r="1130" spans="2:2" ht="14.25">
      <c r="B1130" s="20"/>
    </row>
    <row r="1131" spans="2:2" ht="14.25">
      <c r="B1131" s="20"/>
    </row>
    <row r="1132" spans="2:2" ht="14.25">
      <c r="B1132" s="20"/>
    </row>
    <row r="1133" spans="2:2" ht="14.25">
      <c r="B1133" s="20"/>
    </row>
    <row r="1134" spans="2:2" ht="14.25">
      <c r="B1134" s="20"/>
    </row>
    <row r="1135" spans="2:2" ht="14.25">
      <c r="B1135" s="20"/>
    </row>
    <row r="1136" spans="2:2" ht="14.25">
      <c r="B1136" s="20"/>
    </row>
    <row r="1137" spans="2:2" ht="14.25">
      <c r="B1137" s="20"/>
    </row>
    <row r="1138" spans="2:2" ht="14.25">
      <c r="B1138" s="20"/>
    </row>
    <row r="1139" spans="2:2" ht="14.25">
      <c r="B1139" s="20"/>
    </row>
    <row r="1140" spans="2:2" ht="14.25">
      <c r="B1140" s="20"/>
    </row>
    <row r="1141" spans="2:2" ht="14.25">
      <c r="B1141" s="20"/>
    </row>
    <row r="1142" spans="2:2" ht="14.25">
      <c r="B1142" s="20"/>
    </row>
    <row r="1143" spans="2:2" ht="14.25">
      <c r="B1143" s="20"/>
    </row>
    <row r="1144" spans="2:2" ht="14.25">
      <c r="B1144" s="20"/>
    </row>
    <row r="1145" spans="2:2" ht="14.25">
      <c r="B1145" s="20"/>
    </row>
    <row r="1146" spans="2:2" ht="14.25">
      <c r="B1146" s="20"/>
    </row>
    <row r="1147" spans="2:2" ht="14.25">
      <c r="B1147" s="20"/>
    </row>
    <row r="1148" spans="2:2" ht="14.25">
      <c r="B1148" s="20"/>
    </row>
    <row r="1149" spans="2:2" ht="14.25">
      <c r="B1149" s="20"/>
    </row>
    <row r="1150" spans="2:2" ht="14.25">
      <c r="B1150" s="20"/>
    </row>
    <row r="1151" spans="2:2" ht="14.25">
      <c r="B1151" s="20"/>
    </row>
    <row r="1152" spans="2:2" ht="14.25">
      <c r="B1152" s="20"/>
    </row>
    <row r="1153" spans="2:2" ht="14.25">
      <c r="B1153" s="20"/>
    </row>
    <row r="1154" spans="2:2" ht="14.25">
      <c r="B1154" s="20"/>
    </row>
    <row r="1155" spans="2:2" ht="14.25">
      <c r="B1155" s="20"/>
    </row>
    <row r="1156" spans="2:2" ht="14.25">
      <c r="B1156" s="20"/>
    </row>
    <row r="1157" spans="2:2" ht="14.25">
      <c r="B1157" s="20"/>
    </row>
    <row r="1158" spans="2:2" ht="14.25">
      <c r="B1158" s="20"/>
    </row>
    <row r="1159" spans="2:2" ht="14.25">
      <c r="B1159" s="20"/>
    </row>
    <row r="1160" spans="2:2" ht="14.25">
      <c r="B1160" s="20"/>
    </row>
    <row r="1161" spans="2:2" ht="14.25">
      <c r="B1161" s="20"/>
    </row>
    <row r="1162" spans="2:2" ht="14.25">
      <c r="B1162" s="20"/>
    </row>
    <row r="1163" spans="2:2" ht="14.25">
      <c r="B1163" s="20"/>
    </row>
    <row r="1164" spans="2:2" ht="14.25">
      <c r="B1164" s="20"/>
    </row>
    <row r="1165" spans="2:2" ht="14.25">
      <c r="B1165" s="20"/>
    </row>
    <row r="1166" spans="2:2" ht="14.25">
      <c r="B1166" s="20"/>
    </row>
    <row r="1167" spans="2:2" ht="14.25">
      <c r="B1167" s="20"/>
    </row>
    <row r="1168" spans="2:2" ht="14.25">
      <c r="B1168" s="20"/>
    </row>
    <row r="1169" spans="2:2" ht="14.25">
      <c r="B1169" s="20"/>
    </row>
    <row r="1170" spans="2:2" ht="14.25">
      <c r="B1170" s="20"/>
    </row>
    <row r="1171" spans="2:2" ht="14.25">
      <c r="B1171" s="20"/>
    </row>
    <row r="1172" spans="2:2" ht="14.25">
      <c r="B1172" s="20"/>
    </row>
    <row r="1173" spans="2:2" ht="14.25">
      <c r="B1173" s="20"/>
    </row>
    <row r="1174" spans="2:2" ht="14.25">
      <c r="B1174" s="20"/>
    </row>
    <row r="1175" spans="2:2" ht="14.25">
      <c r="B1175" s="20"/>
    </row>
    <row r="1176" spans="2:2" ht="14.25">
      <c r="B1176" s="20"/>
    </row>
    <row r="1177" spans="2:2" ht="14.25">
      <c r="B1177" s="20"/>
    </row>
    <row r="1178" spans="2:2" ht="14.25">
      <c r="B1178" s="20"/>
    </row>
    <row r="1179" spans="2:2" ht="14.25">
      <c r="B1179" s="20"/>
    </row>
    <row r="1180" spans="2:2" ht="14.25">
      <c r="B1180" s="20"/>
    </row>
    <row r="1181" spans="2:2" ht="14.25">
      <c r="B1181" s="20"/>
    </row>
    <row r="1182" spans="2:2" ht="14.25">
      <c r="B1182" s="20"/>
    </row>
    <row r="1183" spans="2:2" ht="14.25">
      <c r="B1183" s="20"/>
    </row>
    <row r="1184" spans="2:2" ht="14.25">
      <c r="B1184" s="20"/>
    </row>
    <row r="1185" spans="2:2" ht="14.25">
      <c r="B1185" s="20"/>
    </row>
    <row r="1186" spans="2:2" ht="14.25">
      <c r="B1186" s="20"/>
    </row>
    <row r="1187" spans="2:2" ht="14.25">
      <c r="B1187" s="20"/>
    </row>
    <row r="1188" spans="2:2" ht="14.25">
      <c r="B1188" s="20"/>
    </row>
    <row r="1189" spans="2:2" ht="14.25">
      <c r="B1189" s="20"/>
    </row>
    <row r="1190" spans="2:2" ht="14.25">
      <c r="B1190" s="20"/>
    </row>
    <row r="1191" spans="2:2" ht="14.25">
      <c r="B1191" s="20"/>
    </row>
    <row r="1192" spans="2:2" ht="14.25">
      <c r="B1192" s="20"/>
    </row>
    <row r="1193" spans="2:2" ht="14.25">
      <c r="B1193" s="20"/>
    </row>
    <row r="1194" spans="2:2" ht="14.25">
      <c r="B1194" s="20"/>
    </row>
    <row r="1195" spans="2:2" ht="14.25">
      <c r="B1195" s="20"/>
    </row>
    <row r="1196" spans="2:2" ht="14.25">
      <c r="B1196" s="20"/>
    </row>
    <row r="1197" spans="2:2" ht="14.25">
      <c r="B1197" s="20"/>
    </row>
    <row r="1198" spans="2:2" ht="14.25">
      <c r="B1198" s="20"/>
    </row>
    <row r="1199" spans="2:2" ht="14.25">
      <c r="B1199" s="20"/>
    </row>
    <row r="1200" spans="2:2" ht="14.25">
      <c r="B1200" s="20"/>
    </row>
    <row r="1201" spans="2:2" ht="14.25">
      <c r="B1201" s="20"/>
    </row>
    <row r="1202" spans="2:2" ht="14.25">
      <c r="B1202" s="20"/>
    </row>
    <row r="1203" spans="2:2" ht="14.25">
      <c r="B1203" s="20"/>
    </row>
    <row r="1204" spans="2:2" ht="14.25">
      <c r="B1204" s="20"/>
    </row>
    <row r="1205" spans="2:2" ht="14.25">
      <c r="B1205" s="20"/>
    </row>
    <row r="1206" spans="2:2" ht="14.25">
      <c r="B1206" s="20"/>
    </row>
    <row r="1207" spans="2:2" ht="14.25">
      <c r="B1207" s="20"/>
    </row>
    <row r="1208" spans="2:2" ht="14.25">
      <c r="B1208" s="20"/>
    </row>
    <row r="1209" spans="2:2" ht="14.25">
      <c r="B1209" s="20"/>
    </row>
    <row r="1210" spans="2:2" ht="14.25">
      <c r="B1210" s="20"/>
    </row>
    <row r="1211" spans="2:2" ht="14.25">
      <c r="B1211" s="20"/>
    </row>
    <row r="1212" spans="2:2" ht="14.25">
      <c r="B1212" s="20"/>
    </row>
    <row r="1213" spans="2:2" ht="14.25">
      <c r="B1213" s="20"/>
    </row>
    <row r="1214" spans="2:2" ht="14.25">
      <c r="B1214" s="20"/>
    </row>
    <row r="1215" spans="2:2" ht="14.25">
      <c r="B1215" s="20"/>
    </row>
    <row r="1216" spans="2:2" ht="14.25">
      <c r="B1216" s="20"/>
    </row>
    <row r="1217" spans="2:2" ht="14.25">
      <c r="B1217" s="20"/>
    </row>
    <row r="1218" spans="2:2" ht="14.25">
      <c r="B1218" s="20"/>
    </row>
    <row r="1219" spans="2:2" ht="14.25">
      <c r="B1219" s="20"/>
    </row>
    <row r="1220" spans="2:2" ht="14.25">
      <c r="B1220" s="20"/>
    </row>
    <row r="1221" spans="2:2" ht="14.25">
      <c r="B1221" s="20"/>
    </row>
    <row r="1222" spans="2:2" ht="14.25">
      <c r="B1222" s="20"/>
    </row>
    <row r="1223" spans="2:2" ht="14.25">
      <c r="B1223" s="20"/>
    </row>
    <row r="1224" spans="2:2" ht="14.25">
      <c r="B1224" s="20"/>
    </row>
    <row r="1225" spans="2:2" ht="14.25">
      <c r="B1225" s="20"/>
    </row>
    <row r="1226" spans="2:2" ht="14.25">
      <c r="B1226" s="20"/>
    </row>
    <row r="1227" spans="2:2" ht="14.25">
      <c r="B1227" s="20"/>
    </row>
    <row r="1228" spans="2:2" ht="14.25">
      <c r="B1228" s="20"/>
    </row>
    <row r="1229" spans="2:2" ht="14.25">
      <c r="B1229" s="20"/>
    </row>
    <row r="1230" spans="2:2" ht="14.25">
      <c r="B1230" s="20"/>
    </row>
    <row r="1231" spans="2:2" ht="14.25">
      <c r="B1231" s="20"/>
    </row>
    <row r="1232" spans="2:2" ht="14.25">
      <c r="B1232" s="20"/>
    </row>
    <row r="1233" spans="2:2" ht="14.25">
      <c r="B1233" s="20"/>
    </row>
    <row r="1234" spans="2:2" ht="14.25">
      <c r="B1234" s="20"/>
    </row>
    <row r="1235" spans="2:2" ht="14.25">
      <c r="B1235" s="20"/>
    </row>
    <row r="1236" spans="2:2" ht="14.25">
      <c r="B1236" s="20"/>
    </row>
    <row r="1237" spans="2:2" ht="14.25">
      <c r="B1237" s="20"/>
    </row>
    <row r="1238" spans="2:2" ht="14.25">
      <c r="B1238" s="20"/>
    </row>
    <row r="1239" spans="2:2" ht="14.25">
      <c r="B1239" s="20"/>
    </row>
    <row r="1240" spans="2:2" ht="14.25">
      <c r="B1240" s="20"/>
    </row>
    <row r="1241" spans="2:2" ht="14.25">
      <c r="B1241" s="20"/>
    </row>
    <row r="1242" spans="2:2" ht="14.25">
      <c r="B1242" s="20"/>
    </row>
    <row r="1243" spans="2:2" ht="14.25">
      <c r="B1243" s="20"/>
    </row>
    <row r="1244" spans="2:2" ht="14.25">
      <c r="B1244" s="20"/>
    </row>
    <row r="1245" spans="2:2" ht="14.25">
      <c r="B1245" s="20"/>
    </row>
    <row r="1246" spans="2:2" ht="14.25">
      <c r="B1246" s="20"/>
    </row>
    <row r="1247" spans="2:2" ht="14.25">
      <c r="B1247" s="20"/>
    </row>
    <row r="1248" spans="2:2" ht="14.25">
      <c r="B1248" s="20"/>
    </row>
    <row r="1249" spans="2:2" ht="14.25">
      <c r="B1249" s="20"/>
    </row>
    <row r="1250" spans="2:2" ht="14.25">
      <c r="B1250" s="20"/>
    </row>
    <row r="1251" spans="2:2" ht="14.25">
      <c r="B1251" s="20"/>
    </row>
    <row r="1252" spans="2:2" ht="14.25">
      <c r="B1252" s="20"/>
    </row>
    <row r="1253" spans="2:2" ht="14.25">
      <c r="B1253" s="20"/>
    </row>
    <row r="1254" spans="2:2" ht="14.25">
      <c r="B1254" s="20"/>
    </row>
    <row r="1255" spans="2:2" ht="14.25">
      <c r="B1255" s="20"/>
    </row>
    <row r="1256" spans="2:2" ht="14.25">
      <c r="B1256" s="20"/>
    </row>
    <row r="1257" spans="2:2" ht="14.25">
      <c r="B1257" s="20"/>
    </row>
    <row r="1258" spans="2:2" ht="14.25">
      <c r="B1258" s="20"/>
    </row>
    <row r="1259" spans="2:2" ht="14.25">
      <c r="B1259" s="20"/>
    </row>
    <row r="1260" spans="2:2" ht="14.25">
      <c r="B1260" s="20"/>
    </row>
    <row r="1261" spans="2:2" ht="14.25">
      <c r="B1261" s="20"/>
    </row>
  </sheetData>
  <mergeCells count="18">
    <mergeCell ref="O3:Q3"/>
    <mergeCell ref="O4:P4"/>
    <mergeCell ref="C12:K12"/>
    <mergeCell ref="C11:K11"/>
    <mergeCell ref="F4:G4"/>
    <mergeCell ref="I4:J4"/>
    <mergeCell ref="L4:M4"/>
    <mergeCell ref="C3:C4"/>
    <mergeCell ref="D3:D4"/>
    <mergeCell ref="E3:E4"/>
    <mergeCell ref="B1:N1"/>
    <mergeCell ref="B2:N2"/>
    <mergeCell ref="D8:E8"/>
    <mergeCell ref="C10:K10"/>
    <mergeCell ref="F3:H3"/>
    <mergeCell ref="I3:K3"/>
    <mergeCell ref="L3:N3"/>
    <mergeCell ref="B3:B4"/>
  </mergeCells>
  <phoneticPr fontId="2" type="noConversion"/>
  <pageMargins left="0.67" right="0.5" top="0.5" bottom="1.43" header="0.5" footer="1.02"/>
  <pageSetup paperSize="5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259"/>
  <sheetViews>
    <sheetView topLeftCell="E1" workbookViewId="0">
      <selection activeCell="C5" sqref="C5"/>
    </sheetView>
  </sheetViews>
  <sheetFormatPr defaultRowHeight="12.75"/>
  <cols>
    <col min="1" max="1" width="14.42578125" customWidth="1"/>
    <col min="2" max="2" width="5.28515625" style="7" customWidth="1"/>
    <col min="3" max="3" width="32.5703125" customWidth="1"/>
    <col min="4" max="4" width="11.7109375" customWidth="1"/>
    <col min="5" max="5" width="12.7109375" customWidth="1"/>
    <col min="6" max="6" width="10.7109375" style="30" customWidth="1"/>
    <col min="7" max="7" width="9.7109375" style="5" customWidth="1"/>
    <col min="8" max="8" width="12.28515625" style="5" customWidth="1"/>
    <col min="9" max="9" width="10.7109375" customWidth="1"/>
    <col min="10" max="10" width="9.7109375" customWidth="1"/>
    <col min="11" max="11" width="11.42578125" customWidth="1"/>
    <col min="12" max="12" width="10.7109375" customWidth="1"/>
    <col min="13" max="13" width="9.7109375" customWidth="1"/>
    <col min="14" max="14" width="11.5703125" style="5" customWidth="1"/>
    <col min="17" max="17" width="11" customWidth="1"/>
    <col min="20" max="20" width="5.85546875" customWidth="1"/>
  </cols>
  <sheetData>
    <row r="1" spans="1:17" s="1" customFormat="1" ht="27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</row>
    <row r="2" spans="1:17" s="1" customFormat="1" ht="18.75" customHeight="1" thickBot="1">
      <c r="B2" s="732" t="s">
        <v>148</v>
      </c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</row>
    <row r="3" spans="1:17" s="84" customFormat="1" ht="32.25" customHeight="1">
      <c r="B3" s="763" t="s">
        <v>707</v>
      </c>
      <c r="C3" s="772" t="s">
        <v>696</v>
      </c>
      <c r="D3" s="768" t="s">
        <v>738</v>
      </c>
      <c r="E3" s="770" t="s">
        <v>713</v>
      </c>
      <c r="F3" s="736" t="s">
        <v>123</v>
      </c>
      <c r="G3" s="737"/>
      <c r="H3" s="737"/>
      <c r="I3" s="736" t="s">
        <v>142</v>
      </c>
      <c r="J3" s="737"/>
      <c r="K3" s="737"/>
      <c r="L3" s="736" t="s">
        <v>143</v>
      </c>
      <c r="M3" s="737"/>
      <c r="N3" s="738"/>
      <c r="O3" s="736" t="s">
        <v>144</v>
      </c>
      <c r="P3" s="737"/>
      <c r="Q3" s="738"/>
    </row>
    <row r="4" spans="1:17" s="1" customFormat="1" ht="48" customHeight="1" thickBot="1">
      <c r="B4" s="764"/>
      <c r="C4" s="773"/>
      <c r="D4" s="769"/>
      <c r="E4" s="771"/>
      <c r="F4" s="765" t="s">
        <v>722</v>
      </c>
      <c r="G4" s="755"/>
      <c r="H4" s="257" t="s">
        <v>708</v>
      </c>
      <c r="I4" s="749" t="s">
        <v>722</v>
      </c>
      <c r="J4" s="750"/>
      <c r="K4" s="173" t="s">
        <v>708</v>
      </c>
      <c r="L4" s="749" t="s">
        <v>722</v>
      </c>
      <c r="M4" s="750"/>
      <c r="N4" s="173" t="s">
        <v>708</v>
      </c>
      <c r="O4" s="749" t="s">
        <v>722</v>
      </c>
      <c r="P4" s="750"/>
      <c r="Q4" s="173" t="s">
        <v>708</v>
      </c>
    </row>
    <row r="5" spans="1:17" s="57" customFormat="1" ht="20.100000000000001" customHeight="1" thickBot="1">
      <c r="B5" s="258">
        <v>1</v>
      </c>
      <c r="C5" s="260" t="s">
        <v>146</v>
      </c>
      <c r="D5" s="486">
        <v>10</v>
      </c>
      <c r="E5" s="487" t="s">
        <v>704</v>
      </c>
      <c r="F5" s="169">
        <v>4500</v>
      </c>
      <c r="G5" s="168" t="s">
        <v>739</v>
      </c>
      <c r="H5" s="148">
        <f>(D5*F5)</f>
        <v>45000</v>
      </c>
      <c r="I5" s="455">
        <v>4500</v>
      </c>
      <c r="J5" s="158" t="s">
        <v>739</v>
      </c>
      <c r="K5" s="153">
        <f>D5*I5</f>
        <v>45000</v>
      </c>
      <c r="L5" s="456">
        <v>2700</v>
      </c>
      <c r="M5" s="172" t="s">
        <v>739</v>
      </c>
      <c r="N5" s="153">
        <f>D5*L5</f>
        <v>27000</v>
      </c>
      <c r="O5" s="456">
        <v>6000</v>
      </c>
      <c r="P5" s="172" t="s">
        <v>739</v>
      </c>
      <c r="Q5" s="153">
        <f>O5*D5</f>
        <v>60000</v>
      </c>
    </row>
    <row r="6" spans="1:17" s="57" customFormat="1" ht="20.100000000000001" customHeight="1" thickBot="1">
      <c r="B6" s="351"/>
      <c r="C6" s="483" t="s">
        <v>147</v>
      </c>
      <c r="D6" s="484">
        <v>20</v>
      </c>
      <c r="E6" s="485" t="s">
        <v>704</v>
      </c>
      <c r="F6" s="167">
        <v>3200</v>
      </c>
      <c r="G6" s="168" t="s">
        <v>739</v>
      </c>
      <c r="H6" s="222">
        <f>F6*D6</f>
        <v>64000</v>
      </c>
      <c r="I6" s="481">
        <v>2800</v>
      </c>
      <c r="J6" s="158" t="s">
        <v>739</v>
      </c>
      <c r="K6" s="482">
        <f>I6*D6</f>
        <v>56000</v>
      </c>
      <c r="L6" s="481">
        <v>2299</v>
      </c>
      <c r="M6" s="172" t="s">
        <v>739</v>
      </c>
      <c r="N6" s="482">
        <f>L6*D6</f>
        <v>45980</v>
      </c>
      <c r="O6" s="481">
        <v>2400</v>
      </c>
      <c r="P6" s="172" t="s">
        <v>739</v>
      </c>
      <c r="Q6" s="482">
        <f>O6*D6</f>
        <v>48000</v>
      </c>
    </row>
    <row r="7" spans="1:17" s="57" customFormat="1" ht="20.100000000000001" customHeight="1" thickBot="1">
      <c r="B7" s="281"/>
      <c r="C7" s="282" t="s">
        <v>703</v>
      </c>
      <c r="D7" s="774"/>
      <c r="E7" s="775"/>
      <c r="F7" s="283"/>
      <c r="G7" s="284"/>
      <c r="H7" s="288">
        <f>SUM(H5:H6)</f>
        <v>109000</v>
      </c>
      <c r="I7" s="325"/>
      <c r="J7" s="326"/>
      <c r="K7" s="288">
        <f>SUM(K5:K6)</f>
        <v>101000</v>
      </c>
      <c r="L7" s="283"/>
      <c r="M7" s="284"/>
      <c r="N7" s="459">
        <f>SUM(N5:N6)</f>
        <v>72980</v>
      </c>
      <c r="O7" s="283"/>
      <c r="P7" s="284"/>
      <c r="Q7" s="288">
        <f>SUM(Q5:Q6)</f>
        <v>108000</v>
      </c>
    </row>
    <row r="8" spans="1:17" s="57" customFormat="1" ht="20.100000000000001" customHeight="1">
      <c r="B8" s="76"/>
      <c r="C8" s="72"/>
      <c r="D8" s="72"/>
      <c r="E8" s="72"/>
      <c r="F8" s="75"/>
      <c r="G8" s="77"/>
      <c r="H8" s="78"/>
      <c r="I8" s="72"/>
      <c r="J8" s="72"/>
      <c r="K8" s="79"/>
      <c r="L8" s="80"/>
      <c r="M8" s="80"/>
      <c r="N8" s="81"/>
    </row>
    <row r="9" spans="1:17" s="57" customFormat="1" ht="20.100000000000001" customHeight="1">
      <c r="B9" s="6" t="s">
        <v>698</v>
      </c>
      <c r="C9" s="730" t="s">
        <v>600</v>
      </c>
      <c r="D9" s="730"/>
      <c r="E9" s="730"/>
      <c r="F9" s="730"/>
      <c r="G9" s="730"/>
      <c r="H9" s="730"/>
      <c r="I9" s="730"/>
      <c r="J9" s="730"/>
      <c r="K9" s="730"/>
      <c r="L9" s="109"/>
      <c r="M9" s="109"/>
      <c r="N9" s="109"/>
    </row>
    <row r="10" spans="1:17" s="57" customFormat="1" ht="20.100000000000001" customHeight="1">
      <c r="B10" s="6" t="s">
        <v>699</v>
      </c>
      <c r="C10" s="730" t="s">
        <v>566</v>
      </c>
      <c r="D10" s="730"/>
      <c r="E10" s="730"/>
      <c r="F10" s="730"/>
      <c r="G10" s="730"/>
      <c r="H10" s="730"/>
      <c r="I10" s="730"/>
      <c r="J10" s="730"/>
      <c r="K10" s="730"/>
      <c r="L10" s="109"/>
      <c r="M10" s="109"/>
      <c r="N10" s="109"/>
    </row>
    <row r="11" spans="1:17" s="57" customFormat="1" ht="20.100000000000001" customHeight="1">
      <c r="B11" s="6" t="s">
        <v>700</v>
      </c>
      <c r="C11" s="730" t="s">
        <v>720</v>
      </c>
      <c r="D11" s="730"/>
      <c r="E11" s="730"/>
      <c r="F11" s="730"/>
      <c r="G11" s="730"/>
      <c r="H11" s="730"/>
      <c r="I11" s="730"/>
      <c r="J11" s="730"/>
      <c r="K11" s="730"/>
      <c r="L11" s="109"/>
      <c r="M11" s="109"/>
      <c r="N11" s="109"/>
    </row>
    <row r="12" spans="1:17" s="1" customFormat="1" ht="21" customHeight="1">
      <c r="A12" s="57"/>
      <c r="B12" s="6"/>
      <c r="C12" s="10"/>
      <c r="D12" s="10"/>
      <c r="E12" s="9"/>
      <c r="F12" s="11"/>
      <c r="G12" s="11"/>
      <c r="H12" s="22"/>
      <c r="I12" s="10"/>
      <c r="J12" s="10"/>
      <c r="K12" s="10"/>
      <c r="L12" s="10"/>
      <c r="M12" s="294" t="s">
        <v>30</v>
      </c>
      <c r="N12" s="294"/>
      <c r="O12" s="75"/>
      <c r="P12" s="3"/>
    </row>
    <row r="13" spans="1:17" s="1" customFormat="1" ht="20.100000000000001" customHeight="1">
      <c r="B13" s="6"/>
      <c r="C13" s="10"/>
      <c r="D13" s="10"/>
      <c r="E13" s="9"/>
      <c r="F13" s="11"/>
      <c r="G13" s="11"/>
      <c r="H13" s="22"/>
      <c r="I13" s="10"/>
      <c r="J13" s="10"/>
      <c r="K13" s="10"/>
      <c r="L13" s="10"/>
      <c r="M13" s="206"/>
      <c r="N13" s="216"/>
      <c r="O13" s="72"/>
    </row>
    <row r="14" spans="1:17" s="10" customFormat="1" ht="20.100000000000001" customHeight="1">
      <c r="B14" s="6"/>
      <c r="E14" s="9"/>
      <c r="F14" s="11"/>
      <c r="G14" s="11"/>
      <c r="H14" s="22"/>
      <c r="M14" s="206"/>
      <c r="N14" s="216"/>
    </row>
    <row r="15" spans="1:17" s="10" customFormat="1" ht="20.100000000000001" customHeight="1">
      <c r="B15" s="6"/>
      <c r="E15" s="9"/>
      <c r="F15" s="11"/>
      <c r="G15" s="11"/>
      <c r="H15" s="22"/>
      <c r="M15" s="216"/>
      <c r="N15" s="216"/>
    </row>
    <row r="16" spans="1:17" s="10" customFormat="1" ht="20.100000000000001" customHeight="1">
      <c r="B16" s="294"/>
      <c r="C16" s="476" t="s">
        <v>702</v>
      </c>
      <c r="D16" s="80"/>
      <c r="E16" s="477" t="s">
        <v>706</v>
      </c>
      <c r="F16" s="80"/>
      <c r="G16" s="80"/>
      <c r="H16" s="477"/>
      <c r="I16" s="477" t="s">
        <v>122</v>
      </c>
      <c r="J16" s="476"/>
      <c r="K16" s="476"/>
      <c r="L16" s="476"/>
      <c r="M16" s="476" t="s">
        <v>732</v>
      </c>
      <c r="N16" s="478"/>
      <c r="O16" s="479"/>
    </row>
    <row r="17" spans="2:16" s="10" customFormat="1" ht="15" customHeight="1">
      <c r="B17" s="25"/>
      <c r="C17" s="88" t="s">
        <v>131</v>
      </c>
      <c r="D17" s="72"/>
      <c r="E17" s="72" t="s">
        <v>121</v>
      </c>
      <c r="F17" s="72"/>
      <c r="G17" s="72"/>
      <c r="H17" s="72"/>
      <c r="I17" s="72" t="s">
        <v>134</v>
      </c>
      <c r="J17" s="88"/>
      <c r="K17" s="88"/>
      <c r="L17" s="72"/>
      <c r="M17" s="72" t="s">
        <v>119</v>
      </c>
      <c r="N17" s="88"/>
      <c r="O17" s="479"/>
    </row>
    <row r="18" spans="2:16" s="10" customFormat="1" ht="15" customHeight="1">
      <c r="B18" s="25"/>
      <c r="C18" s="88" t="s">
        <v>132</v>
      </c>
      <c r="D18" s="72"/>
      <c r="E18" s="480" t="s">
        <v>133</v>
      </c>
      <c r="F18" s="72"/>
      <c r="G18" s="72"/>
      <c r="H18" s="72"/>
      <c r="I18" s="88"/>
      <c r="J18" s="72"/>
      <c r="K18" s="88"/>
      <c r="L18" s="72"/>
      <c r="M18" s="72" t="s">
        <v>120</v>
      </c>
      <c r="N18" s="88"/>
      <c r="O18" s="72"/>
      <c r="P18" s="10" t="s">
        <v>624</v>
      </c>
    </row>
    <row r="19" spans="2:16" s="10" customFormat="1" ht="15" customHeight="1">
      <c r="B19" s="76"/>
      <c r="C19" s="83"/>
      <c r="D19" s="83" t="s">
        <v>710</v>
      </c>
      <c r="E19" s="87"/>
      <c r="F19" s="88"/>
      <c r="G19" s="88"/>
      <c r="H19" s="72"/>
      <c r="I19" s="72"/>
      <c r="J19" s="88"/>
      <c r="K19" s="88"/>
      <c r="L19" s="72"/>
      <c r="M19" s="77"/>
      <c r="N19" s="72"/>
      <c r="O19" s="72"/>
    </row>
    <row r="20" spans="2:16" s="10" customFormat="1" ht="15" customHeight="1">
      <c r="B20" s="19"/>
      <c r="C20" s="24"/>
      <c r="D20" s="24"/>
      <c r="E20" s="24"/>
      <c r="F20" s="27"/>
      <c r="G20" s="25"/>
      <c r="H20" s="26"/>
      <c r="I20" s="1"/>
      <c r="J20" s="4"/>
      <c r="K20" s="23"/>
      <c r="M20" s="13"/>
      <c r="N20" s="11"/>
    </row>
    <row r="21" spans="2:16" s="33" customFormat="1" ht="15" customHeight="1">
      <c r="B21" s="19"/>
      <c r="C21" s="10"/>
      <c r="D21" s="1"/>
      <c r="E21" s="10"/>
      <c r="F21" s="9"/>
      <c r="G21" s="1"/>
      <c r="H21" s="12"/>
      <c r="I21" s="1"/>
      <c r="J21" s="1"/>
      <c r="K21" s="10"/>
      <c r="L21" s="10"/>
      <c r="M21" s="13"/>
      <c r="N21" s="14"/>
    </row>
    <row r="22" spans="2:16" s="10" customFormat="1" ht="15" customHeight="1">
      <c r="B22" s="19"/>
      <c r="F22" s="9"/>
      <c r="G22" s="1"/>
      <c r="H22" s="14"/>
      <c r="K22" s="13"/>
      <c r="M22" s="13"/>
      <c r="N22" s="14"/>
    </row>
    <row r="23" spans="2:16" s="10" customFormat="1" ht="15" customHeight="1">
      <c r="B23" s="19"/>
      <c r="F23" s="9"/>
      <c r="G23" s="1"/>
      <c r="H23" s="11"/>
      <c r="K23" s="13"/>
      <c r="N23" s="11"/>
    </row>
    <row r="24" spans="2:16" s="1" customFormat="1" ht="15.75">
      <c r="B24" s="19"/>
      <c r="C24" s="10"/>
      <c r="D24" s="10"/>
      <c r="E24" s="10"/>
      <c r="F24" s="9"/>
      <c r="G24" s="11"/>
      <c r="H24" s="12"/>
      <c r="I24" s="10"/>
      <c r="J24" s="13"/>
      <c r="K24" s="10"/>
      <c r="L24" s="10"/>
      <c r="M24" s="10"/>
      <c r="N24" s="11"/>
      <c r="O24" s="72"/>
    </row>
    <row r="25" spans="2:16" s="1" customFormat="1" ht="15">
      <c r="B25" s="19"/>
      <c r="C25" s="10"/>
      <c r="D25" s="10"/>
      <c r="E25" s="10"/>
      <c r="F25" s="9"/>
      <c r="G25" s="11"/>
      <c r="H25" s="11"/>
      <c r="I25" s="10"/>
      <c r="J25" s="10"/>
      <c r="K25" s="10"/>
      <c r="L25" s="10"/>
      <c r="M25" s="10"/>
      <c r="N25" s="11"/>
    </row>
    <row r="26" spans="2:16" s="1" customFormat="1" ht="15">
      <c r="B26" s="19"/>
      <c r="C26" s="10"/>
      <c r="D26" s="10"/>
      <c r="E26" s="10"/>
      <c r="F26" s="9"/>
      <c r="G26" s="11"/>
      <c r="H26" s="11"/>
      <c r="I26" s="10"/>
      <c r="J26" s="10"/>
      <c r="K26" s="10"/>
      <c r="L26" s="10"/>
      <c r="M26" s="10"/>
      <c r="N26" s="11"/>
    </row>
    <row r="27" spans="2:16" s="1" customFormat="1" ht="15">
      <c r="B27" s="19"/>
      <c r="C27" s="10"/>
      <c r="D27" s="10"/>
      <c r="E27" s="10"/>
      <c r="F27" s="28"/>
      <c r="G27" s="15"/>
      <c r="H27" s="16"/>
      <c r="I27" s="10"/>
      <c r="J27" s="10"/>
      <c r="K27" s="10"/>
      <c r="L27" s="10"/>
      <c r="M27" s="10"/>
      <c r="N27" s="15"/>
    </row>
    <row r="28" spans="2:16" s="1" customFormat="1" ht="15">
      <c r="B28" s="19"/>
      <c r="C28" s="10"/>
      <c r="D28" s="10"/>
      <c r="E28" s="10"/>
      <c r="F28" s="9"/>
      <c r="G28" s="11"/>
      <c r="H28" s="14"/>
      <c r="I28" s="10"/>
      <c r="J28" s="10"/>
      <c r="K28" s="10"/>
      <c r="L28" s="10"/>
      <c r="M28" s="10"/>
      <c r="N28" s="11"/>
    </row>
    <row r="29" spans="2:16" s="1" customFormat="1" ht="15">
      <c r="B29" s="19"/>
      <c r="C29" s="10"/>
      <c r="D29" s="10"/>
      <c r="E29" s="10"/>
      <c r="F29" s="9"/>
      <c r="G29" s="11"/>
      <c r="H29" s="11"/>
      <c r="I29" s="10"/>
      <c r="J29" s="10"/>
      <c r="K29" s="10"/>
      <c r="L29" s="10"/>
      <c r="M29" s="10"/>
      <c r="N29" s="11"/>
    </row>
    <row r="30" spans="2:16" s="1" customFormat="1" ht="15">
      <c r="B30" s="19"/>
      <c r="C30" s="10"/>
      <c r="D30" s="10"/>
      <c r="E30" s="10"/>
      <c r="F30" s="9"/>
      <c r="G30" s="11"/>
      <c r="H30" s="11"/>
      <c r="I30" s="10"/>
      <c r="J30" s="10"/>
      <c r="K30" s="10"/>
      <c r="L30" s="10"/>
      <c r="M30" s="10"/>
      <c r="N30" s="11"/>
    </row>
    <row r="31" spans="2:16" s="1" customFormat="1" ht="15">
      <c r="B31" s="19"/>
      <c r="C31" s="10"/>
      <c r="D31" s="10"/>
      <c r="E31" s="10"/>
      <c r="F31" s="9"/>
      <c r="G31" s="11"/>
      <c r="H31" s="11"/>
      <c r="I31" s="10"/>
      <c r="J31" s="10"/>
      <c r="K31" s="10"/>
      <c r="L31" s="10"/>
      <c r="M31" s="10"/>
      <c r="N31" s="11"/>
    </row>
    <row r="32" spans="2:16" s="1" customFormat="1" ht="15">
      <c r="B32" s="19"/>
      <c r="C32" s="10"/>
      <c r="D32" s="10"/>
      <c r="E32" s="10"/>
      <c r="F32" s="9"/>
      <c r="G32" s="11"/>
      <c r="H32" s="11"/>
      <c r="I32" s="10"/>
      <c r="J32" s="10"/>
      <c r="K32" s="10"/>
      <c r="L32" s="10"/>
      <c r="M32" s="10"/>
      <c r="N32" s="11"/>
    </row>
    <row r="33" spans="2:14" s="1" customFormat="1" ht="15">
      <c r="B33" s="19"/>
      <c r="C33" s="10"/>
      <c r="D33" s="10"/>
      <c r="E33" s="10"/>
      <c r="F33" s="9"/>
      <c r="G33" s="11"/>
      <c r="H33" s="11"/>
      <c r="I33" s="10"/>
      <c r="J33" s="10"/>
      <c r="K33" s="10"/>
      <c r="L33" s="10"/>
      <c r="M33" s="10"/>
      <c r="N33" s="11"/>
    </row>
    <row r="34" spans="2:14" s="1" customFormat="1" ht="15">
      <c r="B34" s="19"/>
      <c r="C34" s="10"/>
      <c r="D34" s="10"/>
      <c r="E34" s="10"/>
      <c r="F34" s="9"/>
      <c r="G34" s="11"/>
      <c r="H34" s="11"/>
      <c r="I34" s="10"/>
      <c r="J34" s="10"/>
      <c r="K34" s="10"/>
      <c r="L34" s="10"/>
      <c r="M34" s="10"/>
      <c r="N34" s="11"/>
    </row>
    <row r="35" spans="2:14" s="1" customFormat="1" ht="15">
      <c r="B35" s="19"/>
      <c r="C35" s="10"/>
      <c r="D35" s="10"/>
      <c r="E35" s="10"/>
      <c r="F35" s="9"/>
      <c r="G35" s="11"/>
      <c r="H35" s="11"/>
      <c r="I35" s="10"/>
      <c r="J35" s="10"/>
      <c r="K35" s="10"/>
      <c r="L35" s="10"/>
      <c r="M35" s="10"/>
      <c r="N35" s="11"/>
    </row>
    <row r="36" spans="2:14" s="1" customFormat="1" ht="15">
      <c r="B36" s="19"/>
      <c r="C36" s="10"/>
      <c r="D36" s="10"/>
      <c r="E36" s="10"/>
      <c r="F36" s="9"/>
      <c r="G36" s="11"/>
      <c r="H36" s="11"/>
      <c r="I36" s="10"/>
      <c r="J36" s="10"/>
      <c r="K36" s="10"/>
      <c r="L36" s="10"/>
      <c r="M36" s="10"/>
      <c r="N36" s="11"/>
    </row>
    <row r="37" spans="2:14" s="1" customFormat="1" ht="15">
      <c r="B37" s="19"/>
      <c r="C37" s="10"/>
      <c r="D37" s="10"/>
      <c r="E37" s="10"/>
      <c r="F37" s="9"/>
      <c r="G37" s="11"/>
      <c r="H37" s="11"/>
      <c r="I37" s="10"/>
      <c r="J37" s="10"/>
      <c r="K37" s="10"/>
      <c r="L37" s="10"/>
      <c r="M37" s="10"/>
      <c r="N37" s="11"/>
    </row>
    <row r="38" spans="2:14" s="1" customFormat="1" ht="15">
      <c r="B38" s="19"/>
      <c r="C38" s="10"/>
      <c r="D38" s="10"/>
      <c r="E38" s="10"/>
      <c r="F38" s="9"/>
      <c r="G38" s="11"/>
      <c r="H38" s="11"/>
      <c r="I38" s="10"/>
      <c r="J38" s="10"/>
      <c r="K38" s="10"/>
      <c r="L38" s="10"/>
      <c r="M38" s="10"/>
      <c r="N38" s="11"/>
    </row>
    <row r="39" spans="2:14" s="1" customFormat="1" ht="15">
      <c r="B39" s="19"/>
      <c r="C39" s="10"/>
      <c r="D39" s="10"/>
      <c r="E39" s="10"/>
      <c r="F39" s="9"/>
      <c r="G39" s="11"/>
      <c r="H39" s="11"/>
      <c r="I39" s="10"/>
      <c r="J39" s="10"/>
      <c r="K39" s="10"/>
      <c r="L39" s="10"/>
      <c r="M39" s="10"/>
      <c r="N39" s="11"/>
    </row>
    <row r="40" spans="2:14" s="1" customFormat="1" ht="15">
      <c r="B40" s="19"/>
      <c r="C40" s="10"/>
      <c r="D40" s="10"/>
      <c r="E40" s="10"/>
      <c r="F40" s="9"/>
      <c r="G40" s="11"/>
      <c r="H40" s="11"/>
      <c r="I40" s="10"/>
      <c r="J40" s="10"/>
      <c r="K40" s="10"/>
      <c r="L40" s="10"/>
      <c r="M40" s="10"/>
      <c r="N40" s="11"/>
    </row>
    <row r="41" spans="2:14" s="1" customFormat="1" ht="15">
      <c r="B41" s="19"/>
      <c r="C41" s="10"/>
      <c r="D41" s="10"/>
      <c r="E41" s="10"/>
      <c r="F41" s="9"/>
      <c r="G41" s="11"/>
      <c r="H41" s="11"/>
      <c r="I41" s="10"/>
      <c r="J41" s="10"/>
      <c r="K41" s="10"/>
      <c r="L41" s="10"/>
      <c r="M41" s="10"/>
      <c r="N41" s="11"/>
    </row>
    <row r="42" spans="2:14" s="1" customFormat="1" ht="15">
      <c r="B42" s="19"/>
      <c r="C42" s="10"/>
      <c r="D42" s="10"/>
      <c r="E42" s="10"/>
      <c r="F42" s="9"/>
      <c r="G42" s="11"/>
      <c r="H42" s="11"/>
      <c r="I42" s="10"/>
      <c r="J42" s="10"/>
      <c r="K42" s="10"/>
      <c r="L42" s="10"/>
      <c r="M42" s="10"/>
      <c r="N42" s="11"/>
    </row>
    <row r="43" spans="2:14" s="1" customFormat="1" ht="15">
      <c r="B43" s="19"/>
      <c r="C43" s="10"/>
      <c r="D43" s="10"/>
      <c r="E43" s="10"/>
      <c r="F43" s="9"/>
      <c r="G43" s="11"/>
      <c r="H43" s="11"/>
      <c r="I43" s="10"/>
      <c r="J43" s="10"/>
      <c r="K43" s="10"/>
      <c r="L43" s="10"/>
      <c r="M43" s="10"/>
      <c r="N43" s="11"/>
    </row>
    <row r="44" spans="2:14" s="1" customFormat="1" ht="14.25">
      <c r="B44" s="20"/>
      <c r="C44" s="17"/>
      <c r="D44" s="17"/>
      <c r="E44" s="17"/>
      <c r="F44" s="29"/>
      <c r="G44" s="18"/>
      <c r="H44" s="18"/>
      <c r="I44" s="17"/>
      <c r="J44" s="17"/>
      <c r="K44" s="17"/>
      <c r="L44" s="17"/>
      <c r="M44" s="17"/>
      <c r="N44" s="18"/>
    </row>
    <row r="45" spans="2:14" s="1" customFormat="1" ht="14.25">
      <c r="B45" s="20"/>
      <c r="C45" s="17"/>
      <c r="D45" s="17"/>
      <c r="E45" s="17"/>
      <c r="F45" s="29"/>
      <c r="G45" s="18"/>
      <c r="H45" s="18"/>
      <c r="I45" s="17"/>
      <c r="J45" s="17"/>
      <c r="K45" s="17"/>
      <c r="L45" s="17"/>
      <c r="M45" s="17"/>
      <c r="N45" s="18"/>
    </row>
    <row r="46" spans="2:14" s="1" customFormat="1" ht="14.25">
      <c r="B46" s="20"/>
      <c r="C46" s="17"/>
      <c r="D46" s="17"/>
      <c r="E46" s="17"/>
      <c r="F46" s="29"/>
      <c r="G46" s="18"/>
      <c r="H46" s="18"/>
      <c r="I46" s="17"/>
      <c r="J46" s="17"/>
      <c r="K46" s="17"/>
      <c r="L46" s="17"/>
      <c r="M46" s="17"/>
      <c r="N46" s="18"/>
    </row>
    <row r="47" spans="2:14" s="1" customFormat="1" ht="14.25">
      <c r="B47" s="20"/>
      <c r="C47" s="17"/>
      <c r="D47" s="17"/>
      <c r="E47" s="17"/>
      <c r="F47" s="29"/>
      <c r="G47" s="18"/>
      <c r="H47" s="18"/>
      <c r="I47" s="17"/>
      <c r="J47" s="17"/>
      <c r="K47" s="17"/>
      <c r="L47" s="17"/>
      <c r="M47" s="17"/>
      <c r="N47" s="18"/>
    </row>
    <row r="48" spans="2:14" s="1" customFormat="1" ht="14.25">
      <c r="B48" s="20"/>
      <c r="C48" s="17"/>
      <c r="D48" s="17"/>
      <c r="E48" s="17"/>
      <c r="F48" s="29"/>
      <c r="G48" s="18"/>
      <c r="H48" s="18"/>
      <c r="I48" s="17"/>
      <c r="J48" s="17"/>
      <c r="K48" s="17"/>
      <c r="L48" s="17"/>
      <c r="M48" s="17"/>
      <c r="N48" s="18"/>
    </row>
    <row r="49" spans="2:14" ht="14.25">
      <c r="B49" s="20"/>
      <c r="C49" s="17"/>
      <c r="D49" s="17"/>
      <c r="E49" s="17"/>
      <c r="F49" s="29"/>
      <c r="G49" s="18"/>
      <c r="H49" s="18"/>
      <c r="I49" s="17"/>
      <c r="J49" s="17"/>
      <c r="K49" s="17"/>
      <c r="L49" s="17"/>
      <c r="M49" s="17"/>
      <c r="N49" s="18"/>
    </row>
    <row r="50" spans="2:14" ht="14.25">
      <c r="B50" s="20"/>
      <c r="C50" s="17"/>
      <c r="D50" s="17"/>
      <c r="E50" s="17"/>
      <c r="F50" s="29"/>
      <c r="G50" s="18"/>
      <c r="H50" s="18"/>
      <c r="I50" s="17"/>
      <c r="J50" s="17"/>
      <c r="K50" s="17"/>
      <c r="L50" s="17"/>
      <c r="M50" s="17"/>
      <c r="N50" s="18"/>
    </row>
    <row r="51" spans="2:14" ht="14.25">
      <c r="B51" s="20"/>
      <c r="C51" s="17"/>
      <c r="D51" s="17"/>
      <c r="E51" s="17"/>
      <c r="F51" s="29"/>
      <c r="G51" s="18"/>
      <c r="H51" s="18"/>
      <c r="I51" s="17"/>
      <c r="J51" s="17"/>
      <c r="K51" s="17"/>
      <c r="L51" s="17"/>
      <c r="M51" s="17"/>
      <c r="N51" s="18"/>
    </row>
    <row r="52" spans="2:14" ht="14.25">
      <c r="B52" s="20"/>
      <c r="C52" s="17"/>
      <c r="D52" s="17"/>
      <c r="E52" s="17"/>
      <c r="F52" s="29"/>
      <c r="G52" s="18"/>
      <c r="H52" s="18"/>
      <c r="I52" s="17"/>
      <c r="J52" s="17"/>
      <c r="K52" s="17"/>
      <c r="L52" s="17"/>
      <c r="M52" s="17"/>
      <c r="N52" s="18"/>
    </row>
    <row r="53" spans="2:14" ht="14.25">
      <c r="B53" s="20"/>
      <c r="C53" s="17"/>
      <c r="D53" s="17"/>
      <c r="E53" s="17"/>
      <c r="F53" s="29"/>
      <c r="G53" s="18"/>
      <c r="H53" s="18"/>
      <c r="I53" s="17"/>
      <c r="J53" s="17"/>
      <c r="K53" s="17"/>
      <c r="L53" s="17"/>
      <c r="M53" s="17"/>
      <c r="N53" s="18"/>
    </row>
    <row r="54" spans="2:14" ht="14.25">
      <c r="B54" s="20"/>
      <c r="C54" s="17"/>
      <c r="D54" s="17"/>
      <c r="E54" s="17"/>
      <c r="F54" s="29"/>
      <c r="G54" s="18"/>
      <c r="H54" s="18"/>
      <c r="I54" s="17"/>
      <c r="J54" s="17"/>
      <c r="K54" s="17"/>
      <c r="L54" s="17"/>
      <c r="M54" s="17"/>
      <c r="N54" s="18"/>
    </row>
    <row r="55" spans="2:14" ht="14.25">
      <c r="B55" s="20"/>
      <c r="C55" s="17"/>
      <c r="D55" s="17"/>
      <c r="E55" s="17"/>
      <c r="F55" s="29"/>
      <c r="G55" s="18"/>
      <c r="H55" s="18"/>
      <c r="I55" s="17"/>
      <c r="J55" s="17"/>
      <c r="K55" s="17"/>
      <c r="L55" s="17"/>
      <c r="M55" s="17"/>
      <c r="N55" s="18"/>
    </row>
    <row r="56" spans="2:14" ht="14.25">
      <c r="B56" s="20"/>
      <c r="C56" s="17"/>
      <c r="D56" s="17"/>
      <c r="E56" s="17"/>
      <c r="F56" s="29"/>
      <c r="G56" s="18"/>
      <c r="H56" s="18"/>
      <c r="I56" s="17"/>
      <c r="J56" s="17"/>
      <c r="K56" s="17"/>
      <c r="L56" s="17"/>
      <c r="M56" s="17"/>
      <c r="N56" s="18"/>
    </row>
    <row r="57" spans="2:14" ht="14.25">
      <c r="B57" s="20"/>
      <c r="C57" s="17"/>
      <c r="D57" s="17"/>
      <c r="E57" s="17"/>
      <c r="F57" s="29"/>
      <c r="G57" s="18"/>
      <c r="H57" s="18"/>
      <c r="I57" s="17"/>
      <c r="J57" s="17"/>
      <c r="K57" s="17"/>
      <c r="L57" s="17"/>
      <c r="M57" s="17"/>
      <c r="N57" s="18"/>
    </row>
    <row r="58" spans="2:14" ht="14.25">
      <c r="B58" s="20"/>
      <c r="C58" s="17"/>
      <c r="D58" s="17"/>
      <c r="E58" s="17"/>
      <c r="F58" s="29"/>
      <c r="G58" s="18"/>
      <c r="H58" s="18"/>
      <c r="I58" s="17"/>
      <c r="J58" s="17"/>
      <c r="K58" s="17"/>
      <c r="L58" s="17"/>
      <c r="M58" s="17"/>
      <c r="N58" s="18"/>
    </row>
    <row r="59" spans="2:14" ht="14.25">
      <c r="B59" s="20"/>
      <c r="C59" s="17"/>
      <c r="D59" s="17"/>
      <c r="E59" s="17"/>
      <c r="F59" s="29"/>
      <c r="G59" s="18"/>
      <c r="H59" s="18"/>
      <c r="I59" s="17"/>
      <c r="J59" s="17"/>
      <c r="K59" s="17"/>
      <c r="L59" s="17"/>
      <c r="M59" s="17"/>
      <c r="N59" s="18"/>
    </row>
    <row r="60" spans="2:14" ht="14.25">
      <c r="B60" s="20"/>
      <c r="C60" s="17"/>
      <c r="D60" s="17"/>
      <c r="E60" s="17"/>
      <c r="F60" s="29"/>
      <c r="G60" s="18"/>
      <c r="H60" s="18"/>
      <c r="I60" s="17"/>
      <c r="J60" s="17"/>
      <c r="K60" s="17"/>
      <c r="L60" s="17"/>
      <c r="M60" s="17"/>
      <c r="N60" s="18"/>
    </row>
    <row r="61" spans="2:14" ht="14.25">
      <c r="B61" s="20"/>
      <c r="C61" s="17"/>
      <c r="D61" s="17"/>
      <c r="E61" s="17"/>
      <c r="F61" s="29"/>
      <c r="G61" s="18"/>
      <c r="H61" s="18"/>
      <c r="I61" s="17"/>
      <c r="J61" s="17"/>
      <c r="K61" s="17"/>
      <c r="L61" s="17"/>
      <c r="M61" s="17"/>
      <c r="N61" s="18"/>
    </row>
    <row r="62" spans="2:14" ht="14.25">
      <c r="B62" s="20"/>
      <c r="C62" s="17"/>
      <c r="D62" s="17"/>
      <c r="E62" s="17"/>
      <c r="F62" s="29"/>
      <c r="G62" s="18"/>
      <c r="H62" s="18"/>
      <c r="I62" s="17"/>
      <c r="J62" s="17"/>
      <c r="K62" s="17"/>
      <c r="L62" s="17"/>
      <c r="M62" s="17"/>
      <c r="N62" s="18"/>
    </row>
    <row r="63" spans="2:14" ht="14.25">
      <c r="B63" s="20"/>
      <c r="C63" s="17"/>
      <c r="D63" s="17"/>
      <c r="E63" s="17"/>
      <c r="F63" s="29"/>
      <c r="G63" s="18"/>
      <c r="H63" s="18"/>
      <c r="I63" s="17"/>
      <c r="J63" s="17"/>
      <c r="K63" s="17"/>
      <c r="L63" s="17"/>
      <c r="M63" s="17"/>
      <c r="N63" s="18"/>
    </row>
    <row r="64" spans="2:14" ht="14.25">
      <c r="B64" s="20"/>
      <c r="C64" s="17"/>
      <c r="D64" s="17"/>
      <c r="E64" s="17"/>
      <c r="F64" s="29"/>
      <c r="G64" s="18"/>
      <c r="H64" s="18"/>
      <c r="I64" s="17"/>
      <c r="J64" s="17"/>
      <c r="K64" s="17"/>
      <c r="L64" s="17"/>
      <c r="M64" s="17"/>
      <c r="N64" s="18"/>
    </row>
    <row r="65" spans="2:14" ht="14.25">
      <c r="B65" s="20"/>
      <c r="C65" s="17"/>
      <c r="D65" s="17"/>
      <c r="E65" s="17"/>
      <c r="F65" s="29"/>
      <c r="G65" s="18"/>
      <c r="H65" s="18"/>
      <c r="I65" s="17"/>
      <c r="J65" s="17"/>
      <c r="K65" s="17"/>
      <c r="L65" s="17"/>
      <c r="M65" s="17"/>
      <c r="N65" s="18"/>
    </row>
    <row r="66" spans="2:14" ht="14.25">
      <c r="B66" s="20"/>
      <c r="C66" s="17"/>
      <c r="D66" s="17"/>
      <c r="E66" s="17"/>
      <c r="F66" s="29"/>
      <c r="G66" s="18"/>
      <c r="H66" s="18"/>
      <c r="I66" s="17"/>
      <c r="J66" s="17"/>
      <c r="K66" s="17"/>
      <c r="L66" s="17"/>
      <c r="M66" s="17"/>
      <c r="N66" s="18"/>
    </row>
    <row r="67" spans="2:14" ht="14.25">
      <c r="B67" s="20"/>
      <c r="C67" s="17"/>
      <c r="D67" s="17"/>
      <c r="E67" s="17"/>
      <c r="F67" s="29"/>
      <c r="G67" s="18"/>
      <c r="H67" s="18"/>
      <c r="I67" s="17"/>
      <c r="J67" s="17"/>
      <c r="K67" s="17"/>
      <c r="L67" s="17"/>
      <c r="M67" s="17"/>
      <c r="N67" s="18"/>
    </row>
    <row r="68" spans="2:14" ht="14.25">
      <c r="B68" s="20"/>
      <c r="C68" s="17"/>
      <c r="D68" s="17"/>
      <c r="E68" s="17"/>
      <c r="F68" s="29"/>
      <c r="G68" s="18"/>
      <c r="H68" s="18"/>
      <c r="I68" s="17"/>
      <c r="J68" s="17"/>
      <c r="K68" s="17"/>
      <c r="L68" s="17"/>
      <c r="M68" s="17"/>
      <c r="N68" s="18"/>
    </row>
    <row r="69" spans="2:14" ht="14.25">
      <c r="B69" s="20"/>
      <c r="C69" s="17"/>
      <c r="D69" s="17"/>
      <c r="E69" s="17"/>
      <c r="F69" s="29"/>
      <c r="G69" s="18"/>
      <c r="H69" s="18"/>
      <c r="I69" s="17"/>
      <c r="J69" s="17"/>
      <c r="K69" s="17"/>
      <c r="L69" s="17"/>
      <c r="M69" s="17"/>
      <c r="N69" s="18"/>
    </row>
    <row r="70" spans="2:14" ht="14.25">
      <c r="B70" s="20"/>
      <c r="C70" s="17"/>
      <c r="D70" s="17"/>
      <c r="E70" s="17"/>
      <c r="F70" s="29"/>
      <c r="G70" s="18"/>
      <c r="H70" s="18"/>
      <c r="I70" s="17"/>
      <c r="J70" s="17"/>
      <c r="K70" s="17"/>
      <c r="L70" s="17"/>
      <c r="M70" s="17"/>
      <c r="N70" s="18"/>
    </row>
    <row r="71" spans="2:14" ht="14.25">
      <c r="B71" s="20"/>
      <c r="C71" s="17"/>
      <c r="D71" s="17"/>
      <c r="E71" s="17"/>
      <c r="F71" s="29"/>
      <c r="G71" s="18"/>
      <c r="H71" s="18"/>
      <c r="I71" s="17"/>
      <c r="J71" s="17"/>
      <c r="K71" s="17"/>
      <c r="L71" s="17"/>
      <c r="M71" s="17"/>
      <c r="N71" s="18"/>
    </row>
    <row r="72" spans="2:14" ht="14.25">
      <c r="B72" s="20"/>
      <c r="C72" s="17"/>
      <c r="D72" s="17"/>
      <c r="E72" s="17"/>
      <c r="F72" s="29"/>
      <c r="G72" s="18"/>
      <c r="H72" s="18"/>
      <c r="I72" s="17"/>
      <c r="J72" s="17"/>
      <c r="K72" s="17"/>
      <c r="L72" s="17"/>
      <c r="M72" s="17"/>
      <c r="N72" s="18"/>
    </row>
    <row r="73" spans="2:14" ht="14.25">
      <c r="B73" s="20"/>
      <c r="C73" s="17"/>
      <c r="D73" s="17"/>
      <c r="E73" s="17"/>
      <c r="F73" s="29"/>
      <c r="G73" s="18"/>
      <c r="H73" s="18"/>
      <c r="I73" s="17"/>
      <c r="J73" s="17"/>
      <c r="K73" s="17"/>
      <c r="L73" s="17"/>
      <c r="M73" s="17"/>
      <c r="N73" s="18"/>
    </row>
    <row r="74" spans="2:14" ht="14.25">
      <c r="B74" s="20"/>
      <c r="C74" s="17"/>
      <c r="D74" s="17"/>
      <c r="E74" s="17"/>
      <c r="F74" s="29"/>
      <c r="G74" s="18"/>
      <c r="H74" s="18"/>
      <c r="I74" s="17"/>
      <c r="J74" s="17"/>
      <c r="K74" s="17"/>
      <c r="L74" s="17"/>
      <c r="M74" s="17"/>
      <c r="N74" s="18"/>
    </row>
    <row r="75" spans="2:14" ht="14.25">
      <c r="B75" s="20"/>
      <c r="C75" s="17"/>
      <c r="D75" s="17"/>
      <c r="E75" s="17"/>
      <c r="F75" s="29"/>
      <c r="G75" s="18"/>
      <c r="H75" s="18"/>
      <c r="I75" s="17"/>
      <c r="J75" s="17"/>
      <c r="K75" s="17"/>
      <c r="L75" s="17"/>
      <c r="M75" s="17"/>
      <c r="N75" s="18"/>
    </row>
    <row r="76" spans="2:14" ht="14.25">
      <c r="B76" s="20"/>
      <c r="C76" s="17"/>
      <c r="D76" s="17"/>
      <c r="E76" s="17"/>
      <c r="F76" s="29"/>
      <c r="G76" s="18"/>
      <c r="H76" s="18"/>
      <c r="I76" s="17"/>
      <c r="J76" s="17"/>
      <c r="K76" s="17"/>
      <c r="L76" s="17"/>
      <c r="M76" s="17"/>
      <c r="N76" s="18"/>
    </row>
    <row r="77" spans="2:14" ht="14.25">
      <c r="B77" s="20"/>
      <c r="C77" s="17"/>
      <c r="D77" s="17"/>
      <c r="E77" s="17"/>
      <c r="F77" s="29"/>
      <c r="G77" s="18"/>
      <c r="H77" s="18"/>
      <c r="I77" s="17"/>
      <c r="J77" s="17"/>
      <c r="K77" s="17"/>
      <c r="L77" s="17"/>
      <c r="M77" s="17"/>
      <c r="N77" s="18"/>
    </row>
    <row r="78" spans="2:14" ht="14.25">
      <c r="B78" s="20"/>
      <c r="C78" s="17"/>
      <c r="D78" s="17"/>
      <c r="E78" s="17"/>
      <c r="F78" s="29"/>
      <c r="G78" s="18"/>
      <c r="H78" s="18"/>
      <c r="I78" s="17"/>
      <c r="J78" s="17"/>
      <c r="K78" s="17"/>
      <c r="L78" s="17"/>
      <c r="M78" s="17"/>
      <c r="N78" s="18"/>
    </row>
    <row r="79" spans="2:14" ht="14.25">
      <c r="B79" s="20"/>
      <c r="C79" s="17"/>
      <c r="D79" s="17"/>
      <c r="E79" s="17"/>
      <c r="F79" s="29"/>
      <c r="G79" s="18"/>
      <c r="H79" s="18"/>
      <c r="I79" s="17"/>
      <c r="J79" s="17"/>
      <c r="K79" s="17"/>
      <c r="L79" s="17"/>
      <c r="M79" s="17"/>
      <c r="N79" s="18"/>
    </row>
    <row r="80" spans="2:14" ht="14.25">
      <c r="B80" s="20"/>
      <c r="C80" s="17"/>
      <c r="D80" s="17"/>
      <c r="E80" s="17"/>
      <c r="F80" s="29"/>
      <c r="G80" s="18"/>
      <c r="H80" s="18"/>
      <c r="I80" s="17"/>
      <c r="J80" s="17"/>
      <c r="K80" s="17"/>
      <c r="L80" s="17"/>
      <c r="M80" s="17"/>
      <c r="N80" s="18"/>
    </row>
    <row r="81" spans="2:14" ht="14.25">
      <c r="B81" s="20"/>
      <c r="C81" s="17"/>
      <c r="D81" s="17"/>
      <c r="E81" s="17"/>
      <c r="F81" s="29"/>
      <c r="G81" s="18"/>
      <c r="H81" s="18"/>
      <c r="I81" s="17"/>
      <c r="J81" s="17"/>
      <c r="K81" s="17"/>
      <c r="L81" s="17"/>
      <c r="M81" s="17"/>
      <c r="N81" s="18"/>
    </row>
    <row r="82" spans="2:14" ht="14.25">
      <c r="B82" s="20"/>
      <c r="C82" s="17"/>
      <c r="D82" s="17"/>
      <c r="E82" s="17"/>
      <c r="F82" s="29"/>
      <c r="G82" s="18"/>
      <c r="H82" s="18"/>
      <c r="I82" s="17"/>
      <c r="J82" s="17"/>
      <c r="K82" s="17"/>
      <c r="L82" s="17"/>
      <c r="M82" s="17"/>
      <c r="N82" s="18"/>
    </row>
    <row r="83" spans="2:14" ht="14.25">
      <c r="B83" s="20"/>
      <c r="C83" s="17"/>
      <c r="D83" s="17"/>
      <c r="E83" s="17"/>
      <c r="F83" s="29"/>
      <c r="G83" s="18"/>
      <c r="H83" s="18"/>
      <c r="I83" s="17"/>
      <c r="J83" s="17"/>
      <c r="K83" s="17"/>
      <c r="L83" s="17"/>
      <c r="M83" s="17"/>
      <c r="N83" s="18"/>
    </row>
    <row r="84" spans="2:14" ht="14.25">
      <c r="B84" s="20"/>
      <c r="C84" s="17"/>
      <c r="D84" s="17"/>
      <c r="E84" s="17"/>
      <c r="F84" s="29"/>
      <c r="G84" s="18"/>
      <c r="H84" s="18"/>
      <c r="I84" s="17"/>
      <c r="J84" s="17"/>
      <c r="K84" s="17"/>
      <c r="L84" s="17"/>
      <c r="M84" s="17"/>
      <c r="N84" s="18"/>
    </row>
    <row r="85" spans="2:14" ht="14.25">
      <c r="B85" s="20"/>
      <c r="C85" s="17"/>
      <c r="D85" s="17"/>
      <c r="E85" s="17"/>
      <c r="F85" s="29"/>
      <c r="G85" s="18"/>
      <c r="H85" s="18"/>
      <c r="I85" s="17"/>
      <c r="J85" s="17"/>
      <c r="K85" s="17"/>
      <c r="L85" s="17"/>
      <c r="M85" s="17"/>
      <c r="N85" s="18"/>
    </row>
    <row r="86" spans="2:14" ht="14.25">
      <c r="B86" s="20"/>
      <c r="C86" s="17"/>
      <c r="D86" s="17"/>
      <c r="E86" s="17"/>
      <c r="F86" s="29"/>
      <c r="G86" s="18"/>
      <c r="H86" s="18"/>
      <c r="I86" s="17"/>
      <c r="J86" s="17"/>
      <c r="K86" s="17"/>
      <c r="L86" s="17"/>
      <c r="M86" s="17"/>
      <c r="N86" s="18"/>
    </row>
    <row r="87" spans="2:14" ht="14.25">
      <c r="B87" s="20"/>
      <c r="C87" s="17"/>
      <c r="D87" s="17"/>
      <c r="E87" s="17"/>
      <c r="F87" s="29"/>
      <c r="G87" s="18"/>
      <c r="H87" s="18"/>
      <c r="I87" s="17"/>
      <c r="J87" s="17"/>
      <c r="K87" s="17"/>
      <c r="L87" s="17"/>
      <c r="M87" s="17"/>
      <c r="N87" s="18"/>
    </row>
    <row r="88" spans="2:14" ht="14.25">
      <c r="B88" s="20"/>
      <c r="C88" s="17"/>
      <c r="D88" s="17"/>
      <c r="E88" s="17"/>
      <c r="F88" s="29"/>
      <c r="G88" s="18"/>
      <c r="H88" s="18"/>
      <c r="I88" s="17"/>
      <c r="J88" s="17"/>
      <c r="K88" s="17"/>
      <c r="L88" s="17"/>
      <c r="M88" s="17"/>
      <c r="N88" s="18"/>
    </row>
    <row r="89" spans="2:14" ht="14.25">
      <c r="B89" s="20"/>
      <c r="C89" s="17"/>
      <c r="D89" s="17"/>
      <c r="E89" s="17"/>
      <c r="F89" s="29"/>
      <c r="G89" s="18"/>
      <c r="H89" s="18"/>
      <c r="I89" s="17"/>
      <c r="J89" s="17"/>
      <c r="K89" s="17"/>
      <c r="L89" s="17"/>
      <c r="M89" s="17"/>
      <c r="N89" s="18"/>
    </row>
    <row r="90" spans="2:14" ht="14.25">
      <c r="B90" s="20"/>
      <c r="C90" s="17"/>
      <c r="D90" s="17"/>
      <c r="E90" s="17"/>
      <c r="F90" s="29"/>
      <c r="G90" s="18"/>
      <c r="H90" s="18"/>
      <c r="I90" s="17"/>
      <c r="J90" s="17"/>
      <c r="K90" s="17"/>
      <c r="L90" s="17"/>
      <c r="M90" s="17"/>
      <c r="N90" s="18"/>
    </row>
    <row r="91" spans="2:14" ht="14.25">
      <c r="B91" s="20"/>
      <c r="C91" s="17"/>
      <c r="D91" s="17"/>
      <c r="E91" s="17"/>
      <c r="F91" s="29"/>
      <c r="G91" s="18"/>
      <c r="H91" s="18"/>
      <c r="I91" s="17"/>
      <c r="J91" s="17"/>
      <c r="K91" s="17"/>
      <c r="L91" s="17"/>
      <c r="M91" s="17"/>
      <c r="N91" s="18"/>
    </row>
    <row r="92" spans="2:14" ht="14.25">
      <c r="B92" s="20"/>
      <c r="C92" s="17"/>
      <c r="D92" s="17"/>
      <c r="E92" s="17"/>
      <c r="F92" s="29"/>
      <c r="G92" s="18"/>
      <c r="H92" s="18"/>
      <c r="I92" s="17"/>
      <c r="J92" s="17"/>
      <c r="K92" s="17"/>
      <c r="L92" s="17"/>
      <c r="M92" s="17"/>
      <c r="N92" s="18"/>
    </row>
    <row r="93" spans="2:14" ht="14.25">
      <c r="B93" s="20"/>
      <c r="C93" s="17"/>
      <c r="D93" s="17"/>
      <c r="E93" s="17"/>
      <c r="F93" s="29"/>
      <c r="G93" s="18"/>
      <c r="H93" s="18"/>
      <c r="I93" s="17"/>
      <c r="J93" s="17"/>
      <c r="K93" s="17"/>
      <c r="L93" s="17"/>
      <c r="M93" s="17"/>
      <c r="N93" s="18"/>
    </row>
    <row r="94" spans="2:14" ht="14.25">
      <c r="B94" s="20"/>
      <c r="C94" s="17"/>
      <c r="D94" s="17"/>
      <c r="E94" s="17"/>
      <c r="F94" s="29"/>
      <c r="G94" s="18"/>
      <c r="H94" s="18"/>
      <c r="I94" s="17"/>
      <c r="J94" s="17"/>
      <c r="K94" s="17"/>
      <c r="L94" s="17"/>
      <c r="M94" s="17"/>
      <c r="N94" s="18"/>
    </row>
    <row r="95" spans="2:14" ht="14.25">
      <c r="B95" s="20"/>
      <c r="C95" s="17"/>
      <c r="D95" s="17"/>
      <c r="E95" s="17"/>
      <c r="F95" s="29"/>
      <c r="G95" s="18"/>
      <c r="H95" s="18"/>
      <c r="I95" s="17"/>
      <c r="J95" s="17"/>
      <c r="K95" s="17"/>
      <c r="L95" s="17"/>
      <c r="M95" s="17"/>
      <c r="N95" s="18"/>
    </row>
    <row r="96" spans="2:14" ht="14.25">
      <c r="B96" s="20"/>
      <c r="C96" s="17"/>
      <c r="D96" s="17"/>
      <c r="E96" s="17"/>
      <c r="F96" s="29"/>
      <c r="G96" s="18"/>
      <c r="H96" s="18"/>
      <c r="I96" s="17"/>
      <c r="J96" s="17"/>
      <c r="K96" s="17"/>
      <c r="L96" s="17"/>
      <c r="M96" s="17"/>
      <c r="N96" s="18"/>
    </row>
    <row r="97" spans="2:14" ht="14.25">
      <c r="B97" s="20"/>
      <c r="C97" s="17"/>
      <c r="D97" s="17"/>
      <c r="E97" s="17"/>
      <c r="F97" s="29"/>
      <c r="G97" s="18"/>
      <c r="H97" s="18"/>
      <c r="I97" s="17"/>
      <c r="J97" s="17"/>
      <c r="K97" s="17"/>
      <c r="L97" s="17"/>
      <c r="M97" s="17"/>
      <c r="N97" s="18"/>
    </row>
    <row r="98" spans="2:14" ht="14.25">
      <c r="B98" s="20"/>
      <c r="C98" s="17"/>
      <c r="D98" s="17"/>
      <c r="E98" s="17"/>
      <c r="F98" s="29"/>
      <c r="G98" s="18"/>
      <c r="H98" s="18"/>
      <c r="I98" s="17"/>
      <c r="J98" s="17"/>
      <c r="K98" s="17"/>
      <c r="L98" s="17"/>
      <c r="M98" s="17"/>
      <c r="N98" s="18"/>
    </row>
    <row r="99" spans="2:14" ht="14.25">
      <c r="B99" s="20"/>
      <c r="C99" s="17"/>
      <c r="D99" s="17"/>
      <c r="E99" s="17"/>
      <c r="F99" s="29"/>
      <c r="G99" s="18"/>
      <c r="H99" s="18"/>
      <c r="I99" s="17"/>
      <c r="J99" s="17"/>
      <c r="K99" s="17"/>
      <c r="L99" s="17"/>
      <c r="M99" s="17"/>
      <c r="N99" s="18"/>
    </row>
    <row r="100" spans="2:14" ht="14.25">
      <c r="B100" s="20"/>
      <c r="C100" s="17"/>
      <c r="D100" s="17"/>
      <c r="E100" s="17"/>
      <c r="F100" s="29"/>
      <c r="G100" s="18"/>
      <c r="H100" s="18"/>
      <c r="I100" s="17"/>
      <c r="J100" s="17"/>
      <c r="K100" s="17"/>
      <c r="L100" s="17"/>
      <c r="M100" s="17"/>
      <c r="N100" s="18"/>
    </row>
    <row r="101" spans="2:14" ht="14.25">
      <c r="B101" s="20"/>
      <c r="C101" s="17"/>
      <c r="D101" s="17"/>
      <c r="E101" s="17"/>
      <c r="F101" s="29"/>
      <c r="G101" s="18"/>
      <c r="H101" s="18"/>
      <c r="I101" s="17"/>
      <c r="J101" s="17"/>
      <c r="K101" s="17"/>
      <c r="L101" s="17"/>
      <c r="M101" s="17"/>
      <c r="N101" s="18"/>
    </row>
    <row r="102" spans="2:14" ht="14.25">
      <c r="B102" s="20"/>
      <c r="C102" s="17"/>
      <c r="D102" s="17"/>
      <c r="E102" s="17"/>
      <c r="F102" s="29"/>
      <c r="G102" s="18"/>
      <c r="H102" s="18"/>
      <c r="I102" s="17"/>
      <c r="J102" s="17"/>
      <c r="K102" s="17"/>
      <c r="L102" s="17"/>
      <c r="M102" s="17"/>
      <c r="N102" s="18"/>
    </row>
    <row r="103" spans="2:14" ht="14.25">
      <c r="B103" s="20"/>
      <c r="C103" s="17"/>
      <c r="D103" s="17"/>
      <c r="E103" s="17"/>
      <c r="F103" s="29"/>
      <c r="G103" s="18"/>
      <c r="H103" s="18"/>
      <c r="I103" s="17"/>
      <c r="J103" s="17"/>
      <c r="K103" s="17"/>
      <c r="L103" s="17"/>
      <c r="M103" s="17"/>
      <c r="N103" s="18"/>
    </row>
    <row r="104" spans="2:14" ht="14.25">
      <c r="B104" s="20"/>
      <c r="C104" s="17"/>
      <c r="D104" s="17"/>
      <c r="E104" s="17"/>
      <c r="F104" s="29"/>
      <c r="G104" s="18"/>
      <c r="H104" s="18"/>
      <c r="I104" s="17"/>
      <c r="J104" s="17"/>
      <c r="K104" s="17"/>
      <c r="L104" s="17"/>
      <c r="M104" s="17"/>
      <c r="N104" s="18"/>
    </row>
    <row r="105" spans="2:14" ht="14.25">
      <c r="B105" s="20"/>
      <c r="C105" s="17"/>
      <c r="D105" s="17"/>
      <c r="E105" s="17"/>
      <c r="F105" s="29"/>
      <c r="G105" s="18"/>
      <c r="H105" s="18"/>
      <c r="I105" s="17"/>
      <c r="J105" s="17"/>
      <c r="K105" s="17"/>
      <c r="L105" s="17"/>
      <c r="M105" s="17"/>
      <c r="N105" s="18"/>
    </row>
    <row r="106" spans="2:14" ht="14.25">
      <c r="B106" s="20"/>
      <c r="C106" s="17"/>
      <c r="D106" s="17"/>
      <c r="E106" s="17"/>
      <c r="F106" s="29"/>
      <c r="G106" s="18"/>
      <c r="H106" s="18"/>
      <c r="I106" s="17"/>
      <c r="J106" s="17"/>
      <c r="K106" s="17"/>
      <c r="L106" s="17"/>
      <c r="M106" s="17"/>
      <c r="N106" s="18"/>
    </row>
    <row r="107" spans="2:14" ht="14.25">
      <c r="B107" s="20"/>
      <c r="C107" s="17"/>
      <c r="D107" s="17"/>
      <c r="E107" s="17"/>
      <c r="F107" s="29"/>
      <c r="G107" s="18"/>
      <c r="H107" s="18"/>
      <c r="I107" s="17"/>
      <c r="J107" s="17"/>
      <c r="K107" s="17"/>
      <c r="L107" s="17"/>
      <c r="M107" s="17"/>
      <c r="N107" s="18"/>
    </row>
    <row r="108" spans="2:14" ht="14.25">
      <c r="B108" s="20"/>
      <c r="C108" s="17"/>
      <c r="D108" s="17"/>
      <c r="E108" s="17"/>
      <c r="F108" s="29"/>
      <c r="G108" s="18"/>
      <c r="H108" s="18"/>
      <c r="I108" s="17"/>
      <c r="J108" s="17"/>
      <c r="K108" s="17"/>
      <c r="L108" s="17"/>
      <c r="M108" s="17"/>
      <c r="N108" s="18"/>
    </row>
    <row r="109" spans="2:14" ht="14.25">
      <c r="B109" s="20"/>
      <c r="C109" s="17"/>
      <c r="D109" s="17"/>
      <c r="E109" s="17"/>
      <c r="F109" s="29"/>
      <c r="G109" s="18"/>
      <c r="H109" s="18"/>
      <c r="I109" s="17"/>
      <c r="J109" s="17"/>
      <c r="K109" s="17"/>
      <c r="L109" s="17"/>
      <c r="M109" s="17"/>
      <c r="N109" s="18"/>
    </row>
    <row r="110" spans="2:14" ht="14.25">
      <c r="B110" s="20"/>
      <c r="C110" s="17"/>
      <c r="D110" s="17"/>
      <c r="E110" s="17"/>
      <c r="F110" s="29"/>
      <c r="G110" s="18"/>
      <c r="H110" s="18"/>
      <c r="I110" s="17"/>
      <c r="J110" s="17"/>
      <c r="K110" s="17"/>
      <c r="L110" s="17"/>
      <c r="M110" s="17"/>
      <c r="N110" s="18"/>
    </row>
    <row r="111" spans="2:14" ht="14.25">
      <c r="B111" s="20"/>
      <c r="C111" s="17"/>
      <c r="D111" s="17"/>
      <c r="E111" s="17"/>
      <c r="F111" s="29"/>
      <c r="G111" s="18"/>
      <c r="H111" s="18"/>
      <c r="I111" s="17"/>
      <c r="J111" s="17"/>
      <c r="K111" s="17"/>
      <c r="L111" s="17"/>
      <c r="M111" s="17"/>
      <c r="N111" s="18"/>
    </row>
    <row r="112" spans="2:14" ht="14.25">
      <c r="B112" s="20"/>
      <c r="C112" s="17"/>
      <c r="D112" s="17"/>
      <c r="E112" s="17"/>
      <c r="F112" s="29"/>
      <c r="G112" s="18"/>
      <c r="H112" s="18"/>
      <c r="I112" s="17"/>
      <c r="J112" s="17"/>
      <c r="K112" s="17"/>
      <c r="L112" s="17"/>
      <c r="M112" s="17"/>
      <c r="N112" s="18"/>
    </row>
    <row r="113" spans="2:14" ht="14.25">
      <c r="B113" s="20"/>
      <c r="C113" s="17"/>
      <c r="D113" s="17"/>
      <c r="E113" s="17"/>
      <c r="F113" s="29"/>
      <c r="G113" s="18"/>
      <c r="H113" s="18"/>
      <c r="I113" s="17"/>
      <c r="J113" s="17"/>
      <c r="K113" s="17"/>
      <c r="L113" s="17"/>
      <c r="M113" s="17"/>
      <c r="N113" s="18"/>
    </row>
    <row r="114" spans="2:14" ht="14.25">
      <c r="B114" s="20"/>
      <c r="C114" s="17"/>
      <c r="D114" s="17"/>
      <c r="E114" s="17"/>
      <c r="F114" s="29"/>
      <c r="G114" s="18"/>
      <c r="H114" s="18"/>
      <c r="I114" s="17"/>
      <c r="J114" s="17"/>
      <c r="K114" s="17"/>
      <c r="L114" s="17"/>
      <c r="M114" s="17"/>
      <c r="N114" s="18"/>
    </row>
    <row r="115" spans="2:14" ht="14.25">
      <c r="B115" s="20"/>
      <c r="C115" s="17"/>
      <c r="D115" s="17"/>
      <c r="E115" s="17"/>
      <c r="F115" s="29"/>
      <c r="G115" s="18"/>
      <c r="H115" s="18"/>
      <c r="I115" s="17"/>
      <c r="J115" s="17"/>
      <c r="K115" s="17"/>
      <c r="L115" s="17"/>
      <c r="M115" s="17"/>
      <c r="N115" s="18"/>
    </row>
    <row r="116" spans="2:14" ht="14.25">
      <c r="B116" s="20"/>
      <c r="C116" s="17"/>
      <c r="D116" s="17"/>
      <c r="E116" s="17"/>
      <c r="F116" s="29"/>
      <c r="G116" s="18"/>
      <c r="H116" s="18"/>
      <c r="I116" s="17"/>
      <c r="J116" s="17"/>
      <c r="K116" s="17"/>
      <c r="L116" s="17"/>
      <c r="M116" s="17"/>
      <c r="N116" s="18"/>
    </row>
    <row r="117" spans="2:14" ht="14.25">
      <c r="B117" s="20"/>
      <c r="C117" s="17"/>
      <c r="D117" s="17"/>
      <c r="E117" s="17"/>
      <c r="F117" s="29"/>
      <c r="G117" s="18"/>
      <c r="H117" s="18"/>
      <c r="I117" s="17"/>
      <c r="J117" s="17"/>
      <c r="K117" s="17"/>
      <c r="L117" s="17"/>
      <c r="M117" s="17"/>
      <c r="N117" s="18"/>
    </row>
    <row r="118" spans="2:14" ht="14.25">
      <c r="B118" s="20"/>
      <c r="C118" s="17"/>
      <c r="D118" s="17"/>
      <c r="E118" s="17"/>
      <c r="F118" s="29"/>
      <c r="G118" s="18"/>
      <c r="H118" s="18"/>
      <c r="I118" s="17"/>
      <c r="J118" s="17"/>
      <c r="K118" s="17"/>
      <c r="L118" s="17"/>
      <c r="M118" s="17"/>
      <c r="N118" s="18"/>
    </row>
    <row r="119" spans="2:14" ht="14.25">
      <c r="B119" s="20"/>
      <c r="C119" s="17"/>
      <c r="D119" s="17"/>
      <c r="E119" s="17"/>
      <c r="F119" s="29"/>
      <c r="G119" s="18"/>
      <c r="H119" s="18"/>
      <c r="I119" s="17"/>
      <c r="J119" s="17"/>
      <c r="K119" s="17"/>
      <c r="L119" s="17"/>
      <c r="M119" s="17"/>
      <c r="N119" s="18"/>
    </row>
    <row r="120" spans="2:14" ht="14.25">
      <c r="B120" s="20"/>
      <c r="C120" s="17"/>
      <c r="D120" s="17"/>
      <c r="E120" s="17"/>
      <c r="F120" s="29"/>
      <c r="G120" s="18"/>
      <c r="H120" s="18"/>
      <c r="I120" s="17"/>
      <c r="J120" s="17"/>
      <c r="K120" s="17"/>
      <c r="L120" s="17"/>
      <c r="M120" s="17"/>
      <c r="N120" s="18"/>
    </row>
    <row r="121" spans="2:14" ht="14.25">
      <c r="B121" s="20"/>
      <c r="C121" s="17"/>
      <c r="D121" s="17"/>
      <c r="E121" s="17"/>
      <c r="F121" s="29"/>
      <c r="G121" s="18"/>
      <c r="H121" s="18"/>
      <c r="I121" s="17"/>
      <c r="J121" s="17"/>
      <c r="K121" s="17"/>
      <c r="L121" s="17"/>
      <c r="M121" s="17"/>
      <c r="N121" s="18"/>
    </row>
    <row r="122" spans="2:14" ht="14.25">
      <c r="B122" s="20"/>
      <c r="C122" s="17"/>
      <c r="D122" s="17"/>
      <c r="E122" s="17"/>
      <c r="F122" s="29"/>
      <c r="G122" s="18"/>
      <c r="H122" s="18"/>
      <c r="I122" s="17"/>
      <c r="J122" s="17"/>
      <c r="K122" s="17"/>
      <c r="L122" s="17"/>
      <c r="M122" s="17"/>
      <c r="N122" s="18"/>
    </row>
    <row r="123" spans="2:14" ht="14.25">
      <c r="B123" s="20"/>
      <c r="C123" s="17"/>
      <c r="D123" s="17"/>
      <c r="E123" s="17"/>
      <c r="F123" s="29"/>
      <c r="G123" s="18"/>
      <c r="H123" s="18"/>
      <c r="I123" s="17"/>
      <c r="J123" s="17"/>
      <c r="K123" s="17"/>
      <c r="L123" s="17"/>
      <c r="M123" s="17"/>
      <c r="N123" s="18"/>
    </row>
    <row r="124" spans="2:14" ht="14.25">
      <c r="B124" s="20"/>
      <c r="C124" s="17"/>
      <c r="D124" s="17"/>
      <c r="E124" s="17"/>
      <c r="F124" s="29"/>
      <c r="G124" s="18"/>
      <c r="H124" s="18"/>
      <c r="I124" s="17"/>
      <c r="J124" s="17"/>
      <c r="K124" s="17"/>
      <c r="L124" s="17"/>
      <c r="M124" s="17"/>
      <c r="N124" s="18"/>
    </row>
    <row r="125" spans="2:14" ht="14.25">
      <c r="B125" s="20"/>
      <c r="C125" s="17"/>
      <c r="D125" s="17"/>
      <c r="E125" s="17"/>
      <c r="F125" s="29"/>
      <c r="G125" s="18"/>
      <c r="H125" s="18"/>
      <c r="I125" s="17"/>
      <c r="J125" s="17"/>
      <c r="K125" s="17"/>
      <c r="L125" s="17"/>
      <c r="M125" s="17"/>
      <c r="N125" s="18"/>
    </row>
    <row r="126" spans="2:14" ht="14.25">
      <c r="B126" s="20"/>
      <c r="C126" s="17"/>
      <c r="D126" s="17"/>
      <c r="E126" s="17"/>
      <c r="F126" s="29"/>
      <c r="G126" s="18"/>
      <c r="H126" s="18"/>
      <c r="I126" s="17"/>
      <c r="J126" s="17"/>
      <c r="K126" s="17"/>
      <c r="L126" s="17"/>
      <c r="M126" s="17"/>
      <c r="N126" s="18"/>
    </row>
    <row r="127" spans="2:14" ht="14.25">
      <c r="B127" s="20"/>
      <c r="C127" s="17"/>
      <c r="D127" s="17"/>
      <c r="E127" s="17"/>
      <c r="F127" s="29"/>
      <c r="G127" s="18"/>
      <c r="H127" s="18"/>
      <c r="I127" s="17"/>
      <c r="J127" s="17"/>
      <c r="K127" s="17"/>
      <c r="L127" s="17"/>
      <c r="M127" s="17"/>
      <c r="N127" s="18"/>
    </row>
    <row r="128" spans="2:14" ht="14.25">
      <c r="B128" s="20"/>
      <c r="C128" s="17"/>
      <c r="D128" s="17"/>
      <c r="E128" s="17"/>
      <c r="F128" s="29"/>
      <c r="G128" s="18"/>
      <c r="H128" s="18"/>
      <c r="I128" s="17"/>
      <c r="J128" s="17"/>
      <c r="K128" s="17"/>
      <c r="L128" s="17"/>
      <c r="M128" s="17"/>
      <c r="N128" s="18"/>
    </row>
    <row r="129" spans="2:14" ht="14.25">
      <c r="B129" s="20"/>
      <c r="C129" s="17"/>
      <c r="D129" s="17"/>
      <c r="E129" s="17"/>
      <c r="F129" s="29"/>
      <c r="G129" s="18"/>
      <c r="H129" s="18"/>
      <c r="I129" s="17"/>
      <c r="J129" s="17"/>
      <c r="K129" s="17"/>
      <c r="L129" s="17"/>
      <c r="M129" s="17"/>
      <c r="N129" s="18"/>
    </row>
    <row r="130" spans="2:14" ht="14.25">
      <c r="B130" s="20"/>
      <c r="C130" s="17"/>
      <c r="D130" s="17"/>
      <c r="E130" s="17"/>
      <c r="F130" s="29"/>
      <c r="G130" s="18"/>
      <c r="H130" s="18"/>
      <c r="I130" s="17"/>
      <c r="J130" s="17"/>
      <c r="K130" s="17"/>
      <c r="L130" s="17"/>
      <c r="M130" s="17"/>
      <c r="N130" s="18"/>
    </row>
    <row r="131" spans="2:14" ht="14.25">
      <c r="B131" s="20"/>
      <c r="C131" s="17"/>
      <c r="D131" s="17"/>
      <c r="E131" s="17"/>
      <c r="F131" s="29"/>
      <c r="G131" s="18"/>
      <c r="H131" s="18"/>
      <c r="I131" s="17"/>
      <c r="J131" s="17"/>
      <c r="K131" s="17"/>
      <c r="L131" s="17"/>
      <c r="M131" s="17"/>
      <c r="N131" s="18"/>
    </row>
    <row r="132" spans="2:14" ht="14.25">
      <c r="B132" s="20"/>
      <c r="C132" s="17"/>
      <c r="D132" s="17"/>
      <c r="E132" s="17"/>
      <c r="F132" s="29"/>
      <c r="G132" s="18"/>
      <c r="H132" s="18"/>
      <c r="I132" s="17"/>
      <c r="J132" s="17"/>
      <c r="K132" s="17"/>
      <c r="L132" s="17"/>
      <c r="M132" s="17"/>
      <c r="N132" s="18"/>
    </row>
    <row r="133" spans="2:14" ht="14.25">
      <c r="B133" s="20"/>
      <c r="C133" s="17"/>
      <c r="D133" s="17"/>
      <c r="E133" s="17"/>
      <c r="F133" s="29"/>
      <c r="G133" s="18"/>
      <c r="H133" s="18"/>
      <c r="I133" s="17"/>
      <c r="J133" s="17"/>
      <c r="K133" s="17"/>
      <c r="L133" s="17"/>
      <c r="M133" s="17"/>
      <c r="N133" s="18"/>
    </row>
    <row r="134" spans="2:14" ht="14.25">
      <c r="B134" s="20"/>
      <c r="C134" s="17"/>
      <c r="D134" s="17"/>
      <c r="E134" s="17"/>
      <c r="F134" s="29"/>
      <c r="G134" s="18"/>
      <c r="H134" s="18"/>
      <c r="I134" s="17"/>
      <c r="J134" s="17"/>
      <c r="K134" s="17"/>
      <c r="L134" s="17"/>
      <c r="M134" s="17"/>
      <c r="N134" s="18"/>
    </row>
    <row r="135" spans="2:14" ht="14.25">
      <c r="B135" s="20"/>
      <c r="C135" s="17"/>
      <c r="D135" s="17"/>
      <c r="E135" s="17"/>
      <c r="F135" s="29"/>
      <c r="G135" s="18"/>
      <c r="H135" s="18"/>
      <c r="I135" s="17"/>
      <c r="J135" s="17"/>
      <c r="K135" s="17"/>
      <c r="L135" s="17"/>
      <c r="M135" s="17"/>
      <c r="N135" s="18"/>
    </row>
    <row r="136" spans="2:14" ht="14.25">
      <c r="B136" s="20"/>
      <c r="C136" s="17"/>
      <c r="D136" s="17"/>
      <c r="E136" s="17"/>
      <c r="F136" s="29"/>
      <c r="G136" s="18"/>
      <c r="H136" s="18"/>
      <c r="I136" s="17"/>
      <c r="J136" s="17"/>
      <c r="K136" s="17"/>
      <c r="L136" s="17"/>
      <c r="M136" s="17"/>
      <c r="N136" s="18"/>
    </row>
    <row r="137" spans="2:14" ht="14.25">
      <c r="B137" s="20"/>
      <c r="C137" s="17"/>
      <c r="D137" s="17"/>
      <c r="E137" s="17"/>
      <c r="F137" s="29"/>
      <c r="G137" s="18"/>
      <c r="H137" s="18"/>
      <c r="I137" s="17"/>
      <c r="J137" s="17"/>
      <c r="K137" s="17"/>
      <c r="L137" s="17"/>
      <c r="M137" s="17"/>
      <c r="N137" s="18"/>
    </row>
    <row r="138" spans="2:14" ht="14.25">
      <c r="B138" s="20"/>
      <c r="C138" s="17"/>
      <c r="D138" s="17"/>
      <c r="E138" s="17"/>
      <c r="F138" s="29"/>
      <c r="G138" s="18"/>
      <c r="H138" s="18"/>
      <c r="I138" s="17"/>
      <c r="J138" s="17"/>
      <c r="K138" s="17"/>
      <c r="L138" s="17"/>
      <c r="M138" s="17"/>
      <c r="N138" s="18"/>
    </row>
    <row r="139" spans="2:14" ht="14.25">
      <c r="B139" s="20"/>
      <c r="C139" s="17"/>
      <c r="D139" s="17"/>
      <c r="E139" s="17"/>
      <c r="F139" s="29"/>
      <c r="G139" s="18"/>
      <c r="H139" s="18"/>
      <c r="I139" s="17"/>
      <c r="J139" s="17"/>
      <c r="K139" s="17"/>
      <c r="L139" s="17"/>
      <c r="M139" s="17"/>
      <c r="N139" s="18"/>
    </row>
    <row r="140" spans="2:14" ht="14.25">
      <c r="B140" s="20"/>
      <c r="C140" s="17"/>
      <c r="D140" s="17"/>
      <c r="E140" s="17"/>
      <c r="F140" s="29"/>
      <c r="G140" s="18"/>
      <c r="H140" s="18"/>
      <c r="I140" s="17"/>
      <c r="J140" s="17"/>
      <c r="K140" s="17"/>
      <c r="L140" s="17"/>
      <c r="M140" s="17"/>
      <c r="N140" s="18"/>
    </row>
    <row r="141" spans="2:14" ht="14.25">
      <c r="B141" s="20"/>
      <c r="C141" s="17"/>
      <c r="D141" s="17"/>
      <c r="E141" s="17"/>
      <c r="F141" s="29"/>
      <c r="G141" s="18"/>
      <c r="H141" s="18"/>
      <c r="I141" s="17"/>
      <c r="J141" s="17"/>
      <c r="K141" s="17"/>
      <c r="L141" s="17"/>
      <c r="M141" s="17"/>
      <c r="N141" s="18"/>
    </row>
    <row r="142" spans="2:14" ht="14.25">
      <c r="B142" s="20"/>
      <c r="C142" s="17"/>
      <c r="D142" s="17"/>
      <c r="E142" s="17"/>
      <c r="F142" s="29"/>
      <c r="G142" s="18"/>
      <c r="H142" s="18"/>
      <c r="I142" s="17"/>
      <c r="J142" s="17"/>
      <c r="K142" s="17"/>
      <c r="L142" s="17"/>
      <c r="M142" s="17"/>
      <c r="N142" s="18"/>
    </row>
    <row r="143" spans="2:14" ht="14.25">
      <c r="B143" s="20"/>
      <c r="C143" s="17"/>
      <c r="D143" s="17"/>
      <c r="E143" s="17"/>
      <c r="F143" s="29"/>
      <c r="G143" s="18"/>
      <c r="H143" s="18"/>
      <c r="I143" s="17"/>
      <c r="J143" s="17"/>
      <c r="K143" s="17"/>
      <c r="L143" s="17"/>
      <c r="M143" s="17"/>
      <c r="N143" s="18"/>
    </row>
    <row r="144" spans="2:14" ht="14.25">
      <c r="B144" s="20"/>
      <c r="C144" s="17"/>
      <c r="D144" s="17"/>
      <c r="E144" s="17"/>
      <c r="F144" s="29"/>
      <c r="G144" s="18"/>
      <c r="H144" s="18"/>
      <c r="I144" s="17"/>
      <c r="J144" s="17"/>
      <c r="K144" s="17"/>
      <c r="L144" s="17"/>
      <c r="M144" s="17"/>
      <c r="N144" s="18"/>
    </row>
    <row r="145" spans="2:14" ht="14.25">
      <c r="B145" s="20"/>
      <c r="C145" s="17"/>
      <c r="D145" s="17"/>
      <c r="E145" s="17"/>
      <c r="F145" s="29"/>
      <c r="G145" s="18"/>
      <c r="H145" s="18"/>
      <c r="I145" s="17"/>
      <c r="J145" s="17"/>
      <c r="K145" s="17"/>
      <c r="L145" s="17"/>
      <c r="M145" s="17"/>
      <c r="N145" s="18"/>
    </row>
    <row r="146" spans="2:14" ht="14.25">
      <c r="B146" s="20"/>
      <c r="C146" s="17"/>
      <c r="D146" s="17"/>
      <c r="E146" s="17"/>
      <c r="F146" s="29"/>
      <c r="G146" s="18"/>
      <c r="H146" s="18"/>
      <c r="I146" s="17"/>
      <c r="J146" s="17"/>
      <c r="K146" s="17"/>
      <c r="L146" s="17"/>
      <c r="M146" s="17"/>
      <c r="N146" s="18"/>
    </row>
    <row r="147" spans="2:14" ht="14.25">
      <c r="B147" s="20"/>
      <c r="C147" s="17"/>
      <c r="D147" s="17"/>
      <c r="E147" s="17"/>
      <c r="F147" s="29"/>
      <c r="G147" s="18"/>
      <c r="H147" s="18"/>
      <c r="I147" s="17"/>
      <c r="J147" s="17"/>
      <c r="K147" s="17"/>
      <c r="L147" s="17"/>
      <c r="M147" s="17"/>
      <c r="N147" s="18"/>
    </row>
    <row r="148" spans="2:14" ht="14.25">
      <c r="B148" s="20"/>
      <c r="C148" s="17"/>
      <c r="D148" s="17"/>
      <c r="E148" s="17"/>
      <c r="F148" s="29"/>
      <c r="G148" s="18"/>
      <c r="H148" s="18"/>
      <c r="I148" s="17"/>
      <c r="J148" s="17"/>
      <c r="K148" s="17"/>
      <c r="L148" s="17"/>
      <c r="M148" s="17"/>
      <c r="N148" s="18"/>
    </row>
    <row r="149" spans="2:14" ht="14.25">
      <c r="B149" s="20"/>
      <c r="C149" s="17"/>
      <c r="D149" s="17"/>
      <c r="E149" s="17"/>
      <c r="F149" s="29"/>
      <c r="G149" s="18"/>
      <c r="H149" s="18"/>
      <c r="I149" s="17"/>
      <c r="J149" s="17"/>
      <c r="K149" s="17"/>
      <c r="L149" s="17"/>
      <c r="M149" s="17"/>
      <c r="N149" s="18"/>
    </row>
    <row r="150" spans="2:14" ht="14.25">
      <c r="B150" s="20"/>
      <c r="C150" s="17"/>
      <c r="D150" s="17"/>
      <c r="E150" s="17"/>
      <c r="F150" s="29"/>
      <c r="G150" s="18"/>
      <c r="H150" s="18"/>
      <c r="I150" s="17"/>
      <c r="J150" s="17"/>
      <c r="K150" s="17"/>
      <c r="L150" s="17"/>
      <c r="M150" s="17"/>
      <c r="N150" s="18"/>
    </row>
    <row r="151" spans="2:14" ht="14.25">
      <c r="B151" s="20"/>
      <c r="C151" s="17"/>
      <c r="D151" s="17"/>
      <c r="E151" s="17"/>
      <c r="F151" s="29"/>
      <c r="G151" s="18"/>
      <c r="H151" s="18"/>
      <c r="I151" s="17"/>
      <c r="J151" s="17"/>
      <c r="K151" s="17"/>
      <c r="L151" s="17"/>
      <c r="M151" s="17"/>
      <c r="N151" s="18"/>
    </row>
    <row r="152" spans="2:14" ht="14.25">
      <c r="B152" s="20"/>
      <c r="C152" s="17"/>
      <c r="D152" s="17"/>
      <c r="E152" s="17"/>
      <c r="F152" s="29"/>
      <c r="G152" s="18"/>
      <c r="H152" s="18"/>
      <c r="I152" s="17"/>
      <c r="J152" s="17"/>
      <c r="K152" s="17"/>
      <c r="L152" s="17"/>
      <c r="M152" s="17"/>
      <c r="N152" s="18"/>
    </row>
    <row r="153" spans="2:14" ht="14.25">
      <c r="B153" s="20"/>
      <c r="C153" s="17"/>
      <c r="D153" s="17"/>
      <c r="E153" s="17"/>
      <c r="F153" s="29"/>
      <c r="G153" s="18"/>
      <c r="H153" s="18"/>
      <c r="I153" s="17"/>
      <c r="J153" s="17"/>
      <c r="K153" s="17"/>
      <c r="L153" s="17"/>
      <c r="M153" s="17"/>
      <c r="N153" s="18"/>
    </row>
    <row r="154" spans="2:14" ht="14.25">
      <c r="B154" s="20"/>
      <c r="C154" s="17"/>
      <c r="D154" s="17"/>
      <c r="E154" s="17"/>
      <c r="F154" s="29"/>
      <c r="G154" s="18"/>
      <c r="H154" s="18"/>
      <c r="I154" s="17"/>
      <c r="J154" s="17"/>
      <c r="K154" s="17"/>
      <c r="L154" s="17"/>
      <c r="M154" s="17"/>
      <c r="N154" s="18"/>
    </row>
    <row r="155" spans="2:14" ht="14.25">
      <c r="B155" s="20"/>
      <c r="C155" s="17"/>
      <c r="D155" s="17"/>
      <c r="E155" s="17"/>
      <c r="F155" s="29"/>
      <c r="G155" s="18"/>
      <c r="H155" s="18"/>
      <c r="I155" s="17"/>
      <c r="J155" s="17"/>
      <c r="K155" s="17"/>
      <c r="L155" s="17"/>
      <c r="M155" s="17"/>
      <c r="N155" s="18"/>
    </row>
    <row r="156" spans="2:14" ht="14.25">
      <c r="B156" s="20"/>
      <c r="C156" s="17"/>
      <c r="D156" s="17"/>
      <c r="E156" s="17"/>
      <c r="F156" s="29"/>
      <c r="G156" s="18"/>
      <c r="H156" s="18"/>
      <c r="I156" s="17"/>
      <c r="J156" s="17"/>
      <c r="K156" s="17"/>
      <c r="L156" s="17"/>
      <c r="M156" s="17"/>
      <c r="N156" s="18"/>
    </row>
    <row r="157" spans="2:14" ht="14.25">
      <c r="B157" s="20"/>
      <c r="C157" s="17"/>
      <c r="D157" s="17"/>
      <c r="E157" s="17"/>
      <c r="F157" s="29"/>
      <c r="G157" s="18"/>
      <c r="H157" s="18"/>
      <c r="I157" s="17"/>
      <c r="J157" s="17"/>
      <c r="K157" s="17"/>
      <c r="L157" s="17"/>
      <c r="M157" s="17"/>
      <c r="N157" s="18"/>
    </row>
    <row r="158" spans="2:14" ht="14.25">
      <c r="B158" s="20"/>
      <c r="C158" s="17"/>
      <c r="D158" s="17"/>
      <c r="E158" s="17"/>
      <c r="F158" s="29"/>
      <c r="G158" s="18"/>
      <c r="H158" s="18"/>
      <c r="I158" s="17"/>
      <c r="J158" s="17"/>
      <c r="K158" s="17"/>
      <c r="L158" s="17"/>
      <c r="M158" s="17"/>
      <c r="N158" s="18"/>
    </row>
    <row r="159" spans="2:14" ht="14.25">
      <c r="B159" s="20"/>
      <c r="C159" s="17"/>
      <c r="D159" s="17"/>
      <c r="E159" s="17"/>
      <c r="F159" s="29"/>
      <c r="G159" s="18"/>
      <c r="H159" s="18"/>
      <c r="I159" s="17"/>
      <c r="J159" s="17"/>
      <c r="K159" s="17"/>
      <c r="L159" s="17"/>
      <c r="M159" s="17"/>
      <c r="N159" s="18"/>
    </row>
    <row r="160" spans="2:14" ht="14.25">
      <c r="B160" s="20"/>
      <c r="C160" s="17"/>
      <c r="D160" s="17"/>
      <c r="E160" s="17"/>
      <c r="F160" s="29"/>
      <c r="G160" s="18"/>
      <c r="H160" s="18"/>
      <c r="I160" s="17"/>
      <c r="J160" s="17"/>
      <c r="K160" s="17"/>
      <c r="L160" s="17"/>
      <c r="M160" s="17"/>
      <c r="N160" s="18"/>
    </row>
    <row r="161" spans="2:14" ht="14.25">
      <c r="B161" s="20"/>
      <c r="C161" s="17"/>
      <c r="D161" s="17"/>
      <c r="E161" s="17"/>
      <c r="F161" s="29"/>
      <c r="G161" s="18"/>
      <c r="H161" s="18"/>
      <c r="I161" s="17"/>
      <c r="J161" s="17"/>
      <c r="K161" s="17"/>
      <c r="L161" s="17"/>
      <c r="M161" s="17"/>
      <c r="N161" s="18"/>
    </row>
    <row r="162" spans="2:14" ht="14.25">
      <c r="B162" s="20"/>
      <c r="C162" s="17"/>
      <c r="D162" s="17"/>
      <c r="E162" s="17"/>
      <c r="F162" s="29"/>
      <c r="G162" s="18"/>
      <c r="H162" s="18"/>
      <c r="I162" s="17"/>
      <c r="J162" s="17"/>
      <c r="K162" s="17"/>
      <c r="L162" s="17"/>
      <c r="M162" s="17"/>
      <c r="N162" s="18"/>
    </row>
    <row r="163" spans="2:14" ht="14.25">
      <c r="B163" s="20"/>
      <c r="C163" s="17"/>
      <c r="D163" s="17"/>
      <c r="E163" s="17"/>
      <c r="F163" s="29"/>
      <c r="G163" s="18"/>
      <c r="H163" s="18"/>
      <c r="I163" s="17"/>
      <c r="J163" s="17"/>
      <c r="K163" s="17"/>
      <c r="L163" s="17"/>
      <c r="M163" s="17"/>
      <c r="N163" s="18"/>
    </row>
    <row r="164" spans="2:14" ht="14.25">
      <c r="B164" s="20"/>
      <c r="C164" s="17"/>
      <c r="D164" s="17"/>
      <c r="E164" s="17"/>
      <c r="F164" s="29"/>
      <c r="G164" s="18"/>
      <c r="H164" s="18"/>
      <c r="I164" s="17"/>
      <c r="J164" s="17"/>
      <c r="K164" s="17"/>
      <c r="L164" s="17"/>
      <c r="M164" s="17"/>
      <c r="N164" s="18"/>
    </row>
    <row r="165" spans="2:14" ht="14.25">
      <c r="B165" s="20"/>
      <c r="C165" s="17"/>
      <c r="D165" s="17"/>
      <c r="E165" s="17"/>
      <c r="F165" s="29"/>
      <c r="G165" s="18"/>
      <c r="H165" s="18"/>
      <c r="I165" s="17"/>
      <c r="J165" s="17"/>
      <c r="K165" s="17"/>
      <c r="L165" s="17"/>
      <c r="M165" s="17"/>
      <c r="N165" s="18"/>
    </row>
    <row r="166" spans="2:14" ht="14.25">
      <c r="B166" s="20"/>
      <c r="C166" s="17"/>
      <c r="D166" s="17"/>
      <c r="E166" s="17"/>
      <c r="F166" s="29"/>
      <c r="G166" s="18"/>
      <c r="H166" s="18"/>
      <c r="I166" s="17"/>
      <c r="J166" s="17"/>
      <c r="K166" s="17"/>
      <c r="L166" s="17"/>
      <c r="M166" s="17"/>
      <c r="N166" s="18"/>
    </row>
    <row r="167" spans="2:14" ht="14.25">
      <c r="B167" s="20"/>
      <c r="C167" s="17"/>
      <c r="D167" s="17"/>
      <c r="E167" s="17"/>
      <c r="F167" s="29"/>
      <c r="G167" s="18"/>
      <c r="H167" s="18"/>
      <c r="I167" s="17"/>
      <c r="J167" s="17"/>
      <c r="K167" s="17"/>
      <c r="L167" s="17"/>
      <c r="M167" s="17"/>
      <c r="N167" s="18"/>
    </row>
    <row r="168" spans="2:14" ht="14.25">
      <c r="B168" s="20"/>
      <c r="C168" s="17"/>
      <c r="D168" s="17"/>
      <c r="E168" s="17"/>
      <c r="F168" s="29"/>
      <c r="G168" s="18"/>
      <c r="H168" s="18"/>
      <c r="I168" s="17"/>
      <c r="J168" s="17"/>
      <c r="K168" s="17"/>
      <c r="L168" s="17"/>
      <c r="M168" s="17"/>
      <c r="N168" s="18"/>
    </row>
    <row r="169" spans="2:14" ht="14.25">
      <c r="B169" s="20"/>
      <c r="C169" s="17"/>
      <c r="D169" s="17"/>
      <c r="E169" s="17"/>
      <c r="F169" s="29"/>
      <c r="G169" s="18"/>
      <c r="H169" s="18"/>
      <c r="I169" s="17"/>
      <c r="J169" s="17"/>
      <c r="K169" s="17"/>
      <c r="L169" s="17"/>
      <c r="M169" s="17"/>
      <c r="N169" s="18"/>
    </row>
    <row r="170" spans="2:14" ht="14.25">
      <c r="B170" s="20"/>
      <c r="C170" s="17"/>
      <c r="D170" s="17"/>
      <c r="E170" s="17"/>
      <c r="F170" s="29"/>
      <c r="G170" s="18"/>
      <c r="H170" s="18"/>
      <c r="I170" s="17"/>
      <c r="J170" s="17"/>
      <c r="K170" s="17"/>
      <c r="L170" s="17"/>
      <c r="M170" s="17"/>
      <c r="N170" s="18"/>
    </row>
    <row r="171" spans="2:14" ht="14.25">
      <c r="B171" s="20"/>
      <c r="C171" s="17"/>
      <c r="D171" s="17"/>
      <c r="E171" s="17"/>
      <c r="F171" s="29"/>
      <c r="G171" s="18"/>
      <c r="H171" s="18"/>
      <c r="I171" s="17"/>
      <c r="J171" s="17"/>
      <c r="K171" s="17"/>
      <c r="L171" s="17"/>
      <c r="M171" s="17"/>
      <c r="N171" s="18"/>
    </row>
    <row r="172" spans="2:14" ht="14.25">
      <c r="B172" s="20"/>
      <c r="C172" s="17"/>
      <c r="D172" s="17"/>
      <c r="E172" s="17"/>
      <c r="F172" s="29"/>
      <c r="G172" s="18"/>
      <c r="H172" s="18"/>
      <c r="I172" s="17"/>
      <c r="J172" s="17"/>
      <c r="K172" s="17"/>
      <c r="L172" s="17"/>
      <c r="M172" s="17"/>
      <c r="N172" s="18"/>
    </row>
    <row r="173" spans="2:14" ht="14.25">
      <c r="B173" s="20"/>
      <c r="C173" s="17"/>
      <c r="D173" s="17"/>
      <c r="E173" s="17"/>
      <c r="F173" s="29"/>
      <c r="G173" s="18"/>
      <c r="H173" s="18"/>
      <c r="I173" s="17"/>
      <c r="J173" s="17"/>
      <c r="K173" s="17"/>
      <c r="L173" s="17"/>
      <c r="M173" s="17"/>
      <c r="N173" s="18"/>
    </row>
    <row r="174" spans="2:14" ht="14.25">
      <c r="B174" s="20"/>
      <c r="C174" s="17"/>
      <c r="D174" s="17"/>
      <c r="E174" s="17"/>
      <c r="F174" s="29"/>
      <c r="G174" s="18"/>
      <c r="H174" s="18"/>
      <c r="I174" s="17"/>
      <c r="J174" s="17"/>
      <c r="K174" s="17"/>
      <c r="L174" s="17"/>
      <c r="M174" s="17"/>
      <c r="N174" s="18"/>
    </row>
    <row r="175" spans="2:14" ht="14.25">
      <c r="B175" s="20"/>
      <c r="C175" s="17"/>
      <c r="D175" s="17"/>
      <c r="E175" s="17"/>
      <c r="F175" s="29"/>
      <c r="G175" s="18"/>
      <c r="H175" s="18"/>
      <c r="I175" s="17"/>
      <c r="J175" s="17"/>
      <c r="K175" s="17"/>
      <c r="L175" s="17"/>
      <c r="M175" s="17"/>
      <c r="N175" s="18"/>
    </row>
    <row r="176" spans="2:14" ht="14.25">
      <c r="B176" s="20"/>
      <c r="C176" s="17"/>
      <c r="D176" s="17"/>
      <c r="E176" s="17"/>
      <c r="F176" s="29"/>
      <c r="G176" s="18"/>
      <c r="H176" s="18"/>
      <c r="I176" s="17"/>
      <c r="J176" s="17"/>
      <c r="K176" s="17"/>
      <c r="L176" s="17"/>
      <c r="M176" s="17"/>
      <c r="N176" s="18"/>
    </row>
    <row r="177" spans="2:14" ht="14.25">
      <c r="B177" s="20"/>
      <c r="C177" s="17"/>
      <c r="D177" s="17"/>
      <c r="E177" s="17"/>
      <c r="F177" s="29"/>
      <c r="G177" s="18"/>
      <c r="H177" s="18"/>
      <c r="I177" s="17"/>
      <c r="J177" s="17"/>
      <c r="K177" s="17"/>
      <c r="L177" s="17"/>
      <c r="M177" s="17"/>
      <c r="N177" s="18"/>
    </row>
    <row r="178" spans="2:14" ht="14.25">
      <c r="B178" s="20"/>
      <c r="C178" s="17"/>
      <c r="D178" s="17"/>
      <c r="E178" s="17"/>
      <c r="F178" s="29"/>
      <c r="G178" s="18"/>
      <c r="H178" s="18"/>
      <c r="I178" s="17"/>
      <c r="J178" s="17"/>
      <c r="K178" s="17"/>
      <c r="L178" s="17"/>
      <c r="M178" s="17"/>
      <c r="N178" s="18"/>
    </row>
    <row r="179" spans="2:14" ht="14.25">
      <c r="B179" s="20"/>
      <c r="C179" s="17"/>
      <c r="D179" s="17"/>
      <c r="E179" s="17"/>
      <c r="F179" s="29"/>
      <c r="G179" s="18"/>
      <c r="H179" s="18"/>
      <c r="I179" s="17"/>
      <c r="J179" s="17"/>
      <c r="K179" s="17"/>
      <c r="L179" s="17"/>
      <c r="M179" s="17"/>
      <c r="N179" s="18"/>
    </row>
    <row r="180" spans="2:14" ht="14.25">
      <c r="B180" s="20"/>
      <c r="C180" s="17"/>
      <c r="D180" s="17"/>
      <c r="E180" s="17"/>
      <c r="F180" s="29"/>
      <c r="G180" s="18"/>
      <c r="H180" s="18"/>
      <c r="I180" s="17"/>
      <c r="J180" s="17"/>
      <c r="K180" s="17"/>
      <c r="L180" s="17"/>
      <c r="M180" s="17"/>
      <c r="N180" s="18"/>
    </row>
    <row r="181" spans="2:14" ht="14.25">
      <c r="B181" s="20"/>
      <c r="C181" s="17"/>
      <c r="D181" s="17"/>
      <c r="E181" s="17"/>
      <c r="F181" s="29"/>
      <c r="G181" s="18"/>
      <c r="H181" s="18"/>
      <c r="I181" s="17"/>
      <c r="J181" s="17"/>
      <c r="K181" s="17"/>
      <c r="L181" s="17"/>
      <c r="M181" s="17"/>
      <c r="N181" s="18"/>
    </row>
    <row r="182" spans="2:14" ht="14.25">
      <c r="B182" s="20"/>
      <c r="C182" s="17"/>
      <c r="D182" s="17"/>
      <c r="E182" s="17"/>
      <c r="F182" s="29"/>
      <c r="G182" s="18"/>
      <c r="H182" s="18"/>
      <c r="I182" s="17"/>
      <c r="J182" s="17"/>
      <c r="K182" s="17"/>
      <c r="L182" s="17"/>
      <c r="M182" s="17"/>
      <c r="N182" s="18"/>
    </row>
    <row r="183" spans="2:14" ht="14.25">
      <c r="B183" s="20"/>
      <c r="C183" s="17"/>
      <c r="D183" s="17"/>
      <c r="E183" s="17"/>
      <c r="F183" s="29"/>
      <c r="G183" s="18"/>
      <c r="H183" s="18"/>
      <c r="I183" s="17"/>
      <c r="J183" s="17"/>
      <c r="K183" s="17"/>
      <c r="L183" s="17"/>
      <c r="M183" s="17"/>
      <c r="N183" s="18"/>
    </row>
    <row r="184" spans="2:14" ht="14.25">
      <c r="B184" s="20"/>
      <c r="C184" s="17"/>
      <c r="D184" s="17"/>
      <c r="E184" s="17"/>
      <c r="F184" s="29"/>
      <c r="G184" s="18"/>
      <c r="H184" s="18"/>
      <c r="I184" s="17"/>
      <c r="J184" s="17"/>
      <c r="K184" s="17"/>
      <c r="L184" s="17"/>
      <c r="M184" s="17"/>
      <c r="N184" s="18"/>
    </row>
    <row r="185" spans="2:14" ht="14.25">
      <c r="B185" s="20"/>
      <c r="C185" s="17"/>
      <c r="D185" s="17"/>
      <c r="E185" s="17"/>
      <c r="F185" s="29"/>
      <c r="G185" s="18"/>
      <c r="H185" s="18"/>
      <c r="I185" s="17"/>
      <c r="J185" s="17"/>
      <c r="K185" s="17"/>
      <c r="L185" s="17"/>
      <c r="M185" s="17"/>
      <c r="N185" s="18"/>
    </row>
    <row r="186" spans="2:14" ht="14.25">
      <c r="B186" s="20"/>
      <c r="C186" s="17"/>
      <c r="D186" s="17"/>
      <c r="E186" s="17"/>
      <c r="F186" s="29"/>
      <c r="G186" s="18"/>
      <c r="H186" s="18"/>
      <c r="I186" s="17"/>
      <c r="J186" s="17"/>
      <c r="K186" s="17"/>
      <c r="L186" s="17"/>
      <c r="M186" s="17"/>
      <c r="N186" s="18"/>
    </row>
    <row r="187" spans="2:14" ht="14.25">
      <c r="B187" s="20"/>
      <c r="C187" s="17"/>
      <c r="D187" s="17"/>
      <c r="E187" s="17"/>
      <c r="F187" s="29"/>
      <c r="G187" s="18"/>
      <c r="H187" s="18"/>
      <c r="I187" s="17"/>
      <c r="J187" s="17"/>
      <c r="K187" s="17"/>
      <c r="L187" s="17"/>
      <c r="M187" s="17"/>
      <c r="N187" s="18"/>
    </row>
    <row r="188" spans="2:14" ht="14.25">
      <c r="B188" s="20"/>
      <c r="C188" s="17"/>
      <c r="D188" s="17"/>
      <c r="E188" s="17"/>
      <c r="F188" s="29"/>
      <c r="G188" s="18"/>
      <c r="H188" s="18"/>
      <c r="I188" s="17"/>
      <c r="J188" s="17"/>
      <c r="K188" s="17"/>
      <c r="L188" s="17"/>
      <c r="M188" s="17"/>
      <c r="N188" s="18"/>
    </row>
    <row r="189" spans="2:14" ht="14.25">
      <c r="B189" s="20"/>
      <c r="C189" s="17"/>
      <c r="D189" s="17"/>
      <c r="E189" s="17"/>
      <c r="F189" s="29"/>
      <c r="G189" s="18"/>
      <c r="H189" s="18"/>
      <c r="I189" s="17"/>
      <c r="J189" s="17"/>
      <c r="K189" s="17"/>
      <c r="L189" s="17"/>
      <c r="M189" s="17"/>
      <c r="N189" s="18"/>
    </row>
    <row r="190" spans="2:14" ht="14.25">
      <c r="B190" s="20"/>
      <c r="C190" s="17"/>
      <c r="D190" s="17"/>
      <c r="E190" s="17"/>
      <c r="F190" s="29"/>
      <c r="G190" s="18"/>
      <c r="H190" s="18"/>
      <c r="I190" s="17"/>
      <c r="J190" s="17"/>
      <c r="K190" s="17"/>
      <c r="L190" s="17"/>
      <c r="M190" s="17"/>
      <c r="N190" s="18"/>
    </row>
    <row r="191" spans="2:14" ht="14.25">
      <c r="B191" s="20"/>
      <c r="C191" s="17"/>
      <c r="D191" s="17"/>
      <c r="E191" s="17"/>
      <c r="F191" s="29"/>
      <c r="G191" s="18"/>
      <c r="H191" s="18"/>
      <c r="I191" s="17"/>
      <c r="J191" s="17"/>
      <c r="K191" s="17"/>
      <c r="L191" s="17"/>
      <c r="M191" s="17"/>
      <c r="N191" s="18"/>
    </row>
    <row r="192" spans="2:14" ht="14.25">
      <c r="B192" s="20"/>
      <c r="C192" s="17"/>
      <c r="D192" s="17"/>
      <c r="E192" s="17"/>
      <c r="F192" s="29"/>
      <c r="G192" s="18"/>
      <c r="H192" s="18"/>
      <c r="I192" s="17"/>
      <c r="J192" s="17"/>
      <c r="K192" s="17"/>
      <c r="L192" s="17"/>
      <c r="M192" s="17"/>
      <c r="N192" s="18"/>
    </row>
    <row r="193" spans="2:14" ht="14.25">
      <c r="B193" s="20"/>
      <c r="C193" s="17"/>
      <c r="D193" s="17"/>
      <c r="E193" s="17"/>
      <c r="F193" s="29"/>
      <c r="G193" s="18"/>
      <c r="H193" s="18"/>
      <c r="I193" s="17"/>
      <c r="J193" s="17"/>
      <c r="K193" s="17"/>
      <c r="L193" s="17"/>
      <c r="M193" s="17"/>
      <c r="N193" s="18"/>
    </row>
    <row r="194" spans="2:14" ht="14.25">
      <c r="B194" s="20"/>
      <c r="C194" s="17"/>
      <c r="D194" s="17"/>
      <c r="E194" s="17"/>
      <c r="F194" s="29"/>
      <c r="G194" s="18"/>
      <c r="H194" s="18"/>
      <c r="I194" s="17"/>
      <c r="J194" s="17"/>
      <c r="K194" s="17"/>
      <c r="L194" s="17"/>
      <c r="M194" s="17"/>
      <c r="N194" s="18"/>
    </row>
    <row r="195" spans="2:14" ht="14.25">
      <c r="B195" s="20"/>
      <c r="C195" s="17"/>
      <c r="D195" s="17"/>
      <c r="E195" s="17"/>
      <c r="F195" s="29"/>
      <c r="G195" s="18"/>
      <c r="H195" s="18"/>
      <c r="I195" s="17"/>
      <c r="J195" s="17"/>
      <c r="K195" s="17"/>
      <c r="L195" s="17"/>
      <c r="M195" s="17"/>
      <c r="N195" s="18"/>
    </row>
    <row r="196" spans="2:14" ht="14.25">
      <c r="B196" s="20"/>
      <c r="C196" s="17"/>
      <c r="D196" s="17"/>
      <c r="E196" s="17"/>
      <c r="F196" s="29"/>
      <c r="G196" s="18"/>
      <c r="H196" s="18"/>
      <c r="I196" s="17"/>
      <c r="J196" s="17"/>
      <c r="K196" s="17"/>
      <c r="L196" s="17"/>
      <c r="M196" s="17"/>
      <c r="N196" s="18"/>
    </row>
    <row r="197" spans="2:14" ht="14.25">
      <c r="B197" s="20"/>
      <c r="C197" s="17"/>
      <c r="D197" s="17"/>
      <c r="E197" s="17"/>
      <c r="F197" s="29"/>
      <c r="G197" s="18"/>
      <c r="H197" s="18"/>
      <c r="I197" s="17"/>
      <c r="J197" s="17"/>
      <c r="K197" s="17"/>
      <c r="L197" s="17"/>
      <c r="M197" s="17"/>
      <c r="N197" s="18"/>
    </row>
    <row r="198" spans="2:14" ht="14.25">
      <c r="B198" s="20"/>
      <c r="C198" s="17"/>
      <c r="D198" s="17"/>
      <c r="E198" s="17"/>
      <c r="F198" s="29"/>
      <c r="G198" s="18"/>
      <c r="H198" s="18"/>
      <c r="I198" s="17"/>
      <c r="J198" s="17"/>
      <c r="K198" s="17"/>
      <c r="L198" s="17"/>
      <c r="M198" s="17"/>
      <c r="N198" s="18"/>
    </row>
    <row r="199" spans="2:14" ht="14.25">
      <c r="B199" s="20"/>
      <c r="C199" s="17"/>
      <c r="D199" s="17"/>
      <c r="E199" s="17"/>
      <c r="F199" s="29"/>
      <c r="G199" s="18"/>
      <c r="H199" s="18"/>
      <c r="I199" s="17"/>
      <c r="J199" s="17"/>
      <c r="K199" s="17"/>
      <c r="L199" s="17"/>
      <c r="M199" s="17"/>
      <c r="N199" s="18"/>
    </row>
    <row r="200" spans="2:14" ht="14.25">
      <c r="B200" s="20"/>
      <c r="C200" s="17"/>
      <c r="D200" s="17"/>
      <c r="E200" s="17"/>
      <c r="F200" s="29"/>
      <c r="G200" s="18"/>
      <c r="H200" s="18"/>
      <c r="I200" s="17"/>
      <c r="J200" s="17"/>
      <c r="K200" s="17"/>
      <c r="L200" s="17"/>
      <c r="M200" s="17"/>
      <c r="N200" s="18"/>
    </row>
    <row r="201" spans="2:14" ht="14.25">
      <c r="B201" s="20"/>
      <c r="C201" s="17"/>
      <c r="D201" s="17"/>
      <c r="E201" s="17"/>
      <c r="F201" s="29"/>
      <c r="G201" s="18"/>
      <c r="H201" s="18"/>
      <c r="I201" s="17"/>
      <c r="J201" s="17"/>
      <c r="K201" s="17"/>
      <c r="L201" s="17"/>
      <c r="M201" s="17"/>
      <c r="N201" s="18"/>
    </row>
    <row r="202" spans="2:14" ht="14.25">
      <c r="B202" s="20"/>
      <c r="C202" s="17"/>
      <c r="D202" s="17"/>
      <c r="E202" s="17"/>
      <c r="F202" s="29"/>
      <c r="G202" s="18"/>
      <c r="H202" s="18"/>
      <c r="I202" s="17"/>
      <c r="J202" s="17"/>
      <c r="K202" s="17"/>
      <c r="L202" s="17"/>
      <c r="M202" s="17"/>
      <c r="N202" s="18"/>
    </row>
    <row r="203" spans="2:14" ht="14.25">
      <c r="B203" s="20"/>
      <c r="C203" s="17"/>
      <c r="D203" s="17"/>
      <c r="E203" s="17"/>
      <c r="F203" s="29"/>
      <c r="G203" s="18"/>
      <c r="H203" s="18"/>
      <c r="I203" s="17"/>
      <c r="J203" s="17"/>
      <c r="K203" s="17"/>
      <c r="L203" s="17"/>
      <c r="M203" s="17"/>
      <c r="N203" s="18"/>
    </row>
    <row r="204" spans="2:14" ht="14.25">
      <c r="B204" s="20"/>
      <c r="C204" s="17"/>
      <c r="D204" s="17"/>
      <c r="E204" s="17"/>
      <c r="F204" s="29"/>
      <c r="G204" s="18"/>
      <c r="H204" s="18"/>
      <c r="I204" s="17"/>
      <c r="J204" s="17"/>
      <c r="K204" s="17"/>
      <c r="L204" s="17"/>
      <c r="M204" s="17"/>
      <c r="N204" s="18"/>
    </row>
    <row r="205" spans="2:14" ht="14.25">
      <c r="B205" s="20"/>
      <c r="C205" s="17"/>
      <c r="D205" s="17"/>
      <c r="E205" s="17"/>
      <c r="F205" s="29"/>
      <c r="G205" s="18"/>
      <c r="H205" s="18"/>
      <c r="I205" s="17"/>
      <c r="J205" s="17"/>
      <c r="K205" s="17"/>
      <c r="L205" s="17"/>
      <c r="M205" s="17"/>
      <c r="N205" s="18"/>
    </row>
    <row r="206" spans="2:14" ht="14.25">
      <c r="B206" s="20"/>
      <c r="C206" s="17"/>
      <c r="D206" s="17"/>
      <c r="E206" s="17"/>
      <c r="F206" s="29"/>
      <c r="G206" s="18"/>
      <c r="H206" s="18"/>
      <c r="I206" s="17"/>
      <c r="J206" s="17"/>
      <c r="K206" s="17"/>
      <c r="L206" s="17"/>
      <c r="M206" s="17"/>
      <c r="N206" s="18"/>
    </row>
    <row r="207" spans="2:14" ht="14.25">
      <c r="B207" s="20"/>
      <c r="C207" s="17"/>
      <c r="D207" s="17"/>
      <c r="E207" s="17"/>
      <c r="F207" s="29"/>
      <c r="G207" s="18"/>
      <c r="H207" s="18"/>
      <c r="I207" s="17"/>
      <c r="J207" s="17"/>
      <c r="K207" s="17"/>
      <c r="L207" s="17"/>
      <c r="M207" s="17"/>
      <c r="N207" s="18"/>
    </row>
    <row r="208" spans="2:14" ht="14.25">
      <c r="B208" s="20"/>
      <c r="C208" s="17"/>
      <c r="D208" s="17"/>
      <c r="E208" s="17"/>
      <c r="F208" s="29"/>
      <c r="G208" s="18"/>
      <c r="H208" s="18"/>
      <c r="I208" s="17"/>
      <c r="J208" s="17"/>
      <c r="K208" s="17"/>
      <c r="L208" s="17"/>
      <c r="M208" s="17"/>
      <c r="N208" s="18"/>
    </row>
    <row r="209" spans="2:14" ht="14.25">
      <c r="B209" s="20"/>
      <c r="C209" s="17"/>
      <c r="D209" s="17"/>
      <c r="E209" s="17"/>
      <c r="F209" s="29"/>
      <c r="G209" s="18"/>
      <c r="H209" s="18"/>
      <c r="I209" s="17"/>
      <c r="J209" s="17"/>
      <c r="K209" s="17"/>
      <c r="L209" s="17"/>
      <c r="M209" s="17"/>
      <c r="N209" s="18"/>
    </row>
    <row r="210" spans="2:14" ht="14.25">
      <c r="B210" s="20"/>
      <c r="C210" s="17"/>
      <c r="D210" s="17"/>
      <c r="E210" s="17"/>
      <c r="F210" s="29"/>
      <c r="G210" s="18"/>
      <c r="H210" s="18"/>
      <c r="I210" s="17"/>
      <c r="J210" s="17"/>
      <c r="K210" s="17"/>
      <c r="L210" s="17"/>
      <c r="M210" s="17"/>
      <c r="N210" s="18"/>
    </row>
    <row r="211" spans="2:14" ht="14.25">
      <c r="B211" s="20"/>
      <c r="C211" s="17"/>
      <c r="D211" s="17"/>
      <c r="E211" s="17"/>
      <c r="F211" s="29"/>
      <c r="G211" s="18"/>
      <c r="H211" s="18"/>
      <c r="I211" s="17"/>
      <c r="J211" s="17"/>
      <c r="K211" s="17"/>
      <c r="L211" s="17"/>
      <c r="M211" s="17"/>
      <c r="N211" s="18"/>
    </row>
    <row r="212" spans="2:14" ht="14.25">
      <c r="B212" s="20"/>
      <c r="C212" s="17"/>
      <c r="D212" s="17"/>
      <c r="E212" s="17"/>
      <c r="F212" s="29"/>
      <c r="G212" s="18"/>
      <c r="H212" s="18"/>
      <c r="I212" s="17"/>
      <c r="J212" s="17"/>
      <c r="K212" s="17"/>
      <c r="L212" s="17"/>
      <c r="M212" s="17"/>
      <c r="N212" s="18"/>
    </row>
    <row r="213" spans="2:14" ht="14.25">
      <c r="B213" s="20"/>
      <c r="C213" s="17"/>
      <c r="D213" s="17"/>
      <c r="E213" s="17"/>
      <c r="F213" s="29"/>
      <c r="G213" s="18"/>
      <c r="H213" s="18"/>
      <c r="I213" s="17"/>
      <c r="J213" s="17"/>
      <c r="K213" s="17"/>
      <c r="L213" s="17"/>
      <c r="M213" s="17"/>
      <c r="N213" s="18"/>
    </row>
    <row r="214" spans="2:14" ht="14.25">
      <c r="B214" s="20"/>
      <c r="C214" s="17"/>
      <c r="D214" s="17"/>
      <c r="E214" s="17"/>
      <c r="F214" s="29"/>
      <c r="G214" s="18"/>
      <c r="H214" s="18"/>
      <c r="I214" s="17"/>
      <c r="J214" s="17"/>
      <c r="K214" s="17"/>
      <c r="L214" s="17"/>
      <c r="M214" s="17"/>
      <c r="N214" s="18"/>
    </row>
    <row r="215" spans="2:14" ht="14.25">
      <c r="B215" s="20"/>
      <c r="C215" s="17"/>
      <c r="D215" s="17"/>
      <c r="E215" s="17"/>
      <c r="F215" s="29"/>
      <c r="G215" s="18"/>
      <c r="H215" s="18"/>
      <c r="I215" s="17"/>
      <c r="J215" s="17"/>
      <c r="K215" s="17"/>
      <c r="L215" s="17"/>
      <c r="M215" s="17"/>
      <c r="N215" s="18"/>
    </row>
    <row r="216" spans="2:14" ht="14.25">
      <c r="B216" s="20"/>
      <c r="C216" s="17"/>
      <c r="D216" s="17"/>
      <c r="E216" s="17"/>
      <c r="F216" s="29"/>
      <c r="G216" s="18"/>
      <c r="H216" s="18"/>
      <c r="I216" s="17"/>
      <c r="J216" s="17"/>
      <c r="K216" s="17"/>
      <c r="L216" s="17"/>
      <c r="M216" s="17"/>
      <c r="N216" s="18"/>
    </row>
    <row r="217" spans="2:14" ht="14.25">
      <c r="B217" s="20"/>
      <c r="C217" s="17"/>
      <c r="D217" s="17"/>
      <c r="E217" s="17"/>
      <c r="F217" s="29"/>
      <c r="G217" s="18"/>
      <c r="H217" s="18"/>
      <c r="I217" s="17"/>
      <c r="J217" s="17"/>
      <c r="K217" s="17"/>
      <c r="L217" s="17"/>
      <c r="M217" s="17"/>
      <c r="N217" s="18"/>
    </row>
    <row r="218" spans="2:14" ht="14.25">
      <c r="B218" s="20"/>
      <c r="C218" s="17"/>
      <c r="D218" s="17"/>
      <c r="E218" s="17"/>
      <c r="F218" s="29"/>
      <c r="G218" s="18"/>
      <c r="H218" s="18"/>
      <c r="I218" s="17"/>
      <c r="J218" s="17"/>
      <c r="K218" s="17"/>
      <c r="L218" s="17"/>
      <c r="M218" s="17"/>
      <c r="N218" s="18"/>
    </row>
    <row r="219" spans="2:14" ht="14.25">
      <c r="B219" s="20"/>
      <c r="C219" s="17"/>
      <c r="D219" s="17"/>
      <c r="E219" s="17"/>
      <c r="F219" s="29"/>
      <c r="G219" s="18"/>
      <c r="H219" s="18"/>
      <c r="I219" s="17"/>
      <c r="J219" s="17"/>
      <c r="K219" s="17"/>
      <c r="L219" s="17"/>
      <c r="M219" s="17"/>
      <c r="N219" s="18"/>
    </row>
    <row r="220" spans="2:14" ht="14.25">
      <c r="B220" s="20"/>
      <c r="C220" s="17"/>
      <c r="D220" s="17"/>
      <c r="E220" s="17"/>
      <c r="F220" s="29"/>
      <c r="G220" s="18"/>
      <c r="H220" s="18"/>
      <c r="I220" s="17"/>
      <c r="J220" s="17"/>
      <c r="K220" s="17"/>
      <c r="L220" s="17"/>
      <c r="M220" s="17"/>
      <c r="N220" s="18"/>
    </row>
    <row r="221" spans="2:14" ht="14.25">
      <c r="B221" s="20"/>
      <c r="C221" s="17"/>
      <c r="D221" s="17"/>
      <c r="E221" s="17"/>
      <c r="F221" s="29"/>
      <c r="G221" s="18"/>
      <c r="H221" s="18"/>
      <c r="I221" s="17"/>
      <c r="J221" s="17"/>
      <c r="K221" s="17"/>
      <c r="L221" s="17"/>
      <c r="M221" s="17"/>
      <c r="N221" s="18"/>
    </row>
    <row r="222" spans="2:14" ht="14.25">
      <c r="B222" s="20"/>
      <c r="C222" s="17"/>
      <c r="D222" s="17"/>
      <c r="E222" s="17"/>
      <c r="F222" s="29"/>
      <c r="G222" s="18"/>
      <c r="H222" s="18"/>
      <c r="I222" s="17"/>
      <c r="J222" s="17"/>
      <c r="K222" s="17"/>
      <c r="L222" s="17"/>
      <c r="M222" s="17"/>
      <c r="N222" s="18"/>
    </row>
    <row r="223" spans="2:14" ht="14.25">
      <c r="B223" s="20"/>
      <c r="C223" s="17"/>
      <c r="D223" s="17"/>
      <c r="E223" s="17"/>
      <c r="F223" s="29"/>
      <c r="G223" s="18"/>
      <c r="H223" s="18"/>
      <c r="I223" s="17"/>
      <c r="J223" s="17"/>
      <c r="K223" s="17"/>
      <c r="L223" s="17"/>
      <c r="M223" s="17"/>
      <c r="N223" s="18"/>
    </row>
    <row r="224" spans="2:14" ht="14.25">
      <c r="B224" s="20"/>
      <c r="C224" s="17"/>
      <c r="D224" s="17"/>
      <c r="E224" s="17"/>
      <c r="F224" s="29"/>
      <c r="G224" s="18"/>
      <c r="H224" s="18"/>
      <c r="I224" s="17"/>
      <c r="J224" s="17"/>
      <c r="K224" s="17"/>
      <c r="L224" s="17"/>
      <c r="M224" s="17"/>
      <c r="N224" s="18"/>
    </row>
    <row r="225" spans="2:14" ht="14.25">
      <c r="B225" s="20"/>
      <c r="C225" s="17"/>
      <c r="D225" s="17"/>
      <c r="E225" s="17"/>
      <c r="F225" s="29"/>
      <c r="G225" s="18"/>
      <c r="H225" s="18"/>
      <c r="I225" s="17"/>
      <c r="J225" s="17"/>
      <c r="K225" s="17"/>
      <c r="L225" s="17"/>
      <c r="M225" s="17"/>
      <c r="N225" s="18"/>
    </row>
    <row r="226" spans="2:14" ht="14.25">
      <c r="B226" s="20"/>
      <c r="C226" s="17"/>
      <c r="D226" s="17"/>
      <c r="E226" s="17"/>
      <c r="F226" s="29"/>
      <c r="G226" s="18"/>
      <c r="H226" s="18"/>
      <c r="I226" s="17"/>
      <c r="J226" s="17"/>
      <c r="K226" s="17"/>
      <c r="L226" s="17"/>
      <c r="M226" s="17"/>
      <c r="N226" s="18"/>
    </row>
    <row r="227" spans="2:14" ht="14.25">
      <c r="B227" s="20"/>
      <c r="C227" s="17"/>
      <c r="D227" s="17"/>
      <c r="E227" s="17"/>
      <c r="F227" s="29"/>
      <c r="G227" s="18"/>
      <c r="H227" s="18"/>
      <c r="I227" s="17"/>
      <c r="J227" s="17"/>
      <c r="K227" s="17"/>
      <c r="L227" s="17"/>
      <c r="M227" s="17"/>
      <c r="N227" s="18"/>
    </row>
    <row r="228" spans="2:14" ht="14.25">
      <c r="B228" s="20"/>
      <c r="C228" s="17"/>
      <c r="D228" s="17"/>
      <c r="E228" s="17"/>
      <c r="F228" s="29"/>
      <c r="G228" s="18"/>
      <c r="H228" s="18"/>
      <c r="I228" s="17"/>
      <c r="J228" s="17"/>
      <c r="K228" s="17"/>
      <c r="L228" s="17"/>
      <c r="M228" s="17"/>
      <c r="N228" s="18"/>
    </row>
    <row r="229" spans="2:14" ht="14.25">
      <c r="B229" s="20"/>
      <c r="C229" s="17"/>
      <c r="D229" s="17"/>
      <c r="E229" s="17"/>
      <c r="F229" s="29"/>
      <c r="G229" s="18"/>
      <c r="H229" s="18"/>
      <c r="I229" s="17"/>
      <c r="J229" s="17"/>
      <c r="K229" s="17"/>
      <c r="L229" s="17"/>
      <c r="M229" s="17"/>
      <c r="N229" s="18"/>
    </row>
    <row r="230" spans="2:14" ht="14.25">
      <c r="B230" s="20"/>
      <c r="C230" s="17"/>
      <c r="D230" s="17"/>
      <c r="E230" s="17"/>
      <c r="F230" s="29"/>
      <c r="G230" s="18"/>
      <c r="H230" s="18"/>
      <c r="I230" s="17"/>
      <c r="J230" s="17"/>
      <c r="K230" s="17"/>
      <c r="L230" s="17"/>
      <c r="M230" s="17"/>
      <c r="N230" s="18"/>
    </row>
    <row r="231" spans="2:14" ht="14.25">
      <c r="B231" s="20"/>
      <c r="C231" s="17"/>
      <c r="D231" s="17"/>
      <c r="E231" s="17"/>
      <c r="F231" s="29"/>
      <c r="G231" s="18"/>
      <c r="H231" s="18"/>
      <c r="I231" s="17"/>
      <c r="J231" s="17"/>
      <c r="K231" s="17"/>
      <c r="L231" s="17"/>
      <c r="M231" s="17"/>
      <c r="N231" s="18"/>
    </row>
    <row r="232" spans="2:14" ht="14.25">
      <c r="B232" s="20"/>
      <c r="C232" s="17"/>
      <c r="D232" s="17"/>
      <c r="E232" s="17"/>
      <c r="F232" s="29"/>
      <c r="G232" s="18"/>
      <c r="H232" s="18"/>
      <c r="I232" s="17"/>
      <c r="J232" s="17"/>
      <c r="K232" s="17"/>
      <c r="L232" s="17"/>
      <c r="M232" s="17"/>
      <c r="N232" s="18"/>
    </row>
    <row r="233" spans="2:14" ht="14.25">
      <c r="B233" s="20"/>
      <c r="C233" s="17"/>
      <c r="D233" s="17"/>
      <c r="E233" s="17"/>
      <c r="F233" s="29"/>
      <c r="G233" s="18"/>
      <c r="H233" s="18"/>
      <c r="I233" s="17"/>
      <c r="J233" s="17"/>
      <c r="K233" s="17"/>
      <c r="L233" s="17"/>
      <c r="M233" s="17"/>
      <c r="N233" s="18"/>
    </row>
    <row r="234" spans="2:14" ht="14.25">
      <c r="B234" s="20"/>
      <c r="C234" s="17"/>
      <c r="D234" s="17"/>
      <c r="E234" s="17"/>
      <c r="F234" s="29"/>
      <c r="G234" s="18"/>
      <c r="H234" s="18"/>
      <c r="I234" s="17"/>
      <c r="J234" s="17"/>
      <c r="K234" s="17"/>
      <c r="L234" s="17"/>
      <c r="M234" s="17"/>
      <c r="N234" s="18"/>
    </row>
    <row r="235" spans="2:14" ht="14.25">
      <c r="B235" s="20"/>
      <c r="C235" s="17"/>
      <c r="D235" s="17"/>
      <c r="E235" s="17"/>
      <c r="F235" s="29"/>
      <c r="G235" s="18"/>
      <c r="H235" s="18"/>
      <c r="I235" s="17"/>
      <c r="J235" s="17"/>
      <c r="K235" s="17"/>
      <c r="L235" s="17"/>
      <c r="M235" s="17"/>
      <c r="N235" s="18"/>
    </row>
    <row r="236" spans="2:14" ht="14.25">
      <c r="B236" s="20"/>
      <c r="C236" s="17"/>
      <c r="D236" s="17"/>
      <c r="E236" s="17"/>
      <c r="F236" s="29"/>
      <c r="G236" s="18"/>
      <c r="H236" s="18"/>
      <c r="I236" s="17"/>
      <c r="J236" s="17"/>
      <c r="K236" s="17"/>
      <c r="L236" s="17"/>
      <c r="M236" s="17"/>
      <c r="N236" s="18"/>
    </row>
    <row r="237" spans="2:14" ht="14.25">
      <c r="B237" s="20"/>
      <c r="C237" s="17"/>
      <c r="D237" s="17"/>
      <c r="E237" s="17"/>
      <c r="F237" s="29"/>
      <c r="G237" s="18"/>
      <c r="H237" s="18"/>
      <c r="I237" s="17"/>
      <c r="J237" s="17"/>
      <c r="K237" s="17"/>
      <c r="L237" s="17"/>
      <c r="M237" s="17"/>
      <c r="N237" s="18"/>
    </row>
    <row r="238" spans="2:14" ht="14.25">
      <c r="B238" s="20"/>
      <c r="C238" s="17"/>
      <c r="D238" s="17"/>
      <c r="E238" s="17"/>
      <c r="F238" s="29"/>
      <c r="G238" s="18"/>
      <c r="H238" s="18"/>
      <c r="I238" s="17"/>
      <c r="J238" s="17"/>
      <c r="K238" s="17"/>
      <c r="L238" s="17"/>
      <c r="M238" s="17"/>
      <c r="N238" s="18"/>
    </row>
    <row r="239" spans="2:14" ht="14.25">
      <c r="B239" s="20"/>
      <c r="C239" s="17"/>
      <c r="D239" s="17"/>
      <c r="E239" s="17"/>
      <c r="F239" s="29"/>
      <c r="G239" s="18"/>
      <c r="H239" s="18"/>
      <c r="I239" s="17"/>
      <c r="J239" s="17"/>
      <c r="K239" s="17"/>
      <c r="L239" s="17"/>
      <c r="M239" s="17"/>
      <c r="N239" s="18"/>
    </row>
    <row r="240" spans="2:14" ht="14.25">
      <c r="B240" s="20"/>
      <c r="C240" s="17"/>
      <c r="D240" s="17"/>
      <c r="E240" s="17"/>
      <c r="F240" s="29"/>
      <c r="G240" s="18"/>
      <c r="H240" s="18"/>
      <c r="I240" s="17"/>
      <c r="J240" s="17"/>
      <c r="K240" s="17"/>
      <c r="L240" s="17"/>
      <c r="M240" s="17"/>
      <c r="N240" s="18"/>
    </row>
    <row r="241" spans="2:14" ht="14.25">
      <c r="B241" s="20"/>
      <c r="C241" s="17"/>
      <c r="D241" s="17"/>
      <c r="E241" s="17"/>
      <c r="F241" s="29"/>
      <c r="G241" s="18"/>
      <c r="H241" s="18"/>
      <c r="I241" s="17"/>
      <c r="J241" s="17"/>
      <c r="K241" s="17"/>
      <c r="L241" s="17"/>
      <c r="M241" s="17"/>
      <c r="N241" s="18"/>
    </row>
    <row r="242" spans="2:14" ht="14.25">
      <c r="B242" s="20"/>
      <c r="C242" s="17"/>
      <c r="D242" s="17"/>
      <c r="E242" s="17"/>
      <c r="F242" s="29"/>
      <c r="G242" s="18"/>
      <c r="H242" s="18"/>
      <c r="I242" s="17"/>
      <c r="J242" s="17"/>
      <c r="K242" s="17"/>
      <c r="L242" s="17"/>
      <c r="M242" s="17"/>
      <c r="N242" s="18"/>
    </row>
    <row r="243" spans="2:14" ht="14.25">
      <c r="B243" s="20"/>
      <c r="C243" s="17"/>
      <c r="D243" s="17"/>
      <c r="E243" s="17"/>
      <c r="F243" s="29"/>
      <c r="G243" s="18"/>
      <c r="H243" s="18"/>
      <c r="I243" s="17"/>
      <c r="J243" s="17"/>
      <c r="K243" s="17"/>
      <c r="L243" s="17"/>
      <c r="M243" s="17"/>
      <c r="N243" s="18"/>
    </row>
    <row r="244" spans="2:14" ht="14.25">
      <c r="B244" s="20"/>
      <c r="C244" s="17"/>
      <c r="D244" s="17"/>
      <c r="E244" s="17"/>
      <c r="F244" s="29"/>
      <c r="G244" s="18"/>
      <c r="H244" s="18"/>
      <c r="I244" s="17"/>
      <c r="J244" s="17"/>
      <c r="K244" s="17"/>
      <c r="L244" s="17"/>
      <c r="M244" s="17"/>
      <c r="N244" s="18"/>
    </row>
    <row r="245" spans="2:14" ht="14.25">
      <c r="B245" s="20"/>
      <c r="C245" s="17"/>
      <c r="D245" s="17"/>
      <c r="E245" s="17"/>
      <c r="F245" s="29"/>
      <c r="G245" s="18"/>
      <c r="H245" s="18"/>
      <c r="I245" s="17"/>
      <c r="J245" s="17"/>
      <c r="K245" s="17"/>
      <c r="L245" s="17"/>
      <c r="M245" s="17"/>
      <c r="N245" s="18"/>
    </row>
    <row r="246" spans="2:14" ht="14.25">
      <c r="B246" s="20"/>
      <c r="C246" s="17"/>
      <c r="D246" s="17"/>
      <c r="E246" s="17"/>
      <c r="F246" s="29"/>
      <c r="G246" s="18"/>
      <c r="H246" s="18"/>
      <c r="I246" s="17"/>
      <c r="J246" s="17"/>
      <c r="K246" s="17"/>
      <c r="L246" s="17"/>
      <c r="M246" s="17"/>
      <c r="N246" s="18"/>
    </row>
    <row r="247" spans="2:14" ht="14.25">
      <c r="B247" s="20"/>
      <c r="C247" s="17"/>
      <c r="D247" s="17"/>
      <c r="E247" s="17"/>
      <c r="F247" s="29"/>
      <c r="G247" s="18"/>
      <c r="H247" s="18"/>
      <c r="I247" s="17"/>
      <c r="J247" s="17"/>
      <c r="K247" s="17"/>
      <c r="L247" s="17"/>
      <c r="M247" s="17"/>
      <c r="N247" s="18"/>
    </row>
    <row r="248" spans="2:14" ht="14.25">
      <c r="B248" s="20"/>
      <c r="C248" s="17"/>
      <c r="D248" s="17"/>
      <c r="E248" s="17"/>
      <c r="F248" s="29"/>
      <c r="G248" s="18"/>
      <c r="H248" s="18"/>
      <c r="I248" s="17"/>
      <c r="J248" s="17"/>
      <c r="K248" s="17"/>
      <c r="L248" s="17"/>
      <c r="M248" s="17"/>
      <c r="N248" s="18"/>
    </row>
    <row r="249" spans="2:14" ht="14.25">
      <c r="B249" s="20"/>
      <c r="C249" s="17"/>
      <c r="D249" s="17"/>
      <c r="E249" s="17"/>
      <c r="F249" s="29"/>
      <c r="G249" s="18"/>
      <c r="H249" s="18"/>
      <c r="I249" s="17"/>
      <c r="J249" s="17"/>
      <c r="K249" s="17"/>
      <c r="L249" s="17"/>
      <c r="M249" s="17"/>
      <c r="N249" s="18"/>
    </row>
    <row r="250" spans="2:14" ht="14.25">
      <c r="B250" s="20"/>
      <c r="C250" s="17"/>
      <c r="D250" s="17"/>
      <c r="E250" s="17"/>
      <c r="F250" s="29"/>
      <c r="G250" s="18"/>
      <c r="H250" s="18"/>
      <c r="I250" s="17"/>
      <c r="J250" s="17"/>
      <c r="K250" s="17"/>
      <c r="L250" s="17"/>
      <c r="M250" s="17"/>
      <c r="N250" s="18"/>
    </row>
    <row r="251" spans="2:14" ht="14.25">
      <c r="B251" s="20"/>
      <c r="C251" s="17"/>
      <c r="D251" s="17"/>
      <c r="E251" s="17"/>
      <c r="F251" s="29"/>
      <c r="G251" s="18"/>
      <c r="H251" s="18"/>
      <c r="I251" s="17"/>
      <c r="J251" s="17"/>
      <c r="K251" s="17"/>
      <c r="L251" s="17"/>
      <c r="M251" s="17"/>
      <c r="N251" s="18"/>
    </row>
    <row r="252" spans="2:14" ht="14.25">
      <c r="B252" s="20"/>
      <c r="C252" s="17"/>
      <c r="D252" s="17"/>
      <c r="E252" s="17"/>
      <c r="F252" s="29"/>
      <c r="G252" s="18"/>
      <c r="H252" s="18"/>
      <c r="I252" s="17"/>
      <c r="J252" s="17"/>
      <c r="K252" s="17"/>
      <c r="L252" s="17"/>
      <c r="M252" s="17"/>
      <c r="N252" s="18"/>
    </row>
    <row r="253" spans="2:14" ht="14.25">
      <c r="B253" s="20"/>
      <c r="C253" s="17"/>
      <c r="D253" s="17"/>
      <c r="E253" s="17"/>
      <c r="F253" s="29"/>
      <c r="G253" s="18"/>
      <c r="H253" s="18"/>
      <c r="I253" s="17"/>
      <c r="J253" s="17"/>
      <c r="K253" s="17"/>
      <c r="L253" s="17"/>
      <c r="M253" s="17"/>
      <c r="N253" s="18"/>
    </row>
    <row r="254" spans="2:14" ht="14.25">
      <c r="B254" s="20"/>
      <c r="C254" s="17"/>
      <c r="D254" s="17"/>
      <c r="E254" s="17"/>
      <c r="F254" s="29"/>
      <c r="G254" s="18"/>
      <c r="H254" s="18"/>
      <c r="I254" s="17"/>
      <c r="J254" s="17"/>
      <c r="K254" s="17"/>
      <c r="L254" s="17"/>
      <c r="M254" s="17"/>
      <c r="N254" s="18"/>
    </row>
    <row r="255" spans="2:14" ht="14.25">
      <c r="B255" s="20"/>
      <c r="C255" s="17"/>
      <c r="D255" s="17"/>
      <c r="E255" s="17"/>
      <c r="F255" s="29"/>
      <c r="G255" s="18"/>
      <c r="H255" s="18"/>
      <c r="I255" s="17"/>
      <c r="J255" s="17"/>
      <c r="K255" s="17"/>
      <c r="L255" s="17"/>
      <c r="M255" s="17"/>
      <c r="N255" s="18"/>
    </row>
    <row r="256" spans="2:14" ht="14.25">
      <c r="B256" s="20"/>
      <c r="C256" s="17"/>
      <c r="D256" s="17"/>
      <c r="E256" s="17"/>
      <c r="F256" s="29"/>
      <c r="G256" s="18"/>
      <c r="H256" s="18"/>
      <c r="I256" s="17"/>
      <c r="J256" s="17"/>
      <c r="K256" s="17"/>
      <c r="L256" s="17"/>
      <c r="M256" s="17"/>
      <c r="N256" s="18"/>
    </row>
    <row r="257" spans="2:14" ht="14.25">
      <c r="B257" s="20"/>
      <c r="C257" s="17"/>
      <c r="D257" s="17"/>
      <c r="E257" s="17"/>
      <c r="F257" s="29"/>
      <c r="G257" s="18"/>
      <c r="H257" s="18"/>
      <c r="I257" s="17"/>
      <c r="J257" s="17"/>
      <c r="K257" s="17"/>
      <c r="L257" s="17"/>
      <c r="M257" s="17"/>
      <c r="N257" s="18"/>
    </row>
    <row r="258" spans="2:14" ht="14.25">
      <c r="B258" s="20"/>
      <c r="C258" s="17"/>
      <c r="D258" s="17"/>
      <c r="E258" s="17"/>
      <c r="F258" s="29"/>
      <c r="G258" s="18"/>
      <c r="H258" s="18"/>
      <c r="I258" s="17"/>
      <c r="J258" s="17"/>
      <c r="K258" s="17"/>
      <c r="L258" s="17"/>
      <c r="M258" s="17"/>
      <c r="N258" s="18"/>
    </row>
    <row r="259" spans="2:14" ht="14.25">
      <c r="B259" s="20"/>
      <c r="C259" s="17"/>
      <c r="D259" s="17"/>
      <c r="E259" s="17"/>
      <c r="F259" s="29"/>
      <c r="G259" s="18"/>
      <c r="H259" s="18"/>
      <c r="I259" s="17"/>
      <c r="J259" s="17"/>
      <c r="K259" s="17"/>
      <c r="L259" s="17"/>
      <c r="M259" s="17"/>
      <c r="N259" s="18"/>
    </row>
    <row r="260" spans="2:14" ht="14.25">
      <c r="B260" s="20"/>
      <c r="C260" s="17"/>
      <c r="D260" s="17"/>
      <c r="E260" s="17"/>
      <c r="F260" s="29"/>
      <c r="G260" s="18"/>
      <c r="H260" s="18"/>
      <c r="I260" s="17"/>
      <c r="J260" s="17"/>
      <c r="K260" s="17"/>
      <c r="L260" s="17"/>
      <c r="M260" s="17"/>
      <c r="N260" s="18"/>
    </row>
    <row r="261" spans="2:14" ht="14.25">
      <c r="B261" s="20"/>
      <c r="C261" s="17"/>
      <c r="D261" s="17"/>
      <c r="E261" s="17"/>
      <c r="F261" s="29"/>
      <c r="G261" s="18"/>
      <c r="H261" s="18"/>
      <c r="I261" s="17"/>
      <c r="J261" s="17"/>
      <c r="K261" s="17"/>
      <c r="L261" s="17"/>
      <c r="M261" s="17"/>
      <c r="N261" s="18"/>
    </row>
    <row r="262" spans="2:14" ht="14.25">
      <c r="B262" s="20"/>
      <c r="C262" s="17"/>
      <c r="D262" s="17"/>
      <c r="E262" s="17"/>
      <c r="F262" s="29"/>
      <c r="G262" s="18"/>
      <c r="H262" s="18"/>
      <c r="I262" s="17"/>
      <c r="J262" s="17"/>
      <c r="K262" s="17"/>
      <c r="L262" s="17"/>
      <c r="M262" s="17"/>
      <c r="N262" s="18"/>
    </row>
    <row r="263" spans="2:14" ht="14.25">
      <c r="B263" s="20"/>
      <c r="C263" s="17"/>
      <c r="D263" s="17"/>
      <c r="E263" s="17"/>
      <c r="F263" s="29"/>
      <c r="G263" s="18"/>
      <c r="H263" s="18"/>
      <c r="I263" s="17"/>
      <c r="J263" s="17"/>
      <c r="K263" s="17"/>
      <c r="L263" s="17"/>
      <c r="M263" s="17"/>
      <c r="N263" s="18"/>
    </row>
    <row r="264" spans="2:14" ht="14.25">
      <c r="B264" s="20"/>
      <c r="C264" s="17"/>
      <c r="D264" s="17"/>
      <c r="E264" s="17"/>
      <c r="F264" s="29"/>
      <c r="G264" s="18"/>
      <c r="H264" s="18"/>
      <c r="I264" s="17"/>
      <c r="J264" s="17"/>
      <c r="K264" s="17"/>
      <c r="L264" s="17"/>
      <c r="M264" s="17"/>
      <c r="N264" s="18"/>
    </row>
    <row r="265" spans="2:14" ht="14.25">
      <c r="B265" s="20"/>
      <c r="C265" s="17"/>
      <c r="D265" s="17"/>
      <c r="E265" s="17"/>
      <c r="F265" s="29"/>
      <c r="G265" s="18"/>
      <c r="H265" s="18"/>
      <c r="I265" s="17"/>
      <c r="J265" s="17"/>
      <c r="K265" s="17"/>
      <c r="L265" s="17"/>
      <c r="M265" s="17"/>
      <c r="N265" s="18"/>
    </row>
    <row r="266" spans="2:14" ht="14.25">
      <c r="B266" s="20"/>
      <c r="C266" s="17"/>
      <c r="D266" s="17"/>
      <c r="E266" s="17"/>
      <c r="F266" s="29"/>
      <c r="G266" s="18"/>
      <c r="H266" s="18"/>
      <c r="I266" s="17"/>
      <c r="J266" s="17"/>
      <c r="K266" s="17"/>
      <c r="L266" s="17"/>
      <c r="M266" s="17"/>
      <c r="N266" s="18"/>
    </row>
    <row r="267" spans="2:14" ht="14.25">
      <c r="B267" s="20"/>
      <c r="C267" s="17"/>
      <c r="D267" s="17"/>
      <c r="E267" s="17"/>
      <c r="F267" s="29"/>
      <c r="G267" s="18"/>
      <c r="H267" s="18"/>
      <c r="I267" s="17"/>
      <c r="J267" s="17"/>
      <c r="K267" s="17"/>
      <c r="L267" s="17"/>
      <c r="M267" s="17"/>
      <c r="N267" s="18"/>
    </row>
    <row r="268" spans="2:14" ht="14.25">
      <c r="B268" s="20"/>
      <c r="C268" s="17"/>
      <c r="D268" s="17"/>
      <c r="E268" s="17"/>
      <c r="F268" s="29"/>
      <c r="G268" s="18"/>
      <c r="H268" s="18"/>
      <c r="I268" s="17"/>
      <c r="J268" s="17"/>
      <c r="K268" s="17"/>
      <c r="L268" s="17"/>
      <c r="M268" s="17"/>
      <c r="N268" s="18"/>
    </row>
    <row r="269" spans="2:14" ht="14.25">
      <c r="B269" s="20"/>
      <c r="C269" s="17"/>
      <c r="D269" s="17"/>
      <c r="E269" s="17"/>
      <c r="F269" s="29"/>
      <c r="G269" s="18"/>
      <c r="H269" s="18"/>
      <c r="I269" s="17"/>
      <c r="J269" s="17"/>
      <c r="K269" s="17"/>
      <c r="L269" s="17"/>
      <c r="M269" s="17"/>
      <c r="N269" s="18"/>
    </row>
    <row r="270" spans="2:14" ht="14.25">
      <c r="B270" s="20"/>
      <c r="C270" s="17"/>
      <c r="D270" s="17"/>
      <c r="E270" s="17"/>
      <c r="F270" s="29"/>
      <c r="G270" s="18"/>
      <c r="H270" s="18"/>
      <c r="I270" s="17"/>
      <c r="J270" s="17"/>
      <c r="K270" s="17"/>
      <c r="L270" s="17"/>
      <c r="M270" s="17"/>
      <c r="N270" s="18"/>
    </row>
    <row r="271" spans="2:14" ht="14.25">
      <c r="B271" s="20"/>
      <c r="C271" s="17"/>
      <c r="D271" s="17"/>
      <c r="E271" s="17"/>
      <c r="F271" s="29"/>
      <c r="G271" s="18"/>
      <c r="H271" s="18"/>
      <c r="I271" s="17"/>
      <c r="J271" s="17"/>
      <c r="K271" s="17"/>
      <c r="L271" s="17"/>
      <c r="M271" s="17"/>
      <c r="N271" s="18"/>
    </row>
    <row r="272" spans="2:14" ht="14.25">
      <c r="B272" s="20"/>
      <c r="C272" s="17"/>
      <c r="D272" s="17"/>
      <c r="E272" s="17"/>
      <c r="F272" s="29"/>
      <c r="G272" s="18"/>
      <c r="H272" s="18"/>
      <c r="I272" s="17"/>
      <c r="J272" s="17"/>
      <c r="K272" s="17"/>
      <c r="L272" s="17"/>
      <c r="M272" s="17"/>
      <c r="N272" s="18"/>
    </row>
    <row r="273" spans="2:14" ht="14.25">
      <c r="B273" s="20"/>
      <c r="C273" s="17"/>
      <c r="D273" s="17"/>
      <c r="E273" s="17"/>
      <c r="F273" s="29"/>
      <c r="G273" s="18"/>
      <c r="H273" s="18"/>
      <c r="I273" s="17"/>
      <c r="J273" s="17"/>
      <c r="K273" s="17"/>
      <c r="L273" s="17"/>
      <c r="M273" s="17"/>
      <c r="N273" s="18"/>
    </row>
    <row r="274" spans="2:14" ht="14.25">
      <c r="B274" s="20"/>
      <c r="C274" s="17"/>
      <c r="D274" s="17"/>
      <c r="E274" s="17"/>
      <c r="F274" s="29"/>
      <c r="G274" s="18"/>
      <c r="H274" s="18"/>
      <c r="I274" s="17"/>
      <c r="J274" s="17"/>
      <c r="K274" s="17"/>
      <c r="L274" s="17"/>
      <c r="M274" s="17"/>
      <c r="N274" s="18"/>
    </row>
    <row r="275" spans="2:14" ht="14.25">
      <c r="B275" s="20"/>
      <c r="C275" s="17"/>
      <c r="D275" s="17"/>
      <c r="E275" s="17"/>
      <c r="F275" s="29"/>
      <c r="G275" s="18"/>
      <c r="H275" s="18"/>
      <c r="I275" s="17"/>
      <c r="J275" s="17"/>
      <c r="K275" s="17"/>
      <c r="L275" s="17"/>
      <c r="M275" s="17"/>
      <c r="N275" s="18"/>
    </row>
    <row r="276" spans="2:14" ht="14.25">
      <c r="B276" s="20"/>
      <c r="C276" s="17"/>
      <c r="D276" s="17"/>
      <c r="E276" s="17"/>
      <c r="F276" s="29"/>
      <c r="G276" s="18"/>
      <c r="H276" s="18"/>
      <c r="I276" s="17"/>
      <c r="J276" s="17"/>
      <c r="K276" s="17"/>
      <c r="L276" s="17"/>
      <c r="M276" s="17"/>
      <c r="N276" s="18"/>
    </row>
    <row r="277" spans="2:14" ht="14.25">
      <c r="B277" s="20"/>
      <c r="C277" s="17"/>
      <c r="D277" s="17"/>
      <c r="E277" s="17"/>
      <c r="F277" s="29"/>
      <c r="G277" s="18"/>
      <c r="H277" s="18"/>
      <c r="I277" s="17"/>
      <c r="J277" s="17"/>
      <c r="K277" s="17"/>
      <c r="L277" s="17"/>
      <c r="M277" s="17"/>
      <c r="N277" s="18"/>
    </row>
    <row r="278" spans="2:14" ht="14.25">
      <c r="B278" s="20"/>
      <c r="C278" s="17"/>
      <c r="D278" s="17"/>
      <c r="E278" s="17"/>
      <c r="F278" s="29"/>
      <c r="G278" s="18"/>
      <c r="H278" s="18"/>
      <c r="I278" s="17"/>
      <c r="J278" s="17"/>
      <c r="K278" s="17"/>
      <c r="L278" s="17"/>
      <c r="M278" s="17"/>
      <c r="N278" s="18"/>
    </row>
    <row r="279" spans="2:14" ht="14.25">
      <c r="B279" s="20"/>
      <c r="C279" s="17"/>
      <c r="D279" s="17"/>
      <c r="E279" s="17"/>
      <c r="F279" s="29"/>
      <c r="G279" s="18"/>
      <c r="H279" s="18"/>
      <c r="I279" s="17"/>
      <c r="J279" s="17"/>
      <c r="K279" s="17"/>
      <c r="L279" s="17"/>
      <c r="M279" s="17"/>
      <c r="N279" s="18"/>
    </row>
    <row r="280" spans="2:14" ht="14.25">
      <c r="B280" s="20"/>
      <c r="C280" s="17"/>
      <c r="D280" s="17"/>
      <c r="E280" s="17"/>
      <c r="F280" s="29"/>
      <c r="G280" s="18"/>
      <c r="H280" s="18"/>
      <c r="I280" s="17"/>
      <c r="J280" s="17"/>
      <c r="K280" s="17"/>
      <c r="L280" s="17"/>
      <c r="M280" s="17"/>
      <c r="N280" s="18"/>
    </row>
    <row r="281" spans="2:14" ht="14.25">
      <c r="B281" s="20"/>
      <c r="C281" s="17"/>
      <c r="D281" s="17"/>
      <c r="E281" s="17"/>
      <c r="F281" s="29"/>
      <c r="G281" s="18"/>
      <c r="H281" s="18"/>
      <c r="I281" s="17"/>
      <c r="J281" s="17"/>
      <c r="K281" s="17"/>
      <c r="L281" s="17"/>
      <c r="M281" s="17"/>
      <c r="N281" s="18"/>
    </row>
    <row r="282" spans="2:14" ht="14.25">
      <c r="B282" s="20"/>
      <c r="C282" s="17"/>
      <c r="D282" s="17"/>
      <c r="E282" s="17"/>
      <c r="F282" s="29"/>
      <c r="G282" s="18"/>
      <c r="H282" s="18"/>
      <c r="I282" s="17"/>
      <c r="J282" s="17"/>
      <c r="K282" s="17"/>
      <c r="L282" s="17"/>
      <c r="M282" s="17"/>
      <c r="N282" s="18"/>
    </row>
    <row r="283" spans="2:14" ht="14.25">
      <c r="B283" s="20"/>
      <c r="C283" s="17"/>
      <c r="D283" s="17"/>
      <c r="E283" s="17"/>
      <c r="F283" s="29"/>
      <c r="G283" s="18"/>
      <c r="H283" s="18"/>
      <c r="I283" s="17"/>
      <c r="J283" s="17"/>
      <c r="K283" s="17"/>
      <c r="L283" s="17"/>
      <c r="M283" s="17"/>
      <c r="N283" s="18"/>
    </row>
    <row r="284" spans="2:14" ht="14.25">
      <c r="B284" s="20"/>
      <c r="C284" s="17"/>
      <c r="D284" s="17"/>
      <c r="E284" s="17"/>
      <c r="F284" s="29"/>
      <c r="G284" s="18"/>
      <c r="H284" s="18"/>
      <c r="I284" s="17"/>
      <c r="J284" s="17"/>
      <c r="K284" s="17"/>
      <c r="L284" s="17"/>
      <c r="M284" s="17"/>
      <c r="N284" s="18"/>
    </row>
    <row r="285" spans="2:14" ht="14.25">
      <c r="B285" s="20"/>
      <c r="C285" s="17"/>
      <c r="D285" s="17"/>
      <c r="E285" s="17"/>
      <c r="F285" s="29"/>
      <c r="G285" s="18"/>
      <c r="H285" s="18"/>
      <c r="I285" s="17"/>
      <c r="J285" s="17"/>
      <c r="K285" s="17"/>
      <c r="L285" s="17"/>
      <c r="M285" s="17"/>
      <c r="N285" s="18"/>
    </row>
    <row r="286" spans="2:14" ht="14.25">
      <c r="B286" s="20"/>
      <c r="C286" s="17"/>
      <c r="D286" s="17"/>
      <c r="E286" s="17"/>
      <c r="F286" s="29"/>
      <c r="G286" s="18"/>
      <c r="H286" s="18"/>
      <c r="I286" s="17"/>
      <c r="J286" s="17"/>
      <c r="K286" s="17"/>
      <c r="L286" s="17"/>
      <c r="M286" s="17"/>
      <c r="N286" s="18"/>
    </row>
    <row r="287" spans="2:14" ht="14.25">
      <c r="B287" s="20"/>
      <c r="C287" s="17"/>
      <c r="D287" s="17"/>
      <c r="E287" s="17"/>
      <c r="F287" s="29"/>
      <c r="G287" s="18"/>
      <c r="H287" s="18"/>
      <c r="I287" s="17"/>
      <c r="J287" s="17"/>
      <c r="K287" s="17"/>
      <c r="L287" s="17"/>
      <c r="M287" s="17"/>
      <c r="N287" s="18"/>
    </row>
    <row r="288" spans="2:14" ht="14.25">
      <c r="B288" s="20"/>
      <c r="C288" s="17"/>
      <c r="D288" s="17"/>
      <c r="E288" s="17"/>
      <c r="F288" s="29"/>
      <c r="G288" s="18"/>
      <c r="H288" s="18"/>
      <c r="I288" s="17"/>
      <c r="J288" s="17"/>
      <c r="K288" s="17"/>
      <c r="L288" s="17"/>
      <c r="M288" s="17"/>
      <c r="N288" s="18"/>
    </row>
    <row r="289" spans="2:14" ht="14.25">
      <c r="B289" s="20"/>
      <c r="C289" s="17"/>
      <c r="D289" s="17"/>
      <c r="E289" s="17"/>
      <c r="F289" s="29"/>
      <c r="G289" s="18"/>
      <c r="H289" s="18"/>
      <c r="I289" s="17"/>
      <c r="J289" s="17"/>
      <c r="K289" s="17"/>
      <c r="L289" s="17"/>
      <c r="M289" s="17"/>
      <c r="N289" s="18"/>
    </row>
    <row r="290" spans="2:14" ht="14.25">
      <c r="B290" s="20"/>
      <c r="C290" s="17"/>
      <c r="D290" s="17"/>
      <c r="E290" s="17"/>
      <c r="F290" s="29"/>
      <c r="G290" s="18"/>
      <c r="H290" s="18"/>
      <c r="I290" s="17"/>
      <c r="J290" s="17"/>
      <c r="K290" s="17"/>
      <c r="L290" s="17"/>
      <c r="M290" s="17"/>
      <c r="N290" s="18"/>
    </row>
    <row r="291" spans="2:14" ht="14.25">
      <c r="B291" s="20"/>
      <c r="C291" s="17"/>
      <c r="D291" s="17"/>
      <c r="E291" s="17"/>
      <c r="F291" s="29"/>
      <c r="G291" s="18"/>
      <c r="H291" s="18"/>
      <c r="I291" s="17"/>
      <c r="J291" s="17"/>
      <c r="K291" s="17"/>
      <c r="L291" s="17"/>
      <c r="M291" s="17"/>
      <c r="N291" s="18"/>
    </row>
    <row r="292" spans="2:14" ht="14.25">
      <c r="B292" s="20"/>
      <c r="C292" s="17"/>
      <c r="D292" s="17"/>
      <c r="E292" s="17"/>
      <c r="F292" s="29"/>
      <c r="G292" s="18"/>
      <c r="H292" s="18"/>
      <c r="I292" s="17"/>
      <c r="J292" s="17"/>
      <c r="K292" s="17"/>
      <c r="L292" s="17"/>
      <c r="M292" s="17"/>
      <c r="N292" s="18"/>
    </row>
    <row r="293" spans="2:14" ht="14.25">
      <c r="B293" s="20"/>
      <c r="C293" s="17"/>
      <c r="D293" s="17"/>
      <c r="E293" s="17"/>
      <c r="F293" s="29"/>
      <c r="G293" s="18"/>
      <c r="H293" s="18"/>
      <c r="I293" s="17"/>
      <c r="J293" s="17"/>
      <c r="K293" s="17"/>
      <c r="L293" s="17"/>
      <c r="M293" s="17"/>
      <c r="N293" s="18"/>
    </row>
    <row r="294" spans="2:14" ht="14.25">
      <c r="B294" s="20"/>
      <c r="C294" s="17"/>
      <c r="D294" s="17"/>
      <c r="E294" s="17"/>
      <c r="F294" s="29"/>
      <c r="G294" s="18"/>
      <c r="H294" s="18"/>
      <c r="I294" s="17"/>
      <c r="J294" s="17"/>
      <c r="K294" s="17"/>
      <c r="L294" s="17"/>
      <c r="M294" s="17"/>
      <c r="N294" s="18"/>
    </row>
    <row r="295" spans="2:14" ht="14.25">
      <c r="B295" s="20"/>
      <c r="C295" s="17"/>
      <c r="D295" s="17"/>
      <c r="E295" s="17"/>
      <c r="F295" s="29"/>
      <c r="G295" s="18"/>
      <c r="H295" s="18"/>
      <c r="I295" s="17"/>
      <c r="J295" s="17"/>
      <c r="K295" s="17"/>
      <c r="L295" s="17"/>
      <c r="M295" s="17"/>
      <c r="N295" s="18"/>
    </row>
    <row r="296" spans="2:14" ht="14.25">
      <c r="B296" s="20"/>
      <c r="C296" s="17"/>
      <c r="D296" s="17"/>
      <c r="E296" s="17"/>
      <c r="F296" s="29"/>
      <c r="G296" s="18"/>
      <c r="H296" s="18"/>
      <c r="I296" s="17"/>
      <c r="J296" s="17"/>
      <c r="K296" s="17"/>
      <c r="L296" s="17"/>
      <c r="M296" s="17"/>
      <c r="N296" s="18"/>
    </row>
    <row r="297" spans="2:14" ht="14.25">
      <c r="B297" s="20"/>
      <c r="C297" s="17"/>
      <c r="D297" s="17"/>
      <c r="E297" s="17"/>
      <c r="F297" s="29"/>
      <c r="G297" s="18"/>
      <c r="H297" s="18"/>
      <c r="I297" s="17"/>
      <c r="J297" s="17"/>
      <c r="K297" s="17"/>
      <c r="L297" s="17"/>
      <c r="M297" s="17"/>
      <c r="N297" s="18"/>
    </row>
    <row r="298" spans="2:14" ht="14.25">
      <c r="B298" s="20"/>
      <c r="C298" s="17"/>
      <c r="D298" s="17"/>
      <c r="E298" s="17"/>
      <c r="F298" s="29"/>
      <c r="G298" s="18"/>
      <c r="H298" s="18"/>
      <c r="I298" s="17"/>
      <c r="J298" s="17"/>
      <c r="K298" s="17"/>
      <c r="L298" s="17"/>
      <c r="M298" s="17"/>
      <c r="N298" s="18"/>
    </row>
    <row r="299" spans="2:14" ht="14.25">
      <c r="B299" s="20"/>
    </row>
    <row r="300" spans="2:14" ht="14.25">
      <c r="B300" s="20"/>
    </row>
    <row r="301" spans="2:14" ht="14.25">
      <c r="B301" s="20"/>
    </row>
    <row r="302" spans="2:14" ht="14.25">
      <c r="B302" s="20"/>
    </row>
    <row r="303" spans="2:14" ht="14.25">
      <c r="B303" s="20"/>
    </row>
    <row r="304" spans="2:14" ht="14.25">
      <c r="B304" s="20"/>
    </row>
    <row r="305" spans="2:2" ht="14.25">
      <c r="B305" s="20"/>
    </row>
    <row r="306" spans="2:2" ht="14.25">
      <c r="B306" s="20"/>
    </row>
    <row r="307" spans="2:2" ht="14.25">
      <c r="B307" s="20"/>
    </row>
    <row r="308" spans="2:2" ht="14.25">
      <c r="B308" s="20"/>
    </row>
    <row r="309" spans="2:2" ht="14.25">
      <c r="B309" s="20"/>
    </row>
    <row r="310" spans="2:2" ht="14.25">
      <c r="B310" s="20"/>
    </row>
    <row r="311" spans="2:2" ht="14.25">
      <c r="B311" s="20"/>
    </row>
    <row r="312" spans="2:2" ht="14.25">
      <c r="B312" s="20"/>
    </row>
    <row r="313" spans="2:2" ht="14.25">
      <c r="B313" s="20"/>
    </row>
    <row r="314" spans="2:2" ht="14.25">
      <c r="B314" s="20"/>
    </row>
    <row r="315" spans="2:2" ht="14.25">
      <c r="B315" s="20"/>
    </row>
    <row r="316" spans="2:2" ht="14.25">
      <c r="B316" s="20"/>
    </row>
    <row r="317" spans="2:2" ht="14.25">
      <c r="B317" s="20"/>
    </row>
    <row r="318" spans="2:2" ht="14.25">
      <c r="B318" s="20"/>
    </row>
    <row r="319" spans="2:2" ht="14.25">
      <c r="B319" s="20"/>
    </row>
    <row r="320" spans="2:2" ht="14.25">
      <c r="B320" s="20"/>
    </row>
    <row r="321" spans="2:2" ht="14.25">
      <c r="B321" s="20"/>
    </row>
    <row r="322" spans="2:2" ht="14.25">
      <c r="B322" s="20"/>
    </row>
    <row r="323" spans="2:2" ht="14.25">
      <c r="B323" s="20"/>
    </row>
    <row r="324" spans="2:2" ht="14.25">
      <c r="B324" s="20"/>
    </row>
    <row r="325" spans="2:2" ht="14.25">
      <c r="B325" s="20"/>
    </row>
    <row r="326" spans="2:2" ht="14.25">
      <c r="B326" s="20"/>
    </row>
    <row r="327" spans="2:2" ht="14.25">
      <c r="B327" s="20"/>
    </row>
    <row r="328" spans="2:2" ht="14.25">
      <c r="B328" s="20"/>
    </row>
    <row r="329" spans="2:2" ht="14.25">
      <c r="B329" s="20"/>
    </row>
    <row r="330" spans="2:2" ht="14.25">
      <c r="B330" s="20"/>
    </row>
    <row r="331" spans="2:2" ht="14.25">
      <c r="B331" s="20"/>
    </row>
    <row r="332" spans="2:2" ht="14.25">
      <c r="B332" s="20"/>
    </row>
    <row r="333" spans="2:2" ht="14.25">
      <c r="B333" s="20"/>
    </row>
    <row r="334" spans="2:2" ht="14.25">
      <c r="B334" s="20"/>
    </row>
    <row r="335" spans="2:2" ht="14.25">
      <c r="B335" s="20"/>
    </row>
    <row r="336" spans="2:2" ht="14.25">
      <c r="B336" s="20"/>
    </row>
    <row r="337" spans="2:2" ht="14.25">
      <c r="B337" s="20"/>
    </row>
    <row r="338" spans="2:2" ht="14.25">
      <c r="B338" s="20"/>
    </row>
    <row r="339" spans="2:2" ht="14.25">
      <c r="B339" s="20"/>
    </row>
    <row r="340" spans="2:2" ht="14.25">
      <c r="B340" s="20"/>
    </row>
    <row r="341" spans="2:2" ht="14.25">
      <c r="B341" s="20"/>
    </row>
    <row r="342" spans="2:2" ht="14.25">
      <c r="B342" s="20"/>
    </row>
    <row r="343" spans="2:2" ht="14.25">
      <c r="B343" s="20"/>
    </row>
    <row r="344" spans="2:2" ht="14.25">
      <c r="B344" s="20"/>
    </row>
    <row r="345" spans="2:2" ht="14.25">
      <c r="B345" s="20"/>
    </row>
    <row r="346" spans="2:2" ht="14.25">
      <c r="B346" s="20"/>
    </row>
    <row r="347" spans="2:2" ht="14.25">
      <c r="B347" s="20"/>
    </row>
    <row r="348" spans="2:2" ht="14.25">
      <c r="B348" s="20"/>
    </row>
    <row r="349" spans="2:2" ht="14.25">
      <c r="B349" s="20"/>
    </row>
    <row r="350" spans="2:2" ht="14.25">
      <c r="B350" s="20"/>
    </row>
    <row r="351" spans="2:2" ht="14.25">
      <c r="B351" s="20"/>
    </row>
    <row r="352" spans="2:2" ht="14.25">
      <c r="B352" s="20"/>
    </row>
    <row r="353" spans="2:2" ht="14.25">
      <c r="B353" s="20"/>
    </row>
    <row r="354" spans="2:2" ht="14.25">
      <c r="B354" s="20"/>
    </row>
    <row r="355" spans="2:2" ht="14.25">
      <c r="B355" s="20"/>
    </row>
    <row r="356" spans="2:2" ht="14.25">
      <c r="B356" s="20"/>
    </row>
    <row r="357" spans="2:2" ht="14.25">
      <c r="B357" s="20"/>
    </row>
    <row r="358" spans="2:2" ht="14.25">
      <c r="B358" s="20"/>
    </row>
    <row r="359" spans="2:2" ht="14.25">
      <c r="B359" s="20"/>
    </row>
    <row r="360" spans="2:2" ht="14.25">
      <c r="B360" s="20"/>
    </row>
    <row r="361" spans="2:2" ht="14.25">
      <c r="B361" s="20"/>
    </row>
    <row r="362" spans="2:2" ht="14.25">
      <c r="B362" s="20"/>
    </row>
    <row r="363" spans="2:2" ht="14.25">
      <c r="B363" s="20"/>
    </row>
    <row r="364" spans="2:2" ht="14.25">
      <c r="B364" s="20"/>
    </row>
    <row r="365" spans="2:2" ht="14.25">
      <c r="B365" s="20"/>
    </row>
    <row r="366" spans="2:2" ht="14.25">
      <c r="B366" s="20"/>
    </row>
    <row r="367" spans="2:2" ht="14.25">
      <c r="B367" s="20"/>
    </row>
    <row r="368" spans="2:2" ht="14.25">
      <c r="B368" s="20"/>
    </row>
    <row r="369" spans="2:2" ht="14.25">
      <c r="B369" s="20"/>
    </row>
    <row r="370" spans="2:2" ht="14.25">
      <c r="B370" s="20"/>
    </row>
    <row r="371" spans="2:2" ht="14.25">
      <c r="B371" s="20"/>
    </row>
    <row r="372" spans="2:2" ht="14.25">
      <c r="B372" s="20"/>
    </row>
    <row r="373" spans="2:2" ht="14.25">
      <c r="B373" s="20"/>
    </row>
    <row r="374" spans="2:2" ht="14.25">
      <c r="B374" s="20"/>
    </row>
    <row r="375" spans="2:2" ht="14.25">
      <c r="B375" s="20"/>
    </row>
    <row r="376" spans="2:2" ht="14.25">
      <c r="B376" s="20"/>
    </row>
    <row r="377" spans="2:2" ht="14.25">
      <c r="B377" s="20"/>
    </row>
    <row r="378" spans="2:2" ht="14.25">
      <c r="B378" s="20"/>
    </row>
    <row r="379" spans="2:2" ht="14.25">
      <c r="B379" s="20"/>
    </row>
    <row r="380" spans="2:2" ht="14.25">
      <c r="B380" s="20"/>
    </row>
    <row r="381" spans="2:2" ht="14.25">
      <c r="B381" s="20"/>
    </row>
    <row r="382" spans="2:2" ht="14.25">
      <c r="B382" s="20"/>
    </row>
    <row r="383" spans="2:2" ht="14.25">
      <c r="B383" s="20"/>
    </row>
    <row r="384" spans="2:2" ht="14.25">
      <c r="B384" s="20"/>
    </row>
    <row r="385" spans="2:2" ht="14.25">
      <c r="B385" s="20"/>
    </row>
    <row r="386" spans="2:2" ht="14.25">
      <c r="B386" s="20"/>
    </row>
    <row r="387" spans="2:2" ht="14.25">
      <c r="B387" s="20"/>
    </row>
    <row r="388" spans="2:2" ht="14.25">
      <c r="B388" s="20"/>
    </row>
    <row r="389" spans="2:2" ht="14.25">
      <c r="B389" s="20"/>
    </row>
    <row r="390" spans="2:2" ht="14.25">
      <c r="B390" s="20"/>
    </row>
    <row r="391" spans="2:2" ht="14.25">
      <c r="B391" s="20"/>
    </row>
    <row r="392" spans="2:2" ht="14.25">
      <c r="B392" s="20"/>
    </row>
    <row r="393" spans="2:2" ht="14.25">
      <c r="B393" s="20"/>
    </row>
    <row r="394" spans="2:2" ht="14.25">
      <c r="B394" s="20"/>
    </row>
    <row r="395" spans="2:2" ht="14.25">
      <c r="B395" s="20"/>
    </row>
    <row r="396" spans="2:2" ht="14.25">
      <c r="B396" s="20"/>
    </row>
    <row r="397" spans="2:2" ht="14.25">
      <c r="B397" s="20"/>
    </row>
    <row r="398" spans="2:2" ht="14.25">
      <c r="B398" s="20"/>
    </row>
    <row r="399" spans="2:2" ht="14.25">
      <c r="B399" s="20"/>
    </row>
    <row r="400" spans="2:2" ht="14.25">
      <c r="B400" s="20"/>
    </row>
    <row r="401" spans="2:2" ht="14.25">
      <c r="B401" s="20"/>
    </row>
    <row r="402" spans="2:2" ht="14.25">
      <c r="B402" s="20"/>
    </row>
    <row r="403" spans="2:2" ht="14.25">
      <c r="B403" s="20"/>
    </row>
    <row r="404" spans="2:2" ht="14.25">
      <c r="B404" s="20"/>
    </row>
    <row r="405" spans="2:2" ht="14.25">
      <c r="B405" s="20"/>
    </row>
    <row r="406" spans="2:2" ht="14.25">
      <c r="B406" s="20"/>
    </row>
    <row r="407" spans="2:2" ht="14.25">
      <c r="B407" s="20"/>
    </row>
    <row r="408" spans="2:2" ht="14.25">
      <c r="B408" s="20"/>
    </row>
    <row r="409" spans="2:2" ht="14.25">
      <c r="B409" s="20"/>
    </row>
    <row r="410" spans="2:2" ht="14.25">
      <c r="B410" s="20"/>
    </row>
    <row r="411" spans="2:2" ht="14.25">
      <c r="B411" s="20"/>
    </row>
    <row r="412" spans="2:2" ht="14.25">
      <c r="B412" s="20"/>
    </row>
    <row r="413" spans="2:2" ht="14.25">
      <c r="B413" s="20"/>
    </row>
    <row r="414" spans="2:2" ht="14.25">
      <c r="B414" s="20"/>
    </row>
    <row r="415" spans="2:2" ht="14.25">
      <c r="B415" s="20"/>
    </row>
    <row r="416" spans="2:2" ht="14.25">
      <c r="B416" s="20"/>
    </row>
    <row r="417" spans="2:2" ht="14.25">
      <c r="B417" s="20"/>
    </row>
    <row r="418" spans="2:2" ht="14.25">
      <c r="B418" s="20"/>
    </row>
    <row r="419" spans="2:2" ht="14.25">
      <c r="B419" s="20"/>
    </row>
    <row r="420" spans="2:2" ht="14.25">
      <c r="B420" s="20"/>
    </row>
    <row r="421" spans="2:2" ht="14.25">
      <c r="B421" s="20"/>
    </row>
    <row r="422" spans="2:2" ht="14.25">
      <c r="B422" s="20"/>
    </row>
    <row r="423" spans="2:2" ht="14.25">
      <c r="B423" s="20"/>
    </row>
    <row r="424" spans="2:2" ht="14.25">
      <c r="B424" s="20"/>
    </row>
    <row r="425" spans="2:2" ht="14.25">
      <c r="B425" s="20"/>
    </row>
    <row r="426" spans="2:2" ht="14.25">
      <c r="B426" s="20"/>
    </row>
    <row r="427" spans="2:2" ht="14.25">
      <c r="B427" s="20"/>
    </row>
    <row r="428" spans="2:2" ht="14.25">
      <c r="B428" s="20"/>
    </row>
    <row r="429" spans="2:2" ht="14.25">
      <c r="B429" s="20"/>
    </row>
    <row r="430" spans="2:2" ht="14.25">
      <c r="B430" s="20"/>
    </row>
    <row r="431" spans="2:2" ht="14.25">
      <c r="B431" s="20"/>
    </row>
    <row r="432" spans="2:2" ht="14.25">
      <c r="B432" s="20"/>
    </row>
    <row r="433" spans="2:2" ht="14.25">
      <c r="B433" s="20"/>
    </row>
    <row r="434" spans="2:2" ht="14.25">
      <c r="B434" s="20"/>
    </row>
    <row r="435" spans="2:2" ht="14.25">
      <c r="B435" s="20"/>
    </row>
    <row r="436" spans="2:2" ht="14.25">
      <c r="B436" s="20"/>
    </row>
    <row r="437" spans="2:2" ht="14.25">
      <c r="B437" s="20"/>
    </row>
    <row r="438" spans="2:2" ht="14.25">
      <c r="B438" s="20"/>
    </row>
    <row r="439" spans="2:2" ht="14.25">
      <c r="B439" s="20"/>
    </row>
    <row r="440" spans="2:2" ht="14.25">
      <c r="B440" s="20"/>
    </row>
    <row r="441" spans="2:2" ht="14.25">
      <c r="B441" s="20"/>
    </row>
    <row r="442" spans="2:2" ht="14.25">
      <c r="B442" s="20"/>
    </row>
    <row r="443" spans="2:2" ht="14.25">
      <c r="B443" s="20"/>
    </row>
    <row r="444" spans="2:2" ht="14.25">
      <c r="B444" s="20"/>
    </row>
    <row r="445" spans="2:2" ht="14.25">
      <c r="B445" s="20"/>
    </row>
    <row r="446" spans="2:2" ht="14.25">
      <c r="B446" s="20"/>
    </row>
    <row r="447" spans="2:2" ht="14.25">
      <c r="B447" s="20"/>
    </row>
    <row r="448" spans="2:2" ht="14.25">
      <c r="B448" s="20"/>
    </row>
    <row r="449" spans="2:2" ht="14.25">
      <c r="B449" s="20"/>
    </row>
    <row r="450" spans="2:2" ht="14.25">
      <c r="B450" s="20"/>
    </row>
    <row r="451" spans="2:2" ht="14.25">
      <c r="B451" s="20"/>
    </row>
    <row r="452" spans="2:2" ht="14.25">
      <c r="B452" s="20"/>
    </row>
    <row r="453" spans="2:2" ht="14.25">
      <c r="B453" s="20"/>
    </row>
    <row r="454" spans="2:2" ht="14.25">
      <c r="B454" s="20"/>
    </row>
    <row r="455" spans="2:2" ht="14.25">
      <c r="B455" s="20"/>
    </row>
    <row r="456" spans="2:2" ht="14.25">
      <c r="B456" s="20"/>
    </row>
    <row r="457" spans="2:2" ht="14.25">
      <c r="B457" s="20"/>
    </row>
    <row r="458" spans="2:2" ht="14.25">
      <c r="B458" s="20"/>
    </row>
    <row r="459" spans="2:2" ht="14.25">
      <c r="B459" s="20"/>
    </row>
    <row r="460" spans="2:2" ht="14.25">
      <c r="B460" s="20"/>
    </row>
    <row r="461" spans="2:2" ht="14.25">
      <c r="B461" s="20"/>
    </row>
    <row r="462" spans="2:2" ht="14.25">
      <c r="B462" s="20"/>
    </row>
    <row r="463" spans="2:2" ht="14.25">
      <c r="B463" s="20"/>
    </row>
    <row r="464" spans="2:2" ht="14.25">
      <c r="B464" s="20"/>
    </row>
    <row r="465" spans="2:2" ht="14.25">
      <c r="B465" s="20"/>
    </row>
    <row r="466" spans="2:2" ht="14.25">
      <c r="B466" s="20"/>
    </row>
    <row r="467" spans="2:2" ht="14.25">
      <c r="B467" s="20"/>
    </row>
    <row r="468" spans="2:2" ht="14.25">
      <c r="B468" s="20"/>
    </row>
    <row r="469" spans="2:2" ht="14.25">
      <c r="B469" s="20"/>
    </row>
    <row r="470" spans="2:2" ht="14.25">
      <c r="B470" s="20"/>
    </row>
    <row r="471" spans="2:2" ht="14.25">
      <c r="B471" s="20"/>
    </row>
    <row r="472" spans="2:2" ht="14.25">
      <c r="B472" s="20"/>
    </row>
    <row r="473" spans="2:2" ht="14.25">
      <c r="B473" s="20"/>
    </row>
    <row r="474" spans="2:2" ht="14.25">
      <c r="B474" s="20"/>
    </row>
    <row r="475" spans="2:2" ht="14.25">
      <c r="B475" s="20"/>
    </row>
    <row r="476" spans="2:2" ht="14.25">
      <c r="B476" s="20"/>
    </row>
    <row r="477" spans="2:2" ht="14.25">
      <c r="B477" s="20"/>
    </row>
    <row r="478" spans="2:2" ht="14.25">
      <c r="B478" s="20"/>
    </row>
    <row r="479" spans="2:2" ht="14.25">
      <c r="B479" s="20"/>
    </row>
    <row r="480" spans="2:2" ht="14.25">
      <c r="B480" s="20"/>
    </row>
    <row r="481" spans="2:2" ht="14.25">
      <c r="B481" s="20"/>
    </row>
    <row r="482" spans="2:2" ht="14.25">
      <c r="B482" s="20"/>
    </row>
    <row r="483" spans="2:2" ht="14.25">
      <c r="B483" s="20"/>
    </row>
    <row r="484" spans="2:2" ht="14.25">
      <c r="B484" s="20"/>
    </row>
    <row r="485" spans="2:2" ht="14.25">
      <c r="B485" s="20"/>
    </row>
    <row r="486" spans="2:2" ht="14.25">
      <c r="B486" s="20"/>
    </row>
    <row r="487" spans="2:2" ht="14.25">
      <c r="B487" s="20"/>
    </row>
    <row r="488" spans="2:2" ht="14.25">
      <c r="B488" s="20"/>
    </row>
    <row r="489" spans="2:2" ht="14.25">
      <c r="B489" s="20"/>
    </row>
    <row r="490" spans="2:2" ht="14.25">
      <c r="B490" s="20"/>
    </row>
    <row r="491" spans="2:2" ht="14.25">
      <c r="B491" s="20"/>
    </row>
    <row r="492" spans="2:2" ht="14.25">
      <c r="B492" s="20"/>
    </row>
    <row r="493" spans="2:2" ht="14.25">
      <c r="B493" s="20"/>
    </row>
    <row r="494" spans="2:2" ht="14.25">
      <c r="B494" s="20"/>
    </row>
    <row r="495" spans="2:2" ht="14.25">
      <c r="B495" s="20"/>
    </row>
    <row r="496" spans="2:2" ht="14.25">
      <c r="B496" s="20"/>
    </row>
    <row r="497" spans="2:2" ht="14.25">
      <c r="B497" s="20"/>
    </row>
    <row r="498" spans="2:2" ht="14.25">
      <c r="B498" s="20"/>
    </row>
    <row r="499" spans="2:2" ht="14.25">
      <c r="B499" s="20"/>
    </row>
    <row r="500" spans="2:2" ht="14.25">
      <c r="B500" s="20"/>
    </row>
    <row r="501" spans="2:2" ht="14.25">
      <c r="B501" s="20"/>
    </row>
    <row r="502" spans="2:2" ht="14.25">
      <c r="B502" s="20"/>
    </row>
    <row r="503" spans="2:2" ht="14.25">
      <c r="B503" s="20"/>
    </row>
    <row r="504" spans="2:2" ht="14.25">
      <c r="B504" s="20"/>
    </row>
    <row r="505" spans="2:2" ht="14.25">
      <c r="B505" s="20"/>
    </row>
    <row r="506" spans="2:2" ht="14.25">
      <c r="B506" s="20"/>
    </row>
    <row r="507" spans="2:2" ht="14.25">
      <c r="B507" s="20"/>
    </row>
    <row r="508" spans="2:2" ht="14.25">
      <c r="B508" s="20"/>
    </row>
    <row r="509" spans="2:2" ht="14.25">
      <c r="B509" s="20"/>
    </row>
    <row r="510" spans="2:2" ht="14.25">
      <c r="B510" s="20"/>
    </row>
    <row r="511" spans="2:2" ht="14.25">
      <c r="B511" s="20"/>
    </row>
    <row r="512" spans="2:2" ht="14.25">
      <c r="B512" s="20"/>
    </row>
    <row r="513" spans="2:2" ht="14.25">
      <c r="B513" s="20"/>
    </row>
    <row r="514" spans="2:2" ht="14.25">
      <c r="B514" s="20"/>
    </row>
    <row r="515" spans="2:2" ht="14.25">
      <c r="B515" s="20"/>
    </row>
    <row r="516" spans="2:2" ht="14.25">
      <c r="B516" s="20"/>
    </row>
    <row r="517" spans="2:2" ht="14.25">
      <c r="B517" s="20"/>
    </row>
    <row r="518" spans="2:2" ht="14.25">
      <c r="B518" s="20"/>
    </row>
    <row r="519" spans="2:2" ht="14.25">
      <c r="B519" s="20"/>
    </row>
    <row r="520" spans="2:2" ht="14.25">
      <c r="B520" s="20"/>
    </row>
    <row r="521" spans="2:2" ht="14.25">
      <c r="B521" s="20"/>
    </row>
    <row r="522" spans="2:2" ht="14.25">
      <c r="B522" s="20"/>
    </row>
    <row r="523" spans="2:2" ht="14.25">
      <c r="B523" s="20"/>
    </row>
    <row r="524" spans="2:2" ht="14.25">
      <c r="B524" s="20"/>
    </row>
    <row r="525" spans="2:2" ht="14.25">
      <c r="B525" s="20"/>
    </row>
    <row r="526" spans="2:2" ht="14.25">
      <c r="B526" s="20"/>
    </row>
    <row r="527" spans="2:2" ht="14.25">
      <c r="B527" s="20"/>
    </row>
    <row r="528" spans="2:2" ht="14.25">
      <c r="B528" s="20"/>
    </row>
    <row r="529" spans="2:2" ht="14.25">
      <c r="B529" s="20"/>
    </row>
    <row r="530" spans="2:2" ht="14.25">
      <c r="B530" s="20"/>
    </row>
    <row r="531" spans="2:2" ht="14.25">
      <c r="B531" s="20"/>
    </row>
    <row r="532" spans="2:2" ht="14.25">
      <c r="B532" s="20"/>
    </row>
    <row r="533" spans="2:2" ht="14.25">
      <c r="B533" s="20"/>
    </row>
    <row r="534" spans="2:2" ht="14.25">
      <c r="B534" s="20"/>
    </row>
    <row r="535" spans="2:2" ht="14.25">
      <c r="B535" s="20"/>
    </row>
    <row r="536" spans="2:2" ht="14.25">
      <c r="B536" s="20"/>
    </row>
    <row r="537" spans="2:2" ht="14.25">
      <c r="B537" s="20"/>
    </row>
    <row r="538" spans="2:2" ht="14.25">
      <c r="B538" s="20"/>
    </row>
    <row r="539" spans="2:2" ht="14.25">
      <c r="B539" s="20"/>
    </row>
    <row r="540" spans="2:2" ht="14.25">
      <c r="B540" s="20"/>
    </row>
    <row r="541" spans="2:2" ht="14.25">
      <c r="B541" s="20"/>
    </row>
    <row r="542" spans="2:2" ht="14.25">
      <c r="B542" s="20"/>
    </row>
    <row r="543" spans="2:2" ht="14.25">
      <c r="B543" s="20"/>
    </row>
    <row r="544" spans="2:2" ht="14.25">
      <c r="B544" s="20"/>
    </row>
    <row r="545" spans="2:2" ht="14.25">
      <c r="B545" s="20"/>
    </row>
    <row r="546" spans="2:2" ht="14.25">
      <c r="B546" s="20"/>
    </row>
    <row r="547" spans="2:2" ht="14.25">
      <c r="B547" s="20"/>
    </row>
    <row r="548" spans="2:2" ht="14.25">
      <c r="B548" s="20"/>
    </row>
    <row r="549" spans="2:2" ht="14.25">
      <c r="B549" s="20"/>
    </row>
    <row r="550" spans="2:2" ht="14.25">
      <c r="B550" s="20"/>
    </row>
    <row r="551" spans="2:2" ht="14.25">
      <c r="B551" s="20"/>
    </row>
    <row r="552" spans="2:2" ht="14.25">
      <c r="B552" s="20"/>
    </row>
    <row r="553" spans="2:2" ht="14.25">
      <c r="B553" s="20"/>
    </row>
    <row r="554" spans="2:2" ht="14.25">
      <c r="B554" s="20"/>
    </row>
    <row r="555" spans="2:2" ht="14.25">
      <c r="B555" s="20"/>
    </row>
    <row r="556" spans="2:2" ht="14.25">
      <c r="B556" s="20"/>
    </row>
    <row r="557" spans="2:2" ht="14.25">
      <c r="B557" s="20"/>
    </row>
    <row r="558" spans="2:2" ht="14.25">
      <c r="B558" s="20"/>
    </row>
    <row r="559" spans="2:2" ht="14.25">
      <c r="B559" s="20"/>
    </row>
    <row r="560" spans="2:2" ht="14.25">
      <c r="B560" s="20"/>
    </row>
    <row r="561" spans="2:2" ht="14.25">
      <c r="B561" s="20"/>
    </row>
    <row r="562" spans="2:2" ht="14.25">
      <c r="B562" s="20"/>
    </row>
    <row r="563" spans="2:2" ht="14.25">
      <c r="B563" s="20"/>
    </row>
    <row r="564" spans="2:2" ht="14.25">
      <c r="B564" s="20"/>
    </row>
    <row r="565" spans="2:2" ht="14.25">
      <c r="B565" s="20"/>
    </row>
    <row r="566" spans="2:2" ht="14.25">
      <c r="B566" s="20"/>
    </row>
    <row r="567" spans="2:2" ht="14.25">
      <c r="B567" s="20"/>
    </row>
    <row r="568" spans="2:2" ht="14.25">
      <c r="B568" s="20"/>
    </row>
    <row r="569" spans="2:2" ht="14.25">
      <c r="B569" s="20"/>
    </row>
    <row r="570" spans="2:2" ht="14.25">
      <c r="B570" s="20"/>
    </row>
    <row r="571" spans="2:2" ht="14.25">
      <c r="B571" s="20"/>
    </row>
    <row r="572" spans="2:2" ht="14.25">
      <c r="B572" s="20"/>
    </row>
    <row r="573" spans="2:2" ht="14.25">
      <c r="B573" s="20"/>
    </row>
    <row r="574" spans="2:2" ht="14.25">
      <c r="B574" s="20"/>
    </row>
    <row r="575" spans="2:2" ht="14.25">
      <c r="B575" s="20"/>
    </row>
    <row r="576" spans="2:2" ht="14.25">
      <c r="B576" s="20"/>
    </row>
    <row r="577" spans="2:2" ht="14.25">
      <c r="B577" s="20"/>
    </row>
    <row r="578" spans="2:2" ht="14.25">
      <c r="B578" s="20"/>
    </row>
    <row r="579" spans="2:2" ht="14.25">
      <c r="B579" s="20"/>
    </row>
    <row r="580" spans="2:2" ht="14.25">
      <c r="B580" s="20"/>
    </row>
    <row r="581" spans="2:2" ht="14.25">
      <c r="B581" s="20"/>
    </row>
    <row r="582" spans="2:2" ht="14.25">
      <c r="B582" s="20"/>
    </row>
    <row r="583" spans="2:2" ht="14.25">
      <c r="B583" s="20"/>
    </row>
    <row r="584" spans="2:2" ht="14.25">
      <c r="B584" s="20"/>
    </row>
    <row r="585" spans="2:2" ht="14.25">
      <c r="B585" s="20"/>
    </row>
    <row r="586" spans="2:2" ht="14.25">
      <c r="B586" s="20"/>
    </row>
    <row r="587" spans="2:2" ht="14.25">
      <c r="B587" s="20"/>
    </row>
    <row r="588" spans="2:2" ht="14.25">
      <c r="B588" s="20"/>
    </row>
    <row r="589" spans="2:2" ht="14.25">
      <c r="B589" s="20"/>
    </row>
    <row r="590" spans="2:2" ht="14.25">
      <c r="B590" s="20"/>
    </row>
    <row r="591" spans="2:2" ht="14.25">
      <c r="B591" s="20"/>
    </row>
    <row r="592" spans="2:2" ht="14.25">
      <c r="B592" s="20"/>
    </row>
    <row r="593" spans="2:2" ht="14.25">
      <c r="B593" s="20"/>
    </row>
    <row r="594" spans="2:2" ht="14.25">
      <c r="B594" s="20"/>
    </row>
    <row r="595" spans="2:2" ht="14.25">
      <c r="B595" s="20"/>
    </row>
    <row r="596" spans="2:2" ht="14.25">
      <c r="B596" s="20"/>
    </row>
    <row r="597" spans="2:2" ht="14.25">
      <c r="B597" s="20"/>
    </row>
    <row r="598" spans="2:2" ht="14.25">
      <c r="B598" s="20"/>
    </row>
    <row r="599" spans="2:2" ht="14.25">
      <c r="B599" s="20"/>
    </row>
    <row r="600" spans="2:2" ht="14.25">
      <c r="B600" s="20"/>
    </row>
    <row r="601" spans="2:2" ht="14.25">
      <c r="B601" s="20"/>
    </row>
    <row r="602" spans="2:2" ht="14.25">
      <c r="B602" s="20"/>
    </row>
    <row r="603" spans="2:2" ht="14.25">
      <c r="B603" s="20"/>
    </row>
    <row r="604" spans="2:2" ht="14.25">
      <c r="B604" s="20"/>
    </row>
    <row r="605" spans="2:2" ht="14.25">
      <c r="B605" s="20"/>
    </row>
    <row r="606" spans="2:2" ht="14.25">
      <c r="B606" s="20"/>
    </row>
    <row r="607" spans="2:2" ht="14.25">
      <c r="B607" s="20"/>
    </row>
    <row r="608" spans="2:2" ht="14.25">
      <c r="B608" s="20"/>
    </row>
    <row r="609" spans="2:2" ht="14.25">
      <c r="B609" s="20"/>
    </row>
    <row r="610" spans="2:2" ht="14.25">
      <c r="B610" s="20"/>
    </row>
    <row r="611" spans="2:2" ht="14.25">
      <c r="B611" s="20"/>
    </row>
    <row r="612" spans="2:2" ht="14.25">
      <c r="B612" s="20"/>
    </row>
    <row r="613" spans="2:2" ht="14.25">
      <c r="B613" s="20"/>
    </row>
    <row r="614" spans="2:2" ht="14.25">
      <c r="B614" s="20"/>
    </row>
    <row r="615" spans="2:2" ht="14.25">
      <c r="B615" s="20"/>
    </row>
    <row r="616" spans="2:2" ht="14.25">
      <c r="B616" s="20"/>
    </row>
    <row r="617" spans="2:2" ht="14.25">
      <c r="B617" s="20"/>
    </row>
    <row r="618" spans="2:2" ht="14.25">
      <c r="B618" s="20"/>
    </row>
    <row r="619" spans="2:2" ht="14.25">
      <c r="B619" s="20"/>
    </row>
    <row r="620" spans="2:2" ht="14.25">
      <c r="B620" s="20"/>
    </row>
    <row r="621" spans="2:2" ht="14.25">
      <c r="B621" s="20"/>
    </row>
    <row r="622" spans="2:2" ht="14.25">
      <c r="B622" s="20"/>
    </row>
    <row r="623" spans="2:2" ht="14.25">
      <c r="B623" s="20"/>
    </row>
    <row r="624" spans="2:2" ht="14.25">
      <c r="B624" s="20"/>
    </row>
    <row r="625" spans="2:2" ht="14.25">
      <c r="B625" s="20"/>
    </row>
    <row r="626" spans="2:2" ht="14.25">
      <c r="B626" s="20"/>
    </row>
    <row r="627" spans="2:2" ht="14.25">
      <c r="B627" s="20"/>
    </row>
    <row r="628" spans="2:2" ht="14.25">
      <c r="B628" s="20"/>
    </row>
    <row r="629" spans="2:2" ht="14.25">
      <c r="B629" s="20"/>
    </row>
    <row r="630" spans="2:2" ht="14.25">
      <c r="B630" s="20"/>
    </row>
    <row r="631" spans="2:2" ht="14.25">
      <c r="B631" s="20"/>
    </row>
    <row r="632" spans="2:2" ht="14.25">
      <c r="B632" s="20"/>
    </row>
    <row r="633" spans="2:2" ht="14.25">
      <c r="B633" s="20"/>
    </row>
    <row r="634" spans="2:2" ht="14.25">
      <c r="B634" s="20"/>
    </row>
    <row r="635" spans="2:2" ht="14.25">
      <c r="B635" s="20"/>
    </row>
    <row r="636" spans="2:2" ht="14.25">
      <c r="B636" s="20"/>
    </row>
    <row r="637" spans="2:2" ht="14.25">
      <c r="B637" s="20"/>
    </row>
    <row r="638" spans="2:2" ht="14.25">
      <c r="B638" s="20"/>
    </row>
    <row r="639" spans="2:2" ht="14.25">
      <c r="B639" s="20"/>
    </row>
    <row r="640" spans="2:2" ht="14.25">
      <c r="B640" s="20"/>
    </row>
    <row r="641" spans="2:2" ht="14.25">
      <c r="B641" s="20"/>
    </row>
    <row r="642" spans="2:2" ht="14.25">
      <c r="B642" s="20"/>
    </row>
    <row r="643" spans="2:2" ht="14.25">
      <c r="B643" s="20"/>
    </row>
    <row r="644" spans="2:2" ht="14.25">
      <c r="B644" s="20"/>
    </row>
    <row r="645" spans="2:2" ht="14.25">
      <c r="B645" s="20"/>
    </row>
    <row r="646" spans="2:2" ht="14.25">
      <c r="B646" s="20"/>
    </row>
    <row r="647" spans="2:2" ht="14.25">
      <c r="B647" s="20"/>
    </row>
    <row r="648" spans="2:2" ht="14.25">
      <c r="B648" s="20"/>
    </row>
    <row r="649" spans="2:2" ht="14.25">
      <c r="B649" s="20"/>
    </row>
    <row r="650" spans="2:2" ht="14.25">
      <c r="B650" s="20"/>
    </row>
    <row r="651" spans="2:2" ht="14.25">
      <c r="B651" s="20"/>
    </row>
    <row r="652" spans="2:2" ht="14.25">
      <c r="B652" s="20"/>
    </row>
    <row r="653" spans="2:2" ht="14.25">
      <c r="B653" s="20"/>
    </row>
    <row r="654" spans="2:2" ht="14.25">
      <c r="B654" s="20"/>
    </row>
    <row r="655" spans="2:2" ht="14.25">
      <c r="B655" s="20"/>
    </row>
    <row r="656" spans="2:2" ht="14.25">
      <c r="B656" s="20"/>
    </row>
    <row r="657" spans="2:2" ht="14.25">
      <c r="B657" s="20"/>
    </row>
    <row r="658" spans="2:2" ht="14.25">
      <c r="B658" s="20"/>
    </row>
    <row r="659" spans="2:2" ht="14.25">
      <c r="B659" s="20"/>
    </row>
    <row r="660" spans="2:2" ht="14.25">
      <c r="B660" s="20"/>
    </row>
    <row r="661" spans="2:2" ht="14.25">
      <c r="B661" s="20"/>
    </row>
    <row r="662" spans="2:2" ht="14.25">
      <c r="B662" s="20"/>
    </row>
    <row r="663" spans="2:2" ht="14.25">
      <c r="B663" s="20"/>
    </row>
    <row r="664" spans="2:2" ht="14.25">
      <c r="B664" s="20"/>
    </row>
    <row r="665" spans="2:2" ht="14.25">
      <c r="B665" s="20"/>
    </row>
    <row r="666" spans="2:2" ht="14.25">
      <c r="B666" s="20"/>
    </row>
    <row r="667" spans="2:2" ht="14.25">
      <c r="B667" s="20"/>
    </row>
    <row r="668" spans="2:2" ht="14.25">
      <c r="B668" s="20"/>
    </row>
    <row r="669" spans="2:2" ht="14.25">
      <c r="B669" s="20"/>
    </row>
    <row r="670" spans="2:2" ht="14.25">
      <c r="B670" s="20"/>
    </row>
    <row r="671" spans="2:2" ht="14.25">
      <c r="B671" s="20"/>
    </row>
    <row r="672" spans="2:2" ht="14.25">
      <c r="B672" s="20"/>
    </row>
    <row r="673" spans="2:2" ht="14.25">
      <c r="B673" s="20"/>
    </row>
    <row r="674" spans="2:2" ht="14.25">
      <c r="B674" s="20"/>
    </row>
    <row r="675" spans="2:2" ht="14.25">
      <c r="B675" s="20"/>
    </row>
    <row r="676" spans="2:2" ht="14.25">
      <c r="B676" s="20"/>
    </row>
    <row r="677" spans="2:2" ht="14.25">
      <c r="B677" s="20"/>
    </row>
    <row r="678" spans="2:2" ht="14.25">
      <c r="B678" s="20"/>
    </row>
    <row r="679" spans="2:2" ht="14.25">
      <c r="B679" s="20"/>
    </row>
    <row r="680" spans="2:2" ht="14.25">
      <c r="B680" s="20"/>
    </row>
    <row r="681" spans="2:2" ht="14.25">
      <c r="B681" s="20"/>
    </row>
    <row r="682" spans="2:2" ht="14.25">
      <c r="B682" s="20"/>
    </row>
    <row r="683" spans="2:2" ht="14.25">
      <c r="B683" s="20"/>
    </row>
    <row r="684" spans="2:2" ht="14.25">
      <c r="B684" s="20"/>
    </row>
    <row r="685" spans="2:2" ht="14.25">
      <c r="B685" s="20"/>
    </row>
    <row r="686" spans="2:2" ht="14.25">
      <c r="B686" s="20"/>
    </row>
    <row r="687" spans="2:2" ht="14.25">
      <c r="B687" s="20"/>
    </row>
    <row r="688" spans="2:2" ht="14.25">
      <c r="B688" s="20"/>
    </row>
    <row r="689" spans="2:2" ht="14.25">
      <c r="B689" s="20"/>
    </row>
    <row r="690" spans="2:2" ht="14.25">
      <c r="B690" s="20"/>
    </row>
    <row r="691" spans="2:2" ht="14.25">
      <c r="B691" s="20"/>
    </row>
    <row r="692" spans="2:2" ht="14.25">
      <c r="B692" s="20"/>
    </row>
    <row r="693" spans="2:2" ht="14.25">
      <c r="B693" s="20"/>
    </row>
    <row r="694" spans="2:2" ht="14.25">
      <c r="B694" s="20"/>
    </row>
    <row r="695" spans="2:2" ht="14.25">
      <c r="B695" s="20"/>
    </row>
    <row r="696" spans="2:2" ht="14.25">
      <c r="B696" s="20"/>
    </row>
    <row r="697" spans="2:2" ht="14.25">
      <c r="B697" s="20"/>
    </row>
    <row r="698" spans="2:2" ht="14.25">
      <c r="B698" s="20"/>
    </row>
    <row r="699" spans="2:2" ht="14.25">
      <c r="B699" s="20"/>
    </row>
    <row r="700" spans="2:2" ht="14.25">
      <c r="B700" s="20"/>
    </row>
    <row r="701" spans="2:2" ht="14.25">
      <c r="B701" s="20"/>
    </row>
    <row r="702" spans="2:2" ht="14.25">
      <c r="B702" s="20"/>
    </row>
    <row r="703" spans="2:2" ht="14.25">
      <c r="B703" s="20"/>
    </row>
    <row r="704" spans="2:2" ht="14.25">
      <c r="B704" s="20"/>
    </row>
    <row r="705" spans="2:2" ht="14.25">
      <c r="B705" s="20"/>
    </row>
    <row r="706" spans="2:2" ht="14.25">
      <c r="B706" s="20"/>
    </row>
    <row r="707" spans="2:2" ht="14.25">
      <c r="B707" s="20"/>
    </row>
    <row r="708" spans="2:2" ht="14.25">
      <c r="B708" s="20"/>
    </row>
    <row r="709" spans="2:2" ht="14.25">
      <c r="B709" s="20"/>
    </row>
    <row r="710" spans="2:2" ht="14.25">
      <c r="B710" s="20"/>
    </row>
    <row r="711" spans="2:2" ht="14.25">
      <c r="B711" s="20"/>
    </row>
    <row r="712" spans="2:2" ht="14.25">
      <c r="B712" s="20"/>
    </row>
    <row r="713" spans="2:2" ht="14.25">
      <c r="B713" s="20"/>
    </row>
    <row r="714" spans="2:2" ht="14.25">
      <c r="B714" s="20"/>
    </row>
    <row r="715" spans="2:2" ht="14.25">
      <c r="B715" s="20"/>
    </row>
    <row r="716" spans="2:2" ht="14.25">
      <c r="B716" s="20"/>
    </row>
    <row r="717" spans="2:2" ht="14.25">
      <c r="B717" s="20"/>
    </row>
    <row r="718" spans="2:2" ht="14.25">
      <c r="B718" s="20"/>
    </row>
    <row r="719" spans="2:2" ht="14.25">
      <c r="B719" s="20"/>
    </row>
    <row r="720" spans="2:2" ht="14.25">
      <c r="B720" s="20"/>
    </row>
    <row r="721" spans="2:2" ht="14.25">
      <c r="B721" s="20"/>
    </row>
    <row r="722" spans="2:2" ht="14.25">
      <c r="B722" s="20"/>
    </row>
    <row r="723" spans="2:2" ht="14.25">
      <c r="B723" s="20"/>
    </row>
    <row r="724" spans="2:2" ht="14.25">
      <c r="B724" s="20"/>
    </row>
    <row r="725" spans="2:2" ht="14.25">
      <c r="B725" s="20"/>
    </row>
    <row r="726" spans="2:2" ht="14.25">
      <c r="B726" s="20"/>
    </row>
    <row r="727" spans="2:2" ht="14.25">
      <c r="B727" s="20"/>
    </row>
    <row r="728" spans="2:2" ht="14.25">
      <c r="B728" s="20"/>
    </row>
    <row r="729" spans="2:2" ht="14.25">
      <c r="B729" s="20"/>
    </row>
    <row r="730" spans="2:2" ht="14.25">
      <c r="B730" s="20"/>
    </row>
    <row r="731" spans="2:2" ht="14.25">
      <c r="B731" s="20"/>
    </row>
    <row r="732" spans="2:2" ht="14.25">
      <c r="B732" s="20"/>
    </row>
    <row r="733" spans="2:2" ht="14.25">
      <c r="B733" s="20"/>
    </row>
    <row r="734" spans="2:2" ht="14.25">
      <c r="B734" s="20"/>
    </row>
    <row r="735" spans="2:2" ht="14.25">
      <c r="B735" s="20"/>
    </row>
    <row r="736" spans="2:2" ht="14.25">
      <c r="B736" s="20"/>
    </row>
    <row r="737" spans="2:2" ht="14.25">
      <c r="B737" s="20"/>
    </row>
    <row r="738" spans="2:2" ht="14.25">
      <c r="B738" s="20"/>
    </row>
    <row r="739" spans="2:2" ht="14.25">
      <c r="B739" s="20"/>
    </row>
    <row r="740" spans="2:2" ht="14.25">
      <c r="B740" s="20"/>
    </row>
    <row r="741" spans="2:2" ht="14.25">
      <c r="B741" s="20"/>
    </row>
    <row r="742" spans="2:2" ht="14.25">
      <c r="B742" s="20"/>
    </row>
    <row r="743" spans="2:2" ht="14.25">
      <c r="B743" s="20"/>
    </row>
    <row r="744" spans="2:2" ht="14.25">
      <c r="B744" s="20"/>
    </row>
    <row r="745" spans="2:2" ht="14.25">
      <c r="B745" s="20"/>
    </row>
    <row r="746" spans="2:2" ht="14.25">
      <c r="B746" s="20"/>
    </row>
    <row r="747" spans="2:2" ht="14.25">
      <c r="B747" s="20"/>
    </row>
    <row r="748" spans="2:2" ht="14.25">
      <c r="B748" s="20"/>
    </row>
    <row r="749" spans="2:2" ht="14.25">
      <c r="B749" s="20"/>
    </row>
    <row r="750" spans="2:2" ht="14.25">
      <c r="B750" s="20"/>
    </row>
    <row r="751" spans="2:2" ht="14.25">
      <c r="B751" s="20"/>
    </row>
    <row r="752" spans="2:2" ht="14.25">
      <c r="B752" s="20"/>
    </row>
    <row r="753" spans="2:2" ht="14.25">
      <c r="B753" s="20"/>
    </row>
    <row r="754" spans="2:2" ht="14.25">
      <c r="B754" s="20"/>
    </row>
    <row r="755" spans="2:2" ht="14.25">
      <c r="B755" s="20"/>
    </row>
    <row r="756" spans="2:2" ht="14.25">
      <c r="B756" s="20"/>
    </row>
    <row r="757" spans="2:2" ht="14.25">
      <c r="B757" s="20"/>
    </row>
    <row r="758" spans="2:2" ht="14.25">
      <c r="B758" s="20"/>
    </row>
    <row r="759" spans="2:2" ht="14.25">
      <c r="B759" s="20"/>
    </row>
    <row r="760" spans="2:2" ht="14.25">
      <c r="B760" s="20"/>
    </row>
    <row r="761" spans="2:2" ht="14.25">
      <c r="B761" s="20"/>
    </row>
    <row r="762" spans="2:2" ht="14.25">
      <c r="B762" s="20"/>
    </row>
    <row r="763" spans="2:2" ht="14.25">
      <c r="B763" s="20"/>
    </row>
    <row r="764" spans="2:2" ht="14.25">
      <c r="B764" s="20"/>
    </row>
    <row r="765" spans="2:2" ht="14.25">
      <c r="B765" s="20"/>
    </row>
    <row r="766" spans="2:2" ht="14.25">
      <c r="B766" s="20"/>
    </row>
    <row r="767" spans="2:2" ht="14.25">
      <c r="B767" s="20"/>
    </row>
    <row r="768" spans="2:2" ht="14.25">
      <c r="B768" s="20"/>
    </row>
    <row r="769" spans="2:2" ht="14.25">
      <c r="B769" s="20"/>
    </row>
    <row r="770" spans="2:2" ht="14.25">
      <c r="B770" s="20"/>
    </row>
    <row r="771" spans="2:2" ht="14.25">
      <c r="B771" s="20"/>
    </row>
    <row r="772" spans="2:2" ht="14.25">
      <c r="B772" s="20"/>
    </row>
    <row r="773" spans="2:2" ht="14.25">
      <c r="B773" s="20"/>
    </row>
    <row r="774" spans="2:2" ht="14.25">
      <c r="B774" s="20"/>
    </row>
    <row r="775" spans="2:2" ht="14.25">
      <c r="B775" s="20"/>
    </row>
    <row r="776" spans="2:2" ht="14.25">
      <c r="B776" s="20"/>
    </row>
    <row r="777" spans="2:2" ht="14.25">
      <c r="B777" s="20"/>
    </row>
    <row r="778" spans="2:2" ht="14.25">
      <c r="B778" s="20"/>
    </row>
    <row r="779" spans="2:2" ht="14.25">
      <c r="B779" s="20"/>
    </row>
    <row r="780" spans="2:2" ht="14.25">
      <c r="B780" s="20"/>
    </row>
    <row r="781" spans="2:2" ht="14.25">
      <c r="B781" s="20"/>
    </row>
    <row r="782" spans="2:2" ht="14.25">
      <c r="B782" s="20"/>
    </row>
    <row r="783" spans="2:2" ht="14.25">
      <c r="B783" s="20"/>
    </row>
    <row r="784" spans="2:2" ht="14.25">
      <c r="B784" s="20"/>
    </row>
    <row r="785" spans="2:2" ht="14.25">
      <c r="B785" s="20"/>
    </row>
    <row r="786" spans="2:2" ht="14.25">
      <c r="B786" s="20"/>
    </row>
    <row r="787" spans="2:2" ht="14.25">
      <c r="B787" s="20"/>
    </row>
    <row r="788" spans="2:2" ht="14.25">
      <c r="B788" s="20"/>
    </row>
    <row r="789" spans="2:2" ht="14.25">
      <c r="B789" s="20"/>
    </row>
    <row r="790" spans="2:2" ht="14.25">
      <c r="B790" s="20"/>
    </row>
    <row r="791" spans="2:2" ht="14.25">
      <c r="B791" s="20"/>
    </row>
    <row r="792" spans="2:2" ht="14.25">
      <c r="B792" s="20"/>
    </row>
    <row r="793" spans="2:2" ht="14.25">
      <c r="B793" s="20"/>
    </row>
    <row r="794" spans="2:2" ht="14.25">
      <c r="B794" s="20"/>
    </row>
    <row r="795" spans="2:2" ht="14.25">
      <c r="B795" s="20"/>
    </row>
    <row r="796" spans="2:2" ht="14.25">
      <c r="B796" s="20"/>
    </row>
    <row r="797" spans="2:2" ht="14.25">
      <c r="B797" s="20"/>
    </row>
    <row r="798" spans="2:2" ht="14.25">
      <c r="B798" s="20"/>
    </row>
    <row r="799" spans="2:2" ht="14.25">
      <c r="B799" s="20"/>
    </row>
    <row r="800" spans="2:2" ht="14.25">
      <c r="B800" s="20"/>
    </row>
    <row r="801" spans="2:2" ht="14.25">
      <c r="B801" s="20"/>
    </row>
    <row r="802" spans="2:2" ht="14.25">
      <c r="B802" s="20"/>
    </row>
    <row r="803" spans="2:2" ht="14.25">
      <c r="B803" s="20"/>
    </row>
    <row r="804" spans="2:2" ht="14.25">
      <c r="B804" s="20"/>
    </row>
    <row r="805" spans="2:2" ht="14.25">
      <c r="B805" s="20"/>
    </row>
    <row r="806" spans="2:2" ht="14.25">
      <c r="B806" s="20"/>
    </row>
    <row r="807" spans="2:2" ht="14.25">
      <c r="B807" s="20"/>
    </row>
    <row r="808" spans="2:2" ht="14.25">
      <c r="B808" s="20"/>
    </row>
    <row r="809" spans="2:2" ht="14.25">
      <c r="B809" s="20"/>
    </row>
    <row r="810" spans="2:2" ht="14.25">
      <c r="B810" s="20"/>
    </row>
    <row r="811" spans="2:2" ht="14.25">
      <c r="B811" s="20"/>
    </row>
    <row r="812" spans="2:2" ht="14.25">
      <c r="B812" s="20"/>
    </row>
    <row r="813" spans="2:2" ht="14.25">
      <c r="B813" s="20"/>
    </row>
    <row r="814" spans="2:2" ht="14.25">
      <c r="B814" s="20"/>
    </row>
    <row r="815" spans="2:2" ht="14.25">
      <c r="B815" s="20"/>
    </row>
    <row r="816" spans="2:2" ht="14.25">
      <c r="B816" s="20"/>
    </row>
    <row r="817" spans="2:2" ht="14.25">
      <c r="B817" s="20"/>
    </row>
    <row r="818" spans="2:2" ht="14.25">
      <c r="B818" s="20"/>
    </row>
    <row r="819" spans="2:2" ht="14.25">
      <c r="B819" s="20"/>
    </row>
    <row r="820" spans="2:2" ht="14.25">
      <c r="B820" s="20"/>
    </row>
    <row r="821" spans="2:2" ht="14.25">
      <c r="B821" s="20"/>
    </row>
    <row r="822" spans="2:2" ht="14.25">
      <c r="B822" s="20"/>
    </row>
    <row r="823" spans="2:2" ht="14.25">
      <c r="B823" s="20"/>
    </row>
    <row r="824" spans="2:2" ht="14.25">
      <c r="B824" s="20"/>
    </row>
    <row r="825" spans="2:2" ht="14.25">
      <c r="B825" s="20"/>
    </row>
    <row r="826" spans="2:2" ht="14.25">
      <c r="B826" s="20"/>
    </row>
    <row r="827" spans="2:2" ht="14.25">
      <c r="B827" s="20"/>
    </row>
    <row r="828" spans="2:2" ht="14.25">
      <c r="B828" s="20"/>
    </row>
    <row r="829" spans="2:2" ht="14.25">
      <c r="B829" s="20"/>
    </row>
    <row r="830" spans="2:2" ht="14.25">
      <c r="B830" s="20"/>
    </row>
    <row r="831" spans="2:2" ht="14.25">
      <c r="B831" s="20"/>
    </row>
    <row r="832" spans="2:2" ht="14.25">
      <c r="B832" s="20"/>
    </row>
    <row r="833" spans="2:2" ht="14.25">
      <c r="B833" s="20"/>
    </row>
    <row r="834" spans="2:2" ht="14.25">
      <c r="B834" s="20"/>
    </row>
    <row r="835" spans="2:2" ht="14.25">
      <c r="B835" s="20"/>
    </row>
    <row r="836" spans="2:2" ht="14.25">
      <c r="B836" s="20"/>
    </row>
    <row r="837" spans="2:2" ht="14.25">
      <c r="B837" s="20"/>
    </row>
    <row r="838" spans="2:2" ht="14.25">
      <c r="B838" s="20"/>
    </row>
    <row r="839" spans="2:2" ht="14.25">
      <c r="B839" s="20"/>
    </row>
    <row r="840" spans="2:2" ht="14.25">
      <c r="B840" s="20"/>
    </row>
    <row r="841" spans="2:2" ht="14.25">
      <c r="B841" s="20"/>
    </row>
    <row r="842" spans="2:2" ht="14.25">
      <c r="B842" s="20"/>
    </row>
    <row r="843" spans="2:2" ht="14.25">
      <c r="B843" s="20"/>
    </row>
    <row r="844" spans="2:2" ht="14.25">
      <c r="B844" s="20"/>
    </row>
    <row r="845" spans="2:2" ht="14.25">
      <c r="B845" s="20"/>
    </row>
    <row r="846" spans="2:2" ht="14.25">
      <c r="B846" s="20"/>
    </row>
    <row r="847" spans="2:2" ht="14.25">
      <c r="B847" s="20"/>
    </row>
    <row r="848" spans="2:2" ht="14.25">
      <c r="B848" s="20"/>
    </row>
    <row r="849" spans="2:2" ht="14.25">
      <c r="B849" s="20"/>
    </row>
    <row r="850" spans="2:2" ht="14.25">
      <c r="B850" s="20"/>
    </row>
    <row r="851" spans="2:2" ht="14.25">
      <c r="B851" s="20"/>
    </row>
    <row r="852" spans="2:2" ht="14.25">
      <c r="B852" s="20"/>
    </row>
    <row r="853" spans="2:2" ht="14.25">
      <c r="B853" s="20"/>
    </row>
    <row r="854" spans="2:2" ht="14.25">
      <c r="B854" s="20"/>
    </row>
    <row r="855" spans="2:2" ht="14.25">
      <c r="B855" s="20"/>
    </row>
    <row r="856" spans="2:2" ht="14.25">
      <c r="B856" s="20"/>
    </row>
    <row r="857" spans="2:2" ht="14.25">
      <c r="B857" s="20"/>
    </row>
    <row r="858" spans="2:2" ht="14.25">
      <c r="B858" s="20"/>
    </row>
    <row r="859" spans="2:2" ht="14.25">
      <c r="B859" s="20"/>
    </row>
    <row r="860" spans="2:2" ht="14.25">
      <c r="B860" s="20"/>
    </row>
    <row r="861" spans="2:2" ht="14.25">
      <c r="B861" s="20"/>
    </row>
    <row r="862" spans="2:2" ht="14.25">
      <c r="B862" s="20"/>
    </row>
    <row r="863" spans="2:2" ht="14.25">
      <c r="B863" s="20"/>
    </row>
    <row r="864" spans="2:2" ht="14.25">
      <c r="B864" s="20"/>
    </row>
    <row r="865" spans="2:2" ht="14.25">
      <c r="B865" s="20"/>
    </row>
    <row r="866" spans="2:2" ht="14.25">
      <c r="B866" s="20"/>
    </row>
    <row r="867" spans="2:2" ht="14.25">
      <c r="B867" s="20"/>
    </row>
    <row r="868" spans="2:2" ht="14.25">
      <c r="B868" s="20"/>
    </row>
    <row r="869" spans="2:2" ht="14.25">
      <c r="B869" s="20"/>
    </row>
    <row r="870" spans="2:2" ht="14.25">
      <c r="B870" s="20"/>
    </row>
    <row r="871" spans="2:2" ht="14.25">
      <c r="B871" s="20"/>
    </row>
    <row r="872" spans="2:2" ht="14.25">
      <c r="B872" s="20"/>
    </row>
    <row r="873" spans="2:2" ht="14.25">
      <c r="B873" s="20"/>
    </row>
    <row r="874" spans="2:2" ht="14.25">
      <c r="B874" s="20"/>
    </row>
    <row r="875" spans="2:2" ht="14.25">
      <c r="B875" s="20"/>
    </row>
    <row r="876" spans="2:2" ht="14.25">
      <c r="B876" s="20"/>
    </row>
    <row r="877" spans="2:2" ht="14.25">
      <c r="B877" s="20"/>
    </row>
    <row r="878" spans="2:2" ht="14.25">
      <c r="B878" s="20"/>
    </row>
    <row r="879" spans="2:2" ht="14.25">
      <c r="B879" s="20"/>
    </row>
    <row r="880" spans="2:2" ht="14.25">
      <c r="B880" s="20"/>
    </row>
    <row r="881" spans="2:2" ht="14.25">
      <c r="B881" s="20"/>
    </row>
    <row r="882" spans="2:2" ht="14.25">
      <c r="B882" s="20"/>
    </row>
    <row r="883" spans="2:2" ht="14.25">
      <c r="B883" s="20"/>
    </row>
    <row r="884" spans="2:2" ht="14.25">
      <c r="B884" s="20"/>
    </row>
    <row r="885" spans="2:2" ht="14.25">
      <c r="B885" s="20"/>
    </row>
    <row r="886" spans="2:2" ht="14.25">
      <c r="B886" s="20"/>
    </row>
    <row r="887" spans="2:2" ht="14.25">
      <c r="B887" s="20"/>
    </row>
    <row r="888" spans="2:2" ht="14.25">
      <c r="B888" s="20"/>
    </row>
    <row r="889" spans="2:2" ht="14.25">
      <c r="B889" s="20"/>
    </row>
    <row r="890" spans="2:2" ht="14.25">
      <c r="B890" s="20"/>
    </row>
    <row r="891" spans="2:2" ht="14.25">
      <c r="B891" s="20"/>
    </row>
    <row r="892" spans="2:2" ht="14.25">
      <c r="B892" s="20"/>
    </row>
    <row r="893" spans="2:2" ht="14.25">
      <c r="B893" s="20"/>
    </row>
    <row r="894" spans="2:2" ht="14.25">
      <c r="B894" s="20"/>
    </row>
    <row r="895" spans="2:2" ht="14.25">
      <c r="B895" s="20"/>
    </row>
    <row r="896" spans="2:2" ht="14.25">
      <c r="B896" s="20"/>
    </row>
    <row r="897" spans="2:2" ht="14.25">
      <c r="B897" s="20"/>
    </row>
    <row r="898" spans="2:2" ht="14.25">
      <c r="B898" s="20"/>
    </row>
    <row r="899" spans="2:2" ht="14.25">
      <c r="B899" s="20"/>
    </row>
    <row r="900" spans="2:2" ht="14.25">
      <c r="B900" s="20"/>
    </row>
    <row r="901" spans="2:2" ht="14.25">
      <c r="B901" s="20"/>
    </row>
    <row r="902" spans="2:2" ht="14.25">
      <c r="B902" s="20"/>
    </row>
    <row r="903" spans="2:2" ht="14.25">
      <c r="B903" s="20"/>
    </row>
    <row r="904" spans="2:2" ht="14.25">
      <c r="B904" s="20"/>
    </row>
    <row r="905" spans="2:2" ht="14.25">
      <c r="B905" s="20"/>
    </row>
    <row r="906" spans="2:2" ht="14.25">
      <c r="B906" s="20"/>
    </row>
    <row r="907" spans="2:2" ht="14.25">
      <c r="B907" s="20"/>
    </row>
    <row r="908" spans="2:2" ht="14.25">
      <c r="B908" s="20"/>
    </row>
    <row r="909" spans="2:2" ht="14.25">
      <c r="B909" s="20"/>
    </row>
    <row r="910" spans="2:2" ht="14.25">
      <c r="B910" s="20"/>
    </row>
    <row r="911" spans="2:2" ht="14.25">
      <c r="B911" s="20"/>
    </row>
    <row r="912" spans="2:2" ht="14.25">
      <c r="B912" s="20"/>
    </row>
    <row r="913" spans="2:2" ht="14.25">
      <c r="B913" s="20"/>
    </row>
    <row r="914" spans="2:2" ht="14.25">
      <c r="B914" s="20"/>
    </row>
    <row r="915" spans="2:2" ht="14.25">
      <c r="B915" s="20"/>
    </row>
    <row r="916" spans="2:2" ht="14.25">
      <c r="B916" s="20"/>
    </row>
    <row r="917" spans="2:2" ht="14.25">
      <c r="B917" s="20"/>
    </row>
    <row r="918" spans="2:2" ht="14.25">
      <c r="B918" s="20"/>
    </row>
    <row r="919" spans="2:2" ht="14.25">
      <c r="B919" s="20"/>
    </row>
    <row r="920" spans="2:2" ht="14.25">
      <c r="B920" s="20"/>
    </row>
    <row r="921" spans="2:2" ht="14.25">
      <c r="B921" s="20"/>
    </row>
    <row r="922" spans="2:2" ht="14.25">
      <c r="B922" s="20"/>
    </row>
    <row r="923" spans="2:2" ht="14.25">
      <c r="B923" s="20"/>
    </row>
    <row r="924" spans="2:2" ht="14.25">
      <c r="B924" s="20"/>
    </row>
    <row r="925" spans="2:2" ht="14.25">
      <c r="B925" s="20"/>
    </row>
    <row r="926" spans="2:2" ht="14.25">
      <c r="B926" s="20"/>
    </row>
    <row r="927" spans="2:2" ht="14.25">
      <c r="B927" s="20"/>
    </row>
    <row r="928" spans="2:2" ht="14.25">
      <c r="B928" s="20"/>
    </row>
    <row r="929" spans="2:2" ht="14.25">
      <c r="B929" s="20"/>
    </row>
    <row r="930" spans="2:2" ht="14.25">
      <c r="B930" s="20"/>
    </row>
    <row r="931" spans="2:2" ht="14.25">
      <c r="B931" s="20"/>
    </row>
    <row r="932" spans="2:2" ht="14.25">
      <c r="B932" s="20"/>
    </row>
    <row r="933" spans="2:2" ht="14.25">
      <c r="B933" s="20"/>
    </row>
    <row r="934" spans="2:2" ht="14.25">
      <c r="B934" s="20"/>
    </row>
    <row r="935" spans="2:2" ht="14.25">
      <c r="B935" s="20"/>
    </row>
    <row r="936" spans="2:2" ht="14.25">
      <c r="B936" s="20"/>
    </row>
    <row r="937" spans="2:2" ht="14.25">
      <c r="B937" s="20"/>
    </row>
    <row r="938" spans="2:2" ht="14.25">
      <c r="B938" s="20"/>
    </row>
    <row r="939" spans="2:2" ht="14.25">
      <c r="B939" s="20"/>
    </row>
    <row r="940" spans="2:2" ht="14.25">
      <c r="B940" s="20"/>
    </row>
    <row r="941" spans="2:2" ht="14.25">
      <c r="B941" s="20"/>
    </row>
    <row r="942" spans="2:2" ht="14.25">
      <c r="B942" s="20"/>
    </row>
    <row r="943" spans="2:2" ht="14.25">
      <c r="B943" s="20"/>
    </row>
    <row r="944" spans="2:2" ht="14.25">
      <c r="B944" s="20"/>
    </row>
    <row r="945" spans="2:2" ht="14.25">
      <c r="B945" s="20"/>
    </row>
    <row r="946" spans="2:2" ht="14.25">
      <c r="B946" s="20"/>
    </row>
    <row r="947" spans="2:2" ht="14.25">
      <c r="B947" s="20"/>
    </row>
    <row r="948" spans="2:2" ht="14.25">
      <c r="B948" s="20"/>
    </row>
    <row r="949" spans="2:2" ht="14.25">
      <c r="B949" s="20"/>
    </row>
    <row r="950" spans="2:2" ht="14.25">
      <c r="B950" s="20"/>
    </row>
    <row r="951" spans="2:2" ht="14.25">
      <c r="B951" s="20"/>
    </row>
    <row r="952" spans="2:2" ht="14.25">
      <c r="B952" s="20"/>
    </row>
    <row r="953" spans="2:2" ht="14.25">
      <c r="B953" s="20"/>
    </row>
    <row r="954" spans="2:2" ht="14.25">
      <c r="B954" s="20"/>
    </row>
    <row r="955" spans="2:2" ht="14.25">
      <c r="B955" s="20"/>
    </row>
    <row r="956" spans="2:2" ht="14.25">
      <c r="B956" s="20"/>
    </row>
    <row r="957" spans="2:2" ht="14.25">
      <c r="B957" s="20"/>
    </row>
    <row r="958" spans="2:2" ht="14.25">
      <c r="B958" s="20"/>
    </row>
    <row r="959" spans="2:2" ht="14.25">
      <c r="B959" s="20"/>
    </row>
    <row r="960" spans="2:2" ht="14.25">
      <c r="B960" s="20"/>
    </row>
    <row r="961" spans="2:2" ht="14.25">
      <c r="B961" s="20"/>
    </row>
    <row r="962" spans="2:2" ht="14.25">
      <c r="B962" s="20"/>
    </row>
    <row r="963" spans="2:2" ht="14.25">
      <c r="B963" s="20"/>
    </row>
    <row r="964" spans="2:2" ht="14.25">
      <c r="B964" s="20"/>
    </row>
    <row r="965" spans="2:2" ht="14.25">
      <c r="B965" s="20"/>
    </row>
    <row r="966" spans="2:2" ht="14.25">
      <c r="B966" s="20"/>
    </row>
    <row r="967" spans="2:2" ht="14.25">
      <c r="B967" s="20"/>
    </row>
    <row r="968" spans="2:2" ht="14.25">
      <c r="B968" s="20"/>
    </row>
    <row r="969" spans="2:2" ht="14.25">
      <c r="B969" s="20"/>
    </row>
    <row r="970" spans="2:2" ht="14.25">
      <c r="B970" s="20"/>
    </row>
    <row r="971" spans="2:2" ht="14.25">
      <c r="B971" s="20"/>
    </row>
    <row r="972" spans="2:2" ht="14.25">
      <c r="B972" s="20"/>
    </row>
    <row r="973" spans="2:2" ht="14.25">
      <c r="B973" s="20"/>
    </row>
    <row r="974" spans="2:2" ht="14.25">
      <c r="B974" s="20"/>
    </row>
    <row r="975" spans="2:2" ht="14.25">
      <c r="B975" s="20"/>
    </row>
    <row r="976" spans="2:2" ht="14.25">
      <c r="B976" s="20"/>
    </row>
    <row r="977" spans="2:2" ht="14.25">
      <c r="B977" s="20"/>
    </row>
    <row r="978" spans="2:2" ht="14.25">
      <c r="B978" s="20"/>
    </row>
    <row r="979" spans="2:2" ht="14.25">
      <c r="B979" s="20"/>
    </row>
    <row r="980" spans="2:2" ht="14.25">
      <c r="B980" s="20"/>
    </row>
    <row r="981" spans="2:2" ht="14.25">
      <c r="B981" s="20"/>
    </row>
    <row r="982" spans="2:2" ht="14.25">
      <c r="B982" s="20"/>
    </row>
    <row r="983" spans="2:2" ht="14.25">
      <c r="B983" s="20"/>
    </row>
    <row r="984" spans="2:2" ht="14.25">
      <c r="B984" s="20"/>
    </row>
    <row r="985" spans="2:2" ht="14.25">
      <c r="B985" s="20"/>
    </row>
    <row r="986" spans="2:2" ht="14.25">
      <c r="B986" s="20"/>
    </row>
    <row r="987" spans="2:2" ht="14.25">
      <c r="B987" s="20"/>
    </row>
    <row r="988" spans="2:2" ht="14.25">
      <c r="B988" s="20"/>
    </row>
    <row r="989" spans="2:2" ht="14.25">
      <c r="B989" s="20"/>
    </row>
    <row r="990" spans="2:2" ht="14.25">
      <c r="B990" s="20"/>
    </row>
    <row r="991" spans="2:2" ht="14.25">
      <c r="B991" s="20"/>
    </row>
    <row r="992" spans="2:2" ht="14.25">
      <c r="B992" s="20"/>
    </row>
    <row r="993" spans="2:2" ht="14.25">
      <c r="B993" s="20"/>
    </row>
    <row r="994" spans="2:2" ht="14.25">
      <c r="B994" s="20"/>
    </row>
    <row r="995" spans="2:2" ht="14.25">
      <c r="B995" s="20"/>
    </row>
    <row r="996" spans="2:2" ht="14.25">
      <c r="B996" s="20"/>
    </row>
    <row r="997" spans="2:2" ht="14.25">
      <c r="B997" s="20"/>
    </row>
    <row r="998" spans="2:2" ht="14.25">
      <c r="B998" s="20"/>
    </row>
    <row r="999" spans="2:2" ht="14.25">
      <c r="B999" s="20"/>
    </row>
    <row r="1000" spans="2:2" ht="14.25">
      <c r="B1000" s="20"/>
    </row>
    <row r="1001" spans="2:2" ht="14.25">
      <c r="B1001" s="20"/>
    </row>
    <row r="1002" spans="2:2" ht="14.25">
      <c r="B1002" s="20"/>
    </row>
    <row r="1003" spans="2:2" ht="14.25">
      <c r="B1003" s="20"/>
    </row>
    <row r="1004" spans="2:2" ht="14.25">
      <c r="B1004" s="20"/>
    </row>
    <row r="1005" spans="2:2" ht="14.25">
      <c r="B1005" s="20"/>
    </row>
    <row r="1006" spans="2:2" ht="14.25">
      <c r="B1006" s="20"/>
    </row>
    <row r="1007" spans="2:2" ht="14.25">
      <c r="B1007" s="20"/>
    </row>
    <row r="1008" spans="2:2" ht="14.25">
      <c r="B1008" s="20"/>
    </row>
    <row r="1009" spans="2:2" ht="14.25">
      <c r="B1009" s="20"/>
    </row>
    <row r="1010" spans="2:2" ht="14.25">
      <c r="B1010" s="20"/>
    </row>
    <row r="1011" spans="2:2" ht="14.25">
      <c r="B1011" s="20"/>
    </row>
    <row r="1012" spans="2:2" ht="14.25">
      <c r="B1012" s="20"/>
    </row>
    <row r="1013" spans="2:2" ht="14.25">
      <c r="B1013" s="20"/>
    </row>
    <row r="1014" spans="2:2" ht="14.25">
      <c r="B1014" s="20"/>
    </row>
    <row r="1015" spans="2:2" ht="14.25">
      <c r="B1015" s="20"/>
    </row>
    <row r="1016" spans="2:2" ht="14.25">
      <c r="B1016" s="20"/>
    </row>
    <row r="1017" spans="2:2" ht="14.25">
      <c r="B1017" s="20"/>
    </row>
    <row r="1018" spans="2:2" ht="14.25">
      <c r="B1018" s="20"/>
    </row>
    <row r="1019" spans="2:2" ht="14.25">
      <c r="B1019" s="20"/>
    </row>
    <row r="1020" spans="2:2" ht="14.25">
      <c r="B1020" s="20"/>
    </row>
    <row r="1021" spans="2:2" ht="14.25">
      <c r="B1021" s="20"/>
    </row>
    <row r="1022" spans="2:2" ht="14.25">
      <c r="B1022" s="20"/>
    </row>
    <row r="1023" spans="2:2" ht="14.25">
      <c r="B1023" s="20"/>
    </row>
    <row r="1024" spans="2:2" ht="14.25">
      <c r="B1024" s="20"/>
    </row>
    <row r="1025" spans="2:2" ht="14.25">
      <c r="B1025" s="20"/>
    </row>
    <row r="1026" spans="2:2" ht="14.25">
      <c r="B1026" s="20"/>
    </row>
    <row r="1027" spans="2:2" ht="14.25">
      <c r="B1027" s="20"/>
    </row>
    <row r="1028" spans="2:2" ht="14.25">
      <c r="B1028" s="20"/>
    </row>
    <row r="1029" spans="2:2" ht="14.25">
      <c r="B1029" s="20"/>
    </row>
    <row r="1030" spans="2:2" ht="14.25">
      <c r="B1030" s="20"/>
    </row>
    <row r="1031" spans="2:2" ht="14.25">
      <c r="B1031" s="20"/>
    </row>
    <row r="1032" spans="2:2" ht="14.25">
      <c r="B1032" s="20"/>
    </row>
    <row r="1033" spans="2:2" ht="14.25">
      <c r="B1033" s="20"/>
    </row>
    <row r="1034" spans="2:2" ht="14.25">
      <c r="B1034" s="20"/>
    </row>
    <row r="1035" spans="2:2" ht="14.25">
      <c r="B1035" s="20"/>
    </row>
    <row r="1036" spans="2:2" ht="14.25">
      <c r="B1036" s="20"/>
    </row>
    <row r="1037" spans="2:2" ht="14.25">
      <c r="B1037" s="20"/>
    </row>
    <row r="1038" spans="2:2" ht="14.25">
      <c r="B1038" s="20"/>
    </row>
    <row r="1039" spans="2:2" ht="14.25">
      <c r="B1039" s="20"/>
    </row>
    <row r="1040" spans="2:2" ht="14.25">
      <c r="B1040" s="20"/>
    </row>
    <row r="1041" spans="2:2" ht="14.25">
      <c r="B1041" s="20"/>
    </row>
    <row r="1042" spans="2:2" ht="14.25">
      <c r="B1042" s="20"/>
    </row>
    <row r="1043" spans="2:2" ht="14.25">
      <c r="B1043" s="20"/>
    </row>
    <row r="1044" spans="2:2" ht="14.25">
      <c r="B1044" s="20"/>
    </row>
    <row r="1045" spans="2:2" ht="14.25">
      <c r="B1045" s="20"/>
    </row>
    <row r="1046" spans="2:2" ht="14.25">
      <c r="B1046" s="20"/>
    </row>
    <row r="1047" spans="2:2" ht="14.25">
      <c r="B1047" s="20"/>
    </row>
    <row r="1048" spans="2:2" ht="14.25">
      <c r="B1048" s="20"/>
    </row>
    <row r="1049" spans="2:2" ht="14.25">
      <c r="B1049" s="20"/>
    </row>
    <row r="1050" spans="2:2" ht="14.25">
      <c r="B1050" s="20"/>
    </row>
    <row r="1051" spans="2:2" ht="14.25">
      <c r="B1051" s="20"/>
    </row>
    <row r="1052" spans="2:2" ht="14.25">
      <c r="B1052" s="20"/>
    </row>
    <row r="1053" spans="2:2" ht="14.25">
      <c r="B1053" s="20"/>
    </row>
    <row r="1054" spans="2:2" ht="14.25">
      <c r="B1054" s="20"/>
    </row>
    <row r="1055" spans="2:2" ht="14.25">
      <c r="B1055" s="20"/>
    </row>
    <row r="1056" spans="2:2" ht="14.25">
      <c r="B1056" s="20"/>
    </row>
    <row r="1057" spans="2:2" ht="14.25">
      <c r="B1057" s="20"/>
    </row>
    <row r="1058" spans="2:2" ht="14.25">
      <c r="B1058" s="20"/>
    </row>
    <row r="1059" spans="2:2" ht="14.25">
      <c r="B1059" s="20"/>
    </row>
    <row r="1060" spans="2:2" ht="14.25">
      <c r="B1060" s="20"/>
    </row>
    <row r="1061" spans="2:2" ht="14.25">
      <c r="B1061" s="20"/>
    </row>
    <row r="1062" spans="2:2" ht="14.25">
      <c r="B1062" s="20"/>
    </row>
    <row r="1063" spans="2:2" ht="14.25">
      <c r="B1063" s="20"/>
    </row>
    <row r="1064" spans="2:2" ht="14.25">
      <c r="B1064" s="20"/>
    </row>
    <row r="1065" spans="2:2" ht="14.25">
      <c r="B1065" s="20"/>
    </row>
    <row r="1066" spans="2:2" ht="14.25">
      <c r="B1066" s="20"/>
    </row>
    <row r="1067" spans="2:2" ht="14.25">
      <c r="B1067" s="20"/>
    </row>
    <row r="1068" spans="2:2" ht="14.25">
      <c r="B1068" s="20"/>
    </row>
    <row r="1069" spans="2:2" ht="14.25">
      <c r="B1069" s="20"/>
    </row>
    <row r="1070" spans="2:2" ht="14.25">
      <c r="B1070" s="20"/>
    </row>
    <row r="1071" spans="2:2" ht="14.25">
      <c r="B1071" s="20"/>
    </row>
    <row r="1072" spans="2:2" ht="14.25">
      <c r="B1072" s="20"/>
    </row>
    <row r="1073" spans="2:2" ht="14.25">
      <c r="B1073" s="20"/>
    </row>
    <row r="1074" spans="2:2" ht="14.25">
      <c r="B1074" s="20"/>
    </row>
    <row r="1075" spans="2:2" ht="14.25">
      <c r="B1075" s="20"/>
    </row>
    <row r="1076" spans="2:2" ht="14.25">
      <c r="B1076" s="20"/>
    </row>
    <row r="1077" spans="2:2" ht="14.25">
      <c r="B1077" s="20"/>
    </row>
    <row r="1078" spans="2:2" ht="14.25">
      <c r="B1078" s="20"/>
    </row>
    <row r="1079" spans="2:2" ht="14.25">
      <c r="B1079" s="20"/>
    </row>
    <row r="1080" spans="2:2" ht="14.25">
      <c r="B1080" s="20"/>
    </row>
    <row r="1081" spans="2:2" ht="14.25">
      <c r="B1081" s="20"/>
    </row>
    <row r="1082" spans="2:2" ht="14.25">
      <c r="B1082" s="20"/>
    </row>
    <row r="1083" spans="2:2" ht="14.25">
      <c r="B1083" s="20"/>
    </row>
    <row r="1084" spans="2:2" ht="14.25">
      <c r="B1084" s="20"/>
    </row>
    <row r="1085" spans="2:2" ht="14.25">
      <c r="B1085" s="20"/>
    </row>
    <row r="1086" spans="2:2" ht="14.25">
      <c r="B1086" s="20"/>
    </row>
    <row r="1087" spans="2:2" ht="14.25">
      <c r="B1087" s="20"/>
    </row>
    <row r="1088" spans="2:2" ht="14.25">
      <c r="B1088" s="20"/>
    </row>
    <row r="1089" spans="2:2" ht="14.25">
      <c r="B1089" s="20"/>
    </row>
    <row r="1090" spans="2:2" ht="14.25">
      <c r="B1090" s="20"/>
    </row>
    <row r="1091" spans="2:2" ht="14.25">
      <c r="B1091" s="20"/>
    </row>
    <row r="1092" spans="2:2" ht="14.25">
      <c r="B1092" s="20"/>
    </row>
    <row r="1093" spans="2:2" ht="14.25">
      <c r="B1093" s="20"/>
    </row>
    <row r="1094" spans="2:2" ht="14.25">
      <c r="B1094" s="20"/>
    </row>
    <row r="1095" spans="2:2" ht="14.25">
      <c r="B1095" s="20"/>
    </row>
    <row r="1096" spans="2:2" ht="14.25">
      <c r="B1096" s="20"/>
    </row>
    <row r="1097" spans="2:2" ht="14.25">
      <c r="B1097" s="20"/>
    </row>
    <row r="1098" spans="2:2" ht="14.25">
      <c r="B1098" s="20"/>
    </row>
    <row r="1099" spans="2:2" ht="14.25">
      <c r="B1099" s="20"/>
    </row>
    <row r="1100" spans="2:2" ht="14.25">
      <c r="B1100" s="20"/>
    </row>
    <row r="1101" spans="2:2" ht="14.25">
      <c r="B1101" s="20"/>
    </row>
    <row r="1102" spans="2:2" ht="14.25">
      <c r="B1102" s="20"/>
    </row>
    <row r="1103" spans="2:2" ht="14.25">
      <c r="B1103" s="20"/>
    </row>
    <row r="1104" spans="2:2" ht="14.25">
      <c r="B1104" s="20"/>
    </row>
    <row r="1105" spans="2:2" ht="14.25">
      <c r="B1105" s="20"/>
    </row>
    <row r="1106" spans="2:2" ht="14.25">
      <c r="B1106" s="20"/>
    </row>
    <row r="1107" spans="2:2" ht="14.25">
      <c r="B1107" s="20"/>
    </row>
    <row r="1108" spans="2:2" ht="14.25">
      <c r="B1108" s="20"/>
    </row>
    <row r="1109" spans="2:2" ht="14.25">
      <c r="B1109" s="20"/>
    </row>
    <row r="1110" spans="2:2" ht="14.25">
      <c r="B1110" s="20"/>
    </row>
    <row r="1111" spans="2:2" ht="14.25">
      <c r="B1111" s="20"/>
    </row>
    <row r="1112" spans="2:2" ht="14.25">
      <c r="B1112" s="20"/>
    </row>
    <row r="1113" spans="2:2" ht="14.25">
      <c r="B1113" s="20"/>
    </row>
    <row r="1114" spans="2:2" ht="14.25">
      <c r="B1114" s="20"/>
    </row>
    <row r="1115" spans="2:2" ht="14.25">
      <c r="B1115" s="20"/>
    </row>
    <row r="1116" spans="2:2" ht="14.25">
      <c r="B1116" s="20"/>
    </row>
    <row r="1117" spans="2:2" ht="14.25">
      <c r="B1117" s="20"/>
    </row>
    <row r="1118" spans="2:2" ht="14.25">
      <c r="B1118" s="20"/>
    </row>
    <row r="1119" spans="2:2" ht="14.25">
      <c r="B1119" s="20"/>
    </row>
    <row r="1120" spans="2:2" ht="14.25">
      <c r="B1120" s="20"/>
    </row>
    <row r="1121" spans="2:2" ht="14.25">
      <c r="B1121" s="20"/>
    </row>
    <row r="1122" spans="2:2" ht="14.25">
      <c r="B1122" s="20"/>
    </row>
    <row r="1123" spans="2:2" ht="14.25">
      <c r="B1123" s="20"/>
    </row>
    <row r="1124" spans="2:2" ht="14.25">
      <c r="B1124" s="20"/>
    </row>
    <row r="1125" spans="2:2" ht="14.25">
      <c r="B1125" s="20"/>
    </row>
    <row r="1126" spans="2:2" ht="14.25">
      <c r="B1126" s="20"/>
    </row>
    <row r="1127" spans="2:2" ht="14.25">
      <c r="B1127" s="20"/>
    </row>
    <row r="1128" spans="2:2" ht="14.25">
      <c r="B1128" s="20"/>
    </row>
    <row r="1129" spans="2:2" ht="14.25">
      <c r="B1129" s="20"/>
    </row>
    <row r="1130" spans="2:2" ht="14.25">
      <c r="B1130" s="20"/>
    </row>
    <row r="1131" spans="2:2" ht="14.25">
      <c r="B1131" s="20"/>
    </row>
    <row r="1132" spans="2:2" ht="14.25">
      <c r="B1132" s="20"/>
    </row>
    <row r="1133" spans="2:2" ht="14.25">
      <c r="B1133" s="20"/>
    </row>
    <row r="1134" spans="2:2" ht="14.25">
      <c r="B1134" s="20"/>
    </row>
    <row r="1135" spans="2:2" ht="14.25">
      <c r="B1135" s="20"/>
    </row>
    <row r="1136" spans="2:2" ht="14.25">
      <c r="B1136" s="20"/>
    </row>
    <row r="1137" spans="2:2" ht="14.25">
      <c r="B1137" s="20"/>
    </row>
    <row r="1138" spans="2:2" ht="14.25">
      <c r="B1138" s="20"/>
    </row>
    <row r="1139" spans="2:2" ht="14.25">
      <c r="B1139" s="20"/>
    </row>
    <row r="1140" spans="2:2" ht="14.25">
      <c r="B1140" s="20"/>
    </row>
    <row r="1141" spans="2:2" ht="14.25">
      <c r="B1141" s="20"/>
    </row>
    <row r="1142" spans="2:2" ht="14.25">
      <c r="B1142" s="20"/>
    </row>
    <row r="1143" spans="2:2" ht="14.25">
      <c r="B1143" s="20"/>
    </row>
    <row r="1144" spans="2:2" ht="14.25">
      <c r="B1144" s="20"/>
    </row>
    <row r="1145" spans="2:2" ht="14.25">
      <c r="B1145" s="20"/>
    </row>
    <row r="1146" spans="2:2" ht="14.25">
      <c r="B1146" s="20"/>
    </row>
    <row r="1147" spans="2:2" ht="14.25">
      <c r="B1147" s="20"/>
    </row>
    <row r="1148" spans="2:2" ht="14.25">
      <c r="B1148" s="20"/>
    </row>
    <row r="1149" spans="2:2" ht="14.25">
      <c r="B1149" s="20"/>
    </row>
    <row r="1150" spans="2:2" ht="14.25">
      <c r="B1150" s="20"/>
    </row>
    <row r="1151" spans="2:2" ht="14.25">
      <c r="B1151" s="20"/>
    </row>
    <row r="1152" spans="2:2" ht="14.25">
      <c r="B1152" s="20"/>
    </row>
    <row r="1153" spans="2:2" ht="14.25">
      <c r="B1153" s="20"/>
    </row>
    <row r="1154" spans="2:2" ht="14.25">
      <c r="B1154" s="20"/>
    </row>
    <row r="1155" spans="2:2" ht="14.25">
      <c r="B1155" s="20"/>
    </row>
    <row r="1156" spans="2:2" ht="14.25">
      <c r="B1156" s="20"/>
    </row>
    <row r="1157" spans="2:2" ht="14.25">
      <c r="B1157" s="20"/>
    </row>
    <row r="1158" spans="2:2" ht="14.25">
      <c r="B1158" s="20"/>
    </row>
    <row r="1159" spans="2:2" ht="14.25">
      <c r="B1159" s="20"/>
    </row>
    <row r="1160" spans="2:2" ht="14.25">
      <c r="B1160" s="20"/>
    </row>
    <row r="1161" spans="2:2" ht="14.25">
      <c r="B1161" s="20"/>
    </row>
    <row r="1162" spans="2:2" ht="14.25">
      <c r="B1162" s="20"/>
    </row>
    <row r="1163" spans="2:2" ht="14.25">
      <c r="B1163" s="20"/>
    </row>
    <row r="1164" spans="2:2" ht="14.25">
      <c r="B1164" s="20"/>
    </row>
    <row r="1165" spans="2:2" ht="14.25">
      <c r="B1165" s="20"/>
    </row>
    <row r="1166" spans="2:2" ht="14.25">
      <c r="B1166" s="20"/>
    </row>
    <row r="1167" spans="2:2" ht="14.25">
      <c r="B1167" s="20"/>
    </row>
    <row r="1168" spans="2:2" ht="14.25">
      <c r="B1168" s="20"/>
    </row>
    <row r="1169" spans="2:2" ht="14.25">
      <c r="B1169" s="20"/>
    </row>
    <row r="1170" spans="2:2" ht="14.25">
      <c r="B1170" s="20"/>
    </row>
    <row r="1171" spans="2:2" ht="14.25">
      <c r="B1171" s="20"/>
    </row>
    <row r="1172" spans="2:2" ht="14.25">
      <c r="B1172" s="20"/>
    </row>
    <row r="1173" spans="2:2" ht="14.25">
      <c r="B1173" s="20"/>
    </row>
    <row r="1174" spans="2:2" ht="14.25">
      <c r="B1174" s="20"/>
    </row>
    <row r="1175" spans="2:2" ht="14.25">
      <c r="B1175" s="20"/>
    </row>
    <row r="1176" spans="2:2" ht="14.25">
      <c r="B1176" s="20"/>
    </row>
    <row r="1177" spans="2:2" ht="14.25">
      <c r="B1177" s="20"/>
    </row>
    <row r="1178" spans="2:2" ht="14.25">
      <c r="B1178" s="20"/>
    </row>
    <row r="1179" spans="2:2" ht="14.25">
      <c r="B1179" s="20"/>
    </row>
    <row r="1180" spans="2:2" ht="14.25">
      <c r="B1180" s="20"/>
    </row>
    <row r="1181" spans="2:2" ht="14.25">
      <c r="B1181" s="20"/>
    </row>
    <row r="1182" spans="2:2" ht="14.25">
      <c r="B1182" s="20"/>
    </row>
    <row r="1183" spans="2:2" ht="14.25">
      <c r="B1183" s="20"/>
    </row>
    <row r="1184" spans="2:2" ht="14.25">
      <c r="B1184" s="20"/>
    </row>
    <row r="1185" spans="2:2" ht="14.25">
      <c r="B1185" s="20"/>
    </row>
    <row r="1186" spans="2:2" ht="14.25">
      <c r="B1186" s="20"/>
    </row>
    <row r="1187" spans="2:2" ht="14.25">
      <c r="B1187" s="20"/>
    </row>
    <row r="1188" spans="2:2" ht="14.25">
      <c r="B1188" s="20"/>
    </row>
    <row r="1189" spans="2:2" ht="14.25">
      <c r="B1189" s="20"/>
    </row>
    <row r="1190" spans="2:2" ht="14.25">
      <c r="B1190" s="20"/>
    </row>
    <row r="1191" spans="2:2" ht="14.25">
      <c r="B1191" s="20"/>
    </row>
    <row r="1192" spans="2:2" ht="14.25">
      <c r="B1192" s="20"/>
    </row>
    <row r="1193" spans="2:2" ht="14.25">
      <c r="B1193" s="20"/>
    </row>
    <row r="1194" spans="2:2" ht="14.25">
      <c r="B1194" s="20"/>
    </row>
    <row r="1195" spans="2:2" ht="14.25">
      <c r="B1195" s="20"/>
    </row>
    <row r="1196" spans="2:2" ht="14.25">
      <c r="B1196" s="20"/>
    </row>
    <row r="1197" spans="2:2" ht="14.25">
      <c r="B1197" s="20"/>
    </row>
    <row r="1198" spans="2:2" ht="14.25">
      <c r="B1198" s="20"/>
    </row>
    <row r="1199" spans="2:2" ht="14.25">
      <c r="B1199" s="20"/>
    </row>
    <row r="1200" spans="2:2" ht="14.25">
      <c r="B1200" s="20"/>
    </row>
    <row r="1201" spans="2:2" ht="14.25">
      <c r="B1201" s="20"/>
    </row>
    <row r="1202" spans="2:2" ht="14.25">
      <c r="B1202" s="20"/>
    </row>
    <row r="1203" spans="2:2" ht="14.25">
      <c r="B1203" s="20"/>
    </row>
    <row r="1204" spans="2:2" ht="14.25">
      <c r="B1204" s="20"/>
    </row>
    <row r="1205" spans="2:2" ht="14.25">
      <c r="B1205" s="20"/>
    </row>
    <row r="1206" spans="2:2" ht="14.25">
      <c r="B1206" s="20"/>
    </row>
    <row r="1207" spans="2:2" ht="14.25">
      <c r="B1207" s="20"/>
    </row>
    <row r="1208" spans="2:2" ht="14.25">
      <c r="B1208" s="20"/>
    </row>
    <row r="1209" spans="2:2" ht="14.25">
      <c r="B1209" s="20"/>
    </row>
    <row r="1210" spans="2:2" ht="14.25">
      <c r="B1210" s="20"/>
    </row>
    <row r="1211" spans="2:2" ht="14.25">
      <c r="B1211" s="20"/>
    </row>
    <row r="1212" spans="2:2" ht="14.25">
      <c r="B1212" s="20"/>
    </row>
    <row r="1213" spans="2:2" ht="14.25">
      <c r="B1213" s="20"/>
    </row>
    <row r="1214" spans="2:2" ht="14.25">
      <c r="B1214" s="20"/>
    </row>
    <row r="1215" spans="2:2" ht="14.25">
      <c r="B1215" s="20"/>
    </row>
    <row r="1216" spans="2:2" ht="14.25">
      <c r="B1216" s="20"/>
    </row>
    <row r="1217" spans="2:2" ht="14.25">
      <c r="B1217" s="20"/>
    </row>
    <row r="1218" spans="2:2" ht="14.25">
      <c r="B1218" s="20"/>
    </row>
    <row r="1219" spans="2:2" ht="14.25">
      <c r="B1219" s="20"/>
    </row>
    <row r="1220" spans="2:2" ht="14.25">
      <c r="B1220" s="20"/>
    </row>
    <row r="1221" spans="2:2" ht="14.25">
      <c r="B1221" s="20"/>
    </row>
    <row r="1222" spans="2:2" ht="14.25">
      <c r="B1222" s="20"/>
    </row>
    <row r="1223" spans="2:2" ht="14.25">
      <c r="B1223" s="20"/>
    </row>
    <row r="1224" spans="2:2" ht="14.25">
      <c r="B1224" s="20"/>
    </row>
    <row r="1225" spans="2:2" ht="14.25">
      <c r="B1225" s="20"/>
    </row>
    <row r="1226" spans="2:2" ht="14.25">
      <c r="B1226" s="20"/>
    </row>
    <row r="1227" spans="2:2" ht="14.25">
      <c r="B1227" s="20"/>
    </row>
    <row r="1228" spans="2:2" ht="14.25">
      <c r="B1228" s="20"/>
    </row>
    <row r="1229" spans="2:2" ht="14.25">
      <c r="B1229" s="20"/>
    </row>
    <row r="1230" spans="2:2" ht="14.25">
      <c r="B1230" s="20"/>
    </row>
    <row r="1231" spans="2:2" ht="14.25">
      <c r="B1231" s="20"/>
    </row>
    <row r="1232" spans="2:2" ht="14.25">
      <c r="B1232" s="20"/>
    </row>
    <row r="1233" spans="2:2" ht="14.25">
      <c r="B1233" s="20"/>
    </row>
    <row r="1234" spans="2:2" ht="14.25">
      <c r="B1234" s="20"/>
    </row>
    <row r="1235" spans="2:2" ht="14.25">
      <c r="B1235" s="20"/>
    </row>
    <row r="1236" spans="2:2" ht="14.25">
      <c r="B1236" s="20"/>
    </row>
    <row r="1237" spans="2:2" ht="14.25">
      <c r="B1237" s="20"/>
    </row>
    <row r="1238" spans="2:2" ht="14.25">
      <c r="B1238" s="20"/>
    </row>
    <row r="1239" spans="2:2" ht="14.25">
      <c r="B1239" s="20"/>
    </row>
    <row r="1240" spans="2:2" ht="14.25">
      <c r="B1240" s="20"/>
    </row>
    <row r="1241" spans="2:2" ht="14.25">
      <c r="B1241" s="20"/>
    </row>
    <row r="1242" spans="2:2" ht="14.25">
      <c r="B1242" s="20"/>
    </row>
    <row r="1243" spans="2:2" ht="14.25">
      <c r="B1243" s="20"/>
    </row>
    <row r="1244" spans="2:2" ht="14.25">
      <c r="B1244" s="20"/>
    </row>
    <row r="1245" spans="2:2" ht="14.25">
      <c r="B1245" s="20"/>
    </row>
    <row r="1246" spans="2:2" ht="14.25">
      <c r="B1246" s="20"/>
    </row>
    <row r="1247" spans="2:2" ht="14.25">
      <c r="B1247" s="20"/>
    </row>
    <row r="1248" spans="2:2" ht="14.25">
      <c r="B1248" s="20"/>
    </row>
    <row r="1249" spans="2:2" ht="14.25">
      <c r="B1249" s="20"/>
    </row>
    <row r="1250" spans="2:2" ht="14.25">
      <c r="B1250" s="20"/>
    </row>
    <row r="1251" spans="2:2" ht="14.25">
      <c r="B1251" s="20"/>
    </row>
    <row r="1252" spans="2:2" ht="14.25">
      <c r="B1252" s="20"/>
    </row>
    <row r="1253" spans="2:2" ht="14.25">
      <c r="B1253" s="20"/>
    </row>
    <row r="1254" spans="2:2" ht="14.25">
      <c r="B1254" s="20"/>
    </row>
    <row r="1255" spans="2:2" ht="14.25">
      <c r="B1255" s="20"/>
    </row>
    <row r="1256" spans="2:2" ht="14.25">
      <c r="B1256" s="20"/>
    </row>
    <row r="1257" spans="2:2" ht="14.25">
      <c r="B1257" s="20"/>
    </row>
    <row r="1258" spans="2:2" ht="14.25">
      <c r="B1258" s="20"/>
    </row>
    <row r="1259" spans="2:2" ht="14.25">
      <c r="B1259" s="20"/>
    </row>
  </sheetData>
  <mergeCells count="18">
    <mergeCell ref="O3:Q3"/>
    <mergeCell ref="O4:P4"/>
    <mergeCell ref="C10:K10"/>
    <mergeCell ref="C11:K11"/>
    <mergeCell ref="F4:G4"/>
    <mergeCell ref="L4:M4"/>
    <mergeCell ref="D7:E7"/>
    <mergeCell ref="C9:K9"/>
    <mergeCell ref="B1:N1"/>
    <mergeCell ref="B2:N2"/>
    <mergeCell ref="B3:B4"/>
    <mergeCell ref="C3:C4"/>
    <mergeCell ref="D3:D4"/>
    <mergeCell ref="E3:E4"/>
    <mergeCell ref="F3:H3"/>
    <mergeCell ref="I3:K3"/>
    <mergeCell ref="I4:J4"/>
    <mergeCell ref="L3:N3"/>
  </mergeCells>
  <phoneticPr fontId="2" type="noConversion"/>
  <pageMargins left="0.34" right="0.22" top="0.39" bottom="0.44" header="0.32" footer="0.2"/>
  <pageSetup paperSize="5" scale="76" fitToWidth="10" orientation="landscape" r:id="rId1"/>
  <headerFooter alignWithMargins="0"/>
  <colBreaks count="1" manualBreakCount="1">
    <brk id="20" max="40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B1:Q1259"/>
  <sheetViews>
    <sheetView workbookViewId="0">
      <selection activeCell="L12" sqref="L12"/>
    </sheetView>
  </sheetViews>
  <sheetFormatPr defaultRowHeight="12.75"/>
  <cols>
    <col min="1" max="1" width="14.140625" customWidth="1"/>
    <col min="2" max="2" width="5.28515625" style="7" customWidth="1"/>
    <col min="3" max="3" width="41.85546875" customWidth="1"/>
    <col min="4" max="4" width="4.28515625" customWidth="1"/>
    <col min="5" max="5" width="5.7109375" customWidth="1"/>
    <col min="6" max="6" width="9.28515625" style="30" customWidth="1"/>
    <col min="7" max="7" width="7.140625" style="5" customWidth="1"/>
    <col min="8" max="8" width="10.28515625" style="5" customWidth="1"/>
    <col min="9" max="9" width="9.42578125" customWidth="1"/>
    <col min="10" max="10" width="7.140625" customWidth="1"/>
    <col min="11" max="11" width="10.5703125" customWidth="1"/>
    <col min="12" max="12" width="9.5703125" customWidth="1"/>
    <col min="13" max="13" width="7.140625" customWidth="1"/>
    <col min="14" max="14" width="10.7109375" style="5" customWidth="1"/>
    <col min="16" max="16" width="7.28515625" customWidth="1"/>
    <col min="17" max="17" width="11.5703125" customWidth="1"/>
  </cols>
  <sheetData>
    <row r="1" spans="2:17" s="1" customFormat="1" ht="27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</row>
    <row r="2" spans="2:17" s="1" customFormat="1" ht="18.75" customHeight="1" thickBot="1">
      <c r="B2" s="732" t="s">
        <v>182</v>
      </c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</row>
    <row r="3" spans="2:17" s="84" customFormat="1" ht="46.5" customHeight="1">
      <c r="B3" s="763" t="s">
        <v>707</v>
      </c>
      <c r="C3" s="766" t="s">
        <v>696</v>
      </c>
      <c r="D3" s="780" t="s">
        <v>738</v>
      </c>
      <c r="E3" s="766" t="s">
        <v>713</v>
      </c>
      <c r="F3" s="736" t="s">
        <v>177</v>
      </c>
      <c r="G3" s="782"/>
      <c r="H3" s="783"/>
      <c r="I3" s="736" t="s">
        <v>178</v>
      </c>
      <c r="J3" s="737"/>
      <c r="K3" s="737"/>
      <c r="L3" s="736" t="s">
        <v>179</v>
      </c>
      <c r="M3" s="737"/>
      <c r="N3" s="738"/>
      <c r="O3" s="736" t="s">
        <v>181</v>
      </c>
      <c r="P3" s="737"/>
      <c r="Q3" s="738"/>
    </row>
    <row r="4" spans="2:17" s="1" customFormat="1" ht="48" customHeight="1" thickBot="1">
      <c r="B4" s="764"/>
      <c r="C4" s="779"/>
      <c r="D4" s="781"/>
      <c r="E4" s="767"/>
      <c r="F4" s="765" t="s">
        <v>722</v>
      </c>
      <c r="G4" s="755"/>
      <c r="H4" s="257" t="s">
        <v>708</v>
      </c>
      <c r="I4" s="749" t="s">
        <v>722</v>
      </c>
      <c r="J4" s="750"/>
      <c r="K4" s="173" t="s">
        <v>708</v>
      </c>
      <c r="L4" s="749" t="s">
        <v>722</v>
      </c>
      <c r="M4" s="750"/>
      <c r="N4" s="173" t="s">
        <v>708</v>
      </c>
      <c r="O4" s="749" t="s">
        <v>722</v>
      </c>
      <c r="P4" s="750"/>
      <c r="Q4" s="173" t="s">
        <v>708</v>
      </c>
    </row>
    <row r="5" spans="2:17" s="57" customFormat="1" ht="24.75" customHeight="1" thickBot="1">
      <c r="B5" s="555">
        <v>1</v>
      </c>
      <c r="C5" s="488" t="s">
        <v>180</v>
      </c>
      <c r="D5" s="555">
        <v>1</v>
      </c>
      <c r="E5" s="555" t="s">
        <v>704</v>
      </c>
      <c r="F5" s="169">
        <v>490000</v>
      </c>
      <c r="G5" s="168" t="s">
        <v>739</v>
      </c>
      <c r="H5" s="148">
        <f>(D5*F5)</f>
        <v>490000</v>
      </c>
      <c r="I5" s="561">
        <v>423000</v>
      </c>
      <c r="J5" s="552" t="s">
        <v>739</v>
      </c>
      <c r="K5" s="542">
        <f>D5*I5</f>
        <v>423000</v>
      </c>
      <c r="L5" s="558">
        <v>432000</v>
      </c>
      <c r="M5" s="552" t="s">
        <v>739</v>
      </c>
      <c r="N5" s="542">
        <f>D5*L5</f>
        <v>432000</v>
      </c>
      <c r="O5" s="557">
        <v>495320</v>
      </c>
      <c r="P5" s="552" t="s">
        <v>739</v>
      </c>
      <c r="Q5" s="542">
        <f>O5*D5</f>
        <v>495320</v>
      </c>
    </row>
    <row r="6" spans="2:17" s="57" customFormat="1" ht="30" customHeight="1" thickBot="1">
      <c r="B6" s="562"/>
      <c r="C6" s="436" t="s">
        <v>422</v>
      </c>
      <c r="D6" s="776"/>
      <c r="E6" s="777"/>
      <c r="F6" s="167"/>
      <c r="G6" s="549"/>
      <c r="H6" s="222">
        <v>83300</v>
      </c>
      <c r="I6" s="558"/>
      <c r="J6" s="556"/>
      <c r="K6" s="482">
        <v>71910</v>
      </c>
      <c r="L6" s="557"/>
      <c r="M6" s="556"/>
      <c r="N6" s="482">
        <v>73440</v>
      </c>
      <c r="O6" s="558"/>
      <c r="P6" s="559"/>
      <c r="Q6" s="560" t="s">
        <v>349</v>
      </c>
    </row>
    <row r="7" spans="2:17" s="57" customFormat="1" ht="20.25" customHeight="1" thickBot="1">
      <c r="B7" s="330"/>
      <c r="C7" s="208" t="s">
        <v>703</v>
      </c>
      <c r="D7" s="778"/>
      <c r="E7" s="777"/>
      <c r="F7" s="283"/>
      <c r="G7" s="284"/>
      <c r="H7" s="288">
        <f>SUM(H5:H6)</f>
        <v>573300</v>
      </c>
      <c r="I7" s="325"/>
      <c r="J7" s="326"/>
      <c r="K7" s="459">
        <f>SUM(K5:K6)</f>
        <v>494910</v>
      </c>
      <c r="L7" s="283"/>
      <c r="M7" s="284"/>
      <c r="N7" s="288">
        <f>SUM(N5:N6)</f>
        <v>505440</v>
      </c>
      <c r="O7" s="283"/>
      <c r="P7" s="284"/>
      <c r="Q7" s="288">
        <f>SUM(Q5:Q5)</f>
        <v>495320</v>
      </c>
    </row>
    <row r="8" spans="2:17" s="1" customFormat="1" ht="20.100000000000001" customHeight="1">
      <c r="B8" s="76"/>
      <c r="C8" s="72"/>
      <c r="D8" s="72"/>
      <c r="E8" s="72"/>
      <c r="F8" s="75"/>
      <c r="G8" s="77"/>
      <c r="H8" s="78"/>
      <c r="I8" s="72"/>
      <c r="J8" s="72"/>
      <c r="K8" s="79"/>
      <c r="L8" s="80"/>
      <c r="M8" s="80"/>
      <c r="N8" s="81"/>
      <c r="O8" s="72"/>
    </row>
    <row r="9" spans="2:17" s="10" customFormat="1" ht="20.100000000000001" customHeight="1">
      <c r="B9" s="6" t="s">
        <v>698</v>
      </c>
      <c r="C9" s="730" t="s">
        <v>600</v>
      </c>
      <c r="D9" s="730"/>
      <c r="E9" s="730"/>
      <c r="F9" s="730"/>
      <c r="G9" s="730"/>
      <c r="H9" s="730"/>
      <c r="I9" s="730"/>
      <c r="J9" s="730"/>
      <c r="K9" s="730"/>
      <c r="L9" s="109"/>
      <c r="M9" s="109"/>
      <c r="N9" s="109"/>
    </row>
    <row r="10" spans="2:17" s="10" customFormat="1" ht="33" customHeight="1">
      <c r="B10" s="6" t="s">
        <v>699</v>
      </c>
      <c r="C10" s="730" t="s">
        <v>566</v>
      </c>
      <c r="D10" s="730"/>
      <c r="E10" s="730"/>
      <c r="F10" s="730"/>
      <c r="G10" s="730"/>
      <c r="H10" s="730"/>
      <c r="I10" s="730"/>
      <c r="J10" s="730"/>
      <c r="K10" s="730"/>
      <c r="L10" s="109"/>
      <c r="M10" s="109"/>
      <c r="N10" s="109"/>
    </row>
    <row r="11" spans="2:17" s="10" customFormat="1" ht="20.100000000000001" customHeight="1">
      <c r="B11" s="6" t="s">
        <v>700</v>
      </c>
      <c r="C11" s="730" t="s">
        <v>720</v>
      </c>
      <c r="D11" s="730"/>
      <c r="E11" s="730"/>
      <c r="F11" s="730"/>
      <c r="G11" s="730"/>
      <c r="H11" s="730"/>
      <c r="I11" s="730"/>
      <c r="J11" s="730"/>
      <c r="K11" s="730"/>
      <c r="L11" s="109"/>
      <c r="M11" s="109"/>
      <c r="N11" s="109"/>
    </row>
    <row r="12" spans="2:17" s="10" customFormat="1" ht="15" customHeight="1">
      <c r="B12" s="6"/>
      <c r="E12" s="9"/>
      <c r="F12" s="11"/>
      <c r="G12" s="11"/>
      <c r="H12" s="22"/>
      <c r="M12" s="294" t="s">
        <v>30</v>
      </c>
      <c r="N12" s="294"/>
    </row>
    <row r="13" spans="2:17" s="10" customFormat="1" ht="15" customHeight="1">
      <c r="B13" s="6"/>
      <c r="E13" s="9"/>
      <c r="F13" s="11"/>
      <c r="G13" s="11"/>
      <c r="H13" s="22"/>
      <c r="M13" s="206"/>
      <c r="N13" s="216"/>
    </row>
    <row r="14" spans="2:17" s="10" customFormat="1" ht="15" customHeight="1">
      <c r="B14" s="6"/>
      <c r="E14" s="9"/>
      <c r="F14" s="11"/>
      <c r="G14" s="11"/>
      <c r="H14" s="22"/>
      <c r="M14" s="206"/>
      <c r="N14" s="216"/>
    </row>
    <row r="15" spans="2:17" s="10" customFormat="1" ht="15" customHeight="1">
      <c r="B15" s="6"/>
      <c r="C15" s="294" t="s">
        <v>702</v>
      </c>
      <c r="D15" s="33"/>
      <c r="E15" s="206" t="s">
        <v>706</v>
      </c>
      <c r="F15" s="33"/>
      <c r="G15" s="33"/>
      <c r="H15" s="206"/>
      <c r="I15" s="206" t="s">
        <v>122</v>
      </c>
      <c r="J15" s="294"/>
      <c r="K15" s="294"/>
      <c r="L15" s="294"/>
      <c r="M15" s="294" t="s">
        <v>732</v>
      </c>
      <c r="N15" s="217"/>
    </row>
    <row r="16" spans="2:17" s="33" customFormat="1" ht="15" customHeight="1">
      <c r="B16" s="115"/>
      <c r="C16" s="25" t="s">
        <v>131</v>
      </c>
      <c r="D16" s="10"/>
      <c r="E16" s="72" t="s">
        <v>121</v>
      </c>
      <c r="F16" s="10"/>
      <c r="G16" s="10"/>
      <c r="H16" s="72"/>
      <c r="I16" s="72" t="s">
        <v>134</v>
      </c>
      <c r="J16" s="25"/>
      <c r="K16" s="25"/>
      <c r="L16" s="72"/>
      <c r="M16" s="72" t="s">
        <v>119</v>
      </c>
      <c r="N16" s="25"/>
      <c r="O16" s="10"/>
      <c r="P16" s="10"/>
    </row>
    <row r="17" spans="2:16" s="10" customFormat="1" ht="15" customHeight="1">
      <c r="C17" s="25" t="s">
        <v>132</v>
      </c>
      <c r="E17" s="207" t="s">
        <v>133</v>
      </c>
      <c r="H17" s="72"/>
      <c r="I17" s="25"/>
      <c r="J17" s="72"/>
      <c r="K17" s="25"/>
      <c r="L17" s="72"/>
      <c r="M17" s="72" t="s">
        <v>120</v>
      </c>
      <c r="N17" s="25"/>
    </row>
    <row r="18" spans="2:16" s="10" customFormat="1" ht="15" customHeight="1">
      <c r="C18" s="83"/>
      <c r="D18" s="83" t="s">
        <v>710</v>
      </c>
      <c r="E18" s="87"/>
      <c r="F18" s="88"/>
      <c r="G18" s="88"/>
      <c r="H18" s="1"/>
      <c r="I18" s="1"/>
      <c r="J18" s="25"/>
      <c r="K18" s="25"/>
      <c r="L18" s="72"/>
      <c r="M18" s="77"/>
      <c r="N18" s="1"/>
      <c r="O18" s="33"/>
      <c r="P18" s="33"/>
    </row>
    <row r="19" spans="2:16" s="1" customFormat="1" ht="15.75">
      <c r="B19" s="76"/>
      <c r="C19" s="83"/>
      <c r="D19" s="83"/>
      <c r="E19" s="87"/>
      <c r="F19" s="88"/>
      <c r="G19" s="88"/>
      <c r="J19" s="25"/>
      <c r="K19" s="25"/>
      <c r="L19" s="72"/>
      <c r="M19" s="77"/>
      <c r="O19" s="72"/>
    </row>
    <row r="20" spans="2:16" s="1" customFormat="1" ht="15">
      <c r="B20" s="19"/>
      <c r="C20" s="24"/>
      <c r="D20" s="24"/>
      <c r="E20" s="24"/>
      <c r="F20" s="27"/>
      <c r="G20" s="25"/>
      <c r="H20" s="26"/>
      <c r="J20" s="4"/>
      <c r="K20" s="23"/>
      <c r="L20" s="10"/>
      <c r="M20" s="13"/>
      <c r="N20" s="11"/>
    </row>
    <row r="21" spans="2:16" s="1" customFormat="1" ht="15">
      <c r="B21" s="19"/>
      <c r="C21" s="10"/>
      <c r="E21" s="10"/>
      <c r="F21" s="9"/>
      <c r="H21" s="12"/>
      <c r="K21" s="10"/>
      <c r="L21" s="10"/>
      <c r="M21" s="13"/>
      <c r="N21" s="14"/>
    </row>
    <row r="22" spans="2:16" s="1" customFormat="1" ht="15">
      <c r="B22" s="19"/>
      <c r="C22" s="10"/>
      <c r="D22" s="10"/>
      <c r="E22" s="10"/>
      <c r="F22" s="9"/>
      <c r="H22" s="14"/>
      <c r="I22" s="10"/>
      <c r="J22" s="10"/>
      <c r="K22" s="13"/>
      <c r="L22" s="10"/>
      <c r="M22" s="13"/>
      <c r="N22" s="14"/>
    </row>
    <row r="23" spans="2:16" s="1" customFormat="1" ht="15">
      <c r="B23" s="19"/>
      <c r="C23" s="10"/>
      <c r="D23" s="10"/>
      <c r="E23" s="10"/>
      <c r="F23" s="9"/>
      <c r="H23" s="11"/>
      <c r="I23" s="10"/>
      <c r="J23" s="10"/>
      <c r="K23" s="13"/>
      <c r="L23" s="10"/>
      <c r="M23" s="10"/>
      <c r="N23" s="11"/>
    </row>
    <row r="24" spans="2:16" s="1" customFormat="1" ht="15">
      <c r="B24" s="19"/>
      <c r="C24" s="10"/>
      <c r="D24" s="10"/>
      <c r="E24" s="10"/>
      <c r="F24" s="9"/>
      <c r="G24" s="11"/>
      <c r="H24" s="12"/>
      <c r="I24" s="10"/>
      <c r="J24" s="13"/>
      <c r="K24" s="10"/>
      <c r="L24" s="10"/>
      <c r="M24" s="10"/>
      <c r="N24" s="11"/>
    </row>
    <row r="25" spans="2:16" s="1" customFormat="1" ht="15">
      <c r="B25" s="19"/>
      <c r="C25" s="10"/>
      <c r="D25" s="10"/>
      <c r="E25" s="10"/>
      <c r="F25" s="9"/>
      <c r="G25" s="11"/>
      <c r="H25" s="11"/>
      <c r="I25" s="10"/>
      <c r="J25" s="10"/>
      <c r="K25" s="10"/>
      <c r="L25" s="10"/>
      <c r="M25" s="10"/>
      <c r="N25" s="11"/>
    </row>
    <row r="26" spans="2:16" s="1" customFormat="1" ht="15">
      <c r="B26" s="19"/>
      <c r="C26" s="10"/>
      <c r="D26" s="10"/>
      <c r="E26" s="10"/>
      <c r="F26" s="9"/>
      <c r="G26" s="11"/>
      <c r="H26" s="11"/>
      <c r="I26" s="10"/>
      <c r="J26" s="10"/>
      <c r="K26" s="10"/>
      <c r="L26" s="10"/>
      <c r="M26" s="10"/>
      <c r="N26" s="11"/>
    </row>
    <row r="27" spans="2:16" s="1" customFormat="1" ht="15">
      <c r="B27" s="19"/>
      <c r="C27" s="10"/>
      <c r="D27" s="10"/>
      <c r="E27" s="10"/>
      <c r="F27" s="28"/>
      <c r="G27" s="15"/>
      <c r="H27" s="16"/>
      <c r="I27" s="10"/>
      <c r="J27" s="10"/>
      <c r="K27" s="10"/>
      <c r="L27" s="10"/>
      <c r="M27" s="10"/>
      <c r="N27" s="15"/>
    </row>
    <row r="28" spans="2:16" s="1" customFormat="1" ht="15">
      <c r="B28" s="19"/>
      <c r="C28" s="10"/>
      <c r="D28" s="10"/>
      <c r="E28" s="10"/>
      <c r="F28" s="9"/>
      <c r="G28" s="11"/>
      <c r="H28" s="14"/>
      <c r="I28" s="10"/>
      <c r="J28" s="10"/>
      <c r="K28" s="10"/>
      <c r="L28" s="10"/>
      <c r="M28" s="10"/>
      <c r="N28" s="11"/>
    </row>
    <row r="29" spans="2:16" s="1" customFormat="1" ht="15">
      <c r="B29" s="19"/>
      <c r="C29" s="10"/>
      <c r="D29" s="10"/>
      <c r="E29" s="10"/>
      <c r="F29" s="9"/>
      <c r="G29" s="11"/>
      <c r="H29" s="11"/>
      <c r="I29" s="10"/>
      <c r="J29" s="10"/>
      <c r="K29" s="10"/>
      <c r="L29" s="10"/>
      <c r="M29" s="10"/>
      <c r="N29" s="11"/>
    </row>
    <row r="30" spans="2:16" s="1" customFormat="1" ht="15">
      <c r="B30" s="19"/>
      <c r="C30" s="10"/>
      <c r="D30" s="10"/>
      <c r="E30" s="10"/>
      <c r="F30" s="9"/>
      <c r="G30" s="11"/>
      <c r="H30" s="11"/>
      <c r="I30" s="10"/>
      <c r="J30" s="10"/>
      <c r="K30" s="10"/>
      <c r="L30" s="10"/>
      <c r="M30" s="10"/>
      <c r="N30" s="11"/>
    </row>
    <row r="31" spans="2:16" s="1" customFormat="1" ht="15">
      <c r="B31" s="19"/>
      <c r="C31" s="10"/>
      <c r="D31" s="10"/>
      <c r="E31" s="10"/>
      <c r="F31" s="9"/>
      <c r="G31" s="11"/>
      <c r="H31" s="11"/>
      <c r="I31" s="10"/>
      <c r="J31" s="10"/>
      <c r="K31" s="10"/>
      <c r="L31" s="10"/>
      <c r="M31" s="10"/>
      <c r="N31" s="11"/>
    </row>
    <row r="32" spans="2:16" s="1" customFormat="1" ht="15">
      <c r="B32" s="19"/>
      <c r="C32" s="10"/>
      <c r="D32" s="10"/>
      <c r="E32" s="10"/>
      <c r="F32" s="9"/>
      <c r="G32" s="11"/>
      <c r="H32" s="11"/>
      <c r="I32" s="10"/>
      <c r="J32" s="10"/>
      <c r="K32" s="10"/>
      <c r="L32" s="10"/>
      <c r="M32" s="10"/>
      <c r="N32" s="11"/>
    </row>
    <row r="33" spans="2:14" s="1" customFormat="1" ht="15">
      <c r="B33" s="19"/>
      <c r="C33" s="10"/>
      <c r="D33" s="10"/>
      <c r="E33" s="10"/>
      <c r="F33" s="9"/>
      <c r="G33" s="11"/>
      <c r="H33" s="11"/>
      <c r="I33" s="10"/>
      <c r="J33" s="10"/>
      <c r="K33" s="10"/>
      <c r="L33" s="10"/>
      <c r="M33" s="10"/>
      <c r="N33" s="11"/>
    </row>
    <row r="34" spans="2:14" s="1" customFormat="1" ht="15">
      <c r="B34" s="19"/>
      <c r="C34" s="10"/>
      <c r="D34" s="10"/>
      <c r="E34" s="10"/>
      <c r="F34" s="9"/>
      <c r="G34" s="11"/>
      <c r="H34" s="11"/>
      <c r="I34" s="10"/>
      <c r="J34" s="10"/>
      <c r="K34" s="10"/>
      <c r="L34" s="10"/>
      <c r="M34" s="10"/>
      <c r="N34" s="11"/>
    </row>
    <row r="35" spans="2:14" s="1" customFormat="1" ht="15">
      <c r="B35" s="19"/>
      <c r="C35" s="10"/>
      <c r="D35" s="10"/>
      <c r="E35" s="10"/>
      <c r="F35" s="9"/>
      <c r="G35" s="11"/>
      <c r="H35" s="11"/>
      <c r="I35" s="10"/>
      <c r="J35" s="10"/>
      <c r="K35" s="10"/>
      <c r="L35" s="10"/>
      <c r="M35" s="10"/>
      <c r="N35" s="11"/>
    </row>
    <row r="36" spans="2:14" s="1" customFormat="1" ht="15">
      <c r="B36" s="19"/>
      <c r="C36" s="10"/>
      <c r="D36" s="10"/>
      <c r="E36" s="10"/>
      <c r="F36" s="9"/>
      <c r="G36" s="11"/>
      <c r="H36" s="11"/>
      <c r="I36" s="10"/>
      <c r="J36" s="10"/>
      <c r="K36" s="10"/>
      <c r="L36" s="10"/>
      <c r="M36" s="10"/>
      <c r="N36" s="11"/>
    </row>
    <row r="37" spans="2:14" s="1" customFormat="1" ht="15">
      <c r="B37" s="19"/>
      <c r="C37" s="10"/>
      <c r="D37" s="10"/>
      <c r="E37" s="10"/>
      <c r="F37" s="9"/>
      <c r="G37" s="11"/>
      <c r="H37" s="11"/>
      <c r="I37" s="10"/>
      <c r="J37" s="10"/>
      <c r="K37" s="10"/>
      <c r="L37" s="10"/>
      <c r="M37" s="10"/>
      <c r="N37" s="11"/>
    </row>
    <row r="38" spans="2:14" s="1" customFormat="1" ht="15">
      <c r="B38" s="19"/>
      <c r="C38" s="10"/>
      <c r="D38" s="10"/>
      <c r="E38" s="10"/>
      <c r="F38" s="9"/>
      <c r="G38" s="11"/>
      <c r="H38" s="11"/>
      <c r="I38" s="10"/>
      <c r="J38" s="10"/>
      <c r="K38" s="10"/>
      <c r="L38" s="10"/>
      <c r="M38" s="10"/>
      <c r="N38" s="11"/>
    </row>
    <row r="39" spans="2:14" s="1" customFormat="1" ht="15">
      <c r="B39" s="19"/>
      <c r="C39" s="10"/>
      <c r="D39" s="10"/>
      <c r="E39" s="10"/>
      <c r="F39" s="9"/>
      <c r="G39" s="11"/>
      <c r="H39" s="11"/>
      <c r="I39" s="10"/>
      <c r="J39" s="10"/>
      <c r="K39" s="10"/>
      <c r="L39" s="10"/>
      <c r="M39" s="10"/>
      <c r="N39" s="11"/>
    </row>
    <row r="40" spans="2:14" s="1" customFormat="1" ht="15">
      <c r="B40" s="19"/>
      <c r="C40" s="10"/>
      <c r="D40" s="10"/>
      <c r="E40" s="10"/>
      <c r="F40" s="9"/>
      <c r="G40" s="11"/>
      <c r="H40" s="11"/>
      <c r="I40" s="10"/>
      <c r="J40" s="10"/>
      <c r="K40" s="10"/>
      <c r="L40" s="10"/>
      <c r="M40" s="10"/>
      <c r="N40" s="11"/>
    </row>
    <row r="41" spans="2:14" s="1" customFormat="1" ht="15">
      <c r="B41" s="19"/>
      <c r="C41" s="10"/>
      <c r="D41" s="10"/>
      <c r="E41" s="10"/>
      <c r="F41" s="9"/>
      <c r="G41" s="11"/>
      <c r="H41" s="11"/>
      <c r="I41" s="10"/>
      <c r="J41" s="10"/>
      <c r="K41" s="10"/>
      <c r="L41" s="10"/>
      <c r="M41" s="10"/>
      <c r="N41" s="11"/>
    </row>
    <row r="42" spans="2:14" s="1" customFormat="1" ht="15">
      <c r="B42" s="19"/>
      <c r="C42" s="10"/>
      <c r="D42" s="10"/>
      <c r="E42" s="10"/>
      <c r="F42" s="9"/>
      <c r="G42" s="11"/>
      <c r="H42" s="11"/>
      <c r="I42" s="10"/>
      <c r="J42" s="10"/>
      <c r="K42" s="10"/>
      <c r="L42" s="10"/>
      <c r="M42" s="10"/>
      <c r="N42" s="11"/>
    </row>
    <row r="43" spans="2:14" s="1" customFormat="1" ht="15">
      <c r="B43" s="19"/>
      <c r="C43" s="10"/>
      <c r="D43" s="10"/>
      <c r="E43" s="10"/>
      <c r="F43" s="9"/>
      <c r="G43" s="11"/>
      <c r="H43" s="11"/>
      <c r="I43" s="10"/>
      <c r="J43" s="10"/>
      <c r="K43" s="10"/>
      <c r="L43" s="10"/>
      <c r="M43" s="10"/>
      <c r="N43" s="11"/>
    </row>
    <row r="44" spans="2:14" ht="14.25">
      <c r="B44" s="20"/>
      <c r="C44" s="17"/>
      <c r="D44" s="17"/>
      <c r="E44" s="17"/>
      <c r="F44" s="29"/>
      <c r="G44" s="18"/>
      <c r="H44" s="18"/>
      <c r="I44" s="17"/>
      <c r="J44" s="17"/>
      <c r="K44" s="17"/>
      <c r="L44" s="17"/>
      <c r="M44" s="17"/>
      <c r="N44" s="18"/>
    </row>
    <row r="45" spans="2:14" ht="14.25">
      <c r="B45" s="20"/>
      <c r="C45" s="17"/>
      <c r="D45" s="17"/>
      <c r="E45" s="17"/>
      <c r="F45" s="29"/>
      <c r="G45" s="18"/>
      <c r="H45" s="18"/>
      <c r="I45" s="17"/>
      <c r="J45" s="17"/>
      <c r="K45" s="17"/>
      <c r="L45" s="17"/>
      <c r="M45" s="17"/>
      <c r="N45" s="18"/>
    </row>
    <row r="46" spans="2:14" ht="14.25">
      <c r="B46" s="20"/>
      <c r="C46" s="17"/>
      <c r="D46" s="17"/>
      <c r="E46" s="17"/>
      <c r="F46" s="29"/>
      <c r="G46" s="18"/>
      <c r="H46" s="18"/>
      <c r="I46" s="17"/>
      <c r="J46" s="17"/>
      <c r="K46" s="17"/>
      <c r="L46" s="17"/>
      <c r="M46" s="17"/>
      <c r="N46" s="18"/>
    </row>
    <row r="47" spans="2:14" ht="14.25">
      <c r="B47" s="20"/>
      <c r="C47" s="17"/>
      <c r="D47" s="17"/>
      <c r="E47" s="17"/>
      <c r="F47" s="29"/>
      <c r="G47" s="18"/>
      <c r="H47" s="18"/>
      <c r="I47" s="17"/>
      <c r="J47" s="17"/>
      <c r="K47" s="17"/>
      <c r="L47" s="17"/>
      <c r="M47" s="17"/>
      <c r="N47" s="18"/>
    </row>
    <row r="48" spans="2:14" ht="14.25">
      <c r="B48" s="20"/>
      <c r="C48" s="17"/>
      <c r="D48" s="17"/>
      <c r="E48" s="17"/>
      <c r="F48" s="29"/>
      <c r="G48" s="18"/>
      <c r="H48" s="18"/>
      <c r="I48" s="17"/>
      <c r="J48" s="17"/>
      <c r="K48" s="17"/>
      <c r="L48" s="17"/>
      <c r="M48" s="17"/>
      <c r="N48" s="18"/>
    </row>
    <row r="49" spans="2:14" ht="14.25">
      <c r="B49" s="20"/>
      <c r="C49" s="17"/>
      <c r="D49" s="17"/>
      <c r="E49" s="17"/>
      <c r="F49" s="29"/>
      <c r="G49" s="18"/>
      <c r="H49" s="18"/>
      <c r="I49" s="17"/>
      <c r="J49" s="17"/>
      <c r="K49" s="17"/>
      <c r="L49" s="17"/>
      <c r="M49" s="17"/>
      <c r="N49" s="18"/>
    </row>
    <row r="50" spans="2:14" ht="14.25">
      <c r="B50" s="20"/>
      <c r="C50" s="17"/>
      <c r="D50" s="17"/>
      <c r="E50" s="17"/>
      <c r="F50" s="29"/>
      <c r="G50" s="18"/>
      <c r="H50" s="18"/>
      <c r="I50" s="17"/>
      <c r="J50" s="17"/>
      <c r="K50" s="17"/>
      <c r="L50" s="17"/>
      <c r="M50" s="17"/>
      <c r="N50" s="18"/>
    </row>
    <row r="51" spans="2:14" ht="14.25">
      <c r="B51" s="20"/>
      <c r="C51" s="17"/>
      <c r="D51" s="17"/>
      <c r="E51" s="17"/>
      <c r="F51" s="29"/>
      <c r="G51" s="18"/>
      <c r="H51" s="18"/>
      <c r="I51" s="17"/>
      <c r="J51" s="17"/>
      <c r="K51" s="17"/>
      <c r="L51" s="17"/>
      <c r="M51" s="17"/>
      <c r="N51" s="18"/>
    </row>
    <row r="52" spans="2:14" ht="14.25">
      <c r="B52" s="20"/>
      <c r="C52" s="17"/>
      <c r="D52" s="17"/>
      <c r="E52" s="17"/>
      <c r="F52" s="29"/>
      <c r="G52" s="18"/>
      <c r="H52" s="18"/>
      <c r="I52" s="17"/>
      <c r="J52" s="17"/>
      <c r="K52" s="17"/>
      <c r="L52" s="17"/>
      <c r="M52" s="17"/>
      <c r="N52" s="18"/>
    </row>
    <row r="53" spans="2:14" ht="14.25">
      <c r="B53" s="20"/>
      <c r="C53" s="17"/>
      <c r="D53" s="17"/>
      <c r="E53" s="17"/>
      <c r="F53" s="29"/>
      <c r="G53" s="18"/>
      <c r="H53" s="18"/>
      <c r="I53" s="17"/>
      <c r="J53" s="17"/>
      <c r="K53" s="17"/>
      <c r="L53" s="17"/>
      <c r="M53" s="17"/>
      <c r="N53" s="18"/>
    </row>
    <row r="54" spans="2:14" ht="14.25">
      <c r="B54" s="20"/>
      <c r="C54" s="17"/>
      <c r="D54" s="17"/>
      <c r="E54" s="17"/>
      <c r="F54" s="29"/>
      <c r="G54" s="18"/>
      <c r="H54" s="18"/>
      <c r="I54" s="17"/>
      <c r="J54" s="17"/>
      <c r="K54" s="17"/>
      <c r="L54" s="17"/>
      <c r="M54" s="17"/>
      <c r="N54" s="18"/>
    </row>
    <row r="55" spans="2:14" ht="14.25">
      <c r="B55" s="20"/>
      <c r="C55" s="17"/>
      <c r="D55" s="17"/>
      <c r="E55" s="17"/>
      <c r="F55" s="29"/>
      <c r="G55" s="18"/>
      <c r="H55" s="18"/>
      <c r="I55" s="17"/>
      <c r="J55" s="17"/>
      <c r="K55" s="17"/>
      <c r="L55" s="17"/>
      <c r="M55" s="17"/>
      <c r="N55" s="18"/>
    </row>
    <row r="56" spans="2:14" ht="14.25">
      <c r="B56" s="20"/>
      <c r="C56" s="17"/>
      <c r="D56" s="17"/>
      <c r="E56" s="17"/>
      <c r="F56" s="29"/>
      <c r="G56" s="18"/>
      <c r="H56" s="18"/>
      <c r="I56" s="17"/>
      <c r="J56" s="17"/>
      <c r="K56" s="17"/>
      <c r="L56" s="17"/>
      <c r="M56" s="17"/>
      <c r="N56" s="18"/>
    </row>
    <row r="57" spans="2:14" ht="14.25">
      <c r="B57" s="20"/>
      <c r="C57" s="17"/>
      <c r="D57" s="17"/>
      <c r="E57" s="17"/>
      <c r="F57" s="29"/>
      <c r="G57" s="18"/>
      <c r="H57" s="18"/>
      <c r="I57" s="17"/>
      <c r="J57" s="17"/>
      <c r="K57" s="17"/>
      <c r="L57" s="17"/>
      <c r="M57" s="17"/>
      <c r="N57" s="18"/>
    </row>
    <row r="58" spans="2:14" ht="14.25">
      <c r="B58" s="20"/>
      <c r="C58" s="17"/>
      <c r="D58" s="17"/>
      <c r="E58" s="17"/>
      <c r="F58" s="29"/>
      <c r="G58" s="18"/>
      <c r="H58" s="18"/>
      <c r="I58" s="17"/>
      <c r="J58" s="17"/>
      <c r="K58" s="17"/>
      <c r="L58" s="17"/>
      <c r="M58" s="17"/>
      <c r="N58" s="18"/>
    </row>
    <row r="59" spans="2:14" ht="14.25">
      <c r="B59" s="20"/>
      <c r="C59" s="17"/>
      <c r="D59" s="17"/>
      <c r="E59" s="17"/>
      <c r="F59" s="29"/>
      <c r="G59" s="18"/>
      <c r="H59" s="18"/>
      <c r="I59" s="17"/>
      <c r="J59" s="17"/>
      <c r="K59" s="17"/>
      <c r="L59" s="17"/>
      <c r="M59" s="17"/>
      <c r="N59" s="18"/>
    </row>
    <row r="60" spans="2:14" ht="14.25">
      <c r="B60" s="20"/>
      <c r="C60" s="17"/>
      <c r="D60" s="17"/>
      <c r="E60" s="17"/>
      <c r="F60" s="29"/>
      <c r="G60" s="18"/>
      <c r="H60" s="18"/>
      <c r="I60" s="17"/>
      <c r="J60" s="17"/>
      <c r="K60" s="17"/>
      <c r="L60" s="17"/>
      <c r="M60" s="17"/>
      <c r="N60" s="18"/>
    </row>
    <row r="61" spans="2:14" ht="14.25">
      <c r="B61" s="20"/>
      <c r="C61" s="17"/>
      <c r="D61" s="17"/>
      <c r="E61" s="17"/>
      <c r="F61" s="29"/>
      <c r="G61" s="18"/>
      <c r="H61" s="18"/>
      <c r="I61" s="17"/>
      <c r="J61" s="17"/>
      <c r="K61" s="17"/>
      <c r="L61" s="17"/>
      <c r="M61" s="17"/>
      <c r="N61" s="18"/>
    </row>
    <row r="62" spans="2:14" ht="14.25">
      <c r="B62" s="20"/>
      <c r="C62" s="17"/>
      <c r="D62" s="17"/>
      <c r="E62" s="17"/>
      <c r="F62" s="29"/>
      <c r="G62" s="18"/>
      <c r="H62" s="18"/>
      <c r="I62" s="17"/>
      <c r="J62" s="17"/>
      <c r="K62" s="17"/>
      <c r="L62" s="17"/>
      <c r="M62" s="17"/>
      <c r="N62" s="18"/>
    </row>
    <row r="63" spans="2:14" ht="14.25">
      <c r="B63" s="20"/>
      <c r="C63" s="17"/>
      <c r="D63" s="17"/>
      <c r="E63" s="17"/>
      <c r="F63" s="29"/>
      <c r="G63" s="18"/>
      <c r="H63" s="18"/>
      <c r="I63" s="17"/>
      <c r="J63" s="17"/>
      <c r="K63" s="17"/>
      <c r="L63" s="17"/>
      <c r="M63" s="17"/>
      <c r="N63" s="18"/>
    </row>
    <row r="64" spans="2:14" ht="14.25">
      <c r="B64" s="20"/>
      <c r="C64" s="17"/>
      <c r="D64" s="17"/>
      <c r="E64" s="17"/>
      <c r="F64" s="29"/>
      <c r="G64" s="18"/>
      <c r="H64" s="18"/>
      <c r="I64" s="17"/>
      <c r="J64" s="17"/>
      <c r="K64" s="17"/>
      <c r="L64" s="17"/>
      <c r="M64" s="17"/>
      <c r="N64" s="18"/>
    </row>
    <row r="65" spans="2:14" ht="14.25">
      <c r="B65" s="20"/>
      <c r="C65" s="17"/>
      <c r="D65" s="17"/>
      <c r="E65" s="17"/>
      <c r="F65" s="29"/>
      <c r="G65" s="18"/>
      <c r="H65" s="18"/>
      <c r="I65" s="17"/>
      <c r="J65" s="17"/>
      <c r="K65" s="17"/>
      <c r="L65" s="17"/>
      <c r="M65" s="17"/>
      <c r="N65" s="18"/>
    </row>
    <row r="66" spans="2:14" ht="14.25">
      <c r="B66" s="20"/>
      <c r="C66" s="17"/>
      <c r="D66" s="17"/>
      <c r="E66" s="17"/>
      <c r="F66" s="29"/>
      <c r="G66" s="18"/>
      <c r="H66" s="18"/>
      <c r="I66" s="17"/>
      <c r="J66" s="17"/>
      <c r="K66" s="17"/>
      <c r="L66" s="17"/>
      <c r="M66" s="17"/>
      <c r="N66" s="18"/>
    </row>
    <row r="67" spans="2:14" ht="14.25">
      <c r="B67" s="20"/>
      <c r="C67" s="17"/>
      <c r="D67" s="17"/>
      <c r="E67" s="17"/>
      <c r="F67" s="29"/>
      <c r="G67" s="18"/>
      <c r="H67" s="18"/>
      <c r="I67" s="17"/>
      <c r="J67" s="17"/>
      <c r="K67" s="17"/>
      <c r="L67" s="17"/>
      <c r="M67" s="17"/>
      <c r="N67" s="18"/>
    </row>
    <row r="68" spans="2:14" ht="14.25">
      <c r="B68" s="20"/>
      <c r="C68" s="17"/>
      <c r="D68" s="17"/>
      <c r="E68" s="17"/>
      <c r="F68" s="29"/>
      <c r="G68" s="18"/>
      <c r="H68" s="18"/>
      <c r="I68" s="17"/>
      <c r="J68" s="17"/>
      <c r="K68" s="17"/>
      <c r="L68" s="17"/>
      <c r="M68" s="17"/>
      <c r="N68" s="18"/>
    </row>
    <row r="69" spans="2:14" ht="14.25">
      <c r="B69" s="20"/>
      <c r="C69" s="17"/>
      <c r="D69" s="17"/>
      <c r="E69" s="17"/>
      <c r="F69" s="29"/>
      <c r="G69" s="18"/>
      <c r="H69" s="18"/>
      <c r="I69" s="17"/>
      <c r="J69" s="17"/>
      <c r="K69" s="17"/>
      <c r="L69" s="17"/>
      <c r="M69" s="17"/>
      <c r="N69" s="18"/>
    </row>
    <row r="70" spans="2:14" ht="14.25">
      <c r="B70" s="20"/>
      <c r="C70" s="17"/>
      <c r="D70" s="17"/>
      <c r="E70" s="17"/>
      <c r="F70" s="29"/>
      <c r="G70" s="18"/>
      <c r="H70" s="18"/>
      <c r="I70" s="17"/>
      <c r="J70" s="17"/>
      <c r="K70" s="17"/>
      <c r="L70" s="17"/>
      <c r="M70" s="17"/>
      <c r="N70" s="18"/>
    </row>
    <row r="71" spans="2:14" ht="14.25">
      <c r="B71" s="20"/>
      <c r="C71" s="17"/>
      <c r="D71" s="17"/>
      <c r="E71" s="17"/>
      <c r="F71" s="29"/>
      <c r="G71" s="18"/>
      <c r="H71" s="18"/>
      <c r="I71" s="17"/>
      <c r="J71" s="17"/>
      <c r="K71" s="17"/>
      <c r="L71" s="17"/>
      <c r="M71" s="17"/>
      <c r="N71" s="18"/>
    </row>
    <row r="72" spans="2:14" ht="14.25">
      <c r="B72" s="20"/>
      <c r="C72" s="17"/>
      <c r="D72" s="17"/>
      <c r="E72" s="17"/>
      <c r="F72" s="29"/>
      <c r="G72" s="18"/>
      <c r="H72" s="18"/>
      <c r="I72" s="17"/>
      <c r="J72" s="17"/>
      <c r="K72" s="17"/>
      <c r="L72" s="17"/>
      <c r="M72" s="17"/>
      <c r="N72" s="18"/>
    </row>
    <row r="73" spans="2:14" ht="14.25">
      <c r="B73" s="20"/>
      <c r="C73" s="17"/>
      <c r="D73" s="17"/>
      <c r="E73" s="17"/>
      <c r="F73" s="29"/>
      <c r="G73" s="18"/>
      <c r="H73" s="18"/>
      <c r="I73" s="17"/>
      <c r="J73" s="17"/>
      <c r="K73" s="17"/>
      <c r="L73" s="17"/>
      <c r="M73" s="17"/>
      <c r="N73" s="18"/>
    </row>
    <row r="74" spans="2:14" ht="14.25">
      <c r="B74" s="20"/>
      <c r="C74" s="17"/>
      <c r="D74" s="17"/>
      <c r="E74" s="17"/>
      <c r="F74" s="29"/>
      <c r="G74" s="18"/>
      <c r="H74" s="18"/>
      <c r="I74" s="17"/>
      <c r="J74" s="17"/>
      <c r="K74" s="17"/>
      <c r="L74" s="17"/>
      <c r="M74" s="17"/>
      <c r="N74" s="18"/>
    </row>
    <row r="75" spans="2:14" ht="14.25">
      <c r="B75" s="20"/>
      <c r="C75" s="17"/>
      <c r="D75" s="17"/>
      <c r="E75" s="17"/>
      <c r="F75" s="29"/>
      <c r="G75" s="18"/>
      <c r="H75" s="18"/>
      <c r="I75" s="17"/>
      <c r="J75" s="17"/>
      <c r="K75" s="17"/>
      <c r="L75" s="17"/>
      <c r="M75" s="17"/>
      <c r="N75" s="18"/>
    </row>
    <row r="76" spans="2:14" ht="14.25">
      <c r="B76" s="20"/>
      <c r="C76" s="17"/>
      <c r="D76" s="17"/>
      <c r="E76" s="17"/>
      <c r="F76" s="29"/>
      <c r="G76" s="18"/>
      <c r="H76" s="18"/>
      <c r="I76" s="17"/>
      <c r="J76" s="17"/>
      <c r="K76" s="17"/>
      <c r="L76" s="17"/>
      <c r="M76" s="17"/>
      <c r="N76" s="18"/>
    </row>
    <row r="77" spans="2:14" ht="14.25">
      <c r="B77" s="20"/>
      <c r="C77" s="17"/>
      <c r="D77" s="17"/>
      <c r="E77" s="17"/>
      <c r="F77" s="29"/>
      <c r="G77" s="18"/>
      <c r="H77" s="18"/>
      <c r="I77" s="17"/>
      <c r="J77" s="17"/>
      <c r="K77" s="17"/>
      <c r="L77" s="17"/>
      <c r="M77" s="17"/>
      <c r="N77" s="18"/>
    </row>
    <row r="78" spans="2:14" ht="14.25">
      <c r="B78" s="20"/>
      <c r="C78" s="17"/>
      <c r="D78" s="17"/>
      <c r="E78" s="17"/>
      <c r="F78" s="29"/>
      <c r="G78" s="18"/>
      <c r="H78" s="18"/>
      <c r="I78" s="17"/>
      <c r="J78" s="17"/>
      <c r="K78" s="17"/>
      <c r="L78" s="17"/>
      <c r="M78" s="17"/>
      <c r="N78" s="18"/>
    </row>
    <row r="79" spans="2:14" ht="14.25">
      <c r="B79" s="20"/>
      <c r="C79" s="17"/>
      <c r="D79" s="17"/>
      <c r="E79" s="17"/>
      <c r="F79" s="29"/>
      <c r="G79" s="18"/>
      <c r="H79" s="18"/>
      <c r="I79" s="17"/>
      <c r="J79" s="17"/>
      <c r="K79" s="17"/>
      <c r="L79" s="17"/>
      <c r="M79" s="17"/>
      <c r="N79" s="18"/>
    </row>
    <row r="80" spans="2:14" ht="14.25">
      <c r="B80" s="20"/>
      <c r="C80" s="17"/>
      <c r="D80" s="17"/>
      <c r="E80" s="17"/>
      <c r="F80" s="29"/>
      <c r="G80" s="18"/>
      <c r="H80" s="18"/>
      <c r="I80" s="17"/>
      <c r="J80" s="17"/>
      <c r="K80" s="17"/>
      <c r="L80" s="17"/>
      <c r="M80" s="17"/>
      <c r="N80" s="18"/>
    </row>
    <row r="81" spans="2:14" ht="14.25">
      <c r="B81" s="20"/>
      <c r="C81" s="17"/>
      <c r="D81" s="17"/>
      <c r="E81" s="17"/>
      <c r="F81" s="29"/>
      <c r="G81" s="18"/>
      <c r="H81" s="18"/>
      <c r="I81" s="17"/>
      <c r="J81" s="17"/>
      <c r="K81" s="17"/>
      <c r="L81" s="17"/>
      <c r="M81" s="17"/>
      <c r="N81" s="18"/>
    </row>
    <row r="82" spans="2:14" ht="14.25">
      <c r="B82" s="20"/>
      <c r="C82" s="17"/>
      <c r="D82" s="17"/>
      <c r="E82" s="17"/>
      <c r="F82" s="29"/>
      <c r="G82" s="18"/>
      <c r="H82" s="18"/>
      <c r="I82" s="17"/>
      <c r="J82" s="17"/>
      <c r="K82" s="17"/>
      <c r="L82" s="17"/>
      <c r="M82" s="17"/>
      <c r="N82" s="18"/>
    </row>
    <row r="83" spans="2:14" ht="14.25">
      <c r="B83" s="20"/>
      <c r="C83" s="17"/>
      <c r="D83" s="17"/>
      <c r="E83" s="17"/>
      <c r="F83" s="29"/>
      <c r="G83" s="18"/>
      <c r="H83" s="18"/>
      <c r="I83" s="17"/>
      <c r="J83" s="17"/>
      <c r="K83" s="17"/>
      <c r="L83" s="17"/>
      <c r="M83" s="17"/>
      <c r="N83" s="18"/>
    </row>
    <row r="84" spans="2:14" ht="14.25">
      <c r="B84" s="20"/>
      <c r="C84" s="17"/>
      <c r="D84" s="17"/>
      <c r="E84" s="17"/>
      <c r="F84" s="29"/>
      <c r="G84" s="18"/>
      <c r="H84" s="18"/>
      <c r="I84" s="17"/>
      <c r="J84" s="17"/>
      <c r="K84" s="17"/>
      <c r="L84" s="17"/>
      <c r="M84" s="17"/>
      <c r="N84" s="18"/>
    </row>
    <row r="85" spans="2:14" ht="14.25">
      <c r="B85" s="20"/>
      <c r="C85" s="17"/>
      <c r="D85" s="17"/>
      <c r="E85" s="17"/>
      <c r="F85" s="29"/>
      <c r="G85" s="18"/>
      <c r="H85" s="18"/>
      <c r="I85" s="17"/>
      <c r="J85" s="17"/>
      <c r="K85" s="17"/>
      <c r="L85" s="17"/>
      <c r="M85" s="17"/>
      <c r="N85" s="18"/>
    </row>
    <row r="86" spans="2:14" ht="14.25">
      <c r="B86" s="20"/>
      <c r="C86" s="17"/>
      <c r="D86" s="17"/>
      <c r="E86" s="17"/>
      <c r="F86" s="29"/>
      <c r="G86" s="18"/>
      <c r="H86" s="18"/>
      <c r="I86" s="17"/>
      <c r="J86" s="17"/>
      <c r="K86" s="17"/>
      <c r="L86" s="17"/>
      <c r="M86" s="17"/>
      <c r="N86" s="18"/>
    </row>
    <row r="87" spans="2:14" ht="14.25">
      <c r="B87" s="20"/>
      <c r="C87" s="17"/>
      <c r="D87" s="17"/>
      <c r="E87" s="17"/>
      <c r="F87" s="29"/>
      <c r="G87" s="18"/>
      <c r="H87" s="18"/>
      <c r="I87" s="17"/>
      <c r="J87" s="17"/>
      <c r="K87" s="17"/>
      <c r="L87" s="17"/>
      <c r="M87" s="17"/>
      <c r="N87" s="18"/>
    </row>
    <row r="88" spans="2:14" ht="14.25">
      <c r="B88" s="20"/>
      <c r="C88" s="17"/>
      <c r="D88" s="17"/>
      <c r="E88" s="17"/>
      <c r="F88" s="29"/>
      <c r="G88" s="18"/>
      <c r="H88" s="18"/>
      <c r="I88" s="17"/>
      <c r="J88" s="17"/>
      <c r="K88" s="17"/>
      <c r="L88" s="17"/>
      <c r="M88" s="17"/>
      <c r="N88" s="18"/>
    </row>
    <row r="89" spans="2:14" ht="14.25">
      <c r="B89" s="20"/>
      <c r="C89" s="17"/>
      <c r="D89" s="17"/>
      <c r="E89" s="17"/>
      <c r="F89" s="29"/>
      <c r="G89" s="18"/>
      <c r="H89" s="18"/>
      <c r="I89" s="17"/>
      <c r="J89" s="17"/>
      <c r="K89" s="17"/>
      <c r="L89" s="17"/>
      <c r="M89" s="17"/>
      <c r="N89" s="18"/>
    </row>
    <row r="90" spans="2:14" ht="14.25">
      <c r="B90" s="20"/>
      <c r="C90" s="17"/>
      <c r="D90" s="17"/>
      <c r="E90" s="17"/>
      <c r="F90" s="29"/>
      <c r="G90" s="18"/>
      <c r="H90" s="18"/>
      <c r="I90" s="17"/>
      <c r="J90" s="17"/>
      <c r="K90" s="17"/>
      <c r="L90" s="17"/>
      <c r="M90" s="17"/>
      <c r="N90" s="18"/>
    </row>
    <row r="91" spans="2:14" ht="14.25">
      <c r="B91" s="20"/>
      <c r="C91" s="17"/>
      <c r="D91" s="17"/>
      <c r="E91" s="17"/>
      <c r="F91" s="29"/>
      <c r="G91" s="18"/>
      <c r="H91" s="18"/>
      <c r="I91" s="17"/>
      <c r="J91" s="17"/>
      <c r="K91" s="17"/>
      <c r="L91" s="17"/>
      <c r="M91" s="17"/>
      <c r="N91" s="18"/>
    </row>
    <row r="92" spans="2:14" ht="14.25">
      <c r="B92" s="20"/>
      <c r="C92" s="17"/>
      <c r="D92" s="17"/>
      <c r="E92" s="17"/>
      <c r="F92" s="29"/>
      <c r="G92" s="18"/>
      <c r="H92" s="18"/>
      <c r="I92" s="17"/>
      <c r="J92" s="17"/>
      <c r="K92" s="17"/>
      <c r="L92" s="17"/>
      <c r="M92" s="17"/>
      <c r="N92" s="18"/>
    </row>
    <row r="93" spans="2:14" ht="14.25">
      <c r="B93" s="20"/>
      <c r="C93" s="17"/>
      <c r="D93" s="17"/>
      <c r="E93" s="17"/>
      <c r="F93" s="29"/>
      <c r="G93" s="18"/>
      <c r="H93" s="18"/>
      <c r="I93" s="17"/>
      <c r="J93" s="17"/>
      <c r="K93" s="17"/>
      <c r="L93" s="17"/>
      <c r="M93" s="17"/>
      <c r="N93" s="18"/>
    </row>
    <row r="94" spans="2:14" ht="14.25">
      <c r="B94" s="20"/>
      <c r="C94" s="17"/>
      <c r="D94" s="17"/>
      <c r="E94" s="17"/>
      <c r="F94" s="29"/>
      <c r="G94" s="18"/>
      <c r="H94" s="18"/>
      <c r="I94" s="17"/>
      <c r="J94" s="17"/>
      <c r="K94" s="17"/>
      <c r="L94" s="17"/>
      <c r="M94" s="17"/>
      <c r="N94" s="18"/>
    </row>
    <row r="95" spans="2:14" ht="14.25">
      <c r="B95" s="20"/>
      <c r="C95" s="17"/>
      <c r="D95" s="17"/>
      <c r="E95" s="17"/>
      <c r="F95" s="29"/>
      <c r="G95" s="18"/>
      <c r="H95" s="18"/>
      <c r="I95" s="17"/>
      <c r="J95" s="17"/>
      <c r="K95" s="17"/>
      <c r="L95" s="17"/>
      <c r="M95" s="17"/>
      <c r="N95" s="18"/>
    </row>
    <row r="96" spans="2:14" ht="14.25">
      <c r="B96" s="20"/>
      <c r="C96" s="17"/>
      <c r="D96" s="17"/>
      <c r="E96" s="17"/>
      <c r="F96" s="29"/>
      <c r="G96" s="18"/>
      <c r="H96" s="18"/>
      <c r="I96" s="17"/>
      <c r="J96" s="17"/>
      <c r="K96" s="17"/>
      <c r="L96" s="17"/>
      <c r="M96" s="17"/>
      <c r="N96" s="18"/>
    </row>
    <row r="97" spans="2:14" ht="14.25">
      <c r="B97" s="20"/>
      <c r="C97" s="17"/>
      <c r="D97" s="17"/>
      <c r="E97" s="17"/>
      <c r="F97" s="29"/>
      <c r="G97" s="18"/>
      <c r="H97" s="18"/>
      <c r="I97" s="17"/>
      <c r="J97" s="17"/>
      <c r="K97" s="17"/>
      <c r="L97" s="17"/>
      <c r="M97" s="17"/>
      <c r="N97" s="18"/>
    </row>
    <row r="98" spans="2:14" ht="14.25">
      <c r="B98" s="20"/>
      <c r="C98" s="17"/>
      <c r="D98" s="17"/>
      <c r="E98" s="17"/>
      <c r="F98" s="29"/>
      <c r="G98" s="18"/>
      <c r="H98" s="18"/>
      <c r="I98" s="17"/>
      <c r="J98" s="17"/>
      <c r="K98" s="17"/>
      <c r="L98" s="17"/>
      <c r="M98" s="17"/>
      <c r="N98" s="18"/>
    </row>
    <row r="99" spans="2:14" ht="14.25">
      <c r="B99" s="20"/>
      <c r="C99" s="17"/>
      <c r="D99" s="17"/>
      <c r="E99" s="17"/>
      <c r="F99" s="29"/>
      <c r="G99" s="18"/>
      <c r="H99" s="18"/>
      <c r="I99" s="17"/>
      <c r="J99" s="17"/>
      <c r="K99" s="17"/>
      <c r="L99" s="17"/>
      <c r="M99" s="17"/>
      <c r="N99" s="18"/>
    </row>
    <row r="100" spans="2:14" ht="14.25">
      <c r="B100" s="20"/>
      <c r="C100" s="17"/>
      <c r="D100" s="17"/>
      <c r="E100" s="17"/>
      <c r="F100" s="29"/>
      <c r="G100" s="18"/>
      <c r="H100" s="18"/>
      <c r="I100" s="17"/>
      <c r="J100" s="17"/>
      <c r="K100" s="17"/>
      <c r="L100" s="17"/>
      <c r="M100" s="17"/>
      <c r="N100" s="18"/>
    </row>
    <row r="101" spans="2:14" ht="14.25">
      <c r="B101" s="20"/>
      <c r="C101" s="17"/>
      <c r="D101" s="17"/>
      <c r="E101" s="17"/>
      <c r="F101" s="29"/>
      <c r="G101" s="18"/>
      <c r="H101" s="18"/>
      <c r="I101" s="17"/>
      <c r="J101" s="17"/>
      <c r="K101" s="17"/>
      <c r="L101" s="17"/>
      <c r="M101" s="17"/>
      <c r="N101" s="18"/>
    </row>
    <row r="102" spans="2:14" ht="14.25">
      <c r="B102" s="20"/>
      <c r="C102" s="17"/>
      <c r="D102" s="17"/>
      <c r="E102" s="17"/>
      <c r="F102" s="29"/>
      <c r="G102" s="18"/>
      <c r="H102" s="18"/>
      <c r="I102" s="17"/>
      <c r="J102" s="17"/>
      <c r="K102" s="17"/>
      <c r="L102" s="17"/>
      <c r="M102" s="17"/>
      <c r="N102" s="18"/>
    </row>
    <row r="103" spans="2:14" ht="14.25">
      <c r="B103" s="20"/>
      <c r="C103" s="17"/>
      <c r="D103" s="17"/>
      <c r="E103" s="17"/>
      <c r="F103" s="29"/>
      <c r="G103" s="18"/>
      <c r="H103" s="18"/>
      <c r="I103" s="17"/>
      <c r="J103" s="17"/>
      <c r="K103" s="17"/>
      <c r="L103" s="17"/>
      <c r="M103" s="17"/>
      <c r="N103" s="18"/>
    </row>
    <row r="104" spans="2:14" ht="14.25">
      <c r="B104" s="20"/>
      <c r="C104" s="17"/>
      <c r="D104" s="17"/>
      <c r="E104" s="17"/>
      <c r="F104" s="29"/>
      <c r="G104" s="18"/>
      <c r="H104" s="18"/>
      <c r="I104" s="17"/>
      <c r="J104" s="17"/>
      <c r="K104" s="17"/>
      <c r="L104" s="17"/>
      <c r="M104" s="17"/>
      <c r="N104" s="18"/>
    </row>
    <row r="105" spans="2:14" ht="14.25">
      <c r="B105" s="20"/>
      <c r="C105" s="17"/>
      <c r="D105" s="17"/>
      <c r="E105" s="17"/>
      <c r="F105" s="29"/>
      <c r="G105" s="18"/>
      <c r="H105" s="18"/>
      <c r="I105" s="17"/>
      <c r="J105" s="17"/>
      <c r="K105" s="17"/>
      <c r="L105" s="17"/>
      <c r="M105" s="17"/>
      <c r="N105" s="18"/>
    </row>
    <row r="106" spans="2:14" ht="14.25">
      <c r="B106" s="20"/>
      <c r="C106" s="17"/>
      <c r="D106" s="17"/>
      <c r="E106" s="17"/>
      <c r="F106" s="29"/>
      <c r="G106" s="18"/>
      <c r="H106" s="18"/>
      <c r="I106" s="17"/>
      <c r="J106" s="17"/>
      <c r="K106" s="17"/>
      <c r="L106" s="17"/>
      <c r="M106" s="17"/>
      <c r="N106" s="18"/>
    </row>
    <row r="107" spans="2:14" ht="14.25">
      <c r="B107" s="20"/>
      <c r="C107" s="17"/>
      <c r="D107" s="17"/>
      <c r="E107" s="17"/>
      <c r="F107" s="29"/>
      <c r="G107" s="18"/>
      <c r="H107" s="18"/>
      <c r="I107" s="17"/>
      <c r="J107" s="17"/>
      <c r="K107" s="17"/>
      <c r="L107" s="17"/>
      <c r="M107" s="17"/>
      <c r="N107" s="18"/>
    </row>
    <row r="108" spans="2:14" ht="14.25">
      <c r="B108" s="20"/>
      <c r="C108" s="17"/>
      <c r="D108" s="17"/>
      <c r="E108" s="17"/>
      <c r="F108" s="29"/>
      <c r="G108" s="18"/>
      <c r="H108" s="18"/>
      <c r="I108" s="17"/>
      <c r="J108" s="17"/>
      <c r="K108" s="17"/>
      <c r="L108" s="17"/>
      <c r="M108" s="17"/>
      <c r="N108" s="18"/>
    </row>
    <row r="109" spans="2:14" ht="14.25">
      <c r="B109" s="20"/>
      <c r="C109" s="17"/>
      <c r="D109" s="17"/>
      <c r="E109" s="17"/>
      <c r="F109" s="29"/>
      <c r="G109" s="18"/>
      <c r="H109" s="18"/>
      <c r="I109" s="17"/>
      <c r="J109" s="17"/>
      <c r="K109" s="17"/>
      <c r="L109" s="17"/>
      <c r="M109" s="17"/>
      <c r="N109" s="18"/>
    </row>
    <row r="110" spans="2:14" ht="14.25">
      <c r="B110" s="20"/>
      <c r="C110" s="17"/>
      <c r="D110" s="17"/>
      <c r="E110" s="17"/>
      <c r="F110" s="29"/>
      <c r="G110" s="18"/>
      <c r="H110" s="18"/>
      <c r="I110" s="17"/>
      <c r="J110" s="17"/>
      <c r="K110" s="17"/>
      <c r="L110" s="17"/>
      <c r="M110" s="17"/>
      <c r="N110" s="18"/>
    </row>
    <row r="111" spans="2:14" ht="14.25">
      <c r="B111" s="20"/>
      <c r="C111" s="17"/>
      <c r="D111" s="17"/>
      <c r="E111" s="17"/>
      <c r="F111" s="29"/>
      <c r="G111" s="18"/>
      <c r="H111" s="18"/>
      <c r="I111" s="17"/>
      <c r="J111" s="17"/>
      <c r="K111" s="17"/>
      <c r="L111" s="17"/>
      <c r="M111" s="17"/>
      <c r="N111" s="18"/>
    </row>
    <row r="112" spans="2:14" ht="14.25">
      <c r="B112" s="20"/>
      <c r="C112" s="17"/>
      <c r="D112" s="17"/>
      <c r="E112" s="17"/>
      <c r="F112" s="29"/>
      <c r="G112" s="18"/>
      <c r="H112" s="18"/>
      <c r="I112" s="17"/>
      <c r="J112" s="17"/>
      <c r="K112" s="17"/>
      <c r="L112" s="17"/>
      <c r="M112" s="17"/>
      <c r="N112" s="18"/>
    </row>
    <row r="113" spans="2:14" ht="14.25">
      <c r="B113" s="20"/>
      <c r="C113" s="17"/>
      <c r="D113" s="17"/>
      <c r="E113" s="17"/>
      <c r="F113" s="29"/>
      <c r="G113" s="18"/>
      <c r="H113" s="18"/>
      <c r="I113" s="17"/>
      <c r="J113" s="17"/>
      <c r="K113" s="17"/>
      <c r="L113" s="17"/>
      <c r="M113" s="17"/>
      <c r="N113" s="18"/>
    </row>
    <row r="114" spans="2:14" ht="14.25">
      <c r="B114" s="20"/>
      <c r="C114" s="17"/>
      <c r="D114" s="17"/>
      <c r="E114" s="17"/>
      <c r="F114" s="29"/>
      <c r="G114" s="18"/>
      <c r="H114" s="18"/>
      <c r="I114" s="17"/>
      <c r="J114" s="17"/>
      <c r="K114" s="17"/>
      <c r="L114" s="17"/>
      <c r="M114" s="17"/>
      <c r="N114" s="18"/>
    </row>
    <row r="115" spans="2:14" ht="14.25">
      <c r="B115" s="20"/>
      <c r="C115" s="17"/>
      <c r="D115" s="17"/>
      <c r="E115" s="17"/>
      <c r="F115" s="29"/>
      <c r="G115" s="18"/>
      <c r="H115" s="18"/>
      <c r="I115" s="17"/>
      <c r="J115" s="17"/>
      <c r="K115" s="17"/>
      <c r="L115" s="17"/>
      <c r="M115" s="17"/>
      <c r="N115" s="18"/>
    </row>
    <row r="116" spans="2:14" ht="14.25">
      <c r="B116" s="20"/>
      <c r="C116" s="17"/>
      <c r="D116" s="17"/>
      <c r="E116" s="17"/>
      <c r="F116" s="29"/>
      <c r="G116" s="18"/>
      <c r="H116" s="18"/>
      <c r="I116" s="17"/>
      <c r="J116" s="17"/>
      <c r="K116" s="17"/>
      <c r="L116" s="17"/>
      <c r="M116" s="17"/>
      <c r="N116" s="18"/>
    </row>
    <row r="117" spans="2:14" ht="14.25">
      <c r="B117" s="20"/>
      <c r="C117" s="17"/>
      <c r="D117" s="17"/>
      <c r="E117" s="17"/>
      <c r="F117" s="29"/>
      <c r="G117" s="18"/>
      <c r="H117" s="18"/>
      <c r="I117" s="17"/>
      <c r="J117" s="17"/>
      <c r="K117" s="17"/>
      <c r="L117" s="17"/>
      <c r="M117" s="17"/>
      <c r="N117" s="18"/>
    </row>
    <row r="118" spans="2:14" ht="14.25">
      <c r="B118" s="20"/>
      <c r="C118" s="17"/>
      <c r="D118" s="17"/>
      <c r="E118" s="17"/>
      <c r="F118" s="29"/>
      <c r="G118" s="18"/>
      <c r="H118" s="18"/>
      <c r="I118" s="17"/>
      <c r="J118" s="17"/>
      <c r="K118" s="17"/>
      <c r="L118" s="17"/>
      <c r="M118" s="17"/>
      <c r="N118" s="18"/>
    </row>
    <row r="119" spans="2:14" ht="14.25">
      <c r="B119" s="20"/>
      <c r="C119" s="17"/>
      <c r="D119" s="17"/>
      <c r="E119" s="17"/>
      <c r="F119" s="29"/>
      <c r="G119" s="18"/>
      <c r="H119" s="18"/>
      <c r="I119" s="17"/>
      <c r="J119" s="17"/>
      <c r="K119" s="17"/>
      <c r="L119" s="17"/>
      <c r="M119" s="17"/>
      <c r="N119" s="18"/>
    </row>
    <row r="120" spans="2:14" ht="14.25">
      <c r="B120" s="20"/>
      <c r="C120" s="17"/>
      <c r="D120" s="17"/>
      <c r="E120" s="17"/>
      <c r="F120" s="29"/>
      <c r="G120" s="18"/>
      <c r="H120" s="18"/>
      <c r="I120" s="17"/>
      <c r="J120" s="17"/>
      <c r="K120" s="17"/>
      <c r="L120" s="17"/>
      <c r="M120" s="17"/>
      <c r="N120" s="18"/>
    </row>
    <row r="121" spans="2:14" ht="14.25">
      <c r="B121" s="20"/>
      <c r="C121" s="17"/>
      <c r="D121" s="17"/>
      <c r="E121" s="17"/>
      <c r="F121" s="29"/>
      <c r="G121" s="18"/>
      <c r="H121" s="18"/>
      <c r="I121" s="17"/>
      <c r="J121" s="17"/>
      <c r="K121" s="17"/>
      <c r="L121" s="17"/>
      <c r="M121" s="17"/>
      <c r="N121" s="18"/>
    </row>
    <row r="122" spans="2:14" ht="14.25">
      <c r="B122" s="20"/>
      <c r="C122" s="17"/>
      <c r="D122" s="17"/>
      <c r="E122" s="17"/>
      <c r="F122" s="29"/>
      <c r="G122" s="18"/>
      <c r="H122" s="18"/>
      <c r="I122" s="17"/>
      <c r="J122" s="17"/>
      <c r="K122" s="17"/>
      <c r="L122" s="17"/>
      <c r="M122" s="17"/>
      <c r="N122" s="18"/>
    </row>
    <row r="123" spans="2:14" ht="14.25">
      <c r="B123" s="20"/>
      <c r="C123" s="17"/>
      <c r="D123" s="17"/>
      <c r="E123" s="17"/>
      <c r="F123" s="29"/>
      <c r="G123" s="18"/>
      <c r="H123" s="18"/>
      <c r="I123" s="17"/>
      <c r="J123" s="17"/>
      <c r="K123" s="17"/>
      <c r="L123" s="17"/>
      <c r="M123" s="17"/>
      <c r="N123" s="18"/>
    </row>
    <row r="124" spans="2:14" ht="14.25">
      <c r="B124" s="20"/>
      <c r="C124" s="17"/>
      <c r="D124" s="17"/>
      <c r="E124" s="17"/>
      <c r="F124" s="29"/>
      <c r="G124" s="18"/>
      <c r="H124" s="18"/>
      <c r="I124" s="17"/>
      <c r="J124" s="17"/>
      <c r="K124" s="17"/>
      <c r="L124" s="17"/>
      <c r="M124" s="17"/>
      <c r="N124" s="18"/>
    </row>
    <row r="125" spans="2:14" ht="14.25">
      <c r="B125" s="20"/>
      <c r="C125" s="17"/>
      <c r="D125" s="17"/>
      <c r="E125" s="17"/>
      <c r="F125" s="29"/>
      <c r="G125" s="18"/>
      <c r="H125" s="18"/>
      <c r="I125" s="17"/>
      <c r="J125" s="17"/>
      <c r="K125" s="17"/>
      <c r="L125" s="17"/>
      <c r="M125" s="17"/>
      <c r="N125" s="18"/>
    </row>
    <row r="126" spans="2:14" ht="14.25">
      <c r="B126" s="20"/>
      <c r="C126" s="17"/>
      <c r="D126" s="17"/>
      <c r="E126" s="17"/>
      <c r="F126" s="29"/>
      <c r="G126" s="18"/>
      <c r="H126" s="18"/>
      <c r="I126" s="17"/>
      <c r="J126" s="17"/>
      <c r="K126" s="17"/>
      <c r="L126" s="17"/>
      <c r="M126" s="17"/>
      <c r="N126" s="18"/>
    </row>
    <row r="127" spans="2:14" ht="14.25">
      <c r="B127" s="20"/>
      <c r="C127" s="17"/>
      <c r="D127" s="17"/>
      <c r="E127" s="17"/>
      <c r="F127" s="29"/>
      <c r="G127" s="18"/>
      <c r="H127" s="18"/>
      <c r="I127" s="17"/>
      <c r="J127" s="17"/>
      <c r="K127" s="17"/>
      <c r="L127" s="17"/>
      <c r="M127" s="17"/>
      <c r="N127" s="18"/>
    </row>
    <row r="128" spans="2:14" ht="14.25">
      <c r="B128" s="20"/>
      <c r="C128" s="17"/>
      <c r="D128" s="17"/>
      <c r="E128" s="17"/>
      <c r="F128" s="29"/>
      <c r="G128" s="18"/>
      <c r="H128" s="18"/>
      <c r="I128" s="17"/>
      <c r="J128" s="17"/>
      <c r="K128" s="17"/>
      <c r="L128" s="17"/>
      <c r="M128" s="17"/>
      <c r="N128" s="18"/>
    </row>
    <row r="129" spans="2:14" ht="14.25">
      <c r="B129" s="20"/>
      <c r="C129" s="17"/>
      <c r="D129" s="17"/>
      <c r="E129" s="17"/>
      <c r="F129" s="29"/>
      <c r="G129" s="18"/>
      <c r="H129" s="18"/>
      <c r="I129" s="17"/>
      <c r="J129" s="17"/>
      <c r="K129" s="17"/>
      <c r="L129" s="17"/>
      <c r="M129" s="17"/>
      <c r="N129" s="18"/>
    </row>
    <row r="130" spans="2:14" ht="14.25">
      <c r="B130" s="20"/>
      <c r="C130" s="17"/>
      <c r="D130" s="17"/>
      <c r="E130" s="17"/>
      <c r="F130" s="29"/>
      <c r="G130" s="18"/>
      <c r="H130" s="18"/>
      <c r="I130" s="17"/>
      <c r="J130" s="17"/>
      <c r="K130" s="17"/>
      <c r="L130" s="17"/>
      <c r="M130" s="17"/>
      <c r="N130" s="18"/>
    </row>
    <row r="131" spans="2:14" ht="14.25">
      <c r="B131" s="20"/>
      <c r="C131" s="17"/>
      <c r="D131" s="17"/>
      <c r="E131" s="17"/>
      <c r="F131" s="29"/>
      <c r="G131" s="18"/>
      <c r="H131" s="18"/>
      <c r="I131" s="17"/>
      <c r="J131" s="17"/>
      <c r="K131" s="17"/>
      <c r="L131" s="17"/>
      <c r="M131" s="17"/>
      <c r="N131" s="18"/>
    </row>
    <row r="132" spans="2:14" ht="14.25">
      <c r="B132" s="20"/>
      <c r="C132" s="17"/>
      <c r="D132" s="17"/>
      <c r="E132" s="17"/>
      <c r="F132" s="29"/>
      <c r="G132" s="18"/>
      <c r="H132" s="18"/>
      <c r="I132" s="17"/>
      <c r="J132" s="17"/>
      <c r="K132" s="17"/>
      <c r="L132" s="17"/>
      <c r="M132" s="17"/>
      <c r="N132" s="18"/>
    </row>
    <row r="133" spans="2:14" ht="14.25">
      <c r="B133" s="20"/>
      <c r="C133" s="17"/>
      <c r="D133" s="17"/>
      <c r="E133" s="17"/>
      <c r="F133" s="29"/>
      <c r="G133" s="18"/>
      <c r="H133" s="18"/>
      <c r="I133" s="17"/>
      <c r="J133" s="17"/>
      <c r="K133" s="17"/>
      <c r="L133" s="17"/>
      <c r="M133" s="17"/>
      <c r="N133" s="18"/>
    </row>
    <row r="134" spans="2:14" ht="14.25">
      <c r="B134" s="20"/>
      <c r="C134" s="17"/>
      <c r="D134" s="17"/>
      <c r="E134" s="17"/>
      <c r="F134" s="29"/>
      <c r="G134" s="18"/>
      <c r="H134" s="18"/>
      <c r="I134" s="17"/>
      <c r="J134" s="17"/>
      <c r="K134" s="17"/>
      <c r="L134" s="17"/>
      <c r="M134" s="17"/>
      <c r="N134" s="18"/>
    </row>
    <row r="135" spans="2:14" ht="14.25">
      <c r="B135" s="20"/>
      <c r="C135" s="17"/>
      <c r="D135" s="17"/>
      <c r="E135" s="17"/>
      <c r="F135" s="29"/>
      <c r="G135" s="18"/>
      <c r="H135" s="18"/>
      <c r="I135" s="17"/>
      <c r="J135" s="17"/>
      <c r="K135" s="17"/>
      <c r="L135" s="17"/>
      <c r="M135" s="17"/>
      <c r="N135" s="18"/>
    </row>
    <row r="136" spans="2:14" ht="14.25">
      <c r="B136" s="20"/>
      <c r="C136" s="17"/>
      <c r="D136" s="17"/>
      <c r="E136" s="17"/>
      <c r="F136" s="29"/>
      <c r="G136" s="18"/>
      <c r="H136" s="18"/>
      <c r="I136" s="17"/>
      <c r="J136" s="17"/>
      <c r="K136" s="17"/>
      <c r="L136" s="17"/>
      <c r="M136" s="17"/>
      <c r="N136" s="18"/>
    </row>
    <row r="137" spans="2:14" ht="14.25">
      <c r="B137" s="20"/>
      <c r="C137" s="17"/>
      <c r="D137" s="17"/>
      <c r="E137" s="17"/>
      <c r="F137" s="29"/>
      <c r="G137" s="18"/>
      <c r="H137" s="18"/>
      <c r="I137" s="17"/>
      <c r="J137" s="17"/>
      <c r="K137" s="17"/>
      <c r="L137" s="17"/>
      <c r="M137" s="17"/>
      <c r="N137" s="18"/>
    </row>
    <row r="138" spans="2:14" ht="14.25">
      <c r="B138" s="20"/>
      <c r="C138" s="17"/>
      <c r="D138" s="17"/>
      <c r="E138" s="17"/>
      <c r="F138" s="29"/>
      <c r="G138" s="18"/>
      <c r="H138" s="18"/>
      <c r="I138" s="17"/>
      <c r="J138" s="17"/>
      <c r="K138" s="17"/>
      <c r="L138" s="17"/>
      <c r="M138" s="17"/>
      <c r="N138" s="18"/>
    </row>
    <row r="139" spans="2:14" ht="14.25">
      <c r="B139" s="20"/>
      <c r="C139" s="17"/>
      <c r="D139" s="17"/>
      <c r="E139" s="17"/>
      <c r="F139" s="29"/>
      <c r="G139" s="18"/>
      <c r="H139" s="18"/>
      <c r="I139" s="17"/>
      <c r="J139" s="17"/>
      <c r="K139" s="17"/>
      <c r="L139" s="17"/>
      <c r="M139" s="17"/>
      <c r="N139" s="18"/>
    </row>
    <row r="140" spans="2:14" ht="14.25">
      <c r="B140" s="20"/>
      <c r="C140" s="17"/>
      <c r="D140" s="17"/>
      <c r="E140" s="17"/>
      <c r="F140" s="29"/>
      <c r="G140" s="18"/>
      <c r="H140" s="18"/>
      <c r="I140" s="17"/>
      <c r="J140" s="17"/>
      <c r="K140" s="17"/>
      <c r="L140" s="17"/>
      <c r="M140" s="17"/>
      <c r="N140" s="18"/>
    </row>
    <row r="141" spans="2:14" ht="14.25">
      <c r="B141" s="20"/>
      <c r="C141" s="17"/>
      <c r="D141" s="17"/>
      <c r="E141" s="17"/>
      <c r="F141" s="29"/>
      <c r="G141" s="18"/>
      <c r="H141" s="18"/>
      <c r="I141" s="17"/>
      <c r="J141" s="17"/>
      <c r="K141" s="17"/>
      <c r="L141" s="17"/>
      <c r="M141" s="17"/>
      <c r="N141" s="18"/>
    </row>
    <row r="142" spans="2:14" ht="14.25">
      <c r="B142" s="20"/>
      <c r="C142" s="17"/>
      <c r="D142" s="17"/>
      <c r="E142" s="17"/>
      <c r="F142" s="29"/>
      <c r="G142" s="18"/>
      <c r="H142" s="18"/>
      <c r="I142" s="17"/>
      <c r="J142" s="17"/>
      <c r="K142" s="17"/>
      <c r="L142" s="17"/>
      <c r="M142" s="17"/>
      <c r="N142" s="18"/>
    </row>
    <row r="143" spans="2:14" ht="14.25">
      <c r="B143" s="20"/>
      <c r="C143" s="17"/>
      <c r="D143" s="17"/>
      <c r="E143" s="17"/>
      <c r="F143" s="29"/>
      <c r="G143" s="18"/>
      <c r="H143" s="18"/>
      <c r="I143" s="17"/>
      <c r="J143" s="17"/>
      <c r="K143" s="17"/>
      <c r="L143" s="17"/>
      <c r="M143" s="17"/>
      <c r="N143" s="18"/>
    </row>
    <row r="144" spans="2:14" ht="14.25">
      <c r="B144" s="20"/>
      <c r="C144" s="17"/>
      <c r="D144" s="17"/>
      <c r="E144" s="17"/>
      <c r="F144" s="29"/>
      <c r="G144" s="18"/>
      <c r="H144" s="18"/>
      <c r="I144" s="17"/>
      <c r="J144" s="17"/>
      <c r="K144" s="17"/>
      <c r="L144" s="17"/>
      <c r="M144" s="17"/>
      <c r="N144" s="18"/>
    </row>
    <row r="145" spans="2:14" ht="14.25">
      <c r="B145" s="20"/>
      <c r="C145" s="17"/>
      <c r="D145" s="17"/>
      <c r="E145" s="17"/>
      <c r="F145" s="29"/>
      <c r="G145" s="18"/>
      <c r="H145" s="18"/>
      <c r="I145" s="17"/>
      <c r="J145" s="17"/>
      <c r="K145" s="17"/>
      <c r="L145" s="17"/>
      <c r="M145" s="17"/>
      <c r="N145" s="18"/>
    </row>
    <row r="146" spans="2:14" ht="14.25">
      <c r="B146" s="20"/>
      <c r="C146" s="17"/>
      <c r="D146" s="17"/>
      <c r="E146" s="17"/>
      <c r="F146" s="29"/>
      <c r="G146" s="18"/>
      <c r="H146" s="18"/>
      <c r="I146" s="17"/>
      <c r="J146" s="17"/>
      <c r="K146" s="17"/>
      <c r="L146" s="17"/>
      <c r="M146" s="17"/>
      <c r="N146" s="18"/>
    </row>
    <row r="147" spans="2:14" ht="14.25">
      <c r="B147" s="20"/>
      <c r="C147" s="17"/>
      <c r="D147" s="17"/>
      <c r="E147" s="17"/>
      <c r="F147" s="29"/>
      <c r="G147" s="18"/>
      <c r="H147" s="18"/>
      <c r="I147" s="17"/>
      <c r="J147" s="17"/>
      <c r="K147" s="17"/>
      <c r="L147" s="17"/>
      <c r="M147" s="17"/>
      <c r="N147" s="18"/>
    </row>
    <row r="148" spans="2:14" ht="14.25">
      <c r="B148" s="20"/>
      <c r="C148" s="17"/>
      <c r="D148" s="17"/>
      <c r="E148" s="17"/>
      <c r="F148" s="29"/>
      <c r="G148" s="18"/>
      <c r="H148" s="18"/>
      <c r="I148" s="17"/>
      <c r="J148" s="17"/>
      <c r="K148" s="17"/>
      <c r="L148" s="17"/>
      <c r="M148" s="17"/>
      <c r="N148" s="18"/>
    </row>
    <row r="149" spans="2:14" ht="14.25">
      <c r="B149" s="20"/>
      <c r="C149" s="17"/>
      <c r="D149" s="17"/>
      <c r="E149" s="17"/>
      <c r="F149" s="29"/>
      <c r="G149" s="18"/>
      <c r="H149" s="18"/>
      <c r="I149" s="17"/>
      <c r="J149" s="17"/>
      <c r="K149" s="17"/>
      <c r="L149" s="17"/>
      <c r="M149" s="17"/>
      <c r="N149" s="18"/>
    </row>
    <row r="150" spans="2:14" ht="14.25">
      <c r="B150" s="20"/>
      <c r="C150" s="17"/>
      <c r="D150" s="17"/>
      <c r="E150" s="17"/>
      <c r="F150" s="29"/>
      <c r="G150" s="18"/>
      <c r="H150" s="18"/>
      <c r="I150" s="17"/>
      <c r="J150" s="17"/>
      <c r="K150" s="17"/>
      <c r="L150" s="17"/>
      <c r="M150" s="17"/>
      <c r="N150" s="18"/>
    </row>
    <row r="151" spans="2:14" ht="14.25">
      <c r="B151" s="20"/>
      <c r="C151" s="17"/>
      <c r="D151" s="17"/>
      <c r="E151" s="17"/>
      <c r="F151" s="29"/>
      <c r="G151" s="18"/>
      <c r="H151" s="18"/>
      <c r="I151" s="17"/>
      <c r="J151" s="17"/>
      <c r="K151" s="17"/>
      <c r="L151" s="17"/>
      <c r="M151" s="17"/>
      <c r="N151" s="18"/>
    </row>
    <row r="152" spans="2:14" ht="14.25">
      <c r="B152" s="20"/>
      <c r="C152" s="17"/>
      <c r="D152" s="17"/>
      <c r="E152" s="17"/>
      <c r="F152" s="29"/>
      <c r="G152" s="18"/>
      <c r="H152" s="18"/>
      <c r="I152" s="17"/>
      <c r="J152" s="17"/>
      <c r="K152" s="17"/>
      <c r="L152" s="17"/>
      <c r="M152" s="17"/>
      <c r="N152" s="18"/>
    </row>
    <row r="153" spans="2:14" ht="14.25">
      <c r="B153" s="20"/>
      <c r="C153" s="17"/>
      <c r="D153" s="17"/>
      <c r="E153" s="17"/>
      <c r="F153" s="29"/>
      <c r="G153" s="18"/>
      <c r="H153" s="18"/>
      <c r="I153" s="17"/>
      <c r="J153" s="17"/>
      <c r="K153" s="17"/>
      <c r="L153" s="17"/>
      <c r="M153" s="17"/>
      <c r="N153" s="18"/>
    </row>
    <row r="154" spans="2:14" ht="14.25">
      <c r="B154" s="20"/>
      <c r="C154" s="17"/>
      <c r="D154" s="17"/>
      <c r="E154" s="17"/>
      <c r="F154" s="29"/>
      <c r="G154" s="18"/>
      <c r="H154" s="18"/>
      <c r="I154" s="17"/>
      <c r="J154" s="17"/>
      <c r="K154" s="17"/>
      <c r="L154" s="17"/>
      <c r="M154" s="17"/>
      <c r="N154" s="18"/>
    </row>
    <row r="155" spans="2:14" ht="14.25">
      <c r="B155" s="20"/>
      <c r="C155" s="17"/>
      <c r="D155" s="17"/>
      <c r="E155" s="17"/>
      <c r="F155" s="29"/>
      <c r="G155" s="18"/>
      <c r="H155" s="18"/>
      <c r="I155" s="17"/>
      <c r="J155" s="17"/>
      <c r="K155" s="17"/>
      <c r="L155" s="17"/>
      <c r="M155" s="17"/>
      <c r="N155" s="18"/>
    </row>
    <row r="156" spans="2:14" ht="14.25">
      <c r="B156" s="20"/>
      <c r="C156" s="17"/>
      <c r="D156" s="17"/>
      <c r="E156" s="17"/>
      <c r="F156" s="29"/>
      <c r="G156" s="18"/>
      <c r="H156" s="18"/>
      <c r="I156" s="17"/>
      <c r="J156" s="17"/>
      <c r="K156" s="17"/>
      <c r="L156" s="17"/>
      <c r="M156" s="17"/>
      <c r="N156" s="18"/>
    </row>
    <row r="157" spans="2:14" ht="14.25">
      <c r="B157" s="20"/>
      <c r="C157" s="17"/>
      <c r="D157" s="17"/>
      <c r="E157" s="17"/>
      <c r="F157" s="29"/>
      <c r="G157" s="18"/>
      <c r="H157" s="18"/>
      <c r="I157" s="17"/>
      <c r="J157" s="17"/>
      <c r="K157" s="17"/>
      <c r="L157" s="17"/>
      <c r="M157" s="17"/>
      <c r="N157" s="18"/>
    </row>
    <row r="158" spans="2:14" ht="14.25">
      <c r="B158" s="20"/>
      <c r="C158" s="17"/>
      <c r="D158" s="17"/>
      <c r="E158" s="17"/>
      <c r="F158" s="29"/>
      <c r="G158" s="18"/>
      <c r="H158" s="18"/>
      <c r="I158" s="17"/>
      <c r="J158" s="17"/>
      <c r="K158" s="17"/>
      <c r="L158" s="17"/>
      <c r="M158" s="17"/>
      <c r="N158" s="18"/>
    </row>
    <row r="159" spans="2:14" ht="14.25">
      <c r="B159" s="20"/>
      <c r="C159" s="17"/>
      <c r="D159" s="17"/>
      <c r="E159" s="17"/>
      <c r="F159" s="29"/>
      <c r="G159" s="18"/>
      <c r="H159" s="18"/>
      <c r="I159" s="17"/>
      <c r="J159" s="17"/>
      <c r="K159" s="17"/>
      <c r="L159" s="17"/>
      <c r="M159" s="17"/>
      <c r="N159" s="18"/>
    </row>
    <row r="160" spans="2:14" ht="14.25">
      <c r="B160" s="20"/>
      <c r="C160" s="17"/>
      <c r="D160" s="17"/>
      <c r="E160" s="17"/>
      <c r="F160" s="29"/>
      <c r="G160" s="18"/>
      <c r="H160" s="18"/>
      <c r="I160" s="17"/>
      <c r="J160" s="17"/>
      <c r="K160" s="17"/>
      <c r="L160" s="17"/>
      <c r="M160" s="17"/>
      <c r="N160" s="18"/>
    </row>
    <row r="161" spans="2:14" ht="14.25">
      <c r="B161" s="20"/>
      <c r="C161" s="17"/>
      <c r="D161" s="17"/>
      <c r="E161" s="17"/>
      <c r="F161" s="29"/>
      <c r="G161" s="18"/>
      <c r="H161" s="18"/>
      <c r="I161" s="17"/>
      <c r="J161" s="17"/>
      <c r="K161" s="17"/>
      <c r="L161" s="17"/>
      <c r="M161" s="17"/>
      <c r="N161" s="18"/>
    </row>
    <row r="162" spans="2:14" ht="14.25">
      <c r="B162" s="20"/>
      <c r="C162" s="17"/>
      <c r="D162" s="17"/>
      <c r="E162" s="17"/>
      <c r="F162" s="29"/>
      <c r="G162" s="18"/>
      <c r="H162" s="18"/>
      <c r="I162" s="17"/>
      <c r="J162" s="17"/>
      <c r="K162" s="17"/>
      <c r="L162" s="17"/>
      <c r="M162" s="17"/>
      <c r="N162" s="18"/>
    </row>
    <row r="163" spans="2:14" ht="14.25">
      <c r="B163" s="20"/>
      <c r="C163" s="17"/>
      <c r="D163" s="17"/>
      <c r="E163" s="17"/>
      <c r="F163" s="29"/>
      <c r="G163" s="18"/>
      <c r="H163" s="18"/>
      <c r="I163" s="17"/>
      <c r="J163" s="17"/>
      <c r="K163" s="17"/>
      <c r="L163" s="17"/>
      <c r="M163" s="17"/>
      <c r="N163" s="18"/>
    </row>
    <row r="164" spans="2:14" ht="14.25">
      <c r="B164" s="20"/>
      <c r="C164" s="17"/>
      <c r="D164" s="17"/>
      <c r="E164" s="17"/>
      <c r="F164" s="29"/>
      <c r="G164" s="18"/>
      <c r="H164" s="18"/>
      <c r="I164" s="17"/>
      <c r="J164" s="17"/>
      <c r="K164" s="17"/>
      <c r="L164" s="17"/>
      <c r="M164" s="17"/>
      <c r="N164" s="18"/>
    </row>
    <row r="165" spans="2:14" ht="14.25">
      <c r="B165" s="20"/>
      <c r="C165" s="17"/>
      <c r="D165" s="17"/>
      <c r="E165" s="17"/>
      <c r="F165" s="29"/>
      <c r="G165" s="18"/>
      <c r="H165" s="18"/>
      <c r="I165" s="17"/>
      <c r="J165" s="17"/>
      <c r="K165" s="17"/>
      <c r="L165" s="17"/>
      <c r="M165" s="17"/>
      <c r="N165" s="18"/>
    </row>
    <row r="166" spans="2:14" ht="14.25">
      <c r="B166" s="20"/>
      <c r="C166" s="17"/>
      <c r="D166" s="17"/>
      <c r="E166" s="17"/>
      <c r="F166" s="29"/>
      <c r="G166" s="18"/>
      <c r="H166" s="18"/>
      <c r="I166" s="17"/>
      <c r="J166" s="17"/>
      <c r="K166" s="17"/>
      <c r="L166" s="17"/>
      <c r="M166" s="17"/>
      <c r="N166" s="18"/>
    </row>
    <row r="167" spans="2:14" ht="14.25">
      <c r="B167" s="20"/>
      <c r="C167" s="17"/>
      <c r="D167" s="17"/>
      <c r="E167" s="17"/>
      <c r="F167" s="29"/>
      <c r="G167" s="18"/>
      <c r="H167" s="18"/>
      <c r="I167" s="17"/>
      <c r="J167" s="17"/>
      <c r="K167" s="17"/>
      <c r="L167" s="17"/>
      <c r="M167" s="17"/>
      <c r="N167" s="18"/>
    </row>
    <row r="168" spans="2:14" ht="14.25">
      <c r="B168" s="20"/>
      <c r="C168" s="17"/>
      <c r="D168" s="17"/>
      <c r="E168" s="17"/>
      <c r="F168" s="29"/>
      <c r="G168" s="18"/>
      <c r="H168" s="18"/>
      <c r="I168" s="17"/>
      <c r="J168" s="17"/>
      <c r="K168" s="17"/>
      <c r="L168" s="17"/>
      <c r="M168" s="17"/>
      <c r="N168" s="18"/>
    </row>
    <row r="169" spans="2:14" ht="14.25">
      <c r="B169" s="20"/>
      <c r="C169" s="17"/>
      <c r="D169" s="17"/>
      <c r="E169" s="17"/>
      <c r="F169" s="29"/>
      <c r="G169" s="18"/>
      <c r="H169" s="18"/>
      <c r="I169" s="17"/>
      <c r="J169" s="17"/>
      <c r="K169" s="17"/>
      <c r="L169" s="17"/>
      <c r="M169" s="17"/>
      <c r="N169" s="18"/>
    </row>
    <row r="170" spans="2:14" ht="14.25">
      <c r="B170" s="20"/>
      <c r="C170" s="17"/>
      <c r="D170" s="17"/>
      <c r="E170" s="17"/>
      <c r="F170" s="29"/>
      <c r="G170" s="18"/>
      <c r="H170" s="18"/>
      <c r="I170" s="17"/>
      <c r="J170" s="17"/>
      <c r="K170" s="17"/>
      <c r="L170" s="17"/>
      <c r="M170" s="17"/>
      <c r="N170" s="18"/>
    </row>
    <row r="171" spans="2:14" ht="14.25">
      <c r="B171" s="20"/>
      <c r="C171" s="17"/>
      <c r="D171" s="17"/>
      <c r="E171" s="17"/>
      <c r="F171" s="29"/>
      <c r="G171" s="18"/>
      <c r="H171" s="18"/>
      <c r="I171" s="17"/>
      <c r="J171" s="17"/>
      <c r="K171" s="17"/>
      <c r="L171" s="17"/>
      <c r="M171" s="17"/>
      <c r="N171" s="18"/>
    </row>
    <row r="172" spans="2:14" ht="14.25">
      <c r="B172" s="20"/>
      <c r="C172" s="17"/>
      <c r="D172" s="17"/>
      <c r="E172" s="17"/>
      <c r="F172" s="29"/>
      <c r="G172" s="18"/>
      <c r="H172" s="18"/>
      <c r="I172" s="17"/>
      <c r="J172" s="17"/>
      <c r="K172" s="17"/>
      <c r="L172" s="17"/>
      <c r="M172" s="17"/>
      <c r="N172" s="18"/>
    </row>
    <row r="173" spans="2:14" ht="14.25">
      <c r="B173" s="20"/>
      <c r="C173" s="17"/>
      <c r="D173" s="17"/>
      <c r="E173" s="17"/>
      <c r="F173" s="29"/>
      <c r="G173" s="18"/>
      <c r="H173" s="18"/>
      <c r="I173" s="17"/>
      <c r="J173" s="17"/>
      <c r="K173" s="17"/>
      <c r="L173" s="17"/>
      <c r="M173" s="17"/>
      <c r="N173" s="18"/>
    </row>
    <row r="174" spans="2:14" ht="14.25">
      <c r="B174" s="20"/>
      <c r="C174" s="17"/>
      <c r="D174" s="17"/>
      <c r="E174" s="17"/>
      <c r="F174" s="29"/>
      <c r="G174" s="18"/>
      <c r="H174" s="18"/>
      <c r="I174" s="17"/>
      <c r="J174" s="17"/>
      <c r="K174" s="17"/>
      <c r="L174" s="17"/>
      <c r="M174" s="17"/>
      <c r="N174" s="18"/>
    </row>
    <row r="175" spans="2:14" ht="14.25">
      <c r="B175" s="20"/>
      <c r="C175" s="17"/>
      <c r="D175" s="17"/>
      <c r="E175" s="17"/>
      <c r="F175" s="29"/>
      <c r="G175" s="18"/>
      <c r="H175" s="18"/>
      <c r="I175" s="17"/>
      <c r="J175" s="17"/>
      <c r="K175" s="17"/>
      <c r="L175" s="17"/>
      <c r="M175" s="17"/>
      <c r="N175" s="18"/>
    </row>
    <row r="176" spans="2:14" ht="14.25">
      <c r="B176" s="20"/>
      <c r="C176" s="17"/>
      <c r="D176" s="17"/>
      <c r="E176" s="17"/>
      <c r="F176" s="29"/>
      <c r="G176" s="18"/>
      <c r="H176" s="18"/>
      <c r="I176" s="17"/>
      <c r="J176" s="17"/>
      <c r="K176" s="17"/>
      <c r="L176" s="17"/>
      <c r="M176" s="17"/>
      <c r="N176" s="18"/>
    </row>
    <row r="177" spans="2:14" ht="14.25">
      <c r="B177" s="20"/>
      <c r="C177" s="17"/>
      <c r="D177" s="17"/>
      <c r="E177" s="17"/>
      <c r="F177" s="29"/>
      <c r="G177" s="18"/>
      <c r="H177" s="18"/>
      <c r="I177" s="17"/>
      <c r="J177" s="17"/>
      <c r="K177" s="17"/>
      <c r="L177" s="17"/>
      <c r="M177" s="17"/>
      <c r="N177" s="18"/>
    </row>
    <row r="178" spans="2:14" ht="14.25">
      <c r="B178" s="20"/>
      <c r="C178" s="17"/>
      <c r="D178" s="17"/>
      <c r="E178" s="17"/>
      <c r="F178" s="29"/>
      <c r="G178" s="18"/>
      <c r="H178" s="18"/>
      <c r="I178" s="17"/>
      <c r="J178" s="17"/>
      <c r="K178" s="17"/>
      <c r="L178" s="17"/>
      <c r="M178" s="17"/>
      <c r="N178" s="18"/>
    </row>
    <row r="179" spans="2:14" ht="14.25">
      <c r="B179" s="20"/>
      <c r="C179" s="17"/>
      <c r="D179" s="17"/>
      <c r="E179" s="17"/>
      <c r="F179" s="29"/>
      <c r="G179" s="18"/>
      <c r="H179" s="18"/>
      <c r="I179" s="17"/>
      <c r="J179" s="17"/>
      <c r="K179" s="17"/>
      <c r="L179" s="17"/>
      <c r="M179" s="17"/>
      <c r="N179" s="18"/>
    </row>
    <row r="180" spans="2:14" ht="14.25">
      <c r="B180" s="20"/>
      <c r="C180" s="17"/>
      <c r="D180" s="17"/>
      <c r="E180" s="17"/>
      <c r="F180" s="29"/>
      <c r="G180" s="18"/>
      <c r="H180" s="18"/>
      <c r="I180" s="17"/>
      <c r="J180" s="17"/>
      <c r="K180" s="17"/>
      <c r="L180" s="17"/>
      <c r="M180" s="17"/>
      <c r="N180" s="18"/>
    </row>
    <row r="181" spans="2:14" ht="14.25">
      <c r="B181" s="20"/>
      <c r="C181" s="17"/>
      <c r="D181" s="17"/>
      <c r="E181" s="17"/>
      <c r="F181" s="29"/>
      <c r="G181" s="18"/>
      <c r="H181" s="18"/>
      <c r="I181" s="17"/>
      <c r="J181" s="17"/>
      <c r="K181" s="17"/>
      <c r="L181" s="17"/>
      <c r="M181" s="17"/>
      <c r="N181" s="18"/>
    </row>
    <row r="182" spans="2:14" ht="14.25">
      <c r="B182" s="20"/>
      <c r="C182" s="17"/>
      <c r="D182" s="17"/>
      <c r="E182" s="17"/>
      <c r="F182" s="29"/>
      <c r="G182" s="18"/>
      <c r="H182" s="18"/>
      <c r="I182" s="17"/>
      <c r="J182" s="17"/>
      <c r="K182" s="17"/>
      <c r="L182" s="17"/>
      <c r="M182" s="17"/>
      <c r="N182" s="18"/>
    </row>
    <row r="183" spans="2:14" ht="14.25">
      <c r="B183" s="20"/>
      <c r="C183" s="17"/>
      <c r="D183" s="17"/>
      <c r="E183" s="17"/>
      <c r="F183" s="29"/>
      <c r="G183" s="18"/>
      <c r="H183" s="18"/>
      <c r="I183" s="17"/>
      <c r="J183" s="17"/>
      <c r="K183" s="17"/>
      <c r="L183" s="17"/>
      <c r="M183" s="17"/>
      <c r="N183" s="18"/>
    </row>
    <row r="184" spans="2:14" ht="14.25">
      <c r="B184" s="20"/>
      <c r="C184" s="17"/>
      <c r="D184" s="17"/>
      <c r="E184" s="17"/>
      <c r="F184" s="29"/>
      <c r="G184" s="18"/>
      <c r="H184" s="18"/>
      <c r="I184" s="17"/>
      <c r="J184" s="17"/>
      <c r="K184" s="17"/>
      <c r="L184" s="17"/>
      <c r="M184" s="17"/>
      <c r="N184" s="18"/>
    </row>
    <row r="185" spans="2:14" ht="14.25">
      <c r="B185" s="20"/>
      <c r="C185" s="17"/>
      <c r="D185" s="17"/>
      <c r="E185" s="17"/>
      <c r="F185" s="29"/>
      <c r="G185" s="18"/>
      <c r="H185" s="18"/>
      <c r="I185" s="17"/>
      <c r="J185" s="17"/>
      <c r="K185" s="17"/>
      <c r="L185" s="17"/>
      <c r="M185" s="17"/>
      <c r="N185" s="18"/>
    </row>
    <row r="186" spans="2:14" ht="14.25">
      <c r="B186" s="20"/>
      <c r="C186" s="17"/>
      <c r="D186" s="17"/>
      <c r="E186" s="17"/>
      <c r="F186" s="29"/>
      <c r="G186" s="18"/>
      <c r="H186" s="18"/>
      <c r="I186" s="17"/>
      <c r="J186" s="17"/>
      <c r="K186" s="17"/>
      <c r="L186" s="17"/>
      <c r="M186" s="17"/>
      <c r="N186" s="18"/>
    </row>
    <row r="187" spans="2:14" ht="14.25">
      <c r="B187" s="20"/>
      <c r="C187" s="17"/>
      <c r="D187" s="17"/>
      <c r="E187" s="17"/>
      <c r="F187" s="29"/>
      <c r="G187" s="18"/>
      <c r="H187" s="18"/>
      <c r="I187" s="17"/>
      <c r="J187" s="17"/>
      <c r="K187" s="17"/>
      <c r="L187" s="17"/>
      <c r="M187" s="17"/>
      <c r="N187" s="18"/>
    </row>
    <row r="188" spans="2:14" ht="14.25">
      <c r="B188" s="20"/>
      <c r="C188" s="17"/>
      <c r="D188" s="17"/>
      <c r="E188" s="17"/>
      <c r="F188" s="29"/>
      <c r="G188" s="18"/>
      <c r="H188" s="18"/>
      <c r="I188" s="17"/>
      <c r="J188" s="17"/>
      <c r="K188" s="17"/>
      <c r="L188" s="17"/>
      <c r="M188" s="17"/>
      <c r="N188" s="18"/>
    </row>
    <row r="189" spans="2:14" ht="14.25">
      <c r="B189" s="20"/>
      <c r="C189" s="17"/>
      <c r="D189" s="17"/>
      <c r="E189" s="17"/>
      <c r="F189" s="29"/>
      <c r="G189" s="18"/>
      <c r="H189" s="18"/>
      <c r="I189" s="17"/>
      <c r="J189" s="17"/>
      <c r="K189" s="17"/>
      <c r="L189" s="17"/>
      <c r="M189" s="17"/>
      <c r="N189" s="18"/>
    </row>
    <row r="190" spans="2:14" ht="14.25">
      <c r="B190" s="20"/>
      <c r="C190" s="17"/>
      <c r="D190" s="17"/>
      <c r="E190" s="17"/>
      <c r="F190" s="29"/>
      <c r="G190" s="18"/>
      <c r="H190" s="18"/>
      <c r="I190" s="17"/>
      <c r="J190" s="17"/>
      <c r="K190" s="17"/>
      <c r="L190" s="17"/>
      <c r="M190" s="17"/>
      <c r="N190" s="18"/>
    </row>
    <row r="191" spans="2:14" ht="14.25">
      <c r="B191" s="20"/>
      <c r="C191" s="17"/>
      <c r="D191" s="17"/>
      <c r="E191" s="17"/>
      <c r="F191" s="29"/>
      <c r="G191" s="18"/>
      <c r="H191" s="18"/>
      <c r="I191" s="17"/>
      <c r="J191" s="17"/>
      <c r="K191" s="17"/>
      <c r="L191" s="17"/>
      <c r="M191" s="17"/>
      <c r="N191" s="18"/>
    </row>
    <row r="192" spans="2:14" ht="14.25">
      <c r="B192" s="20"/>
      <c r="C192" s="17"/>
      <c r="D192" s="17"/>
      <c r="E192" s="17"/>
      <c r="F192" s="29"/>
      <c r="G192" s="18"/>
      <c r="H192" s="18"/>
      <c r="I192" s="17"/>
      <c r="J192" s="17"/>
      <c r="K192" s="17"/>
      <c r="L192" s="17"/>
      <c r="M192" s="17"/>
      <c r="N192" s="18"/>
    </row>
    <row r="193" spans="2:14" ht="14.25">
      <c r="B193" s="20"/>
      <c r="C193" s="17"/>
      <c r="D193" s="17"/>
      <c r="E193" s="17"/>
      <c r="F193" s="29"/>
      <c r="G193" s="18"/>
      <c r="H193" s="18"/>
      <c r="I193" s="17"/>
      <c r="J193" s="17"/>
      <c r="K193" s="17"/>
      <c r="L193" s="17"/>
      <c r="M193" s="17"/>
      <c r="N193" s="18"/>
    </row>
    <row r="194" spans="2:14" ht="14.25">
      <c r="B194" s="20"/>
      <c r="C194" s="17"/>
      <c r="D194" s="17"/>
      <c r="E194" s="17"/>
      <c r="F194" s="29"/>
      <c r="G194" s="18"/>
      <c r="H194" s="18"/>
      <c r="I194" s="17"/>
      <c r="J194" s="17"/>
      <c r="K194" s="17"/>
      <c r="L194" s="17"/>
      <c r="M194" s="17"/>
      <c r="N194" s="18"/>
    </row>
    <row r="195" spans="2:14" ht="14.25">
      <c r="B195" s="20"/>
      <c r="C195" s="17"/>
      <c r="D195" s="17"/>
      <c r="E195" s="17"/>
      <c r="F195" s="29"/>
      <c r="G195" s="18"/>
      <c r="H195" s="18"/>
      <c r="I195" s="17"/>
      <c r="J195" s="17"/>
      <c r="K195" s="17"/>
      <c r="L195" s="17"/>
      <c r="M195" s="17"/>
      <c r="N195" s="18"/>
    </row>
    <row r="196" spans="2:14" ht="14.25">
      <c r="B196" s="20"/>
      <c r="C196" s="17"/>
      <c r="D196" s="17"/>
      <c r="E196" s="17"/>
      <c r="F196" s="29"/>
      <c r="G196" s="18"/>
      <c r="H196" s="18"/>
      <c r="I196" s="17"/>
      <c r="J196" s="17"/>
      <c r="K196" s="17"/>
      <c r="L196" s="17"/>
      <c r="M196" s="17"/>
      <c r="N196" s="18"/>
    </row>
    <row r="197" spans="2:14" ht="14.25">
      <c r="B197" s="20"/>
      <c r="C197" s="17"/>
      <c r="D197" s="17"/>
      <c r="E197" s="17"/>
      <c r="F197" s="29"/>
      <c r="G197" s="18"/>
      <c r="H197" s="18"/>
      <c r="I197" s="17"/>
      <c r="J197" s="17"/>
      <c r="K197" s="17"/>
      <c r="L197" s="17"/>
      <c r="M197" s="17"/>
      <c r="N197" s="18"/>
    </row>
    <row r="198" spans="2:14" ht="14.25">
      <c r="B198" s="20"/>
      <c r="C198" s="17"/>
      <c r="D198" s="17"/>
      <c r="E198" s="17"/>
      <c r="F198" s="29"/>
      <c r="G198" s="18"/>
      <c r="H198" s="18"/>
      <c r="I198" s="17"/>
      <c r="J198" s="17"/>
      <c r="K198" s="17"/>
      <c r="L198" s="17"/>
      <c r="M198" s="17"/>
      <c r="N198" s="18"/>
    </row>
    <row r="199" spans="2:14" ht="14.25">
      <c r="B199" s="20"/>
      <c r="C199" s="17"/>
      <c r="D199" s="17"/>
      <c r="E199" s="17"/>
      <c r="F199" s="29"/>
      <c r="G199" s="18"/>
      <c r="H199" s="18"/>
      <c r="I199" s="17"/>
      <c r="J199" s="17"/>
      <c r="K199" s="17"/>
      <c r="L199" s="17"/>
      <c r="M199" s="17"/>
      <c r="N199" s="18"/>
    </row>
    <row r="200" spans="2:14" ht="14.25">
      <c r="B200" s="20"/>
      <c r="C200" s="17"/>
      <c r="D200" s="17"/>
      <c r="E200" s="17"/>
      <c r="F200" s="29"/>
      <c r="G200" s="18"/>
      <c r="H200" s="18"/>
      <c r="I200" s="17"/>
      <c r="J200" s="17"/>
      <c r="K200" s="17"/>
      <c r="L200" s="17"/>
      <c r="M200" s="17"/>
      <c r="N200" s="18"/>
    </row>
    <row r="201" spans="2:14" ht="14.25">
      <c r="B201" s="20"/>
      <c r="C201" s="17"/>
      <c r="D201" s="17"/>
      <c r="E201" s="17"/>
      <c r="F201" s="29"/>
      <c r="G201" s="18"/>
      <c r="H201" s="18"/>
      <c r="I201" s="17"/>
      <c r="J201" s="17"/>
      <c r="K201" s="17"/>
      <c r="L201" s="17"/>
      <c r="M201" s="17"/>
      <c r="N201" s="18"/>
    </row>
    <row r="202" spans="2:14" ht="14.25">
      <c r="B202" s="20"/>
      <c r="C202" s="17"/>
      <c r="D202" s="17"/>
      <c r="E202" s="17"/>
      <c r="F202" s="29"/>
      <c r="G202" s="18"/>
      <c r="H202" s="18"/>
      <c r="I202" s="17"/>
      <c r="J202" s="17"/>
      <c r="K202" s="17"/>
      <c r="L202" s="17"/>
      <c r="M202" s="17"/>
      <c r="N202" s="18"/>
    </row>
    <row r="203" spans="2:14" ht="14.25">
      <c r="B203" s="20"/>
      <c r="C203" s="17"/>
      <c r="D203" s="17"/>
      <c r="E203" s="17"/>
      <c r="F203" s="29"/>
      <c r="G203" s="18"/>
      <c r="H203" s="18"/>
      <c r="I203" s="17"/>
      <c r="J203" s="17"/>
      <c r="K203" s="17"/>
      <c r="L203" s="17"/>
      <c r="M203" s="17"/>
      <c r="N203" s="18"/>
    </row>
    <row r="204" spans="2:14" ht="14.25">
      <c r="B204" s="20"/>
      <c r="C204" s="17"/>
      <c r="D204" s="17"/>
      <c r="E204" s="17"/>
      <c r="F204" s="29"/>
      <c r="G204" s="18"/>
      <c r="H204" s="18"/>
      <c r="I204" s="17"/>
      <c r="J204" s="17"/>
      <c r="K204" s="17"/>
      <c r="L204" s="17"/>
      <c r="M204" s="17"/>
      <c r="N204" s="18"/>
    </row>
    <row r="205" spans="2:14" ht="14.25">
      <c r="B205" s="20"/>
      <c r="C205" s="17"/>
      <c r="D205" s="17"/>
      <c r="E205" s="17"/>
      <c r="F205" s="29"/>
      <c r="G205" s="18"/>
      <c r="H205" s="18"/>
      <c r="I205" s="17"/>
      <c r="J205" s="17"/>
      <c r="K205" s="17"/>
      <c r="L205" s="17"/>
      <c r="M205" s="17"/>
      <c r="N205" s="18"/>
    </row>
    <row r="206" spans="2:14" ht="14.25">
      <c r="B206" s="20"/>
      <c r="C206" s="17"/>
      <c r="D206" s="17"/>
      <c r="E206" s="17"/>
      <c r="F206" s="29"/>
      <c r="G206" s="18"/>
      <c r="H206" s="18"/>
      <c r="I206" s="17"/>
      <c r="J206" s="17"/>
      <c r="K206" s="17"/>
      <c r="L206" s="17"/>
      <c r="M206" s="17"/>
      <c r="N206" s="18"/>
    </row>
    <row r="207" spans="2:14" ht="14.25">
      <c r="B207" s="20"/>
      <c r="C207" s="17"/>
      <c r="D207" s="17"/>
      <c r="E207" s="17"/>
      <c r="F207" s="29"/>
      <c r="G207" s="18"/>
      <c r="H207" s="18"/>
      <c r="I207" s="17"/>
      <c r="J207" s="17"/>
      <c r="K207" s="17"/>
      <c r="L207" s="17"/>
      <c r="M207" s="17"/>
      <c r="N207" s="18"/>
    </row>
    <row r="208" spans="2:14" ht="14.25">
      <c r="B208" s="20"/>
      <c r="C208" s="17"/>
      <c r="D208" s="17"/>
      <c r="E208" s="17"/>
      <c r="F208" s="29"/>
      <c r="G208" s="18"/>
      <c r="H208" s="18"/>
      <c r="I208" s="17"/>
      <c r="J208" s="17"/>
      <c r="K208" s="17"/>
      <c r="L208" s="17"/>
      <c r="M208" s="17"/>
      <c r="N208" s="18"/>
    </row>
    <row r="209" spans="2:14" ht="14.25">
      <c r="B209" s="20"/>
      <c r="C209" s="17"/>
      <c r="D209" s="17"/>
      <c r="E209" s="17"/>
      <c r="F209" s="29"/>
      <c r="G209" s="18"/>
      <c r="H209" s="18"/>
      <c r="I209" s="17"/>
      <c r="J209" s="17"/>
      <c r="K209" s="17"/>
      <c r="L209" s="17"/>
      <c r="M209" s="17"/>
      <c r="N209" s="18"/>
    </row>
    <row r="210" spans="2:14" ht="14.25">
      <c r="B210" s="20"/>
      <c r="C210" s="17"/>
      <c r="D210" s="17"/>
      <c r="E210" s="17"/>
      <c r="F210" s="29"/>
      <c r="G210" s="18"/>
      <c r="H210" s="18"/>
      <c r="I210" s="17"/>
      <c r="J210" s="17"/>
      <c r="K210" s="17"/>
      <c r="L210" s="17"/>
      <c r="M210" s="17"/>
      <c r="N210" s="18"/>
    </row>
    <row r="211" spans="2:14" ht="14.25">
      <c r="B211" s="20"/>
      <c r="C211" s="17"/>
      <c r="D211" s="17"/>
      <c r="E211" s="17"/>
      <c r="F211" s="29"/>
      <c r="G211" s="18"/>
      <c r="H211" s="18"/>
      <c r="I211" s="17"/>
      <c r="J211" s="17"/>
      <c r="K211" s="17"/>
      <c r="L211" s="17"/>
      <c r="M211" s="17"/>
      <c r="N211" s="18"/>
    </row>
    <row r="212" spans="2:14" ht="14.25">
      <c r="B212" s="20"/>
      <c r="C212" s="17"/>
      <c r="D212" s="17"/>
      <c r="E212" s="17"/>
      <c r="F212" s="29"/>
      <c r="G212" s="18"/>
      <c r="H212" s="18"/>
      <c r="I212" s="17"/>
      <c r="J212" s="17"/>
      <c r="K212" s="17"/>
      <c r="L212" s="17"/>
      <c r="M212" s="17"/>
      <c r="N212" s="18"/>
    </row>
    <row r="213" spans="2:14" ht="14.25">
      <c r="B213" s="20"/>
      <c r="C213" s="17"/>
      <c r="D213" s="17"/>
      <c r="E213" s="17"/>
      <c r="F213" s="29"/>
      <c r="G213" s="18"/>
      <c r="H213" s="18"/>
      <c r="I213" s="17"/>
      <c r="J213" s="17"/>
      <c r="K213" s="17"/>
      <c r="L213" s="17"/>
      <c r="M213" s="17"/>
      <c r="N213" s="18"/>
    </row>
    <row r="214" spans="2:14" ht="14.25">
      <c r="B214" s="20"/>
      <c r="C214" s="17"/>
      <c r="D214" s="17"/>
      <c r="E214" s="17"/>
      <c r="F214" s="29"/>
      <c r="G214" s="18"/>
      <c r="H214" s="18"/>
      <c r="I214" s="17"/>
      <c r="J214" s="17"/>
      <c r="K214" s="17"/>
      <c r="L214" s="17"/>
      <c r="M214" s="17"/>
      <c r="N214" s="18"/>
    </row>
    <row r="215" spans="2:14" ht="14.25">
      <c r="B215" s="20"/>
      <c r="C215" s="17"/>
      <c r="D215" s="17"/>
      <c r="E215" s="17"/>
      <c r="F215" s="29"/>
      <c r="G215" s="18"/>
      <c r="H215" s="18"/>
      <c r="I215" s="17"/>
      <c r="J215" s="17"/>
      <c r="K215" s="17"/>
      <c r="L215" s="17"/>
      <c r="M215" s="17"/>
      <c r="N215" s="18"/>
    </row>
    <row r="216" spans="2:14" ht="14.25">
      <c r="B216" s="20"/>
      <c r="C216" s="17"/>
      <c r="D216" s="17"/>
      <c r="E216" s="17"/>
      <c r="F216" s="29"/>
      <c r="G216" s="18"/>
      <c r="H216" s="18"/>
      <c r="I216" s="17"/>
      <c r="J216" s="17"/>
      <c r="K216" s="17"/>
      <c r="L216" s="17"/>
      <c r="M216" s="17"/>
      <c r="N216" s="18"/>
    </row>
    <row r="217" spans="2:14" ht="14.25">
      <c r="B217" s="20"/>
      <c r="C217" s="17"/>
      <c r="D217" s="17"/>
      <c r="E217" s="17"/>
      <c r="F217" s="29"/>
      <c r="G217" s="18"/>
      <c r="H217" s="18"/>
      <c r="I217" s="17"/>
      <c r="J217" s="17"/>
      <c r="K217" s="17"/>
      <c r="L217" s="17"/>
      <c r="M217" s="17"/>
      <c r="N217" s="18"/>
    </row>
    <row r="218" spans="2:14" ht="14.25">
      <c r="B218" s="20"/>
      <c r="C218" s="17"/>
      <c r="D218" s="17"/>
      <c r="E218" s="17"/>
      <c r="F218" s="29"/>
      <c r="G218" s="18"/>
      <c r="H218" s="18"/>
      <c r="I218" s="17"/>
      <c r="J218" s="17"/>
      <c r="K218" s="17"/>
      <c r="L218" s="17"/>
      <c r="M218" s="17"/>
      <c r="N218" s="18"/>
    </row>
    <row r="219" spans="2:14" ht="14.25">
      <c r="B219" s="20"/>
      <c r="C219" s="17"/>
      <c r="D219" s="17"/>
      <c r="E219" s="17"/>
      <c r="F219" s="29"/>
      <c r="G219" s="18"/>
      <c r="H219" s="18"/>
      <c r="I219" s="17"/>
      <c r="J219" s="17"/>
      <c r="K219" s="17"/>
      <c r="L219" s="17"/>
      <c r="M219" s="17"/>
      <c r="N219" s="18"/>
    </row>
    <row r="220" spans="2:14" ht="14.25">
      <c r="B220" s="20"/>
      <c r="C220" s="17"/>
      <c r="D220" s="17"/>
      <c r="E220" s="17"/>
      <c r="F220" s="29"/>
      <c r="G220" s="18"/>
      <c r="H220" s="18"/>
      <c r="I220" s="17"/>
      <c r="J220" s="17"/>
      <c r="K220" s="17"/>
      <c r="L220" s="17"/>
      <c r="M220" s="17"/>
      <c r="N220" s="18"/>
    </row>
    <row r="221" spans="2:14" ht="14.25">
      <c r="B221" s="20"/>
      <c r="C221" s="17"/>
      <c r="D221" s="17"/>
      <c r="E221" s="17"/>
      <c r="F221" s="29"/>
      <c r="G221" s="18"/>
      <c r="H221" s="18"/>
      <c r="I221" s="17"/>
      <c r="J221" s="17"/>
      <c r="K221" s="17"/>
      <c r="L221" s="17"/>
      <c r="M221" s="17"/>
      <c r="N221" s="18"/>
    </row>
    <row r="222" spans="2:14" ht="14.25">
      <c r="B222" s="20"/>
      <c r="C222" s="17"/>
      <c r="D222" s="17"/>
      <c r="E222" s="17"/>
      <c r="F222" s="29"/>
      <c r="G222" s="18"/>
      <c r="H222" s="18"/>
      <c r="I222" s="17"/>
      <c r="J222" s="17"/>
      <c r="K222" s="17"/>
      <c r="L222" s="17"/>
      <c r="M222" s="17"/>
      <c r="N222" s="18"/>
    </row>
    <row r="223" spans="2:14" ht="14.25">
      <c r="B223" s="20"/>
      <c r="C223" s="17"/>
      <c r="D223" s="17"/>
      <c r="E223" s="17"/>
      <c r="F223" s="29"/>
      <c r="G223" s="18"/>
      <c r="H223" s="18"/>
      <c r="I223" s="17"/>
      <c r="J223" s="17"/>
      <c r="K223" s="17"/>
      <c r="L223" s="17"/>
      <c r="M223" s="17"/>
      <c r="N223" s="18"/>
    </row>
    <row r="224" spans="2:14" ht="14.25">
      <c r="B224" s="20"/>
      <c r="C224" s="17"/>
      <c r="D224" s="17"/>
      <c r="E224" s="17"/>
      <c r="F224" s="29"/>
      <c r="G224" s="18"/>
      <c r="H224" s="18"/>
      <c r="I224" s="17"/>
      <c r="J224" s="17"/>
      <c r="K224" s="17"/>
      <c r="L224" s="17"/>
      <c r="M224" s="17"/>
      <c r="N224" s="18"/>
    </row>
    <row r="225" spans="2:14" ht="14.25">
      <c r="B225" s="20"/>
      <c r="C225" s="17"/>
      <c r="D225" s="17"/>
      <c r="E225" s="17"/>
      <c r="F225" s="29"/>
      <c r="G225" s="18"/>
      <c r="H225" s="18"/>
      <c r="I225" s="17"/>
      <c r="J225" s="17"/>
      <c r="K225" s="17"/>
      <c r="L225" s="17"/>
      <c r="M225" s="17"/>
      <c r="N225" s="18"/>
    </row>
    <row r="226" spans="2:14" ht="14.25">
      <c r="B226" s="20"/>
      <c r="C226" s="17"/>
      <c r="D226" s="17"/>
      <c r="E226" s="17"/>
      <c r="F226" s="29"/>
      <c r="G226" s="18"/>
      <c r="H226" s="18"/>
      <c r="I226" s="17"/>
      <c r="J226" s="17"/>
      <c r="K226" s="17"/>
      <c r="L226" s="17"/>
      <c r="M226" s="17"/>
      <c r="N226" s="18"/>
    </row>
    <row r="227" spans="2:14" ht="14.25">
      <c r="B227" s="20"/>
      <c r="C227" s="17"/>
      <c r="D227" s="17"/>
      <c r="E227" s="17"/>
      <c r="F227" s="29"/>
      <c r="G227" s="18"/>
      <c r="H227" s="18"/>
      <c r="I227" s="17"/>
      <c r="J227" s="17"/>
      <c r="K227" s="17"/>
      <c r="L227" s="17"/>
      <c r="M227" s="17"/>
      <c r="N227" s="18"/>
    </row>
    <row r="228" spans="2:14" ht="14.25">
      <c r="B228" s="20"/>
      <c r="C228" s="17"/>
      <c r="D228" s="17"/>
      <c r="E228" s="17"/>
      <c r="F228" s="29"/>
      <c r="G228" s="18"/>
      <c r="H228" s="18"/>
      <c r="I228" s="17"/>
      <c r="J228" s="17"/>
      <c r="K228" s="17"/>
      <c r="L228" s="17"/>
      <c r="M228" s="17"/>
      <c r="N228" s="18"/>
    </row>
    <row r="229" spans="2:14" ht="14.25">
      <c r="B229" s="20"/>
      <c r="C229" s="17"/>
      <c r="D229" s="17"/>
      <c r="E229" s="17"/>
      <c r="F229" s="29"/>
      <c r="G229" s="18"/>
      <c r="H229" s="18"/>
      <c r="I229" s="17"/>
      <c r="J229" s="17"/>
      <c r="K229" s="17"/>
      <c r="L229" s="17"/>
      <c r="M229" s="17"/>
      <c r="N229" s="18"/>
    </row>
    <row r="230" spans="2:14" ht="14.25">
      <c r="B230" s="20"/>
      <c r="C230" s="17"/>
      <c r="D230" s="17"/>
      <c r="E230" s="17"/>
      <c r="F230" s="29"/>
      <c r="G230" s="18"/>
      <c r="H230" s="18"/>
      <c r="I230" s="17"/>
      <c r="J230" s="17"/>
      <c r="K230" s="17"/>
      <c r="L230" s="17"/>
      <c r="M230" s="17"/>
      <c r="N230" s="18"/>
    </row>
    <row r="231" spans="2:14" ht="14.25">
      <c r="B231" s="20"/>
      <c r="C231" s="17"/>
      <c r="D231" s="17"/>
      <c r="E231" s="17"/>
      <c r="F231" s="29"/>
      <c r="G231" s="18"/>
      <c r="H231" s="18"/>
      <c r="I231" s="17"/>
      <c r="J231" s="17"/>
      <c r="K231" s="17"/>
      <c r="L231" s="17"/>
      <c r="M231" s="17"/>
      <c r="N231" s="18"/>
    </row>
    <row r="232" spans="2:14" ht="14.25">
      <c r="B232" s="20"/>
      <c r="C232" s="17"/>
      <c r="D232" s="17"/>
      <c r="E232" s="17"/>
      <c r="F232" s="29"/>
      <c r="G232" s="18"/>
      <c r="H232" s="18"/>
      <c r="I232" s="17"/>
      <c r="J232" s="17"/>
      <c r="K232" s="17"/>
      <c r="L232" s="17"/>
      <c r="M232" s="17"/>
      <c r="N232" s="18"/>
    </row>
    <row r="233" spans="2:14" ht="14.25">
      <c r="B233" s="20"/>
      <c r="C233" s="17"/>
      <c r="D233" s="17"/>
      <c r="E233" s="17"/>
      <c r="F233" s="29"/>
      <c r="G233" s="18"/>
      <c r="H233" s="18"/>
      <c r="I233" s="17"/>
      <c r="J233" s="17"/>
      <c r="K233" s="17"/>
      <c r="L233" s="17"/>
      <c r="M233" s="17"/>
      <c r="N233" s="18"/>
    </row>
    <row r="234" spans="2:14" ht="14.25">
      <c r="B234" s="20"/>
      <c r="C234" s="17"/>
      <c r="D234" s="17"/>
      <c r="E234" s="17"/>
      <c r="F234" s="29"/>
      <c r="G234" s="18"/>
      <c r="H234" s="18"/>
      <c r="I234" s="17"/>
      <c r="J234" s="17"/>
      <c r="K234" s="17"/>
      <c r="L234" s="17"/>
      <c r="M234" s="17"/>
      <c r="N234" s="18"/>
    </row>
    <row r="235" spans="2:14" ht="14.25">
      <c r="B235" s="20"/>
      <c r="C235" s="17"/>
      <c r="D235" s="17"/>
      <c r="E235" s="17"/>
      <c r="F235" s="29"/>
      <c r="G235" s="18"/>
      <c r="H235" s="18"/>
      <c r="I235" s="17"/>
      <c r="J235" s="17"/>
      <c r="K235" s="17"/>
      <c r="L235" s="17"/>
      <c r="M235" s="17"/>
      <c r="N235" s="18"/>
    </row>
    <row r="236" spans="2:14" ht="14.25">
      <c r="B236" s="20"/>
      <c r="C236" s="17"/>
      <c r="D236" s="17"/>
      <c r="E236" s="17"/>
      <c r="F236" s="29"/>
      <c r="G236" s="18"/>
      <c r="H236" s="18"/>
      <c r="I236" s="17"/>
      <c r="J236" s="17"/>
      <c r="K236" s="17"/>
      <c r="L236" s="17"/>
      <c r="M236" s="17"/>
      <c r="N236" s="18"/>
    </row>
    <row r="237" spans="2:14" ht="14.25">
      <c r="B237" s="20"/>
      <c r="C237" s="17"/>
      <c r="D237" s="17"/>
      <c r="E237" s="17"/>
      <c r="F237" s="29"/>
      <c r="G237" s="18"/>
      <c r="H237" s="18"/>
      <c r="I237" s="17"/>
      <c r="J237" s="17"/>
      <c r="K237" s="17"/>
      <c r="L237" s="17"/>
      <c r="M237" s="17"/>
      <c r="N237" s="18"/>
    </row>
    <row r="238" spans="2:14" ht="14.25">
      <c r="B238" s="20"/>
      <c r="C238" s="17"/>
      <c r="D238" s="17"/>
      <c r="E238" s="17"/>
      <c r="F238" s="29"/>
      <c r="G238" s="18"/>
      <c r="H238" s="18"/>
      <c r="I238" s="17"/>
      <c r="J238" s="17"/>
      <c r="K238" s="17"/>
      <c r="L238" s="17"/>
      <c r="M238" s="17"/>
      <c r="N238" s="18"/>
    </row>
    <row r="239" spans="2:14" ht="14.25">
      <c r="B239" s="20"/>
      <c r="C239" s="17"/>
      <c r="D239" s="17"/>
      <c r="E239" s="17"/>
      <c r="F239" s="29"/>
      <c r="G239" s="18"/>
      <c r="H239" s="18"/>
      <c r="I239" s="17"/>
      <c r="J239" s="17"/>
      <c r="K239" s="17"/>
      <c r="L239" s="17"/>
      <c r="M239" s="17"/>
      <c r="N239" s="18"/>
    </row>
    <row r="240" spans="2:14" ht="14.25">
      <c r="B240" s="20"/>
      <c r="C240" s="17"/>
      <c r="D240" s="17"/>
      <c r="E240" s="17"/>
      <c r="F240" s="29"/>
      <c r="G240" s="18"/>
      <c r="H240" s="18"/>
      <c r="I240" s="17"/>
      <c r="J240" s="17"/>
      <c r="K240" s="17"/>
      <c r="L240" s="17"/>
      <c r="M240" s="17"/>
      <c r="N240" s="18"/>
    </row>
    <row r="241" spans="2:14" ht="14.25">
      <c r="B241" s="20"/>
      <c r="C241" s="17"/>
      <c r="D241" s="17"/>
      <c r="E241" s="17"/>
      <c r="F241" s="29"/>
      <c r="G241" s="18"/>
      <c r="H241" s="18"/>
      <c r="I241" s="17"/>
      <c r="J241" s="17"/>
      <c r="K241" s="17"/>
      <c r="L241" s="17"/>
      <c r="M241" s="17"/>
      <c r="N241" s="18"/>
    </row>
    <row r="242" spans="2:14" ht="14.25">
      <c r="B242" s="20"/>
      <c r="C242" s="17"/>
      <c r="D242" s="17"/>
      <c r="E242" s="17"/>
      <c r="F242" s="29"/>
      <c r="G242" s="18"/>
      <c r="H242" s="18"/>
      <c r="I242" s="17"/>
      <c r="J242" s="17"/>
      <c r="K242" s="17"/>
      <c r="L242" s="17"/>
      <c r="M242" s="17"/>
      <c r="N242" s="18"/>
    </row>
    <row r="243" spans="2:14" ht="14.25">
      <c r="B243" s="20"/>
      <c r="C243" s="17"/>
      <c r="D243" s="17"/>
      <c r="E243" s="17"/>
      <c r="F243" s="29"/>
      <c r="G243" s="18"/>
      <c r="H243" s="18"/>
      <c r="I243" s="17"/>
      <c r="J243" s="17"/>
      <c r="K243" s="17"/>
      <c r="L243" s="17"/>
      <c r="M243" s="17"/>
      <c r="N243" s="18"/>
    </row>
    <row r="244" spans="2:14" ht="14.25">
      <c r="B244" s="20"/>
      <c r="C244" s="17"/>
      <c r="D244" s="17"/>
      <c r="E244" s="17"/>
      <c r="F244" s="29"/>
      <c r="G244" s="18"/>
      <c r="H244" s="18"/>
      <c r="I244" s="17"/>
      <c r="J244" s="17"/>
      <c r="K244" s="17"/>
      <c r="L244" s="17"/>
      <c r="M244" s="17"/>
      <c r="N244" s="18"/>
    </row>
    <row r="245" spans="2:14" ht="14.25">
      <c r="B245" s="20"/>
      <c r="C245" s="17"/>
      <c r="D245" s="17"/>
      <c r="E245" s="17"/>
      <c r="F245" s="29"/>
      <c r="G245" s="18"/>
      <c r="H245" s="18"/>
      <c r="I245" s="17"/>
      <c r="J245" s="17"/>
      <c r="K245" s="17"/>
      <c r="L245" s="17"/>
      <c r="M245" s="17"/>
      <c r="N245" s="18"/>
    </row>
    <row r="246" spans="2:14" ht="14.25">
      <c r="B246" s="20"/>
      <c r="C246" s="17"/>
      <c r="D246" s="17"/>
      <c r="E246" s="17"/>
      <c r="F246" s="29"/>
      <c r="G246" s="18"/>
      <c r="H246" s="18"/>
      <c r="I246" s="17"/>
      <c r="J246" s="17"/>
      <c r="K246" s="17"/>
      <c r="L246" s="17"/>
      <c r="M246" s="17"/>
      <c r="N246" s="18"/>
    </row>
    <row r="247" spans="2:14" ht="14.25">
      <c r="B247" s="20"/>
      <c r="C247" s="17"/>
      <c r="D247" s="17"/>
      <c r="E247" s="17"/>
      <c r="F247" s="29"/>
      <c r="G247" s="18"/>
      <c r="H247" s="18"/>
      <c r="I247" s="17"/>
      <c r="J247" s="17"/>
      <c r="K247" s="17"/>
      <c r="L247" s="17"/>
      <c r="M247" s="17"/>
      <c r="N247" s="18"/>
    </row>
    <row r="248" spans="2:14" ht="14.25">
      <c r="B248" s="20"/>
      <c r="C248" s="17"/>
      <c r="D248" s="17"/>
      <c r="E248" s="17"/>
      <c r="F248" s="29"/>
      <c r="G248" s="18"/>
      <c r="H248" s="18"/>
      <c r="I248" s="17"/>
      <c r="J248" s="17"/>
      <c r="K248" s="17"/>
      <c r="L248" s="17"/>
      <c r="M248" s="17"/>
      <c r="N248" s="18"/>
    </row>
    <row r="249" spans="2:14" ht="14.25">
      <c r="B249" s="20"/>
      <c r="C249" s="17"/>
      <c r="D249" s="17"/>
      <c r="E249" s="17"/>
      <c r="F249" s="29"/>
      <c r="G249" s="18"/>
      <c r="H249" s="18"/>
      <c r="I249" s="17"/>
      <c r="J249" s="17"/>
      <c r="K249" s="17"/>
      <c r="L249" s="17"/>
      <c r="M249" s="17"/>
      <c r="N249" s="18"/>
    </row>
    <row r="250" spans="2:14" ht="14.25">
      <c r="B250" s="20"/>
      <c r="C250" s="17"/>
      <c r="D250" s="17"/>
      <c r="E250" s="17"/>
      <c r="F250" s="29"/>
      <c r="G250" s="18"/>
      <c r="H250" s="18"/>
      <c r="I250" s="17"/>
      <c r="J250" s="17"/>
      <c r="K250" s="17"/>
      <c r="L250" s="17"/>
      <c r="M250" s="17"/>
      <c r="N250" s="18"/>
    </row>
    <row r="251" spans="2:14" ht="14.25">
      <c r="B251" s="20"/>
      <c r="C251" s="17"/>
      <c r="D251" s="17"/>
      <c r="E251" s="17"/>
      <c r="F251" s="29"/>
      <c r="G251" s="18"/>
      <c r="H251" s="18"/>
      <c r="I251" s="17"/>
      <c r="J251" s="17"/>
      <c r="K251" s="17"/>
      <c r="L251" s="17"/>
      <c r="M251" s="17"/>
      <c r="N251" s="18"/>
    </row>
    <row r="252" spans="2:14" ht="14.25">
      <c r="B252" s="20"/>
      <c r="C252" s="17"/>
      <c r="D252" s="17"/>
      <c r="E252" s="17"/>
      <c r="F252" s="29"/>
      <c r="G252" s="18"/>
      <c r="H252" s="18"/>
      <c r="I252" s="17"/>
      <c r="J252" s="17"/>
      <c r="K252" s="17"/>
      <c r="L252" s="17"/>
      <c r="M252" s="17"/>
      <c r="N252" s="18"/>
    </row>
    <row r="253" spans="2:14" ht="14.25">
      <c r="B253" s="20"/>
      <c r="C253" s="17"/>
      <c r="D253" s="17"/>
      <c r="E253" s="17"/>
      <c r="F253" s="29"/>
      <c r="G253" s="18"/>
      <c r="H253" s="18"/>
      <c r="I253" s="17"/>
      <c r="J253" s="17"/>
      <c r="K253" s="17"/>
      <c r="L253" s="17"/>
      <c r="M253" s="17"/>
      <c r="N253" s="18"/>
    </row>
    <row r="254" spans="2:14" ht="14.25">
      <c r="B254" s="20"/>
      <c r="C254" s="17"/>
      <c r="D254" s="17"/>
      <c r="E254" s="17"/>
      <c r="F254" s="29"/>
      <c r="G254" s="18"/>
      <c r="H254" s="18"/>
      <c r="I254" s="17"/>
      <c r="J254" s="17"/>
      <c r="K254" s="17"/>
      <c r="L254" s="17"/>
      <c r="M254" s="17"/>
      <c r="N254" s="18"/>
    </row>
    <row r="255" spans="2:14" ht="14.25">
      <c r="B255" s="20"/>
      <c r="C255" s="17"/>
      <c r="D255" s="17"/>
      <c r="E255" s="17"/>
      <c r="F255" s="29"/>
      <c r="G255" s="18"/>
      <c r="H255" s="18"/>
      <c r="I255" s="17"/>
      <c r="J255" s="17"/>
      <c r="K255" s="17"/>
      <c r="L255" s="17"/>
      <c r="M255" s="17"/>
      <c r="N255" s="18"/>
    </row>
    <row r="256" spans="2:14" ht="14.25">
      <c r="B256" s="20"/>
      <c r="C256" s="17"/>
      <c r="D256" s="17"/>
      <c r="E256" s="17"/>
      <c r="F256" s="29"/>
      <c r="G256" s="18"/>
      <c r="H256" s="18"/>
      <c r="I256" s="17"/>
      <c r="J256" s="17"/>
      <c r="K256" s="17"/>
      <c r="L256" s="17"/>
      <c r="M256" s="17"/>
      <c r="N256" s="18"/>
    </row>
    <row r="257" spans="2:14" ht="14.25">
      <c r="B257" s="20"/>
      <c r="C257" s="17"/>
      <c r="D257" s="17"/>
      <c r="E257" s="17"/>
      <c r="F257" s="29"/>
      <c r="G257" s="18"/>
      <c r="H257" s="18"/>
      <c r="I257" s="17"/>
      <c r="J257" s="17"/>
      <c r="K257" s="17"/>
      <c r="L257" s="17"/>
      <c r="M257" s="17"/>
      <c r="N257" s="18"/>
    </row>
    <row r="258" spans="2:14" ht="14.25">
      <c r="B258" s="20"/>
      <c r="C258" s="17"/>
      <c r="D258" s="17"/>
      <c r="E258" s="17"/>
      <c r="F258" s="29"/>
      <c r="G258" s="18"/>
      <c r="H258" s="18"/>
      <c r="I258" s="17"/>
      <c r="J258" s="17"/>
      <c r="K258" s="17"/>
      <c r="L258" s="17"/>
      <c r="M258" s="17"/>
      <c r="N258" s="18"/>
    </row>
    <row r="259" spans="2:14" ht="14.25">
      <c r="B259" s="20"/>
      <c r="C259" s="17"/>
      <c r="D259" s="17"/>
      <c r="E259" s="17"/>
      <c r="F259" s="29"/>
      <c r="G259" s="18"/>
      <c r="H259" s="18"/>
      <c r="I259" s="17"/>
      <c r="J259" s="17"/>
      <c r="K259" s="17"/>
      <c r="L259" s="17"/>
      <c r="M259" s="17"/>
      <c r="N259" s="18"/>
    </row>
    <row r="260" spans="2:14" ht="14.25">
      <c r="B260" s="20"/>
      <c r="C260" s="17"/>
      <c r="D260" s="17"/>
      <c r="E260" s="17"/>
      <c r="F260" s="29"/>
      <c r="G260" s="18"/>
      <c r="H260" s="18"/>
      <c r="I260" s="17"/>
      <c r="J260" s="17"/>
      <c r="K260" s="17"/>
      <c r="L260" s="17"/>
      <c r="M260" s="17"/>
      <c r="N260" s="18"/>
    </row>
    <row r="261" spans="2:14" ht="14.25">
      <c r="B261" s="20"/>
      <c r="C261" s="17"/>
      <c r="D261" s="17"/>
      <c r="E261" s="17"/>
      <c r="F261" s="29"/>
      <c r="G261" s="18"/>
      <c r="H261" s="18"/>
      <c r="I261" s="17"/>
      <c r="J261" s="17"/>
      <c r="K261" s="17"/>
      <c r="L261" s="17"/>
      <c r="M261" s="17"/>
      <c r="N261" s="18"/>
    </row>
    <row r="262" spans="2:14" ht="14.25">
      <c r="B262" s="20"/>
      <c r="C262" s="17"/>
      <c r="D262" s="17"/>
      <c r="E262" s="17"/>
      <c r="F262" s="29"/>
      <c r="G262" s="18"/>
      <c r="H262" s="18"/>
      <c r="I262" s="17"/>
      <c r="J262" s="17"/>
      <c r="K262" s="17"/>
      <c r="L262" s="17"/>
      <c r="M262" s="17"/>
      <c r="N262" s="18"/>
    </row>
    <row r="263" spans="2:14" ht="14.25">
      <c r="B263" s="20"/>
      <c r="C263" s="17"/>
      <c r="D263" s="17"/>
      <c r="E263" s="17"/>
      <c r="F263" s="29"/>
      <c r="G263" s="18"/>
      <c r="H263" s="18"/>
      <c r="I263" s="17"/>
      <c r="J263" s="17"/>
      <c r="K263" s="17"/>
      <c r="L263" s="17"/>
      <c r="M263" s="17"/>
      <c r="N263" s="18"/>
    </row>
    <row r="264" spans="2:14" ht="14.25">
      <c r="B264" s="20"/>
      <c r="C264" s="17"/>
      <c r="D264" s="17"/>
      <c r="E264" s="17"/>
      <c r="F264" s="29"/>
      <c r="G264" s="18"/>
      <c r="H264" s="18"/>
      <c r="I264" s="17"/>
      <c r="J264" s="17"/>
      <c r="K264" s="17"/>
      <c r="L264" s="17"/>
      <c r="M264" s="17"/>
      <c r="N264" s="18"/>
    </row>
    <row r="265" spans="2:14" ht="14.25">
      <c r="B265" s="20"/>
      <c r="C265" s="17"/>
      <c r="D265" s="17"/>
      <c r="E265" s="17"/>
      <c r="F265" s="29"/>
      <c r="G265" s="18"/>
      <c r="H265" s="18"/>
      <c r="I265" s="17"/>
      <c r="J265" s="17"/>
      <c r="K265" s="17"/>
      <c r="L265" s="17"/>
      <c r="M265" s="17"/>
      <c r="N265" s="18"/>
    </row>
    <row r="266" spans="2:14" ht="14.25">
      <c r="B266" s="20"/>
      <c r="C266" s="17"/>
      <c r="D266" s="17"/>
      <c r="E266" s="17"/>
      <c r="F266" s="29"/>
      <c r="G266" s="18"/>
      <c r="H266" s="18"/>
      <c r="I266" s="17"/>
      <c r="J266" s="17"/>
      <c r="K266" s="17"/>
      <c r="L266" s="17"/>
      <c r="M266" s="17"/>
      <c r="N266" s="18"/>
    </row>
    <row r="267" spans="2:14" ht="14.25">
      <c r="B267" s="20"/>
      <c r="C267" s="17"/>
      <c r="D267" s="17"/>
      <c r="E267" s="17"/>
      <c r="F267" s="29"/>
      <c r="G267" s="18"/>
      <c r="H267" s="18"/>
      <c r="I267" s="17"/>
      <c r="J267" s="17"/>
      <c r="K267" s="17"/>
      <c r="L267" s="17"/>
      <c r="M267" s="17"/>
      <c r="N267" s="18"/>
    </row>
    <row r="268" spans="2:14" ht="14.25">
      <c r="B268" s="20"/>
      <c r="C268" s="17"/>
      <c r="D268" s="17"/>
      <c r="E268" s="17"/>
      <c r="F268" s="29"/>
      <c r="G268" s="18"/>
      <c r="H268" s="18"/>
      <c r="I268" s="17"/>
      <c r="J268" s="17"/>
      <c r="K268" s="17"/>
      <c r="L268" s="17"/>
      <c r="M268" s="17"/>
      <c r="N268" s="18"/>
    </row>
    <row r="269" spans="2:14" ht="14.25">
      <c r="B269" s="20"/>
      <c r="C269" s="17"/>
      <c r="D269" s="17"/>
      <c r="E269" s="17"/>
      <c r="F269" s="29"/>
      <c r="G269" s="18"/>
      <c r="H269" s="18"/>
      <c r="I269" s="17"/>
      <c r="J269" s="17"/>
      <c r="K269" s="17"/>
      <c r="L269" s="17"/>
      <c r="M269" s="17"/>
      <c r="N269" s="18"/>
    </row>
    <row r="270" spans="2:14" ht="14.25">
      <c r="B270" s="20"/>
      <c r="C270" s="17"/>
      <c r="D270" s="17"/>
      <c r="E270" s="17"/>
      <c r="F270" s="29"/>
      <c r="G270" s="18"/>
      <c r="H270" s="18"/>
      <c r="I270" s="17"/>
      <c r="J270" s="17"/>
      <c r="K270" s="17"/>
      <c r="L270" s="17"/>
      <c r="M270" s="17"/>
      <c r="N270" s="18"/>
    </row>
    <row r="271" spans="2:14" ht="14.25">
      <c r="B271" s="20"/>
      <c r="C271" s="17"/>
      <c r="D271" s="17"/>
      <c r="E271" s="17"/>
      <c r="F271" s="29"/>
      <c r="G271" s="18"/>
      <c r="H271" s="18"/>
      <c r="I271" s="17"/>
      <c r="J271" s="17"/>
      <c r="K271" s="17"/>
      <c r="L271" s="17"/>
      <c r="M271" s="17"/>
      <c r="N271" s="18"/>
    </row>
    <row r="272" spans="2:14" ht="14.25">
      <c r="B272" s="20"/>
      <c r="C272" s="17"/>
      <c r="D272" s="17"/>
      <c r="E272" s="17"/>
      <c r="F272" s="29"/>
      <c r="G272" s="18"/>
      <c r="H272" s="18"/>
      <c r="I272" s="17"/>
      <c r="J272" s="17"/>
      <c r="K272" s="17"/>
      <c r="L272" s="17"/>
      <c r="M272" s="17"/>
      <c r="N272" s="18"/>
    </row>
    <row r="273" spans="2:14" ht="14.25">
      <c r="B273" s="20"/>
      <c r="C273" s="17"/>
      <c r="D273" s="17"/>
      <c r="E273" s="17"/>
      <c r="F273" s="29"/>
      <c r="G273" s="18"/>
      <c r="H273" s="18"/>
      <c r="I273" s="17"/>
      <c r="J273" s="17"/>
      <c r="K273" s="17"/>
      <c r="L273" s="17"/>
      <c r="M273" s="17"/>
      <c r="N273" s="18"/>
    </row>
    <row r="274" spans="2:14" ht="14.25">
      <c r="B274" s="20"/>
      <c r="C274" s="17"/>
      <c r="D274" s="17"/>
      <c r="E274" s="17"/>
      <c r="F274" s="29"/>
      <c r="G274" s="18"/>
      <c r="H274" s="18"/>
      <c r="I274" s="17"/>
      <c r="J274" s="17"/>
      <c r="K274" s="17"/>
      <c r="L274" s="17"/>
      <c r="M274" s="17"/>
      <c r="N274" s="18"/>
    </row>
    <row r="275" spans="2:14" ht="14.25">
      <c r="B275" s="20"/>
      <c r="C275" s="17"/>
      <c r="D275" s="17"/>
      <c r="E275" s="17"/>
      <c r="F275" s="29"/>
      <c r="G275" s="18"/>
      <c r="H275" s="18"/>
      <c r="I275" s="17"/>
      <c r="J275" s="17"/>
      <c r="K275" s="17"/>
      <c r="L275" s="17"/>
      <c r="M275" s="17"/>
      <c r="N275" s="18"/>
    </row>
    <row r="276" spans="2:14" ht="14.25">
      <c r="B276" s="20"/>
      <c r="C276" s="17"/>
      <c r="D276" s="17"/>
      <c r="E276" s="17"/>
      <c r="F276" s="29"/>
      <c r="G276" s="18"/>
      <c r="H276" s="18"/>
      <c r="I276" s="17"/>
      <c r="J276" s="17"/>
      <c r="K276" s="17"/>
      <c r="L276" s="17"/>
      <c r="M276" s="17"/>
      <c r="N276" s="18"/>
    </row>
    <row r="277" spans="2:14" ht="14.25">
      <c r="B277" s="20"/>
      <c r="C277" s="17"/>
      <c r="D277" s="17"/>
      <c r="E277" s="17"/>
      <c r="F277" s="29"/>
      <c r="G277" s="18"/>
      <c r="H277" s="18"/>
      <c r="I277" s="17"/>
      <c r="J277" s="17"/>
      <c r="K277" s="17"/>
      <c r="L277" s="17"/>
      <c r="M277" s="17"/>
      <c r="N277" s="18"/>
    </row>
    <row r="278" spans="2:14" ht="14.25">
      <c r="B278" s="20"/>
      <c r="C278" s="17"/>
      <c r="D278" s="17"/>
      <c r="E278" s="17"/>
      <c r="F278" s="29"/>
      <c r="G278" s="18"/>
      <c r="H278" s="18"/>
      <c r="I278" s="17"/>
      <c r="J278" s="17"/>
      <c r="K278" s="17"/>
      <c r="L278" s="17"/>
      <c r="M278" s="17"/>
      <c r="N278" s="18"/>
    </row>
    <row r="279" spans="2:14" ht="14.25">
      <c r="B279" s="20"/>
      <c r="C279" s="17"/>
      <c r="D279" s="17"/>
      <c r="E279" s="17"/>
      <c r="F279" s="29"/>
      <c r="G279" s="18"/>
      <c r="H279" s="18"/>
      <c r="I279" s="17"/>
      <c r="J279" s="17"/>
      <c r="K279" s="17"/>
      <c r="L279" s="17"/>
      <c r="M279" s="17"/>
      <c r="N279" s="18"/>
    </row>
    <row r="280" spans="2:14" ht="14.25">
      <c r="B280" s="20"/>
      <c r="C280" s="17"/>
      <c r="D280" s="17"/>
      <c r="E280" s="17"/>
      <c r="F280" s="29"/>
      <c r="G280" s="18"/>
      <c r="H280" s="18"/>
      <c r="I280" s="17"/>
      <c r="J280" s="17"/>
      <c r="K280" s="17"/>
      <c r="L280" s="17"/>
      <c r="M280" s="17"/>
      <c r="N280" s="18"/>
    </row>
    <row r="281" spans="2:14" ht="14.25">
      <c r="B281" s="20"/>
      <c r="C281" s="17"/>
      <c r="D281" s="17"/>
      <c r="E281" s="17"/>
      <c r="F281" s="29"/>
      <c r="G281" s="18"/>
      <c r="H281" s="18"/>
      <c r="I281" s="17"/>
      <c r="J281" s="17"/>
      <c r="K281" s="17"/>
      <c r="L281" s="17"/>
      <c r="M281" s="17"/>
      <c r="N281" s="18"/>
    </row>
    <row r="282" spans="2:14" ht="14.25">
      <c r="B282" s="20"/>
      <c r="C282" s="17"/>
      <c r="D282" s="17"/>
      <c r="E282" s="17"/>
      <c r="F282" s="29"/>
      <c r="G282" s="18"/>
      <c r="H282" s="18"/>
      <c r="I282" s="17"/>
      <c r="J282" s="17"/>
      <c r="K282" s="17"/>
      <c r="L282" s="17"/>
      <c r="M282" s="17"/>
      <c r="N282" s="18"/>
    </row>
    <row r="283" spans="2:14" ht="14.25">
      <c r="B283" s="20"/>
      <c r="C283" s="17"/>
      <c r="D283" s="17"/>
      <c r="E283" s="17"/>
      <c r="F283" s="29"/>
      <c r="G283" s="18"/>
      <c r="H283" s="18"/>
      <c r="I283" s="17"/>
      <c r="J283" s="17"/>
      <c r="K283" s="17"/>
      <c r="L283" s="17"/>
      <c r="M283" s="17"/>
      <c r="N283" s="18"/>
    </row>
    <row r="284" spans="2:14" ht="14.25">
      <c r="B284" s="20"/>
      <c r="C284" s="17"/>
      <c r="D284" s="17"/>
      <c r="E284" s="17"/>
      <c r="F284" s="29"/>
      <c r="G284" s="18"/>
      <c r="H284" s="18"/>
      <c r="I284" s="17"/>
      <c r="J284" s="17"/>
      <c r="K284" s="17"/>
      <c r="L284" s="17"/>
      <c r="M284" s="17"/>
      <c r="N284" s="18"/>
    </row>
    <row r="285" spans="2:14" ht="14.25">
      <c r="B285" s="20"/>
      <c r="C285" s="17"/>
      <c r="D285" s="17"/>
      <c r="E285" s="17"/>
      <c r="F285" s="29"/>
      <c r="G285" s="18"/>
      <c r="H285" s="18"/>
      <c r="I285" s="17"/>
      <c r="J285" s="17"/>
      <c r="K285" s="17"/>
      <c r="L285" s="17"/>
      <c r="M285" s="17"/>
      <c r="N285" s="18"/>
    </row>
    <row r="286" spans="2:14" ht="14.25">
      <c r="B286" s="20"/>
      <c r="C286" s="17"/>
      <c r="D286" s="17"/>
      <c r="E286" s="17"/>
      <c r="F286" s="29"/>
      <c r="G286" s="18"/>
      <c r="H286" s="18"/>
      <c r="I286" s="17"/>
      <c r="J286" s="17"/>
      <c r="K286" s="17"/>
      <c r="L286" s="17"/>
      <c r="M286" s="17"/>
      <c r="N286" s="18"/>
    </row>
    <row r="287" spans="2:14" ht="14.25">
      <c r="B287" s="20"/>
      <c r="C287" s="17"/>
      <c r="D287" s="17"/>
      <c r="E287" s="17"/>
      <c r="F287" s="29"/>
      <c r="G287" s="18"/>
      <c r="H287" s="18"/>
      <c r="I287" s="17"/>
      <c r="J287" s="17"/>
      <c r="K287" s="17"/>
      <c r="L287" s="17"/>
      <c r="M287" s="17"/>
      <c r="N287" s="18"/>
    </row>
    <row r="288" spans="2:14" ht="14.25">
      <c r="B288" s="20"/>
      <c r="C288" s="17"/>
      <c r="D288" s="17"/>
      <c r="E288" s="17"/>
      <c r="F288" s="29"/>
      <c r="G288" s="18"/>
      <c r="H288" s="18"/>
      <c r="I288" s="17"/>
      <c r="J288" s="17"/>
      <c r="K288" s="17"/>
      <c r="L288" s="17"/>
      <c r="M288" s="17"/>
      <c r="N288" s="18"/>
    </row>
    <row r="289" spans="2:14" ht="14.25">
      <c r="B289" s="20"/>
      <c r="C289" s="17"/>
      <c r="D289" s="17"/>
      <c r="E289" s="17"/>
      <c r="F289" s="29"/>
      <c r="G289" s="18"/>
      <c r="H289" s="18"/>
      <c r="I289" s="17"/>
      <c r="J289" s="17"/>
      <c r="K289" s="17"/>
      <c r="L289" s="17"/>
      <c r="M289" s="17"/>
      <c r="N289" s="18"/>
    </row>
    <row r="290" spans="2:14" ht="14.25">
      <c r="B290" s="20"/>
      <c r="C290" s="17"/>
      <c r="D290" s="17"/>
      <c r="E290" s="17"/>
      <c r="F290" s="29"/>
      <c r="G290" s="18"/>
      <c r="H290" s="18"/>
      <c r="I290" s="17"/>
      <c r="J290" s="17"/>
      <c r="K290" s="17"/>
      <c r="L290" s="17"/>
      <c r="M290" s="17"/>
      <c r="N290" s="18"/>
    </row>
    <row r="291" spans="2:14" ht="14.25">
      <c r="B291" s="20"/>
      <c r="C291" s="17"/>
      <c r="D291" s="17"/>
      <c r="E291" s="17"/>
      <c r="F291" s="29"/>
      <c r="G291" s="18"/>
      <c r="H291" s="18"/>
      <c r="I291" s="17"/>
      <c r="J291" s="17"/>
      <c r="K291" s="17"/>
      <c r="L291" s="17"/>
      <c r="M291" s="17"/>
      <c r="N291" s="18"/>
    </row>
    <row r="292" spans="2:14" ht="14.25">
      <c r="B292" s="20"/>
      <c r="C292" s="17"/>
      <c r="D292" s="17"/>
      <c r="E292" s="17"/>
      <c r="F292" s="29"/>
      <c r="G292" s="18"/>
      <c r="H292" s="18"/>
      <c r="I292" s="17"/>
      <c r="J292" s="17"/>
      <c r="K292" s="17"/>
      <c r="L292" s="17"/>
      <c r="M292" s="17"/>
      <c r="N292" s="18"/>
    </row>
    <row r="293" spans="2:14" ht="14.25">
      <c r="B293" s="20"/>
      <c r="C293" s="17"/>
      <c r="D293" s="17"/>
      <c r="E293" s="17"/>
      <c r="F293" s="29"/>
      <c r="G293" s="18"/>
      <c r="H293" s="18"/>
      <c r="I293" s="17"/>
      <c r="J293" s="17"/>
      <c r="K293" s="17"/>
      <c r="L293" s="17"/>
      <c r="M293" s="17"/>
      <c r="N293" s="18"/>
    </row>
    <row r="294" spans="2:14" ht="14.25">
      <c r="B294" s="20"/>
      <c r="C294" s="17"/>
      <c r="D294" s="17"/>
      <c r="E294" s="17"/>
      <c r="F294" s="29"/>
      <c r="G294" s="18"/>
      <c r="H294" s="18"/>
      <c r="I294" s="17"/>
      <c r="J294" s="17"/>
      <c r="K294" s="17"/>
      <c r="L294" s="17"/>
      <c r="M294" s="17"/>
      <c r="N294" s="18"/>
    </row>
    <row r="295" spans="2:14" ht="14.25">
      <c r="B295" s="20"/>
      <c r="C295" s="17"/>
      <c r="D295" s="17"/>
      <c r="E295" s="17"/>
      <c r="F295" s="29"/>
      <c r="G295" s="18"/>
      <c r="H295" s="18"/>
      <c r="I295" s="17"/>
      <c r="J295" s="17"/>
      <c r="K295" s="17"/>
      <c r="L295" s="17"/>
      <c r="M295" s="17"/>
      <c r="N295" s="18"/>
    </row>
    <row r="296" spans="2:14" ht="14.25">
      <c r="B296" s="20"/>
      <c r="C296" s="17"/>
      <c r="D296" s="17"/>
      <c r="E296" s="17"/>
      <c r="F296" s="29"/>
      <c r="G296" s="18"/>
      <c r="H296" s="18"/>
      <c r="I296" s="17"/>
      <c r="J296" s="17"/>
      <c r="K296" s="17"/>
      <c r="L296" s="17"/>
      <c r="M296" s="17"/>
      <c r="N296" s="18"/>
    </row>
    <row r="297" spans="2:14" ht="14.25">
      <c r="B297" s="20"/>
      <c r="C297" s="17"/>
      <c r="D297" s="17"/>
      <c r="E297" s="17"/>
      <c r="F297" s="29"/>
      <c r="G297" s="18"/>
      <c r="H297" s="18"/>
      <c r="I297" s="17"/>
      <c r="J297" s="17"/>
      <c r="K297" s="17"/>
      <c r="L297" s="17"/>
      <c r="M297" s="17"/>
      <c r="N297" s="18"/>
    </row>
    <row r="298" spans="2:14" ht="14.25">
      <c r="B298" s="20"/>
      <c r="C298" s="17"/>
      <c r="D298" s="17"/>
      <c r="E298" s="17"/>
      <c r="F298" s="29"/>
      <c r="G298" s="18"/>
      <c r="H298" s="18"/>
      <c r="I298" s="17"/>
      <c r="J298" s="17"/>
      <c r="K298" s="17"/>
      <c r="L298" s="17"/>
      <c r="M298" s="17"/>
      <c r="N298" s="18"/>
    </row>
    <row r="299" spans="2:14" ht="14.25">
      <c r="B299" s="20"/>
    </row>
    <row r="300" spans="2:14" ht="14.25">
      <c r="B300" s="20"/>
    </row>
    <row r="301" spans="2:14" ht="14.25">
      <c r="B301" s="20"/>
    </row>
    <row r="302" spans="2:14" ht="14.25">
      <c r="B302" s="20"/>
    </row>
    <row r="303" spans="2:14" ht="14.25">
      <c r="B303" s="20"/>
    </row>
    <row r="304" spans="2:14" ht="14.25">
      <c r="B304" s="20"/>
    </row>
    <row r="305" spans="2:2" ht="14.25">
      <c r="B305" s="20"/>
    </row>
    <row r="306" spans="2:2" ht="14.25">
      <c r="B306" s="20"/>
    </row>
    <row r="307" spans="2:2" ht="14.25">
      <c r="B307" s="20"/>
    </row>
    <row r="308" spans="2:2" ht="14.25">
      <c r="B308" s="20"/>
    </row>
    <row r="309" spans="2:2" ht="14.25">
      <c r="B309" s="20"/>
    </row>
    <row r="310" spans="2:2" ht="14.25">
      <c r="B310" s="20"/>
    </row>
    <row r="311" spans="2:2" ht="14.25">
      <c r="B311" s="20"/>
    </row>
    <row r="312" spans="2:2" ht="14.25">
      <c r="B312" s="20"/>
    </row>
    <row r="313" spans="2:2" ht="14.25">
      <c r="B313" s="20"/>
    </row>
    <row r="314" spans="2:2" ht="14.25">
      <c r="B314" s="20"/>
    </row>
    <row r="315" spans="2:2" ht="14.25">
      <c r="B315" s="20"/>
    </row>
    <row r="316" spans="2:2" ht="14.25">
      <c r="B316" s="20"/>
    </row>
    <row r="317" spans="2:2" ht="14.25">
      <c r="B317" s="20"/>
    </row>
    <row r="318" spans="2:2" ht="14.25">
      <c r="B318" s="20"/>
    </row>
    <row r="319" spans="2:2" ht="14.25">
      <c r="B319" s="20"/>
    </row>
    <row r="320" spans="2:2" ht="14.25">
      <c r="B320" s="20"/>
    </row>
    <row r="321" spans="2:2" ht="14.25">
      <c r="B321" s="20"/>
    </row>
    <row r="322" spans="2:2" ht="14.25">
      <c r="B322" s="20"/>
    </row>
    <row r="323" spans="2:2" ht="14.25">
      <c r="B323" s="20"/>
    </row>
    <row r="324" spans="2:2" ht="14.25">
      <c r="B324" s="20"/>
    </row>
    <row r="325" spans="2:2" ht="14.25">
      <c r="B325" s="20"/>
    </row>
    <row r="326" spans="2:2" ht="14.25">
      <c r="B326" s="20"/>
    </row>
    <row r="327" spans="2:2" ht="14.25">
      <c r="B327" s="20"/>
    </row>
    <row r="328" spans="2:2" ht="14.25">
      <c r="B328" s="20"/>
    </row>
    <row r="329" spans="2:2" ht="14.25">
      <c r="B329" s="20"/>
    </row>
    <row r="330" spans="2:2" ht="14.25">
      <c r="B330" s="20"/>
    </row>
    <row r="331" spans="2:2" ht="14.25">
      <c r="B331" s="20"/>
    </row>
    <row r="332" spans="2:2" ht="14.25">
      <c r="B332" s="20"/>
    </row>
    <row r="333" spans="2:2" ht="14.25">
      <c r="B333" s="20"/>
    </row>
    <row r="334" spans="2:2" ht="14.25">
      <c r="B334" s="20"/>
    </row>
    <row r="335" spans="2:2" ht="14.25">
      <c r="B335" s="20"/>
    </row>
    <row r="336" spans="2:2" ht="14.25">
      <c r="B336" s="20"/>
    </row>
    <row r="337" spans="2:2" ht="14.25">
      <c r="B337" s="20"/>
    </row>
    <row r="338" spans="2:2" ht="14.25">
      <c r="B338" s="20"/>
    </row>
    <row r="339" spans="2:2" ht="14.25">
      <c r="B339" s="20"/>
    </row>
    <row r="340" spans="2:2" ht="14.25">
      <c r="B340" s="20"/>
    </row>
    <row r="341" spans="2:2" ht="14.25">
      <c r="B341" s="20"/>
    </row>
    <row r="342" spans="2:2" ht="14.25">
      <c r="B342" s="20"/>
    </row>
    <row r="343" spans="2:2" ht="14.25">
      <c r="B343" s="20"/>
    </row>
    <row r="344" spans="2:2" ht="14.25">
      <c r="B344" s="20"/>
    </row>
    <row r="345" spans="2:2" ht="14.25">
      <c r="B345" s="20"/>
    </row>
    <row r="346" spans="2:2" ht="14.25">
      <c r="B346" s="20"/>
    </row>
    <row r="347" spans="2:2" ht="14.25">
      <c r="B347" s="20"/>
    </row>
    <row r="348" spans="2:2" ht="14.25">
      <c r="B348" s="20"/>
    </row>
    <row r="349" spans="2:2" ht="14.25">
      <c r="B349" s="20"/>
    </row>
    <row r="350" spans="2:2" ht="14.25">
      <c r="B350" s="20"/>
    </row>
    <row r="351" spans="2:2" ht="14.25">
      <c r="B351" s="20"/>
    </row>
    <row r="352" spans="2:2" ht="14.25">
      <c r="B352" s="20"/>
    </row>
    <row r="353" spans="2:2" ht="14.25">
      <c r="B353" s="20"/>
    </row>
    <row r="354" spans="2:2" ht="14.25">
      <c r="B354" s="20"/>
    </row>
    <row r="355" spans="2:2" ht="14.25">
      <c r="B355" s="20"/>
    </row>
    <row r="356" spans="2:2" ht="14.25">
      <c r="B356" s="20"/>
    </row>
    <row r="357" spans="2:2" ht="14.25">
      <c r="B357" s="20"/>
    </row>
    <row r="358" spans="2:2" ht="14.25">
      <c r="B358" s="20"/>
    </row>
    <row r="359" spans="2:2" ht="14.25">
      <c r="B359" s="20"/>
    </row>
    <row r="360" spans="2:2" ht="14.25">
      <c r="B360" s="20"/>
    </row>
    <row r="361" spans="2:2" ht="14.25">
      <c r="B361" s="20"/>
    </row>
    <row r="362" spans="2:2" ht="14.25">
      <c r="B362" s="20"/>
    </row>
    <row r="363" spans="2:2" ht="14.25">
      <c r="B363" s="20"/>
    </row>
    <row r="364" spans="2:2" ht="14.25">
      <c r="B364" s="20"/>
    </row>
    <row r="365" spans="2:2" ht="14.25">
      <c r="B365" s="20"/>
    </row>
    <row r="366" spans="2:2" ht="14.25">
      <c r="B366" s="20"/>
    </row>
    <row r="367" spans="2:2" ht="14.25">
      <c r="B367" s="20"/>
    </row>
    <row r="368" spans="2:2" ht="14.25">
      <c r="B368" s="20"/>
    </row>
    <row r="369" spans="2:2" ht="14.25">
      <c r="B369" s="20"/>
    </row>
    <row r="370" spans="2:2" ht="14.25">
      <c r="B370" s="20"/>
    </row>
    <row r="371" spans="2:2" ht="14.25">
      <c r="B371" s="20"/>
    </row>
    <row r="372" spans="2:2" ht="14.25">
      <c r="B372" s="20"/>
    </row>
    <row r="373" spans="2:2" ht="14.25">
      <c r="B373" s="20"/>
    </row>
    <row r="374" spans="2:2" ht="14.25">
      <c r="B374" s="20"/>
    </row>
    <row r="375" spans="2:2" ht="14.25">
      <c r="B375" s="20"/>
    </row>
    <row r="376" spans="2:2" ht="14.25">
      <c r="B376" s="20"/>
    </row>
    <row r="377" spans="2:2" ht="14.25">
      <c r="B377" s="20"/>
    </row>
    <row r="378" spans="2:2" ht="14.25">
      <c r="B378" s="20"/>
    </row>
    <row r="379" spans="2:2" ht="14.25">
      <c r="B379" s="20"/>
    </row>
    <row r="380" spans="2:2" ht="14.25">
      <c r="B380" s="20"/>
    </row>
    <row r="381" spans="2:2" ht="14.25">
      <c r="B381" s="20"/>
    </row>
    <row r="382" spans="2:2" ht="14.25">
      <c r="B382" s="20"/>
    </row>
    <row r="383" spans="2:2" ht="14.25">
      <c r="B383" s="20"/>
    </row>
    <row r="384" spans="2:2" ht="14.25">
      <c r="B384" s="20"/>
    </row>
    <row r="385" spans="2:2" ht="14.25">
      <c r="B385" s="20"/>
    </row>
    <row r="386" spans="2:2" ht="14.25">
      <c r="B386" s="20"/>
    </row>
    <row r="387" spans="2:2" ht="14.25">
      <c r="B387" s="20"/>
    </row>
    <row r="388" spans="2:2" ht="14.25">
      <c r="B388" s="20"/>
    </row>
    <row r="389" spans="2:2" ht="14.25">
      <c r="B389" s="20"/>
    </row>
    <row r="390" spans="2:2" ht="14.25">
      <c r="B390" s="20"/>
    </row>
    <row r="391" spans="2:2" ht="14.25">
      <c r="B391" s="20"/>
    </row>
    <row r="392" spans="2:2" ht="14.25">
      <c r="B392" s="20"/>
    </row>
    <row r="393" spans="2:2" ht="14.25">
      <c r="B393" s="20"/>
    </row>
    <row r="394" spans="2:2" ht="14.25">
      <c r="B394" s="20"/>
    </row>
    <row r="395" spans="2:2" ht="14.25">
      <c r="B395" s="20"/>
    </row>
    <row r="396" spans="2:2" ht="14.25">
      <c r="B396" s="20"/>
    </row>
    <row r="397" spans="2:2" ht="14.25">
      <c r="B397" s="20"/>
    </row>
    <row r="398" spans="2:2" ht="14.25">
      <c r="B398" s="20"/>
    </row>
    <row r="399" spans="2:2" ht="14.25">
      <c r="B399" s="20"/>
    </row>
    <row r="400" spans="2:2" ht="14.25">
      <c r="B400" s="20"/>
    </row>
    <row r="401" spans="2:2" ht="14.25">
      <c r="B401" s="20"/>
    </row>
    <row r="402" spans="2:2" ht="14.25">
      <c r="B402" s="20"/>
    </row>
    <row r="403" spans="2:2" ht="14.25">
      <c r="B403" s="20"/>
    </row>
    <row r="404" spans="2:2" ht="14.25">
      <c r="B404" s="20"/>
    </row>
    <row r="405" spans="2:2" ht="14.25">
      <c r="B405" s="20"/>
    </row>
    <row r="406" spans="2:2" ht="14.25">
      <c r="B406" s="20"/>
    </row>
    <row r="407" spans="2:2" ht="14.25">
      <c r="B407" s="20"/>
    </row>
    <row r="408" spans="2:2" ht="14.25">
      <c r="B408" s="20"/>
    </row>
    <row r="409" spans="2:2" ht="14.25">
      <c r="B409" s="20"/>
    </row>
    <row r="410" spans="2:2" ht="14.25">
      <c r="B410" s="20"/>
    </row>
    <row r="411" spans="2:2" ht="14.25">
      <c r="B411" s="20"/>
    </row>
    <row r="412" spans="2:2" ht="14.25">
      <c r="B412" s="20"/>
    </row>
    <row r="413" spans="2:2" ht="14.25">
      <c r="B413" s="20"/>
    </row>
    <row r="414" spans="2:2" ht="14.25">
      <c r="B414" s="20"/>
    </row>
    <row r="415" spans="2:2" ht="14.25">
      <c r="B415" s="20"/>
    </row>
    <row r="416" spans="2:2" ht="14.25">
      <c r="B416" s="20"/>
    </row>
    <row r="417" spans="2:2" ht="14.25">
      <c r="B417" s="20"/>
    </row>
    <row r="418" spans="2:2" ht="14.25">
      <c r="B418" s="20"/>
    </row>
    <row r="419" spans="2:2" ht="14.25">
      <c r="B419" s="20"/>
    </row>
    <row r="420" spans="2:2" ht="14.25">
      <c r="B420" s="20"/>
    </row>
    <row r="421" spans="2:2" ht="14.25">
      <c r="B421" s="20"/>
    </row>
    <row r="422" spans="2:2" ht="14.25">
      <c r="B422" s="20"/>
    </row>
    <row r="423" spans="2:2" ht="14.25">
      <c r="B423" s="20"/>
    </row>
    <row r="424" spans="2:2" ht="14.25">
      <c r="B424" s="20"/>
    </row>
    <row r="425" spans="2:2" ht="14.25">
      <c r="B425" s="20"/>
    </row>
    <row r="426" spans="2:2" ht="14.25">
      <c r="B426" s="20"/>
    </row>
    <row r="427" spans="2:2" ht="14.25">
      <c r="B427" s="20"/>
    </row>
    <row r="428" spans="2:2" ht="14.25">
      <c r="B428" s="20"/>
    </row>
    <row r="429" spans="2:2" ht="14.25">
      <c r="B429" s="20"/>
    </row>
    <row r="430" spans="2:2" ht="14.25">
      <c r="B430" s="20"/>
    </row>
    <row r="431" spans="2:2" ht="14.25">
      <c r="B431" s="20"/>
    </row>
    <row r="432" spans="2:2" ht="14.25">
      <c r="B432" s="20"/>
    </row>
    <row r="433" spans="2:2" ht="14.25">
      <c r="B433" s="20"/>
    </row>
    <row r="434" spans="2:2" ht="14.25">
      <c r="B434" s="20"/>
    </row>
    <row r="435" spans="2:2" ht="14.25">
      <c r="B435" s="20"/>
    </row>
    <row r="436" spans="2:2" ht="14.25">
      <c r="B436" s="20"/>
    </row>
    <row r="437" spans="2:2" ht="14.25">
      <c r="B437" s="20"/>
    </row>
    <row r="438" spans="2:2" ht="14.25">
      <c r="B438" s="20"/>
    </row>
    <row r="439" spans="2:2" ht="14.25">
      <c r="B439" s="20"/>
    </row>
    <row r="440" spans="2:2" ht="14.25">
      <c r="B440" s="20"/>
    </row>
    <row r="441" spans="2:2" ht="14.25">
      <c r="B441" s="20"/>
    </row>
    <row r="442" spans="2:2" ht="14.25">
      <c r="B442" s="20"/>
    </row>
    <row r="443" spans="2:2" ht="14.25">
      <c r="B443" s="20"/>
    </row>
    <row r="444" spans="2:2" ht="14.25">
      <c r="B444" s="20"/>
    </row>
    <row r="445" spans="2:2" ht="14.25">
      <c r="B445" s="20"/>
    </row>
    <row r="446" spans="2:2" ht="14.25">
      <c r="B446" s="20"/>
    </row>
    <row r="447" spans="2:2" ht="14.25">
      <c r="B447" s="20"/>
    </row>
    <row r="448" spans="2:2" ht="14.25">
      <c r="B448" s="20"/>
    </row>
    <row r="449" spans="2:2" ht="14.25">
      <c r="B449" s="20"/>
    </row>
    <row r="450" spans="2:2" ht="14.25">
      <c r="B450" s="20"/>
    </row>
    <row r="451" spans="2:2" ht="14.25">
      <c r="B451" s="20"/>
    </row>
    <row r="452" spans="2:2" ht="14.25">
      <c r="B452" s="20"/>
    </row>
    <row r="453" spans="2:2" ht="14.25">
      <c r="B453" s="20"/>
    </row>
    <row r="454" spans="2:2" ht="14.25">
      <c r="B454" s="20"/>
    </row>
    <row r="455" spans="2:2" ht="14.25">
      <c r="B455" s="20"/>
    </row>
    <row r="456" spans="2:2" ht="14.25">
      <c r="B456" s="20"/>
    </row>
    <row r="457" spans="2:2" ht="14.25">
      <c r="B457" s="20"/>
    </row>
    <row r="458" spans="2:2" ht="14.25">
      <c r="B458" s="20"/>
    </row>
    <row r="459" spans="2:2" ht="14.25">
      <c r="B459" s="20"/>
    </row>
    <row r="460" spans="2:2" ht="14.25">
      <c r="B460" s="20"/>
    </row>
    <row r="461" spans="2:2" ht="14.25">
      <c r="B461" s="20"/>
    </row>
    <row r="462" spans="2:2" ht="14.25">
      <c r="B462" s="20"/>
    </row>
    <row r="463" spans="2:2" ht="14.25">
      <c r="B463" s="20"/>
    </row>
    <row r="464" spans="2:2" ht="14.25">
      <c r="B464" s="20"/>
    </row>
    <row r="465" spans="2:2" ht="14.25">
      <c r="B465" s="20"/>
    </row>
    <row r="466" spans="2:2" ht="14.25">
      <c r="B466" s="20"/>
    </row>
    <row r="467" spans="2:2" ht="14.25">
      <c r="B467" s="20"/>
    </row>
    <row r="468" spans="2:2" ht="14.25">
      <c r="B468" s="20"/>
    </row>
    <row r="469" spans="2:2" ht="14.25">
      <c r="B469" s="20"/>
    </row>
    <row r="470" spans="2:2" ht="14.25">
      <c r="B470" s="20"/>
    </row>
    <row r="471" spans="2:2" ht="14.25">
      <c r="B471" s="20"/>
    </row>
    <row r="472" spans="2:2" ht="14.25">
      <c r="B472" s="20"/>
    </row>
    <row r="473" spans="2:2" ht="14.25">
      <c r="B473" s="20"/>
    </row>
    <row r="474" spans="2:2" ht="14.25">
      <c r="B474" s="20"/>
    </row>
    <row r="475" spans="2:2" ht="14.25">
      <c r="B475" s="20"/>
    </row>
    <row r="476" spans="2:2" ht="14.25">
      <c r="B476" s="20"/>
    </row>
    <row r="477" spans="2:2" ht="14.25">
      <c r="B477" s="20"/>
    </row>
    <row r="478" spans="2:2" ht="14.25">
      <c r="B478" s="20"/>
    </row>
    <row r="479" spans="2:2" ht="14.25">
      <c r="B479" s="20"/>
    </row>
    <row r="480" spans="2:2" ht="14.25">
      <c r="B480" s="20"/>
    </row>
    <row r="481" spans="2:2" ht="14.25">
      <c r="B481" s="20"/>
    </row>
    <row r="482" spans="2:2" ht="14.25">
      <c r="B482" s="20"/>
    </row>
    <row r="483" spans="2:2" ht="14.25">
      <c r="B483" s="20"/>
    </row>
    <row r="484" spans="2:2" ht="14.25">
      <c r="B484" s="20"/>
    </row>
    <row r="485" spans="2:2" ht="14.25">
      <c r="B485" s="20"/>
    </row>
    <row r="486" spans="2:2" ht="14.25">
      <c r="B486" s="20"/>
    </row>
    <row r="487" spans="2:2" ht="14.25">
      <c r="B487" s="20"/>
    </row>
    <row r="488" spans="2:2" ht="14.25">
      <c r="B488" s="20"/>
    </row>
    <row r="489" spans="2:2" ht="14.25">
      <c r="B489" s="20"/>
    </row>
    <row r="490" spans="2:2" ht="14.25">
      <c r="B490" s="20"/>
    </row>
    <row r="491" spans="2:2" ht="14.25">
      <c r="B491" s="20"/>
    </row>
    <row r="492" spans="2:2" ht="14.25">
      <c r="B492" s="20"/>
    </row>
    <row r="493" spans="2:2" ht="14.25">
      <c r="B493" s="20"/>
    </row>
    <row r="494" spans="2:2" ht="14.25">
      <c r="B494" s="20"/>
    </row>
    <row r="495" spans="2:2" ht="14.25">
      <c r="B495" s="20"/>
    </row>
    <row r="496" spans="2:2" ht="14.25">
      <c r="B496" s="20"/>
    </row>
    <row r="497" spans="2:2" ht="14.25">
      <c r="B497" s="20"/>
    </row>
    <row r="498" spans="2:2" ht="14.25">
      <c r="B498" s="20"/>
    </row>
    <row r="499" spans="2:2" ht="14.25">
      <c r="B499" s="20"/>
    </row>
    <row r="500" spans="2:2" ht="14.25">
      <c r="B500" s="20"/>
    </row>
    <row r="501" spans="2:2" ht="14.25">
      <c r="B501" s="20"/>
    </row>
    <row r="502" spans="2:2" ht="14.25">
      <c r="B502" s="20"/>
    </row>
    <row r="503" spans="2:2" ht="14.25">
      <c r="B503" s="20"/>
    </row>
    <row r="504" spans="2:2" ht="14.25">
      <c r="B504" s="20"/>
    </row>
    <row r="505" spans="2:2" ht="14.25">
      <c r="B505" s="20"/>
    </row>
    <row r="506" spans="2:2" ht="14.25">
      <c r="B506" s="20"/>
    </row>
    <row r="507" spans="2:2" ht="14.25">
      <c r="B507" s="20"/>
    </row>
    <row r="508" spans="2:2" ht="14.25">
      <c r="B508" s="20"/>
    </row>
    <row r="509" spans="2:2" ht="14.25">
      <c r="B509" s="20"/>
    </row>
    <row r="510" spans="2:2" ht="14.25">
      <c r="B510" s="20"/>
    </row>
    <row r="511" spans="2:2" ht="14.25">
      <c r="B511" s="20"/>
    </row>
    <row r="512" spans="2:2" ht="14.25">
      <c r="B512" s="20"/>
    </row>
    <row r="513" spans="2:2" ht="14.25">
      <c r="B513" s="20"/>
    </row>
    <row r="514" spans="2:2" ht="14.25">
      <c r="B514" s="20"/>
    </row>
    <row r="515" spans="2:2" ht="14.25">
      <c r="B515" s="20"/>
    </row>
    <row r="516" spans="2:2" ht="14.25">
      <c r="B516" s="20"/>
    </row>
    <row r="517" spans="2:2" ht="14.25">
      <c r="B517" s="20"/>
    </row>
    <row r="518" spans="2:2" ht="14.25">
      <c r="B518" s="20"/>
    </row>
    <row r="519" spans="2:2" ht="14.25">
      <c r="B519" s="20"/>
    </row>
    <row r="520" spans="2:2" ht="14.25">
      <c r="B520" s="20"/>
    </row>
    <row r="521" spans="2:2" ht="14.25">
      <c r="B521" s="20"/>
    </row>
    <row r="522" spans="2:2" ht="14.25">
      <c r="B522" s="20"/>
    </row>
    <row r="523" spans="2:2" ht="14.25">
      <c r="B523" s="20"/>
    </row>
    <row r="524" spans="2:2" ht="14.25">
      <c r="B524" s="20"/>
    </row>
    <row r="525" spans="2:2" ht="14.25">
      <c r="B525" s="20"/>
    </row>
    <row r="526" spans="2:2" ht="14.25">
      <c r="B526" s="20"/>
    </row>
    <row r="527" spans="2:2" ht="14.25">
      <c r="B527" s="20"/>
    </row>
    <row r="528" spans="2:2" ht="14.25">
      <c r="B528" s="20"/>
    </row>
    <row r="529" spans="2:2" ht="14.25">
      <c r="B529" s="20"/>
    </row>
    <row r="530" spans="2:2" ht="14.25">
      <c r="B530" s="20"/>
    </row>
    <row r="531" spans="2:2" ht="14.25">
      <c r="B531" s="20"/>
    </row>
    <row r="532" spans="2:2" ht="14.25">
      <c r="B532" s="20"/>
    </row>
    <row r="533" spans="2:2" ht="14.25">
      <c r="B533" s="20"/>
    </row>
    <row r="534" spans="2:2" ht="14.25">
      <c r="B534" s="20"/>
    </row>
    <row r="535" spans="2:2" ht="14.25">
      <c r="B535" s="20"/>
    </row>
    <row r="536" spans="2:2" ht="14.25">
      <c r="B536" s="20"/>
    </row>
    <row r="537" spans="2:2" ht="14.25">
      <c r="B537" s="20"/>
    </row>
    <row r="538" spans="2:2" ht="14.25">
      <c r="B538" s="20"/>
    </row>
    <row r="539" spans="2:2" ht="14.25">
      <c r="B539" s="20"/>
    </row>
    <row r="540" spans="2:2" ht="14.25">
      <c r="B540" s="20"/>
    </row>
    <row r="541" spans="2:2" ht="14.25">
      <c r="B541" s="20"/>
    </row>
    <row r="542" spans="2:2" ht="14.25">
      <c r="B542" s="20"/>
    </row>
    <row r="543" spans="2:2" ht="14.25">
      <c r="B543" s="20"/>
    </row>
    <row r="544" spans="2:2" ht="14.25">
      <c r="B544" s="20"/>
    </row>
    <row r="545" spans="2:2" ht="14.25">
      <c r="B545" s="20"/>
    </row>
    <row r="546" spans="2:2" ht="14.25">
      <c r="B546" s="20"/>
    </row>
    <row r="547" spans="2:2" ht="14.25">
      <c r="B547" s="20"/>
    </row>
    <row r="548" spans="2:2" ht="14.25">
      <c r="B548" s="20"/>
    </row>
    <row r="549" spans="2:2" ht="14.25">
      <c r="B549" s="20"/>
    </row>
    <row r="550" spans="2:2" ht="14.25">
      <c r="B550" s="20"/>
    </row>
    <row r="551" spans="2:2" ht="14.25">
      <c r="B551" s="20"/>
    </row>
    <row r="552" spans="2:2" ht="14.25">
      <c r="B552" s="20"/>
    </row>
    <row r="553" spans="2:2" ht="14.25">
      <c r="B553" s="20"/>
    </row>
    <row r="554" spans="2:2" ht="14.25">
      <c r="B554" s="20"/>
    </row>
    <row r="555" spans="2:2" ht="14.25">
      <c r="B555" s="20"/>
    </row>
    <row r="556" spans="2:2" ht="14.25">
      <c r="B556" s="20"/>
    </row>
    <row r="557" spans="2:2" ht="14.25">
      <c r="B557" s="20"/>
    </row>
    <row r="558" spans="2:2" ht="14.25">
      <c r="B558" s="20"/>
    </row>
    <row r="559" spans="2:2" ht="14.25">
      <c r="B559" s="20"/>
    </row>
    <row r="560" spans="2:2" ht="14.25">
      <c r="B560" s="20"/>
    </row>
    <row r="561" spans="2:2" ht="14.25">
      <c r="B561" s="20"/>
    </row>
    <row r="562" spans="2:2" ht="14.25">
      <c r="B562" s="20"/>
    </row>
    <row r="563" spans="2:2" ht="14.25">
      <c r="B563" s="20"/>
    </row>
    <row r="564" spans="2:2" ht="14.25">
      <c r="B564" s="20"/>
    </row>
    <row r="565" spans="2:2" ht="14.25">
      <c r="B565" s="20"/>
    </row>
    <row r="566" spans="2:2" ht="14.25">
      <c r="B566" s="20"/>
    </row>
    <row r="567" spans="2:2" ht="14.25">
      <c r="B567" s="20"/>
    </row>
    <row r="568" spans="2:2" ht="14.25">
      <c r="B568" s="20"/>
    </row>
    <row r="569" spans="2:2" ht="14.25">
      <c r="B569" s="20"/>
    </row>
    <row r="570" spans="2:2" ht="14.25">
      <c r="B570" s="20"/>
    </row>
    <row r="571" spans="2:2" ht="14.25">
      <c r="B571" s="20"/>
    </row>
    <row r="572" spans="2:2" ht="14.25">
      <c r="B572" s="20"/>
    </row>
    <row r="573" spans="2:2" ht="14.25">
      <c r="B573" s="20"/>
    </row>
    <row r="574" spans="2:2" ht="14.25">
      <c r="B574" s="20"/>
    </row>
    <row r="575" spans="2:2" ht="14.25">
      <c r="B575" s="20"/>
    </row>
    <row r="576" spans="2:2" ht="14.25">
      <c r="B576" s="20"/>
    </row>
    <row r="577" spans="2:2" ht="14.25">
      <c r="B577" s="20"/>
    </row>
    <row r="578" spans="2:2" ht="14.25">
      <c r="B578" s="20"/>
    </row>
    <row r="579" spans="2:2" ht="14.25">
      <c r="B579" s="20"/>
    </row>
    <row r="580" spans="2:2" ht="14.25">
      <c r="B580" s="20"/>
    </row>
    <row r="581" spans="2:2" ht="14.25">
      <c r="B581" s="20"/>
    </row>
    <row r="582" spans="2:2" ht="14.25">
      <c r="B582" s="20"/>
    </row>
    <row r="583" spans="2:2" ht="14.25">
      <c r="B583" s="20"/>
    </row>
    <row r="584" spans="2:2" ht="14.25">
      <c r="B584" s="20"/>
    </row>
    <row r="585" spans="2:2" ht="14.25">
      <c r="B585" s="20"/>
    </row>
    <row r="586" spans="2:2" ht="14.25">
      <c r="B586" s="20"/>
    </row>
    <row r="587" spans="2:2" ht="14.25">
      <c r="B587" s="20"/>
    </row>
    <row r="588" spans="2:2" ht="14.25">
      <c r="B588" s="20"/>
    </row>
    <row r="589" spans="2:2" ht="14.25">
      <c r="B589" s="20"/>
    </row>
    <row r="590" spans="2:2" ht="14.25">
      <c r="B590" s="20"/>
    </row>
    <row r="591" spans="2:2" ht="14.25">
      <c r="B591" s="20"/>
    </row>
    <row r="592" spans="2:2" ht="14.25">
      <c r="B592" s="20"/>
    </row>
    <row r="593" spans="2:2" ht="14.25">
      <c r="B593" s="20"/>
    </row>
    <row r="594" spans="2:2" ht="14.25">
      <c r="B594" s="20"/>
    </row>
    <row r="595" spans="2:2" ht="14.25">
      <c r="B595" s="20"/>
    </row>
    <row r="596" spans="2:2" ht="14.25">
      <c r="B596" s="20"/>
    </row>
    <row r="597" spans="2:2" ht="14.25">
      <c r="B597" s="20"/>
    </row>
    <row r="598" spans="2:2" ht="14.25">
      <c r="B598" s="20"/>
    </row>
    <row r="599" spans="2:2" ht="14.25">
      <c r="B599" s="20"/>
    </row>
    <row r="600" spans="2:2" ht="14.25">
      <c r="B600" s="20"/>
    </row>
    <row r="601" spans="2:2" ht="14.25">
      <c r="B601" s="20"/>
    </row>
    <row r="602" spans="2:2" ht="14.25">
      <c r="B602" s="20"/>
    </row>
    <row r="603" spans="2:2" ht="14.25">
      <c r="B603" s="20"/>
    </row>
    <row r="604" spans="2:2" ht="14.25">
      <c r="B604" s="20"/>
    </row>
    <row r="605" spans="2:2" ht="14.25">
      <c r="B605" s="20"/>
    </row>
    <row r="606" spans="2:2" ht="14.25">
      <c r="B606" s="20"/>
    </row>
    <row r="607" spans="2:2" ht="14.25">
      <c r="B607" s="20"/>
    </row>
    <row r="608" spans="2:2" ht="14.25">
      <c r="B608" s="20"/>
    </row>
    <row r="609" spans="2:2" ht="14.25">
      <c r="B609" s="20"/>
    </row>
    <row r="610" spans="2:2" ht="14.25">
      <c r="B610" s="20"/>
    </row>
    <row r="611" spans="2:2" ht="14.25">
      <c r="B611" s="20"/>
    </row>
    <row r="612" spans="2:2" ht="14.25">
      <c r="B612" s="20"/>
    </row>
    <row r="613" spans="2:2" ht="14.25">
      <c r="B613" s="20"/>
    </row>
    <row r="614" spans="2:2" ht="14.25">
      <c r="B614" s="20"/>
    </row>
    <row r="615" spans="2:2" ht="14.25">
      <c r="B615" s="20"/>
    </row>
    <row r="616" spans="2:2" ht="14.25">
      <c r="B616" s="20"/>
    </row>
    <row r="617" spans="2:2" ht="14.25">
      <c r="B617" s="20"/>
    </row>
    <row r="618" spans="2:2" ht="14.25">
      <c r="B618" s="20"/>
    </row>
    <row r="619" spans="2:2" ht="14.25">
      <c r="B619" s="20"/>
    </row>
    <row r="620" spans="2:2" ht="14.25">
      <c r="B620" s="20"/>
    </row>
    <row r="621" spans="2:2" ht="14.25">
      <c r="B621" s="20"/>
    </row>
    <row r="622" spans="2:2" ht="14.25">
      <c r="B622" s="20"/>
    </row>
    <row r="623" spans="2:2" ht="14.25">
      <c r="B623" s="20"/>
    </row>
    <row r="624" spans="2:2" ht="14.25">
      <c r="B624" s="20"/>
    </row>
    <row r="625" spans="2:2" ht="14.25">
      <c r="B625" s="20"/>
    </row>
    <row r="626" spans="2:2" ht="14.25">
      <c r="B626" s="20"/>
    </row>
    <row r="627" spans="2:2" ht="14.25">
      <c r="B627" s="20"/>
    </row>
    <row r="628" spans="2:2" ht="14.25">
      <c r="B628" s="20"/>
    </row>
    <row r="629" spans="2:2" ht="14.25">
      <c r="B629" s="20"/>
    </row>
    <row r="630" spans="2:2" ht="14.25">
      <c r="B630" s="20"/>
    </row>
    <row r="631" spans="2:2" ht="14.25">
      <c r="B631" s="20"/>
    </row>
    <row r="632" spans="2:2" ht="14.25">
      <c r="B632" s="20"/>
    </row>
    <row r="633" spans="2:2" ht="14.25">
      <c r="B633" s="20"/>
    </row>
    <row r="634" spans="2:2" ht="14.25">
      <c r="B634" s="20"/>
    </row>
    <row r="635" spans="2:2" ht="14.25">
      <c r="B635" s="20"/>
    </row>
    <row r="636" spans="2:2" ht="14.25">
      <c r="B636" s="20"/>
    </row>
    <row r="637" spans="2:2" ht="14.25">
      <c r="B637" s="20"/>
    </row>
    <row r="638" spans="2:2" ht="14.25">
      <c r="B638" s="20"/>
    </row>
    <row r="639" spans="2:2" ht="14.25">
      <c r="B639" s="20"/>
    </row>
    <row r="640" spans="2:2" ht="14.25">
      <c r="B640" s="20"/>
    </row>
    <row r="641" spans="2:2" ht="14.25">
      <c r="B641" s="20"/>
    </row>
    <row r="642" spans="2:2" ht="14.25">
      <c r="B642" s="20"/>
    </row>
    <row r="643" spans="2:2" ht="14.25">
      <c r="B643" s="20"/>
    </row>
    <row r="644" spans="2:2" ht="14.25">
      <c r="B644" s="20"/>
    </row>
    <row r="645" spans="2:2" ht="14.25">
      <c r="B645" s="20"/>
    </row>
    <row r="646" spans="2:2" ht="14.25">
      <c r="B646" s="20"/>
    </row>
    <row r="647" spans="2:2" ht="14.25">
      <c r="B647" s="20"/>
    </row>
    <row r="648" spans="2:2" ht="14.25">
      <c r="B648" s="20"/>
    </row>
    <row r="649" spans="2:2" ht="14.25">
      <c r="B649" s="20"/>
    </row>
    <row r="650" spans="2:2" ht="14.25">
      <c r="B650" s="20"/>
    </row>
    <row r="651" spans="2:2" ht="14.25">
      <c r="B651" s="20"/>
    </row>
    <row r="652" spans="2:2" ht="14.25">
      <c r="B652" s="20"/>
    </row>
    <row r="653" spans="2:2" ht="14.25">
      <c r="B653" s="20"/>
    </row>
    <row r="654" spans="2:2" ht="14.25">
      <c r="B654" s="20"/>
    </row>
    <row r="655" spans="2:2" ht="14.25">
      <c r="B655" s="20"/>
    </row>
    <row r="656" spans="2:2" ht="14.25">
      <c r="B656" s="20"/>
    </row>
    <row r="657" spans="2:2" ht="14.25">
      <c r="B657" s="20"/>
    </row>
    <row r="658" spans="2:2" ht="14.25">
      <c r="B658" s="20"/>
    </row>
    <row r="659" spans="2:2" ht="14.25">
      <c r="B659" s="20"/>
    </row>
    <row r="660" spans="2:2" ht="14.25">
      <c r="B660" s="20"/>
    </row>
    <row r="661" spans="2:2" ht="14.25">
      <c r="B661" s="20"/>
    </row>
    <row r="662" spans="2:2" ht="14.25">
      <c r="B662" s="20"/>
    </row>
    <row r="663" spans="2:2" ht="14.25">
      <c r="B663" s="20"/>
    </row>
    <row r="664" spans="2:2" ht="14.25">
      <c r="B664" s="20"/>
    </row>
    <row r="665" spans="2:2" ht="14.25">
      <c r="B665" s="20"/>
    </row>
    <row r="666" spans="2:2" ht="14.25">
      <c r="B666" s="20"/>
    </row>
    <row r="667" spans="2:2" ht="14.25">
      <c r="B667" s="20"/>
    </row>
    <row r="668" spans="2:2" ht="14.25">
      <c r="B668" s="20"/>
    </row>
    <row r="669" spans="2:2" ht="14.25">
      <c r="B669" s="20"/>
    </row>
    <row r="670" spans="2:2" ht="14.25">
      <c r="B670" s="20"/>
    </row>
    <row r="671" spans="2:2" ht="14.25">
      <c r="B671" s="20"/>
    </row>
    <row r="672" spans="2:2" ht="14.25">
      <c r="B672" s="20"/>
    </row>
    <row r="673" spans="2:2" ht="14.25">
      <c r="B673" s="20"/>
    </row>
    <row r="674" spans="2:2" ht="14.25">
      <c r="B674" s="20"/>
    </row>
    <row r="675" spans="2:2" ht="14.25">
      <c r="B675" s="20"/>
    </row>
    <row r="676" spans="2:2" ht="14.25">
      <c r="B676" s="20"/>
    </row>
    <row r="677" spans="2:2" ht="14.25">
      <c r="B677" s="20"/>
    </row>
    <row r="678" spans="2:2" ht="14.25">
      <c r="B678" s="20"/>
    </row>
    <row r="679" spans="2:2" ht="14.25">
      <c r="B679" s="20"/>
    </row>
    <row r="680" spans="2:2" ht="14.25">
      <c r="B680" s="20"/>
    </row>
    <row r="681" spans="2:2" ht="14.25">
      <c r="B681" s="20"/>
    </row>
    <row r="682" spans="2:2" ht="14.25">
      <c r="B682" s="20"/>
    </row>
    <row r="683" spans="2:2" ht="14.25">
      <c r="B683" s="20"/>
    </row>
    <row r="684" spans="2:2" ht="14.25">
      <c r="B684" s="20"/>
    </row>
    <row r="685" spans="2:2" ht="14.25">
      <c r="B685" s="20"/>
    </row>
    <row r="686" spans="2:2" ht="14.25">
      <c r="B686" s="20"/>
    </row>
    <row r="687" spans="2:2" ht="14.25">
      <c r="B687" s="20"/>
    </row>
    <row r="688" spans="2:2" ht="14.25">
      <c r="B688" s="20"/>
    </row>
    <row r="689" spans="2:2" ht="14.25">
      <c r="B689" s="20"/>
    </row>
    <row r="690" spans="2:2" ht="14.25">
      <c r="B690" s="20"/>
    </row>
    <row r="691" spans="2:2" ht="14.25">
      <c r="B691" s="20"/>
    </row>
    <row r="692" spans="2:2" ht="14.25">
      <c r="B692" s="20"/>
    </row>
    <row r="693" spans="2:2" ht="14.25">
      <c r="B693" s="20"/>
    </row>
    <row r="694" spans="2:2" ht="14.25">
      <c r="B694" s="20"/>
    </row>
    <row r="695" spans="2:2" ht="14.25">
      <c r="B695" s="20"/>
    </row>
    <row r="696" spans="2:2" ht="14.25">
      <c r="B696" s="20"/>
    </row>
    <row r="697" spans="2:2" ht="14.25">
      <c r="B697" s="20"/>
    </row>
    <row r="698" spans="2:2" ht="14.25">
      <c r="B698" s="20"/>
    </row>
    <row r="699" spans="2:2" ht="14.25">
      <c r="B699" s="20"/>
    </row>
    <row r="700" spans="2:2" ht="14.25">
      <c r="B700" s="20"/>
    </row>
    <row r="701" spans="2:2" ht="14.25">
      <c r="B701" s="20"/>
    </row>
    <row r="702" spans="2:2" ht="14.25">
      <c r="B702" s="20"/>
    </row>
    <row r="703" spans="2:2" ht="14.25">
      <c r="B703" s="20"/>
    </row>
    <row r="704" spans="2:2" ht="14.25">
      <c r="B704" s="20"/>
    </row>
    <row r="705" spans="2:2" ht="14.25">
      <c r="B705" s="20"/>
    </row>
    <row r="706" spans="2:2" ht="14.25">
      <c r="B706" s="20"/>
    </row>
    <row r="707" spans="2:2" ht="14.25">
      <c r="B707" s="20"/>
    </row>
    <row r="708" spans="2:2" ht="14.25">
      <c r="B708" s="20"/>
    </row>
    <row r="709" spans="2:2" ht="14.25">
      <c r="B709" s="20"/>
    </row>
    <row r="710" spans="2:2" ht="14.25">
      <c r="B710" s="20"/>
    </row>
    <row r="711" spans="2:2" ht="14.25">
      <c r="B711" s="20"/>
    </row>
    <row r="712" spans="2:2" ht="14.25">
      <c r="B712" s="20"/>
    </row>
    <row r="713" spans="2:2" ht="14.25">
      <c r="B713" s="20"/>
    </row>
    <row r="714" spans="2:2" ht="14.25">
      <c r="B714" s="20"/>
    </row>
    <row r="715" spans="2:2" ht="14.25">
      <c r="B715" s="20"/>
    </row>
    <row r="716" spans="2:2" ht="14.25">
      <c r="B716" s="20"/>
    </row>
    <row r="717" spans="2:2" ht="14.25">
      <c r="B717" s="20"/>
    </row>
    <row r="718" spans="2:2" ht="14.25">
      <c r="B718" s="20"/>
    </row>
    <row r="719" spans="2:2" ht="14.25">
      <c r="B719" s="20"/>
    </row>
    <row r="720" spans="2:2" ht="14.25">
      <c r="B720" s="20"/>
    </row>
    <row r="721" spans="2:2" ht="14.25">
      <c r="B721" s="20"/>
    </row>
    <row r="722" spans="2:2" ht="14.25">
      <c r="B722" s="20"/>
    </row>
    <row r="723" spans="2:2" ht="14.25">
      <c r="B723" s="20"/>
    </row>
    <row r="724" spans="2:2" ht="14.25">
      <c r="B724" s="20"/>
    </row>
    <row r="725" spans="2:2" ht="14.25">
      <c r="B725" s="20"/>
    </row>
    <row r="726" spans="2:2" ht="14.25">
      <c r="B726" s="20"/>
    </row>
    <row r="727" spans="2:2" ht="14.25">
      <c r="B727" s="20"/>
    </row>
    <row r="728" spans="2:2" ht="14.25">
      <c r="B728" s="20"/>
    </row>
    <row r="729" spans="2:2" ht="14.25">
      <c r="B729" s="20"/>
    </row>
    <row r="730" spans="2:2" ht="14.25">
      <c r="B730" s="20"/>
    </row>
    <row r="731" spans="2:2" ht="14.25">
      <c r="B731" s="20"/>
    </row>
    <row r="732" spans="2:2" ht="14.25">
      <c r="B732" s="20"/>
    </row>
    <row r="733" spans="2:2" ht="14.25">
      <c r="B733" s="20"/>
    </row>
    <row r="734" spans="2:2" ht="14.25">
      <c r="B734" s="20"/>
    </row>
    <row r="735" spans="2:2" ht="14.25">
      <c r="B735" s="20"/>
    </row>
    <row r="736" spans="2:2" ht="14.25">
      <c r="B736" s="20"/>
    </row>
    <row r="737" spans="2:2" ht="14.25">
      <c r="B737" s="20"/>
    </row>
    <row r="738" spans="2:2" ht="14.25">
      <c r="B738" s="20"/>
    </row>
    <row r="739" spans="2:2" ht="14.25">
      <c r="B739" s="20"/>
    </row>
    <row r="740" spans="2:2" ht="14.25">
      <c r="B740" s="20"/>
    </row>
    <row r="741" spans="2:2" ht="14.25">
      <c r="B741" s="20"/>
    </row>
    <row r="742" spans="2:2" ht="14.25">
      <c r="B742" s="20"/>
    </row>
    <row r="743" spans="2:2" ht="14.25">
      <c r="B743" s="20"/>
    </row>
    <row r="744" spans="2:2" ht="14.25">
      <c r="B744" s="20"/>
    </row>
    <row r="745" spans="2:2" ht="14.25">
      <c r="B745" s="20"/>
    </row>
    <row r="746" spans="2:2" ht="14.25">
      <c r="B746" s="20"/>
    </row>
    <row r="747" spans="2:2" ht="14.25">
      <c r="B747" s="20"/>
    </row>
    <row r="748" spans="2:2" ht="14.25">
      <c r="B748" s="20"/>
    </row>
    <row r="749" spans="2:2" ht="14.25">
      <c r="B749" s="20"/>
    </row>
    <row r="750" spans="2:2" ht="14.25">
      <c r="B750" s="20"/>
    </row>
    <row r="751" spans="2:2" ht="14.25">
      <c r="B751" s="20"/>
    </row>
    <row r="752" spans="2:2" ht="14.25">
      <c r="B752" s="20"/>
    </row>
    <row r="753" spans="2:2" ht="14.25">
      <c r="B753" s="20"/>
    </row>
    <row r="754" spans="2:2" ht="14.25">
      <c r="B754" s="20"/>
    </row>
    <row r="755" spans="2:2" ht="14.25">
      <c r="B755" s="20"/>
    </row>
    <row r="756" spans="2:2" ht="14.25">
      <c r="B756" s="20"/>
    </row>
    <row r="757" spans="2:2" ht="14.25">
      <c r="B757" s="20"/>
    </row>
    <row r="758" spans="2:2" ht="14.25">
      <c r="B758" s="20"/>
    </row>
    <row r="759" spans="2:2" ht="14.25">
      <c r="B759" s="20"/>
    </row>
    <row r="760" spans="2:2" ht="14.25">
      <c r="B760" s="20"/>
    </row>
    <row r="761" spans="2:2" ht="14.25">
      <c r="B761" s="20"/>
    </row>
    <row r="762" spans="2:2" ht="14.25">
      <c r="B762" s="20"/>
    </row>
    <row r="763" spans="2:2" ht="14.25">
      <c r="B763" s="20"/>
    </row>
    <row r="764" spans="2:2" ht="14.25">
      <c r="B764" s="20"/>
    </row>
    <row r="765" spans="2:2" ht="14.25">
      <c r="B765" s="20"/>
    </row>
    <row r="766" spans="2:2" ht="14.25">
      <c r="B766" s="20"/>
    </row>
    <row r="767" spans="2:2" ht="14.25">
      <c r="B767" s="20"/>
    </row>
    <row r="768" spans="2:2" ht="14.25">
      <c r="B768" s="20"/>
    </row>
    <row r="769" spans="2:2" ht="14.25">
      <c r="B769" s="20"/>
    </row>
    <row r="770" spans="2:2" ht="14.25">
      <c r="B770" s="20"/>
    </row>
    <row r="771" spans="2:2" ht="14.25">
      <c r="B771" s="20"/>
    </row>
    <row r="772" spans="2:2" ht="14.25">
      <c r="B772" s="20"/>
    </row>
    <row r="773" spans="2:2" ht="14.25">
      <c r="B773" s="20"/>
    </row>
    <row r="774" spans="2:2" ht="14.25">
      <c r="B774" s="20"/>
    </row>
    <row r="775" spans="2:2" ht="14.25">
      <c r="B775" s="20"/>
    </row>
    <row r="776" spans="2:2" ht="14.25">
      <c r="B776" s="20"/>
    </row>
    <row r="777" spans="2:2" ht="14.25">
      <c r="B777" s="20"/>
    </row>
    <row r="778" spans="2:2" ht="14.25">
      <c r="B778" s="20"/>
    </row>
    <row r="779" spans="2:2" ht="14.25">
      <c r="B779" s="20"/>
    </row>
    <row r="780" spans="2:2" ht="14.25">
      <c r="B780" s="20"/>
    </row>
    <row r="781" spans="2:2" ht="14.25">
      <c r="B781" s="20"/>
    </row>
    <row r="782" spans="2:2" ht="14.25">
      <c r="B782" s="20"/>
    </row>
    <row r="783" spans="2:2" ht="14.25">
      <c r="B783" s="20"/>
    </row>
    <row r="784" spans="2:2" ht="14.25">
      <c r="B784" s="20"/>
    </row>
    <row r="785" spans="2:2" ht="14.25">
      <c r="B785" s="20"/>
    </row>
    <row r="786" spans="2:2" ht="14.25">
      <c r="B786" s="20"/>
    </row>
    <row r="787" spans="2:2" ht="14.25">
      <c r="B787" s="20"/>
    </row>
    <row r="788" spans="2:2" ht="14.25">
      <c r="B788" s="20"/>
    </row>
    <row r="789" spans="2:2" ht="14.25">
      <c r="B789" s="20"/>
    </row>
    <row r="790" spans="2:2" ht="14.25">
      <c r="B790" s="20"/>
    </row>
    <row r="791" spans="2:2" ht="14.25">
      <c r="B791" s="20"/>
    </row>
    <row r="792" spans="2:2" ht="14.25">
      <c r="B792" s="20"/>
    </row>
    <row r="793" spans="2:2" ht="14.25">
      <c r="B793" s="20"/>
    </row>
    <row r="794" spans="2:2" ht="14.25">
      <c r="B794" s="20"/>
    </row>
    <row r="795" spans="2:2" ht="14.25">
      <c r="B795" s="20"/>
    </row>
    <row r="796" spans="2:2" ht="14.25">
      <c r="B796" s="20"/>
    </row>
    <row r="797" spans="2:2" ht="14.25">
      <c r="B797" s="20"/>
    </row>
    <row r="798" spans="2:2" ht="14.25">
      <c r="B798" s="20"/>
    </row>
    <row r="799" spans="2:2" ht="14.25">
      <c r="B799" s="20"/>
    </row>
    <row r="800" spans="2:2" ht="14.25">
      <c r="B800" s="20"/>
    </row>
    <row r="801" spans="2:2" ht="14.25">
      <c r="B801" s="20"/>
    </row>
    <row r="802" spans="2:2" ht="14.25">
      <c r="B802" s="20"/>
    </row>
    <row r="803" spans="2:2" ht="14.25">
      <c r="B803" s="20"/>
    </row>
    <row r="804" spans="2:2" ht="14.25">
      <c r="B804" s="20"/>
    </row>
    <row r="805" spans="2:2" ht="14.25">
      <c r="B805" s="20"/>
    </row>
    <row r="806" spans="2:2" ht="14.25">
      <c r="B806" s="20"/>
    </row>
    <row r="807" spans="2:2" ht="14.25">
      <c r="B807" s="20"/>
    </row>
    <row r="808" spans="2:2" ht="14.25">
      <c r="B808" s="20"/>
    </row>
    <row r="809" spans="2:2" ht="14.25">
      <c r="B809" s="20"/>
    </row>
    <row r="810" spans="2:2" ht="14.25">
      <c r="B810" s="20"/>
    </row>
    <row r="811" spans="2:2" ht="14.25">
      <c r="B811" s="20"/>
    </row>
    <row r="812" spans="2:2" ht="14.25">
      <c r="B812" s="20"/>
    </row>
    <row r="813" spans="2:2" ht="14.25">
      <c r="B813" s="20"/>
    </row>
    <row r="814" spans="2:2" ht="14.25">
      <c r="B814" s="20"/>
    </row>
    <row r="815" spans="2:2" ht="14.25">
      <c r="B815" s="20"/>
    </row>
    <row r="816" spans="2:2" ht="14.25">
      <c r="B816" s="20"/>
    </row>
    <row r="817" spans="2:2" ht="14.25">
      <c r="B817" s="20"/>
    </row>
    <row r="818" spans="2:2" ht="14.25">
      <c r="B818" s="20"/>
    </row>
    <row r="819" spans="2:2" ht="14.25">
      <c r="B819" s="20"/>
    </row>
    <row r="820" spans="2:2" ht="14.25">
      <c r="B820" s="20"/>
    </row>
    <row r="821" spans="2:2" ht="14.25">
      <c r="B821" s="20"/>
    </row>
    <row r="822" spans="2:2" ht="14.25">
      <c r="B822" s="20"/>
    </row>
    <row r="823" spans="2:2" ht="14.25">
      <c r="B823" s="20"/>
    </row>
    <row r="824" spans="2:2" ht="14.25">
      <c r="B824" s="20"/>
    </row>
    <row r="825" spans="2:2" ht="14.25">
      <c r="B825" s="20"/>
    </row>
    <row r="826" spans="2:2" ht="14.25">
      <c r="B826" s="20"/>
    </row>
    <row r="827" spans="2:2" ht="14.25">
      <c r="B827" s="20"/>
    </row>
    <row r="828" spans="2:2" ht="14.25">
      <c r="B828" s="20"/>
    </row>
    <row r="829" spans="2:2" ht="14.25">
      <c r="B829" s="20"/>
    </row>
    <row r="830" spans="2:2" ht="14.25">
      <c r="B830" s="20"/>
    </row>
    <row r="831" spans="2:2" ht="14.25">
      <c r="B831" s="20"/>
    </row>
    <row r="832" spans="2:2" ht="14.25">
      <c r="B832" s="20"/>
    </row>
    <row r="833" spans="2:2" ht="14.25">
      <c r="B833" s="20"/>
    </row>
    <row r="834" spans="2:2" ht="14.25">
      <c r="B834" s="20"/>
    </row>
    <row r="835" spans="2:2" ht="14.25">
      <c r="B835" s="20"/>
    </row>
    <row r="836" spans="2:2" ht="14.25">
      <c r="B836" s="20"/>
    </row>
    <row r="837" spans="2:2" ht="14.25">
      <c r="B837" s="20"/>
    </row>
    <row r="838" spans="2:2" ht="14.25">
      <c r="B838" s="20"/>
    </row>
    <row r="839" spans="2:2" ht="14.25">
      <c r="B839" s="20"/>
    </row>
    <row r="840" spans="2:2" ht="14.25">
      <c r="B840" s="20"/>
    </row>
    <row r="841" spans="2:2" ht="14.25">
      <c r="B841" s="20"/>
    </row>
    <row r="842" spans="2:2" ht="14.25">
      <c r="B842" s="20"/>
    </row>
    <row r="843" spans="2:2" ht="14.25">
      <c r="B843" s="20"/>
    </row>
    <row r="844" spans="2:2" ht="14.25">
      <c r="B844" s="20"/>
    </row>
    <row r="845" spans="2:2" ht="14.25">
      <c r="B845" s="20"/>
    </row>
    <row r="846" spans="2:2" ht="14.25">
      <c r="B846" s="20"/>
    </row>
    <row r="847" spans="2:2" ht="14.25">
      <c r="B847" s="20"/>
    </row>
    <row r="848" spans="2:2" ht="14.25">
      <c r="B848" s="20"/>
    </row>
    <row r="849" spans="2:2" ht="14.25">
      <c r="B849" s="20"/>
    </row>
    <row r="850" spans="2:2" ht="14.25">
      <c r="B850" s="20"/>
    </row>
    <row r="851" spans="2:2" ht="14.25">
      <c r="B851" s="20"/>
    </row>
    <row r="852" spans="2:2" ht="14.25">
      <c r="B852" s="20"/>
    </row>
    <row r="853" spans="2:2" ht="14.25">
      <c r="B853" s="20"/>
    </row>
    <row r="854" spans="2:2" ht="14.25">
      <c r="B854" s="20"/>
    </row>
    <row r="855" spans="2:2" ht="14.25">
      <c r="B855" s="20"/>
    </row>
    <row r="856" spans="2:2" ht="14.25">
      <c r="B856" s="20"/>
    </row>
    <row r="857" spans="2:2" ht="14.25">
      <c r="B857" s="20"/>
    </row>
    <row r="858" spans="2:2" ht="14.25">
      <c r="B858" s="20"/>
    </row>
    <row r="859" spans="2:2" ht="14.25">
      <c r="B859" s="20"/>
    </row>
    <row r="860" spans="2:2" ht="14.25">
      <c r="B860" s="20"/>
    </row>
    <row r="861" spans="2:2" ht="14.25">
      <c r="B861" s="20"/>
    </row>
    <row r="862" spans="2:2" ht="14.25">
      <c r="B862" s="20"/>
    </row>
    <row r="863" spans="2:2" ht="14.25">
      <c r="B863" s="20"/>
    </row>
    <row r="864" spans="2:2" ht="14.25">
      <c r="B864" s="20"/>
    </row>
    <row r="865" spans="2:2" ht="14.25">
      <c r="B865" s="20"/>
    </row>
    <row r="866" spans="2:2" ht="14.25">
      <c r="B866" s="20"/>
    </row>
    <row r="867" spans="2:2" ht="14.25">
      <c r="B867" s="20"/>
    </row>
    <row r="868" spans="2:2" ht="14.25">
      <c r="B868" s="20"/>
    </row>
    <row r="869" spans="2:2" ht="14.25">
      <c r="B869" s="20"/>
    </row>
    <row r="870" spans="2:2" ht="14.25">
      <c r="B870" s="20"/>
    </row>
    <row r="871" spans="2:2" ht="14.25">
      <c r="B871" s="20"/>
    </row>
    <row r="872" spans="2:2" ht="14.25">
      <c r="B872" s="20"/>
    </row>
    <row r="873" spans="2:2" ht="14.25">
      <c r="B873" s="20"/>
    </row>
    <row r="874" spans="2:2" ht="14.25">
      <c r="B874" s="20"/>
    </row>
    <row r="875" spans="2:2" ht="14.25">
      <c r="B875" s="20"/>
    </row>
    <row r="876" spans="2:2" ht="14.25">
      <c r="B876" s="20"/>
    </row>
    <row r="877" spans="2:2" ht="14.25">
      <c r="B877" s="20"/>
    </row>
    <row r="878" spans="2:2" ht="14.25">
      <c r="B878" s="20"/>
    </row>
    <row r="879" spans="2:2" ht="14.25">
      <c r="B879" s="20"/>
    </row>
    <row r="880" spans="2:2" ht="14.25">
      <c r="B880" s="20"/>
    </row>
    <row r="881" spans="2:2" ht="14.25">
      <c r="B881" s="20"/>
    </row>
    <row r="882" spans="2:2" ht="14.25">
      <c r="B882" s="20"/>
    </row>
    <row r="883" spans="2:2" ht="14.25">
      <c r="B883" s="20"/>
    </row>
    <row r="884" spans="2:2" ht="14.25">
      <c r="B884" s="20"/>
    </row>
    <row r="885" spans="2:2" ht="14.25">
      <c r="B885" s="20"/>
    </row>
    <row r="886" spans="2:2" ht="14.25">
      <c r="B886" s="20"/>
    </row>
    <row r="887" spans="2:2" ht="14.25">
      <c r="B887" s="20"/>
    </row>
    <row r="888" spans="2:2" ht="14.25">
      <c r="B888" s="20"/>
    </row>
    <row r="889" spans="2:2" ht="14.25">
      <c r="B889" s="20"/>
    </row>
    <row r="890" spans="2:2" ht="14.25">
      <c r="B890" s="20"/>
    </row>
    <row r="891" spans="2:2" ht="14.25">
      <c r="B891" s="20"/>
    </row>
    <row r="892" spans="2:2" ht="14.25">
      <c r="B892" s="20"/>
    </row>
    <row r="893" spans="2:2" ht="14.25">
      <c r="B893" s="20"/>
    </row>
    <row r="894" spans="2:2" ht="14.25">
      <c r="B894" s="20"/>
    </row>
    <row r="895" spans="2:2" ht="14.25">
      <c r="B895" s="20"/>
    </row>
    <row r="896" spans="2:2" ht="14.25">
      <c r="B896" s="20"/>
    </row>
    <row r="897" spans="2:2" ht="14.25">
      <c r="B897" s="20"/>
    </row>
    <row r="898" spans="2:2" ht="14.25">
      <c r="B898" s="20"/>
    </row>
    <row r="899" spans="2:2" ht="14.25">
      <c r="B899" s="20"/>
    </row>
    <row r="900" spans="2:2" ht="14.25">
      <c r="B900" s="20"/>
    </row>
    <row r="901" spans="2:2" ht="14.25">
      <c r="B901" s="20"/>
    </row>
    <row r="902" spans="2:2" ht="14.25">
      <c r="B902" s="20"/>
    </row>
    <row r="903" spans="2:2" ht="14.25">
      <c r="B903" s="20"/>
    </row>
    <row r="904" spans="2:2" ht="14.25">
      <c r="B904" s="20"/>
    </row>
    <row r="905" spans="2:2" ht="14.25">
      <c r="B905" s="20"/>
    </row>
    <row r="906" spans="2:2" ht="14.25">
      <c r="B906" s="20"/>
    </row>
    <row r="907" spans="2:2" ht="14.25">
      <c r="B907" s="20"/>
    </row>
    <row r="908" spans="2:2" ht="14.25">
      <c r="B908" s="20"/>
    </row>
    <row r="909" spans="2:2" ht="14.25">
      <c r="B909" s="20"/>
    </row>
    <row r="910" spans="2:2" ht="14.25">
      <c r="B910" s="20"/>
    </row>
    <row r="911" spans="2:2" ht="14.25">
      <c r="B911" s="20"/>
    </row>
    <row r="912" spans="2:2" ht="14.25">
      <c r="B912" s="20"/>
    </row>
    <row r="913" spans="2:2" ht="14.25">
      <c r="B913" s="20"/>
    </row>
    <row r="914" spans="2:2" ht="14.25">
      <c r="B914" s="20"/>
    </row>
    <row r="915" spans="2:2" ht="14.25">
      <c r="B915" s="20"/>
    </row>
    <row r="916" spans="2:2" ht="14.25">
      <c r="B916" s="20"/>
    </row>
    <row r="917" spans="2:2" ht="14.25">
      <c r="B917" s="20"/>
    </row>
    <row r="918" spans="2:2" ht="14.25">
      <c r="B918" s="20"/>
    </row>
    <row r="919" spans="2:2" ht="14.25">
      <c r="B919" s="20"/>
    </row>
    <row r="920" spans="2:2" ht="14.25">
      <c r="B920" s="20"/>
    </row>
    <row r="921" spans="2:2" ht="14.25">
      <c r="B921" s="20"/>
    </row>
    <row r="922" spans="2:2" ht="14.25">
      <c r="B922" s="20"/>
    </row>
    <row r="923" spans="2:2" ht="14.25">
      <c r="B923" s="20"/>
    </row>
    <row r="924" spans="2:2" ht="14.25">
      <c r="B924" s="20"/>
    </row>
    <row r="925" spans="2:2" ht="14.25">
      <c r="B925" s="20"/>
    </row>
    <row r="926" spans="2:2" ht="14.25">
      <c r="B926" s="20"/>
    </row>
    <row r="927" spans="2:2" ht="14.25">
      <c r="B927" s="20"/>
    </row>
    <row r="928" spans="2:2" ht="14.25">
      <c r="B928" s="20"/>
    </row>
    <row r="929" spans="2:2" ht="14.25">
      <c r="B929" s="20"/>
    </row>
    <row r="930" spans="2:2" ht="14.25">
      <c r="B930" s="20"/>
    </row>
    <row r="931" spans="2:2" ht="14.25">
      <c r="B931" s="20"/>
    </row>
    <row r="932" spans="2:2" ht="14.25">
      <c r="B932" s="20"/>
    </row>
    <row r="933" spans="2:2" ht="14.25">
      <c r="B933" s="20"/>
    </row>
    <row r="934" spans="2:2" ht="14.25">
      <c r="B934" s="20"/>
    </row>
    <row r="935" spans="2:2" ht="14.25">
      <c r="B935" s="20"/>
    </row>
    <row r="936" spans="2:2" ht="14.25">
      <c r="B936" s="20"/>
    </row>
    <row r="937" spans="2:2" ht="14.25">
      <c r="B937" s="20"/>
    </row>
    <row r="938" spans="2:2" ht="14.25">
      <c r="B938" s="20"/>
    </row>
    <row r="939" spans="2:2" ht="14.25">
      <c r="B939" s="20"/>
    </row>
    <row r="940" spans="2:2" ht="14.25">
      <c r="B940" s="20"/>
    </row>
    <row r="941" spans="2:2" ht="14.25">
      <c r="B941" s="20"/>
    </row>
    <row r="942" spans="2:2" ht="14.25">
      <c r="B942" s="20"/>
    </row>
    <row r="943" spans="2:2" ht="14.25">
      <c r="B943" s="20"/>
    </row>
    <row r="944" spans="2:2" ht="14.25">
      <c r="B944" s="20"/>
    </row>
    <row r="945" spans="2:2" ht="14.25">
      <c r="B945" s="20"/>
    </row>
    <row r="946" spans="2:2" ht="14.25">
      <c r="B946" s="20"/>
    </row>
    <row r="947" spans="2:2" ht="14.25">
      <c r="B947" s="20"/>
    </row>
    <row r="948" spans="2:2" ht="14.25">
      <c r="B948" s="20"/>
    </row>
    <row r="949" spans="2:2" ht="14.25">
      <c r="B949" s="20"/>
    </row>
    <row r="950" spans="2:2" ht="14.25">
      <c r="B950" s="20"/>
    </row>
    <row r="951" spans="2:2" ht="14.25">
      <c r="B951" s="20"/>
    </row>
    <row r="952" spans="2:2" ht="14.25">
      <c r="B952" s="20"/>
    </row>
    <row r="953" spans="2:2" ht="14.25">
      <c r="B953" s="20"/>
    </row>
    <row r="954" spans="2:2" ht="14.25">
      <c r="B954" s="20"/>
    </row>
    <row r="955" spans="2:2" ht="14.25">
      <c r="B955" s="20"/>
    </row>
    <row r="956" spans="2:2" ht="14.25">
      <c r="B956" s="20"/>
    </row>
    <row r="957" spans="2:2" ht="14.25">
      <c r="B957" s="20"/>
    </row>
    <row r="958" spans="2:2" ht="14.25">
      <c r="B958" s="20"/>
    </row>
    <row r="959" spans="2:2" ht="14.25">
      <c r="B959" s="20"/>
    </row>
    <row r="960" spans="2:2" ht="14.25">
      <c r="B960" s="20"/>
    </row>
    <row r="961" spans="2:2" ht="14.25">
      <c r="B961" s="20"/>
    </row>
    <row r="962" spans="2:2" ht="14.25">
      <c r="B962" s="20"/>
    </row>
    <row r="963" spans="2:2" ht="14.25">
      <c r="B963" s="20"/>
    </row>
    <row r="964" spans="2:2" ht="14.25">
      <c r="B964" s="20"/>
    </row>
    <row r="965" spans="2:2" ht="14.25">
      <c r="B965" s="20"/>
    </row>
    <row r="966" spans="2:2" ht="14.25">
      <c r="B966" s="20"/>
    </row>
    <row r="967" spans="2:2" ht="14.25">
      <c r="B967" s="20"/>
    </row>
    <row r="968" spans="2:2" ht="14.25">
      <c r="B968" s="20"/>
    </row>
    <row r="969" spans="2:2" ht="14.25">
      <c r="B969" s="20"/>
    </row>
    <row r="970" spans="2:2" ht="14.25">
      <c r="B970" s="20"/>
    </row>
    <row r="971" spans="2:2" ht="14.25">
      <c r="B971" s="20"/>
    </row>
    <row r="972" spans="2:2" ht="14.25">
      <c r="B972" s="20"/>
    </row>
    <row r="973" spans="2:2" ht="14.25">
      <c r="B973" s="20"/>
    </row>
    <row r="974" spans="2:2" ht="14.25">
      <c r="B974" s="20"/>
    </row>
    <row r="975" spans="2:2" ht="14.25">
      <c r="B975" s="20"/>
    </row>
    <row r="976" spans="2:2" ht="14.25">
      <c r="B976" s="20"/>
    </row>
    <row r="977" spans="2:2" ht="14.25">
      <c r="B977" s="20"/>
    </row>
    <row r="978" spans="2:2" ht="14.25">
      <c r="B978" s="20"/>
    </row>
    <row r="979" spans="2:2" ht="14.25">
      <c r="B979" s="20"/>
    </row>
    <row r="980" spans="2:2" ht="14.25">
      <c r="B980" s="20"/>
    </row>
    <row r="981" spans="2:2" ht="14.25">
      <c r="B981" s="20"/>
    </row>
    <row r="982" spans="2:2" ht="14.25">
      <c r="B982" s="20"/>
    </row>
    <row r="983" spans="2:2" ht="14.25">
      <c r="B983" s="20"/>
    </row>
    <row r="984" spans="2:2" ht="14.25">
      <c r="B984" s="20"/>
    </row>
    <row r="985" spans="2:2" ht="14.25">
      <c r="B985" s="20"/>
    </row>
    <row r="986" spans="2:2" ht="14.25">
      <c r="B986" s="20"/>
    </row>
    <row r="987" spans="2:2" ht="14.25">
      <c r="B987" s="20"/>
    </row>
    <row r="988" spans="2:2" ht="14.25">
      <c r="B988" s="20"/>
    </row>
    <row r="989" spans="2:2" ht="14.25">
      <c r="B989" s="20"/>
    </row>
    <row r="990" spans="2:2" ht="14.25">
      <c r="B990" s="20"/>
    </row>
    <row r="991" spans="2:2" ht="14.25">
      <c r="B991" s="20"/>
    </row>
    <row r="992" spans="2:2" ht="14.25">
      <c r="B992" s="20"/>
    </row>
    <row r="993" spans="2:2" ht="14.25">
      <c r="B993" s="20"/>
    </row>
    <row r="994" spans="2:2" ht="14.25">
      <c r="B994" s="20"/>
    </row>
    <row r="995" spans="2:2" ht="14.25">
      <c r="B995" s="20"/>
    </row>
    <row r="996" spans="2:2" ht="14.25">
      <c r="B996" s="20"/>
    </row>
    <row r="997" spans="2:2" ht="14.25">
      <c r="B997" s="20"/>
    </row>
    <row r="998" spans="2:2" ht="14.25">
      <c r="B998" s="20"/>
    </row>
    <row r="999" spans="2:2" ht="14.25">
      <c r="B999" s="20"/>
    </row>
    <row r="1000" spans="2:2" ht="14.25">
      <c r="B1000" s="20"/>
    </row>
    <row r="1001" spans="2:2" ht="14.25">
      <c r="B1001" s="20"/>
    </row>
    <row r="1002" spans="2:2" ht="14.25">
      <c r="B1002" s="20"/>
    </row>
    <row r="1003" spans="2:2" ht="14.25">
      <c r="B1003" s="20"/>
    </row>
    <row r="1004" spans="2:2" ht="14.25">
      <c r="B1004" s="20"/>
    </row>
    <row r="1005" spans="2:2" ht="14.25">
      <c r="B1005" s="20"/>
    </row>
    <row r="1006" spans="2:2" ht="14.25">
      <c r="B1006" s="20"/>
    </row>
    <row r="1007" spans="2:2" ht="14.25">
      <c r="B1007" s="20"/>
    </row>
    <row r="1008" spans="2:2" ht="14.25">
      <c r="B1008" s="20"/>
    </row>
    <row r="1009" spans="2:2" ht="14.25">
      <c r="B1009" s="20"/>
    </row>
    <row r="1010" spans="2:2" ht="14.25">
      <c r="B1010" s="20"/>
    </row>
    <row r="1011" spans="2:2" ht="14.25">
      <c r="B1011" s="20"/>
    </row>
    <row r="1012" spans="2:2" ht="14.25">
      <c r="B1012" s="20"/>
    </row>
    <row r="1013" spans="2:2" ht="14.25">
      <c r="B1013" s="20"/>
    </row>
    <row r="1014" spans="2:2" ht="14.25">
      <c r="B1014" s="20"/>
    </row>
    <row r="1015" spans="2:2" ht="14.25">
      <c r="B1015" s="20"/>
    </row>
    <row r="1016" spans="2:2" ht="14.25">
      <c r="B1016" s="20"/>
    </row>
    <row r="1017" spans="2:2" ht="14.25">
      <c r="B1017" s="20"/>
    </row>
    <row r="1018" spans="2:2" ht="14.25">
      <c r="B1018" s="20"/>
    </row>
    <row r="1019" spans="2:2" ht="14.25">
      <c r="B1019" s="20"/>
    </row>
    <row r="1020" spans="2:2" ht="14.25">
      <c r="B1020" s="20"/>
    </row>
    <row r="1021" spans="2:2" ht="14.25">
      <c r="B1021" s="20"/>
    </row>
    <row r="1022" spans="2:2" ht="14.25">
      <c r="B1022" s="20"/>
    </row>
    <row r="1023" spans="2:2" ht="14.25">
      <c r="B1023" s="20"/>
    </row>
    <row r="1024" spans="2:2" ht="14.25">
      <c r="B1024" s="20"/>
    </row>
    <row r="1025" spans="2:2" ht="14.25">
      <c r="B1025" s="20"/>
    </row>
    <row r="1026" spans="2:2" ht="14.25">
      <c r="B1026" s="20"/>
    </row>
    <row r="1027" spans="2:2" ht="14.25">
      <c r="B1027" s="20"/>
    </row>
    <row r="1028" spans="2:2" ht="14.25">
      <c r="B1028" s="20"/>
    </row>
    <row r="1029" spans="2:2" ht="14.25">
      <c r="B1029" s="20"/>
    </row>
    <row r="1030" spans="2:2" ht="14.25">
      <c r="B1030" s="20"/>
    </row>
    <row r="1031" spans="2:2" ht="14.25">
      <c r="B1031" s="20"/>
    </row>
    <row r="1032" spans="2:2" ht="14.25">
      <c r="B1032" s="20"/>
    </row>
    <row r="1033" spans="2:2" ht="14.25">
      <c r="B1033" s="20"/>
    </row>
    <row r="1034" spans="2:2" ht="14.25">
      <c r="B1034" s="20"/>
    </row>
    <row r="1035" spans="2:2" ht="14.25">
      <c r="B1035" s="20"/>
    </row>
    <row r="1036" spans="2:2" ht="14.25">
      <c r="B1036" s="20"/>
    </row>
    <row r="1037" spans="2:2" ht="14.25">
      <c r="B1037" s="20"/>
    </row>
    <row r="1038" spans="2:2" ht="14.25">
      <c r="B1038" s="20"/>
    </row>
    <row r="1039" spans="2:2" ht="14.25">
      <c r="B1039" s="20"/>
    </row>
    <row r="1040" spans="2:2" ht="14.25">
      <c r="B1040" s="20"/>
    </row>
    <row r="1041" spans="2:2" ht="14.25">
      <c r="B1041" s="20"/>
    </row>
    <row r="1042" spans="2:2" ht="14.25">
      <c r="B1042" s="20"/>
    </row>
    <row r="1043" spans="2:2" ht="14.25">
      <c r="B1043" s="20"/>
    </row>
    <row r="1044" spans="2:2" ht="14.25">
      <c r="B1044" s="20"/>
    </row>
    <row r="1045" spans="2:2" ht="14.25">
      <c r="B1045" s="20"/>
    </row>
    <row r="1046" spans="2:2" ht="14.25">
      <c r="B1046" s="20"/>
    </row>
    <row r="1047" spans="2:2" ht="14.25">
      <c r="B1047" s="20"/>
    </row>
    <row r="1048" spans="2:2" ht="14.25">
      <c r="B1048" s="20"/>
    </row>
    <row r="1049" spans="2:2" ht="14.25">
      <c r="B1049" s="20"/>
    </row>
    <row r="1050" spans="2:2" ht="14.25">
      <c r="B1050" s="20"/>
    </row>
    <row r="1051" spans="2:2" ht="14.25">
      <c r="B1051" s="20"/>
    </row>
    <row r="1052" spans="2:2" ht="14.25">
      <c r="B1052" s="20"/>
    </row>
    <row r="1053" spans="2:2" ht="14.25">
      <c r="B1053" s="20"/>
    </row>
    <row r="1054" spans="2:2" ht="14.25">
      <c r="B1054" s="20"/>
    </row>
    <row r="1055" spans="2:2" ht="14.25">
      <c r="B1055" s="20"/>
    </row>
    <row r="1056" spans="2:2" ht="14.25">
      <c r="B1056" s="20"/>
    </row>
    <row r="1057" spans="2:2" ht="14.25">
      <c r="B1057" s="20"/>
    </row>
    <row r="1058" spans="2:2" ht="14.25">
      <c r="B1058" s="20"/>
    </row>
    <row r="1059" spans="2:2" ht="14.25">
      <c r="B1059" s="20"/>
    </row>
    <row r="1060" spans="2:2" ht="14.25">
      <c r="B1060" s="20"/>
    </row>
    <row r="1061" spans="2:2" ht="14.25">
      <c r="B1061" s="20"/>
    </row>
    <row r="1062" spans="2:2" ht="14.25">
      <c r="B1062" s="20"/>
    </row>
    <row r="1063" spans="2:2" ht="14.25">
      <c r="B1063" s="20"/>
    </row>
    <row r="1064" spans="2:2" ht="14.25">
      <c r="B1064" s="20"/>
    </row>
    <row r="1065" spans="2:2" ht="14.25">
      <c r="B1065" s="20"/>
    </row>
    <row r="1066" spans="2:2" ht="14.25">
      <c r="B1066" s="20"/>
    </row>
    <row r="1067" spans="2:2" ht="14.25">
      <c r="B1067" s="20"/>
    </row>
    <row r="1068" spans="2:2" ht="14.25">
      <c r="B1068" s="20"/>
    </row>
    <row r="1069" spans="2:2" ht="14.25">
      <c r="B1069" s="20"/>
    </row>
    <row r="1070" spans="2:2" ht="14.25">
      <c r="B1070" s="20"/>
    </row>
    <row r="1071" spans="2:2" ht="14.25">
      <c r="B1071" s="20"/>
    </row>
    <row r="1072" spans="2:2" ht="14.25">
      <c r="B1072" s="20"/>
    </row>
    <row r="1073" spans="2:2" ht="14.25">
      <c r="B1073" s="20"/>
    </row>
    <row r="1074" spans="2:2" ht="14.25">
      <c r="B1074" s="20"/>
    </row>
    <row r="1075" spans="2:2" ht="14.25">
      <c r="B1075" s="20"/>
    </row>
    <row r="1076" spans="2:2" ht="14.25">
      <c r="B1076" s="20"/>
    </row>
    <row r="1077" spans="2:2" ht="14.25">
      <c r="B1077" s="20"/>
    </row>
    <row r="1078" spans="2:2" ht="14.25">
      <c r="B1078" s="20"/>
    </row>
    <row r="1079" spans="2:2" ht="14.25">
      <c r="B1079" s="20"/>
    </row>
    <row r="1080" spans="2:2" ht="14.25">
      <c r="B1080" s="20"/>
    </row>
    <row r="1081" spans="2:2" ht="14.25">
      <c r="B1081" s="20"/>
    </row>
    <row r="1082" spans="2:2" ht="14.25">
      <c r="B1082" s="20"/>
    </row>
    <row r="1083" spans="2:2" ht="14.25">
      <c r="B1083" s="20"/>
    </row>
    <row r="1084" spans="2:2" ht="14.25">
      <c r="B1084" s="20"/>
    </row>
    <row r="1085" spans="2:2" ht="14.25">
      <c r="B1085" s="20"/>
    </row>
    <row r="1086" spans="2:2" ht="14.25">
      <c r="B1086" s="20"/>
    </row>
    <row r="1087" spans="2:2" ht="14.25">
      <c r="B1087" s="20"/>
    </row>
    <row r="1088" spans="2:2" ht="14.25">
      <c r="B1088" s="20"/>
    </row>
    <row r="1089" spans="2:2" ht="14.25">
      <c r="B1089" s="20"/>
    </row>
    <row r="1090" spans="2:2" ht="14.25">
      <c r="B1090" s="20"/>
    </row>
    <row r="1091" spans="2:2" ht="14.25">
      <c r="B1091" s="20"/>
    </row>
    <row r="1092" spans="2:2" ht="14.25">
      <c r="B1092" s="20"/>
    </row>
    <row r="1093" spans="2:2" ht="14.25">
      <c r="B1093" s="20"/>
    </row>
    <row r="1094" spans="2:2" ht="14.25">
      <c r="B1094" s="20"/>
    </row>
    <row r="1095" spans="2:2" ht="14.25">
      <c r="B1095" s="20"/>
    </row>
    <row r="1096" spans="2:2" ht="14.25">
      <c r="B1096" s="20"/>
    </row>
    <row r="1097" spans="2:2" ht="14.25">
      <c r="B1097" s="20"/>
    </row>
    <row r="1098" spans="2:2" ht="14.25">
      <c r="B1098" s="20"/>
    </row>
    <row r="1099" spans="2:2" ht="14.25">
      <c r="B1099" s="20"/>
    </row>
    <row r="1100" spans="2:2" ht="14.25">
      <c r="B1100" s="20"/>
    </row>
    <row r="1101" spans="2:2" ht="14.25">
      <c r="B1101" s="20"/>
    </row>
    <row r="1102" spans="2:2" ht="14.25">
      <c r="B1102" s="20"/>
    </row>
    <row r="1103" spans="2:2" ht="14.25">
      <c r="B1103" s="20"/>
    </row>
    <row r="1104" spans="2:2" ht="14.25">
      <c r="B1104" s="20"/>
    </row>
    <row r="1105" spans="2:2" ht="14.25">
      <c r="B1105" s="20"/>
    </row>
    <row r="1106" spans="2:2" ht="14.25">
      <c r="B1106" s="20"/>
    </row>
    <row r="1107" spans="2:2" ht="14.25">
      <c r="B1107" s="20"/>
    </row>
    <row r="1108" spans="2:2" ht="14.25">
      <c r="B1108" s="20"/>
    </row>
    <row r="1109" spans="2:2" ht="14.25">
      <c r="B1109" s="20"/>
    </row>
    <row r="1110" spans="2:2" ht="14.25">
      <c r="B1110" s="20"/>
    </row>
    <row r="1111" spans="2:2" ht="14.25">
      <c r="B1111" s="20"/>
    </row>
    <row r="1112" spans="2:2" ht="14.25">
      <c r="B1112" s="20"/>
    </row>
    <row r="1113" spans="2:2" ht="14.25">
      <c r="B1113" s="20"/>
    </row>
    <row r="1114" spans="2:2" ht="14.25">
      <c r="B1114" s="20"/>
    </row>
    <row r="1115" spans="2:2" ht="14.25">
      <c r="B1115" s="20"/>
    </row>
    <row r="1116" spans="2:2" ht="14.25">
      <c r="B1116" s="20"/>
    </row>
    <row r="1117" spans="2:2" ht="14.25">
      <c r="B1117" s="20"/>
    </row>
    <row r="1118" spans="2:2" ht="14.25">
      <c r="B1118" s="20"/>
    </row>
    <row r="1119" spans="2:2" ht="14.25">
      <c r="B1119" s="20"/>
    </row>
    <row r="1120" spans="2:2" ht="14.25">
      <c r="B1120" s="20"/>
    </row>
    <row r="1121" spans="2:2" ht="14.25">
      <c r="B1121" s="20"/>
    </row>
    <row r="1122" spans="2:2" ht="14.25">
      <c r="B1122" s="20"/>
    </row>
    <row r="1123" spans="2:2" ht="14.25">
      <c r="B1123" s="20"/>
    </row>
    <row r="1124" spans="2:2" ht="14.25">
      <c r="B1124" s="20"/>
    </row>
    <row r="1125" spans="2:2" ht="14.25">
      <c r="B1125" s="20"/>
    </row>
    <row r="1126" spans="2:2" ht="14.25">
      <c r="B1126" s="20"/>
    </row>
    <row r="1127" spans="2:2" ht="14.25">
      <c r="B1127" s="20"/>
    </row>
    <row r="1128" spans="2:2" ht="14.25">
      <c r="B1128" s="20"/>
    </row>
    <row r="1129" spans="2:2" ht="14.25">
      <c r="B1129" s="20"/>
    </row>
    <row r="1130" spans="2:2" ht="14.25">
      <c r="B1130" s="20"/>
    </row>
    <row r="1131" spans="2:2" ht="14.25">
      <c r="B1131" s="20"/>
    </row>
    <row r="1132" spans="2:2" ht="14.25">
      <c r="B1132" s="20"/>
    </row>
    <row r="1133" spans="2:2" ht="14.25">
      <c r="B1133" s="20"/>
    </row>
    <row r="1134" spans="2:2" ht="14.25">
      <c r="B1134" s="20"/>
    </row>
    <row r="1135" spans="2:2" ht="14.25">
      <c r="B1135" s="20"/>
    </row>
    <row r="1136" spans="2:2" ht="14.25">
      <c r="B1136" s="20"/>
    </row>
    <row r="1137" spans="2:2" ht="14.25">
      <c r="B1137" s="20"/>
    </row>
    <row r="1138" spans="2:2" ht="14.25">
      <c r="B1138" s="20"/>
    </row>
    <row r="1139" spans="2:2" ht="14.25">
      <c r="B1139" s="20"/>
    </row>
    <row r="1140" spans="2:2" ht="14.25">
      <c r="B1140" s="20"/>
    </row>
    <row r="1141" spans="2:2" ht="14.25">
      <c r="B1141" s="20"/>
    </row>
    <row r="1142" spans="2:2" ht="14.25">
      <c r="B1142" s="20"/>
    </row>
    <row r="1143" spans="2:2" ht="14.25">
      <c r="B1143" s="20"/>
    </row>
    <row r="1144" spans="2:2" ht="14.25">
      <c r="B1144" s="20"/>
    </row>
    <row r="1145" spans="2:2" ht="14.25">
      <c r="B1145" s="20"/>
    </row>
    <row r="1146" spans="2:2" ht="14.25">
      <c r="B1146" s="20"/>
    </row>
    <row r="1147" spans="2:2" ht="14.25">
      <c r="B1147" s="20"/>
    </row>
    <row r="1148" spans="2:2" ht="14.25">
      <c r="B1148" s="20"/>
    </row>
    <row r="1149" spans="2:2" ht="14.25">
      <c r="B1149" s="20"/>
    </row>
    <row r="1150" spans="2:2" ht="14.25">
      <c r="B1150" s="20"/>
    </row>
    <row r="1151" spans="2:2" ht="14.25">
      <c r="B1151" s="20"/>
    </row>
    <row r="1152" spans="2:2" ht="14.25">
      <c r="B1152" s="20"/>
    </row>
    <row r="1153" spans="2:2" ht="14.25">
      <c r="B1153" s="20"/>
    </row>
    <row r="1154" spans="2:2" ht="14.25">
      <c r="B1154" s="20"/>
    </row>
    <row r="1155" spans="2:2" ht="14.25">
      <c r="B1155" s="20"/>
    </row>
    <row r="1156" spans="2:2" ht="14.25">
      <c r="B1156" s="20"/>
    </row>
    <row r="1157" spans="2:2" ht="14.25">
      <c r="B1157" s="20"/>
    </row>
    <row r="1158" spans="2:2" ht="14.25">
      <c r="B1158" s="20"/>
    </row>
    <row r="1159" spans="2:2" ht="14.25">
      <c r="B1159" s="20"/>
    </row>
    <row r="1160" spans="2:2" ht="14.25">
      <c r="B1160" s="20"/>
    </row>
    <row r="1161" spans="2:2" ht="14.25">
      <c r="B1161" s="20"/>
    </row>
    <row r="1162" spans="2:2" ht="14.25">
      <c r="B1162" s="20"/>
    </row>
    <row r="1163" spans="2:2" ht="14.25">
      <c r="B1163" s="20"/>
    </row>
    <row r="1164" spans="2:2" ht="14.25">
      <c r="B1164" s="20"/>
    </row>
    <row r="1165" spans="2:2" ht="14.25">
      <c r="B1165" s="20"/>
    </row>
    <row r="1166" spans="2:2" ht="14.25">
      <c r="B1166" s="20"/>
    </row>
    <row r="1167" spans="2:2" ht="14.25">
      <c r="B1167" s="20"/>
    </row>
    <row r="1168" spans="2:2" ht="14.25">
      <c r="B1168" s="20"/>
    </row>
    <row r="1169" spans="2:2" ht="14.25">
      <c r="B1169" s="20"/>
    </row>
    <row r="1170" spans="2:2" ht="14.25">
      <c r="B1170" s="20"/>
    </row>
    <row r="1171" spans="2:2" ht="14.25">
      <c r="B1171" s="20"/>
    </row>
    <row r="1172" spans="2:2" ht="14.25">
      <c r="B1172" s="20"/>
    </row>
    <row r="1173" spans="2:2" ht="14.25">
      <c r="B1173" s="20"/>
    </row>
    <row r="1174" spans="2:2" ht="14.25">
      <c r="B1174" s="20"/>
    </row>
    <row r="1175" spans="2:2" ht="14.25">
      <c r="B1175" s="20"/>
    </row>
    <row r="1176" spans="2:2" ht="14.25">
      <c r="B1176" s="20"/>
    </row>
    <row r="1177" spans="2:2" ht="14.25">
      <c r="B1177" s="20"/>
    </row>
    <row r="1178" spans="2:2" ht="14.25">
      <c r="B1178" s="20"/>
    </row>
    <row r="1179" spans="2:2" ht="14.25">
      <c r="B1179" s="20"/>
    </row>
    <row r="1180" spans="2:2" ht="14.25">
      <c r="B1180" s="20"/>
    </row>
    <row r="1181" spans="2:2" ht="14.25">
      <c r="B1181" s="20"/>
    </row>
    <row r="1182" spans="2:2" ht="14.25">
      <c r="B1182" s="20"/>
    </row>
    <row r="1183" spans="2:2" ht="14.25">
      <c r="B1183" s="20"/>
    </row>
    <row r="1184" spans="2:2" ht="14.25">
      <c r="B1184" s="20"/>
    </row>
    <row r="1185" spans="2:2" ht="14.25">
      <c r="B1185" s="20"/>
    </row>
    <row r="1186" spans="2:2" ht="14.25">
      <c r="B1186" s="20"/>
    </row>
    <row r="1187" spans="2:2" ht="14.25">
      <c r="B1187" s="20"/>
    </row>
    <row r="1188" spans="2:2" ht="14.25">
      <c r="B1188" s="20"/>
    </row>
    <row r="1189" spans="2:2" ht="14.25">
      <c r="B1189" s="20"/>
    </row>
    <row r="1190" spans="2:2" ht="14.25">
      <c r="B1190" s="20"/>
    </row>
    <row r="1191" spans="2:2" ht="14.25">
      <c r="B1191" s="20"/>
    </row>
    <row r="1192" spans="2:2" ht="14.25">
      <c r="B1192" s="20"/>
    </row>
    <row r="1193" spans="2:2" ht="14.25">
      <c r="B1193" s="20"/>
    </row>
    <row r="1194" spans="2:2" ht="14.25">
      <c r="B1194" s="20"/>
    </row>
    <row r="1195" spans="2:2" ht="14.25">
      <c r="B1195" s="20"/>
    </row>
    <row r="1196" spans="2:2" ht="14.25">
      <c r="B1196" s="20"/>
    </row>
    <row r="1197" spans="2:2" ht="14.25">
      <c r="B1197" s="20"/>
    </row>
    <row r="1198" spans="2:2" ht="14.25">
      <c r="B1198" s="20"/>
    </row>
    <row r="1199" spans="2:2" ht="14.25">
      <c r="B1199" s="20"/>
    </row>
    <row r="1200" spans="2:2" ht="14.25">
      <c r="B1200" s="20"/>
    </row>
    <row r="1201" spans="2:2" ht="14.25">
      <c r="B1201" s="20"/>
    </row>
    <row r="1202" spans="2:2" ht="14.25">
      <c r="B1202" s="20"/>
    </row>
    <row r="1203" spans="2:2" ht="14.25">
      <c r="B1203" s="20"/>
    </row>
    <row r="1204" spans="2:2" ht="14.25">
      <c r="B1204" s="20"/>
    </row>
    <row r="1205" spans="2:2" ht="14.25">
      <c r="B1205" s="20"/>
    </row>
    <row r="1206" spans="2:2" ht="14.25">
      <c r="B1206" s="20"/>
    </row>
    <row r="1207" spans="2:2" ht="14.25">
      <c r="B1207" s="20"/>
    </row>
    <row r="1208" spans="2:2" ht="14.25">
      <c r="B1208" s="20"/>
    </row>
    <row r="1209" spans="2:2" ht="14.25">
      <c r="B1209" s="20"/>
    </row>
    <row r="1210" spans="2:2" ht="14.25">
      <c r="B1210" s="20"/>
    </row>
    <row r="1211" spans="2:2" ht="14.25">
      <c r="B1211" s="20"/>
    </row>
    <row r="1212" spans="2:2" ht="14.25">
      <c r="B1212" s="20"/>
    </row>
    <row r="1213" spans="2:2" ht="14.25">
      <c r="B1213" s="20"/>
    </row>
    <row r="1214" spans="2:2" ht="14.25">
      <c r="B1214" s="20"/>
    </row>
    <row r="1215" spans="2:2" ht="14.25">
      <c r="B1215" s="20"/>
    </row>
    <row r="1216" spans="2:2" ht="14.25">
      <c r="B1216" s="20"/>
    </row>
    <row r="1217" spans="2:2" ht="14.25">
      <c r="B1217" s="20"/>
    </row>
    <row r="1218" spans="2:2" ht="14.25">
      <c r="B1218" s="20"/>
    </row>
    <row r="1219" spans="2:2" ht="14.25">
      <c r="B1219" s="20"/>
    </row>
    <row r="1220" spans="2:2" ht="14.25">
      <c r="B1220" s="20"/>
    </row>
    <row r="1221" spans="2:2" ht="14.25">
      <c r="B1221" s="20"/>
    </row>
    <row r="1222" spans="2:2" ht="14.25">
      <c r="B1222" s="20"/>
    </row>
    <row r="1223" spans="2:2" ht="14.25">
      <c r="B1223" s="20"/>
    </row>
    <row r="1224" spans="2:2" ht="14.25">
      <c r="B1224" s="20"/>
    </row>
    <row r="1225" spans="2:2" ht="14.25">
      <c r="B1225" s="20"/>
    </row>
    <row r="1226" spans="2:2" ht="14.25">
      <c r="B1226" s="20"/>
    </row>
    <row r="1227" spans="2:2" ht="14.25">
      <c r="B1227" s="20"/>
    </row>
    <row r="1228" spans="2:2" ht="14.25">
      <c r="B1228" s="20"/>
    </row>
    <row r="1229" spans="2:2" ht="14.25">
      <c r="B1229" s="20"/>
    </row>
    <row r="1230" spans="2:2" ht="14.25">
      <c r="B1230" s="20"/>
    </row>
    <row r="1231" spans="2:2" ht="14.25">
      <c r="B1231" s="20"/>
    </row>
    <row r="1232" spans="2:2" ht="14.25">
      <c r="B1232" s="20"/>
    </row>
    <row r="1233" spans="2:2" ht="14.25">
      <c r="B1233" s="20"/>
    </row>
    <row r="1234" spans="2:2" ht="14.25">
      <c r="B1234" s="20"/>
    </row>
    <row r="1235" spans="2:2" ht="14.25">
      <c r="B1235" s="20"/>
    </row>
    <row r="1236" spans="2:2" ht="14.25">
      <c r="B1236" s="20"/>
    </row>
    <row r="1237" spans="2:2" ht="14.25">
      <c r="B1237" s="20"/>
    </row>
    <row r="1238" spans="2:2" ht="14.25">
      <c r="B1238" s="20"/>
    </row>
    <row r="1239" spans="2:2" ht="14.25">
      <c r="B1239" s="20"/>
    </row>
    <row r="1240" spans="2:2" ht="14.25">
      <c r="B1240" s="20"/>
    </row>
    <row r="1241" spans="2:2" ht="14.25">
      <c r="B1241" s="20"/>
    </row>
    <row r="1242" spans="2:2" ht="14.25">
      <c r="B1242" s="20"/>
    </row>
    <row r="1243" spans="2:2" ht="14.25">
      <c r="B1243" s="20"/>
    </row>
    <row r="1244" spans="2:2" ht="14.25">
      <c r="B1244" s="20"/>
    </row>
    <row r="1245" spans="2:2" ht="14.25">
      <c r="B1245" s="20"/>
    </row>
    <row r="1246" spans="2:2" ht="14.25">
      <c r="B1246" s="20"/>
    </row>
    <row r="1247" spans="2:2" ht="14.25">
      <c r="B1247" s="20"/>
    </row>
    <row r="1248" spans="2:2" ht="14.25">
      <c r="B1248" s="20"/>
    </row>
    <row r="1249" spans="2:2" ht="14.25">
      <c r="B1249" s="20"/>
    </row>
    <row r="1250" spans="2:2" ht="14.25">
      <c r="B1250" s="20"/>
    </row>
    <row r="1251" spans="2:2" ht="14.25">
      <c r="B1251" s="20"/>
    </row>
    <row r="1252" spans="2:2" ht="14.25">
      <c r="B1252" s="20"/>
    </row>
    <row r="1253" spans="2:2" ht="14.25">
      <c r="B1253" s="20"/>
    </row>
    <row r="1254" spans="2:2" ht="14.25">
      <c r="B1254" s="20"/>
    </row>
    <row r="1255" spans="2:2" ht="14.25">
      <c r="B1255" s="20"/>
    </row>
    <row r="1256" spans="2:2" ht="14.25">
      <c r="B1256" s="20"/>
    </row>
    <row r="1257" spans="2:2" ht="14.25">
      <c r="B1257" s="20"/>
    </row>
    <row r="1258" spans="2:2" ht="14.25">
      <c r="B1258" s="20"/>
    </row>
    <row r="1259" spans="2:2" ht="14.25">
      <c r="B1259" s="20"/>
    </row>
  </sheetData>
  <mergeCells count="19">
    <mergeCell ref="B1:N1"/>
    <mergeCell ref="B2:N2"/>
    <mergeCell ref="C10:K10"/>
    <mergeCell ref="D7:E7"/>
    <mergeCell ref="C9:K9"/>
    <mergeCell ref="B3:B4"/>
    <mergeCell ref="C3:C4"/>
    <mergeCell ref="D3:D4"/>
    <mergeCell ref="E3:E4"/>
    <mergeCell ref="F3:H3"/>
    <mergeCell ref="O3:Q3"/>
    <mergeCell ref="C11:K11"/>
    <mergeCell ref="F4:G4"/>
    <mergeCell ref="I4:J4"/>
    <mergeCell ref="L4:M4"/>
    <mergeCell ref="O4:P4"/>
    <mergeCell ref="I3:K3"/>
    <mergeCell ref="L3:N3"/>
    <mergeCell ref="D6:E6"/>
  </mergeCells>
  <phoneticPr fontId="2" type="noConversion"/>
  <pageMargins left="0.5" right="0.25" top="1" bottom="1" header="0.5" footer="0.5"/>
  <pageSetup paperSize="5" scale="9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Z1262"/>
  <sheetViews>
    <sheetView topLeftCell="B1" workbookViewId="0">
      <selection activeCell="L3" sqref="L3:N11"/>
    </sheetView>
  </sheetViews>
  <sheetFormatPr defaultRowHeight="12.75"/>
  <cols>
    <col min="1" max="1" width="12.7109375" customWidth="1"/>
    <col min="2" max="2" width="5.28515625" style="7" customWidth="1"/>
    <col min="3" max="3" width="23.5703125" bestFit="1" customWidth="1"/>
    <col min="4" max="4" width="10.7109375" customWidth="1"/>
    <col min="5" max="5" width="12.7109375" customWidth="1"/>
    <col min="6" max="6" width="10.7109375" style="30" customWidth="1"/>
    <col min="7" max="7" width="9.7109375" style="5" customWidth="1"/>
    <col min="8" max="8" width="13.7109375" style="5" customWidth="1"/>
    <col min="9" max="9" width="10.7109375" customWidth="1"/>
    <col min="10" max="10" width="9.7109375" customWidth="1"/>
    <col min="11" max="11" width="13.7109375" customWidth="1"/>
    <col min="12" max="12" width="10.7109375" customWidth="1"/>
    <col min="13" max="13" width="9.7109375" customWidth="1"/>
    <col min="14" max="14" width="13.7109375" style="5" customWidth="1"/>
  </cols>
  <sheetData>
    <row r="1" spans="2:26" s="1" customFormat="1" ht="27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</row>
    <row r="2" spans="2:26" s="1" customFormat="1" ht="18.75" customHeight="1" thickBot="1">
      <c r="B2" s="753" t="s">
        <v>654</v>
      </c>
      <c r="C2" s="753"/>
      <c r="D2" s="753"/>
      <c r="E2" s="753"/>
      <c r="F2" s="732"/>
      <c r="G2" s="732"/>
      <c r="H2" s="732"/>
      <c r="I2" s="732"/>
      <c r="J2" s="732"/>
      <c r="K2" s="732"/>
      <c r="L2" s="732"/>
      <c r="M2" s="732"/>
      <c r="N2" s="732"/>
    </row>
    <row r="3" spans="2:26" s="2" customFormat="1" ht="48" customHeight="1">
      <c r="B3" s="791" t="s">
        <v>707</v>
      </c>
      <c r="C3" s="793" t="s">
        <v>696</v>
      </c>
      <c r="D3" s="793" t="s">
        <v>738</v>
      </c>
      <c r="E3" s="796" t="s">
        <v>713</v>
      </c>
      <c r="F3" s="737" t="s">
        <v>613</v>
      </c>
      <c r="G3" s="737"/>
      <c r="H3" s="737"/>
      <c r="I3" s="736" t="s">
        <v>614</v>
      </c>
      <c r="J3" s="737"/>
      <c r="K3" s="738"/>
      <c r="L3" s="736" t="s">
        <v>615</v>
      </c>
      <c r="M3" s="737"/>
      <c r="N3" s="738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2:26" s="1" customFormat="1" ht="51" customHeight="1">
      <c r="B4" s="792"/>
      <c r="C4" s="794"/>
      <c r="D4" s="795"/>
      <c r="E4" s="797"/>
      <c r="F4" s="790" t="s">
        <v>722</v>
      </c>
      <c r="G4" s="757"/>
      <c r="H4" s="40" t="s">
        <v>708</v>
      </c>
      <c r="I4" s="756" t="s">
        <v>722</v>
      </c>
      <c r="J4" s="757"/>
      <c r="K4" s="85" t="s">
        <v>708</v>
      </c>
      <c r="L4" s="756" t="s">
        <v>722</v>
      </c>
      <c r="M4" s="757"/>
      <c r="N4" s="41" t="s">
        <v>708</v>
      </c>
      <c r="O4" s="72"/>
    </row>
    <row r="5" spans="2:26" s="1" customFormat="1" ht="20.100000000000001" customHeight="1">
      <c r="B5" s="64">
        <v>1</v>
      </c>
      <c r="C5" s="220" t="s">
        <v>608</v>
      </c>
      <c r="D5" s="43">
        <v>11</v>
      </c>
      <c r="E5" s="47" t="s">
        <v>704</v>
      </c>
      <c r="F5" s="150">
        <v>1350</v>
      </c>
      <c r="G5" s="158" t="s">
        <v>709</v>
      </c>
      <c r="H5" s="119">
        <f>(D5*F5)</f>
        <v>14850</v>
      </c>
      <c r="I5" s="166">
        <v>1500</v>
      </c>
      <c r="J5" s="158" t="s">
        <v>709</v>
      </c>
      <c r="K5" s="119">
        <f>(D5*I5)</f>
        <v>16500</v>
      </c>
      <c r="L5" s="118">
        <v>1500</v>
      </c>
      <c r="M5" s="158" t="s">
        <v>709</v>
      </c>
      <c r="N5" s="96">
        <f>(D5*L5)</f>
        <v>16500</v>
      </c>
      <c r="O5" s="72"/>
    </row>
    <row r="6" spans="2:26" s="1" customFormat="1" ht="20.100000000000001" customHeight="1">
      <c r="B6" s="64">
        <v>2</v>
      </c>
      <c r="C6" s="220" t="s">
        <v>609</v>
      </c>
      <c r="D6" s="43">
        <v>8</v>
      </c>
      <c r="E6" s="47" t="s">
        <v>704</v>
      </c>
      <c r="F6" s="150">
        <v>1350</v>
      </c>
      <c r="G6" s="158" t="s">
        <v>709</v>
      </c>
      <c r="H6" s="119">
        <f>(D6*F6)</f>
        <v>10800</v>
      </c>
      <c r="I6" s="166">
        <v>1475</v>
      </c>
      <c r="J6" s="158" t="s">
        <v>709</v>
      </c>
      <c r="K6" s="119">
        <f>(D6*I6)</f>
        <v>11800</v>
      </c>
      <c r="L6" s="118">
        <v>1500</v>
      </c>
      <c r="M6" s="158" t="s">
        <v>709</v>
      </c>
      <c r="N6" s="96">
        <f>(D6*L6)</f>
        <v>12000</v>
      </c>
      <c r="O6" s="72"/>
    </row>
    <row r="7" spans="2:26" s="1" customFormat="1" ht="20.100000000000001" customHeight="1">
      <c r="B7" s="64">
        <v>3</v>
      </c>
      <c r="C7" s="220" t="s">
        <v>610</v>
      </c>
      <c r="D7" s="43">
        <v>1</v>
      </c>
      <c r="E7" s="47" t="s">
        <v>705</v>
      </c>
      <c r="F7" s="150">
        <v>1350</v>
      </c>
      <c r="G7" s="158" t="s">
        <v>709</v>
      </c>
      <c r="H7" s="119">
        <f>(D7*F7)</f>
        <v>1350</v>
      </c>
      <c r="I7" s="166">
        <v>1400</v>
      </c>
      <c r="J7" s="158" t="s">
        <v>709</v>
      </c>
      <c r="K7" s="119">
        <f>(D7*I7)</f>
        <v>1400</v>
      </c>
      <c r="L7" s="118">
        <v>1500</v>
      </c>
      <c r="M7" s="158" t="s">
        <v>709</v>
      </c>
      <c r="N7" s="96">
        <f>(D7*L7)</f>
        <v>1500</v>
      </c>
      <c r="O7" s="72"/>
    </row>
    <row r="8" spans="2:26" s="1" customFormat="1" ht="20.100000000000001" customHeight="1">
      <c r="B8" s="64">
        <v>4</v>
      </c>
      <c r="C8" s="220" t="s">
        <v>611</v>
      </c>
      <c r="D8" s="43">
        <v>1</v>
      </c>
      <c r="E8" s="47" t="s">
        <v>705</v>
      </c>
      <c r="F8" s="150">
        <v>2500</v>
      </c>
      <c r="G8" s="158" t="s">
        <v>709</v>
      </c>
      <c r="H8" s="119">
        <f>(D8*F8)</f>
        <v>2500</v>
      </c>
      <c r="I8" s="166">
        <v>3000</v>
      </c>
      <c r="J8" s="158" t="s">
        <v>709</v>
      </c>
      <c r="K8" s="119">
        <f>(D8*I8)</f>
        <v>3000</v>
      </c>
      <c r="L8" s="118">
        <v>3000</v>
      </c>
      <c r="M8" s="158" t="s">
        <v>709</v>
      </c>
      <c r="N8" s="96">
        <f>(D8*L8)</f>
        <v>3000</v>
      </c>
      <c r="O8" s="72"/>
    </row>
    <row r="9" spans="2:26" s="1" customFormat="1" ht="20.100000000000001" customHeight="1" thickBot="1">
      <c r="B9" s="373">
        <v>5</v>
      </c>
      <c r="C9" s="374" t="s">
        <v>612</v>
      </c>
      <c r="D9" s="375">
        <v>1</v>
      </c>
      <c r="E9" s="376" t="s">
        <v>705</v>
      </c>
      <c r="F9" s="150">
        <v>1350</v>
      </c>
      <c r="G9" s="310" t="s">
        <v>709</v>
      </c>
      <c r="H9" s="119">
        <f>(D9*F9)</f>
        <v>1350</v>
      </c>
      <c r="I9" s="219">
        <v>1500</v>
      </c>
      <c r="J9" s="310" t="s">
        <v>709</v>
      </c>
      <c r="K9" s="119">
        <f>(D9*I9)</f>
        <v>1500</v>
      </c>
      <c r="L9" s="118">
        <v>1500</v>
      </c>
      <c r="M9" s="310" t="s">
        <v>709</v>
      </c>
      <c r="N9" s="301">
        <f>(D9*L9)</f>
        <v>1500</v>
      </c>
      <c r="O9" s="72"/>
    </row>
    <row r="10" spans="2:26" s="57" customFormat="1" ht="19.5" customHeight="1" thickBot="1">
      <c r="B10" s="320"/>
      <c r="C10" s="379" t="s">
        <v>703</v>
      </c>
      <c r="D10" s="788"/>
      <c r="E10" s="789"/>
      <c r="F10" s="784"/>
      <c r="G10" s="785"/>
      <c r="H10" s="380">
        <f>SUM(H5:H9)</f>
        <v>30850</v>
      </c>
      <c r="I10" s="283"/>
      <c r="J10" s="326"/>
      <c r="K10" s="288">
        <f>SUM(K5:K9)</f>
        <v>34200</v>
      </c>
      <c r="L10" s="283"/>
      <c r="M10" s="284"/>
      <c r="N10" s="288">
        <f>SUM(N5:N9)</f>
        <v>34500</v>
      </c>
      <c r="O10" s="58"/>
      <c r="P10" s="58"/>
    </row>
    <row r="11" spans="2:26" s="1" customFormat="1" ht="20.100000000000001" customHeight="1" thickBot="1">
      <c r="B11" s="377"/>
      <c r="C11" s="378"/>
      <c r="D11" s="378"/>
      <c r="E11" s="378"/>
      <c r="F11" s="786" t="s">
        <v>620</v>
      </c>
      <c r="G11" s="787"/>
      <c r="H11" s="380">
        <v>35786</v>
      </c>
      <c r="I11" s="786" t="s">
        <v>620</v>
      </c>
      <c r="J11" s="787"/>
      <c r="K11" s="380">
        <v>39672</v>
      </c>
      <c r="L11" s="786" t="s">
        <v>620</v>
      </c>
      <c r="M11" s="787"/>
      <c r="N11" s="380">
        <v>40020</v>
      </c>
      <c r="O11" s="72"/>
    </row>
    <row r="12" spans="2:26" s="10" customFormat="1" ht="20.100000000000001" customHeight="1">
      <c r="B12" s="6" t="s">
        <v>698</v>
      </c>
      <c r="C12" s="730" t="s">
        <v>600</v>
      </c>
      <c r="D12" s="730"/>
      <c r="E12" s="730"/>
      <c r="F12" s="730"/>
      <c r="G12" s="730"/>
      <c r="H12" s="730"/>
      <c r="I12" s="730"/>
      <c r="J12" s="730"/>
      <c r="K12" s="730"/>
      <c r="L12" s="109"/>
      <c r="M12" s="109"/>
      <c r="N12" s="109"/>
    </row>
    <row r="13" spans="2:26" s="10" customFormat="1" ht="20.100000000000001" customHeight="1">
      <c r="B13" s="6" t="s">
        <v>699</v>
      </c>
      <c r="C13" s="730" t="s">
        <v>563</v>
      </c>
      <c r="D13" s="730"/>
      <c r="E13" s="730"/>
      <c r="F13" s="730"/>
      <c r="G13" s="730"/>
      <c r="H13" s="730"/>
      <c r="I13" s="730"/>
      <c r="J13" s="730"/>
      <c r="K13" s="730"/>
      <c r="L13" s="730"/>
      <c r="M13" s="730"/>
      <c r="N13" s="730"/>
    </row>
    <row r="14" spans="2:26" s="10" customFormat="1" ht="20.100000000000001" customHeight="1">
      <c r="B14" s="6" t="s">
        <v>700</v>
      </c>
      <c r="C14" s="730" t="s">
        <v>720</v>
      </c>
      <c r="D14" s="730"/>
      <c r="E14" s="730"/>
      <c r="F14" s="730"/>
      <c r="G14" s="730"/>
      <c r="H14" s="730"/>
      <c r="I14" s="730"/>
      <c r="J14" s="730"/>
      <c r="K14" s="730"/>
      <c r="L14" s="109"/>
      <c r="M14" s="109"/>
      <c r="N14" s="109"/>
    </row>
    <row r="15" spans="2:26" s="10" customFormat="1" ht="15" customHeight="1">
      <c r="B15" s="6"/>
      <c r="E15" s="9"/>
      <c r="F15" s="11"/>
      <c r="G15" s="11"/>
      <c r="H15" s="22"/>
      <c r="M15" s="294" t="s">
        <v>30</v>
      </c>
      <c r="N15" s="294"/>
    </row>
    <row r="16" spans="2:26" s="10" customFormat="1" ht="15" customHeight="1">
      <c r="B16" s="6"/>
      <c r="E16" s="9"/>
      <c r="F16" s="11"/>
      <c r="G16" s="11"/>
      <c r="H16" s="22"/>
      <c r="M16" s="206"/>
      <c r="N16" s="216"/>
    </row>
    <row r="17" spans="2:15" s="10" customFormat="1" ht="15" customHeight="1">
      <c r="B17" s="6"/>
      <c r="E17" s="9"/>
      <c r="F17" s="11"/>
      <c r="G17" s="11"/>
      <c r="H17" s="22"/>
      <c r="M17" s="206"/>
      <c r="N17" s="216"/>
    </row>
    <row r="18" spans="2:15" s="10" customFormat="1" ht="15" customHeight="1">
      <c r="B18" s="6"/>
      <c r="E18" s="9"/>
      <c r="F18" s="11"/>
      <c r="G18" s="11"/>
      <c r="H18" s="22"/>
      <c r="M18" s="216"/>
      <c r="N18" s="216"/>
    </row>
    <row r="19" spans="2:15" s="33" customFormat="1" ht="15" customHeight="1">
      <c r="B19" s="115"/>
      <c r="C19" s="294" t="s">
        <v>702</v>
      </c>
      <c r="D19" s="294" t="s">
        <v>702</v>
      </c>
      <c r="F19" s="206" t="s">
        <v>706</v>
      </c>
      <c r="H19" s="206" t="s">
        <v>702</v>
      </c>
      <c r="I19" s="294"/>
      <c r="J19" s="294" t="s">
        <v>732</v>
      </c>
      <c r="K19" s="294"/>
      <c r="M19" s="217"/>
      <c r="N19" s="217"/>
    </row>
    <row r="20" spans="2:15" s="10" customFormat="1" ht="15" customHeight="1">
      <c r="C20" s="25" t="s">
        <v>717</v>
      </c>
      <c r="D20" s="25" t="s">
        <v>711</v>
      </c>
      <c r="F20" s="207" t="s">
        <v>731</v>
      </c>
      <c r="H20" s="207" t="s">
        <v>715</v>
      </c>
      <c r="I20" s="25"/>
      <c r="J20" s="25" t="s">
        <v>735</v>
      </c>
      <c r="K20" s="25"/>
      <c r="M20" s="25" t="s">
        <v>596</v>
      </c>
      <c r="N20" s="25"/>
    </row>
    <row r="21" spans="2:15" s="10" customFormat="1" ht="15" customHeight="1">
      <c r="C21" s="25" t="s">
        <v>718</v>
      </c>
      <c r="D21" s="25" t="s">
        <v>712</v>
      </c>
      <c r="F21" s="25"/>
      <c r="H21" s="207" t="s">
        <v>716</v>
      </c>
      <c r="I21" s="25"/>
      <c r="J21" s="25" t="s">
        <v>733</v>
      </c>
      <c r="K21" s="25"/>
      <c r="M21" s="88" t="s">
        <v>32</v>
      </c>
      <c r="N21" s="88"/>
    </row>
    <row r="22" spans="2:15" s="1" customFormat="1" ht="15.75">
      <c r="B22" s="76"/>
      <c r="C22" s="83"/>
      <c r="D22" s="83" t="s">
        <v>710</v>
      </c>
      <c r="E22" s="87"/>
      <c r="F22" s="88"/>
      <c r="G22" s="88"/>
      <c r="J22" s="25" t="s">
        <v>734</v>
      </c>
      <c r="K22" s="25"/>
      <c r="L22" s="72"/>
      <c r="M22" s="77"/>
      <c r="O22" s="72"/>
    </row>
    <row r="23" spans="2:15" s="1" customFormat="1" ht="15">
      <c r="B23" s="19"/>
      <c r="C23" s="24"/>
      <c r="D23" s="24"/>
      <c r="E23" s="24"/>
      <c r="F23" s="27"/>
      <c r="G23" s="25"/>
      <c r="H23" s="26"/>
      <c r="J23" s="4"/>
      <c r="K23" s="23"/>
      <c r="L23" s="10"/>
      <c r="M23" s="13"/>
      <c r="N23" s="11"/>
    </row>
    <row r="24" spans="2:15" s="1" customFormat="1" ht="15">
      <c r="B24" s="19"/>
      <c r="C24" s="10"/>
      <c r="E24" s="10"/>
      <c r="F24" s="9"/>
      <c r="H24" s="12"/>
      <c r="K24" s="10"/>
      <c r="L24" s="10"/>
      <c r="M24" s="13"/>
      <c r="N24" s="14"/>
    </row>
    <row r="25" spans="2:15" s="1" customFormat="1" ht="15">
      <c r="B25" s="19"/>
      <c r="C25" s="10"/>
      <c r="D25" s="10"/>
      <c r="E25" s="10"/>
      <c r="F25" s="9"/>
      <c r="H25" s="14"/>
      <c r="I25" s="10"/>
      <c r="J25" s="10"/>
      <c r="K25" s="13"/>
      <c r="L25" s="10"/>
      <c r="M25" s="13"/>
      <c r="N25" s="14"/>
    </row>
    <row r="26" spans="2:15" s="1" customFormat="1" ht="15">
      <c r="B26" s="19"/>
      <c r="C26" s="10"/>
      <c r="D26" s="10"/>
      <c r="E26" s="10"/>
      <c r="F26" s="9"/>
      <c r="H26" s="11"/>
      <c r="I26" s="10"/>
      <c r="J26" s="10"/>
      <c r="K26" s="13"/>
      <c r="L26" s="10"/>
      <c r="M26" s="10"/>
      <c r="N26" s="11"/>
    </row>
    <row r="27" spans="2:15" s="1" customFormat="1" ht="15">
      <c r="B27" s="19"/>
      <c r="C27" s="10"/>
      <c r="D27" s="10"/>
      <c r="E27" s="10"/>
      <c r="F27" s="9"/>
      <c r="G27" s="11"/>
      <c r="H27" s="12"/>
      <c r="I27" s="10"/>
      <c r="J27" s="13"/>
      <c r="K27" s="10"/>
      <c r="L27" s="10"/>
      <c r="M27" s="10"/>
      <c r="N27" s="11"/>
    </row>
    <row r="28" spans="2:15" s="1" customFormat="1" ht="15">
      <c r="B28" s="19"/>
      <c r="C28" s="10"/>
      <c r="D28" s="10"/>
      <c r="E28" s="10"/>
      <c r="F28" s="9"/>
      <c r="G28" s="11"/>
      <c r="H28" s="11"/>
      <c r="I28" s="10"/>
      <c r="J28" s="10"/>
      <c r="K28" s="10"/>
      <c r="L28" s="10"/>
      <c r="M28" s="10"/>
      <c r="N28" s="11"/>
    </row>
    <row r="29" spans="2:15" s="1" customFormat="1" ht="15">
      <c r="B29" s="19"/>
      <c r="C29" s="10"/>
      <c r="D29" s="10"/>
      <c r="E29" s="10"/>
      <c r="F29" s="9"/>
      <c r="G29" s="11"/>
      <c r="H29" s="11"/>
      <c r="I29" s="10"/>
      <c r="J29" s="10"/>
      <c r="K29" s="10"/>
      <c r="L29" s="10"/>
      <c r="M29" s="10"/>
      <c r="N29" s="11"/>
    </row>
    <row r="30" spans="2:15" s="1" customFormat="1" ht="15">
      <c r="B30" s="19"/>
      <c r="C30" s="10"/>
      <c r="D30" s="10"/>
      <c r="E30" s="10"/>
      <c r="F30" s="28"/>
      <c r="G30" s="15"/>
      <c r="H30" s="16"/>
      <c r="I30" s="10"/>
      <c r="J30" s="10"/>
      <c r="K30" s="10"/>
      <c r="L30" s="10"/>
      <c r="M30" s="10"/>
      <c r="N30" s="15"/>
    </row>
    <row r="31" spans="2:15" s="1" customFormat="1" ht="15">
      <c r="B31" s="19"/>
      <c r="C31" s="10"/>
      <c r="D31" s="10"/>
      <c r="E31" s="10"/>
      <c r="F31" s="9"/>
      <c r="G31" s="11"/>
      <c r="H31" s="14"/>
      <c r="I31" s="10"/>
      <c r="J31" s="10"/>
      <c r="K31" s="10"/>
      <c r="L31" s="10"/>
      <c r="M31" s="10"/>
      <c r="N31" s="11"/>
    </row>
    <row r="32" spans="2:15" s="1" customFormat="1" ht="15">
      <c r="B32" s="19"/>
      <c r="C32" s="10"/>
      <c r="D32" s="10"/>
      <c r="E32" s="10"/>
      <c r="F32" s="9"/>
      <c r="G32" s="11"/>
      <c r="H32" s="11"/>
      <c r="I32" s="10"/>
      <c r="J32" s="10"/>
      <c r="K32" s="10"/>
      <c r="L32" s="10"/>
      <c r="M32" s="10"/>
      <c r="N32" s="11"/>
    </row>
    <row r="33" spans="2:14" s="1" customFormat="1" ht="15">
      <c r="B33" s="19"/>
      <c r="C33" s="10"/>
      <c r="D33" s="10"/>
      <c r="E33" s="10"/>
      <c r="F33" s="9"/>
      <c r="G33" s="11"/>
      <c r="H33" s="11"/>
      <c r="I33" s="10"/>
      <c r="J33" s="10"/>
      <c r="K33" s="10"/>
      <c r="L33" s="10"/>
      <c r="M33" s="10"/>
      <c r="N33" s="11"/>
    </row>
    <row r="34" spans="2:14" s="1" customFormat="1" ht="15">
      <c r="B34" s="19"/>
      <c r="C34" s="10"/>
      <c r="D34" s="10"/>
      <c r="E34" s="10"/>
      <c r="F34" s="9"/>
      <c r="G34" s="11"/>
      <c r="H34" s="11"/>
      <c r="I34" s="10"/>
      <c r="J34" s="10"/>
      <c r="K34" s="10"/>
      <c r="L34" s="10"/>
      <c r="M34" s="10"/>
      <c r="N34" s="11"/>
    </row>
    <row r="35" spans="2:14" s="1" customFormat="1" ht="15">
      <c r="B35" s="19"/>
      <c r="C35" s="10"/>
      <c r="D35" s="10"/>
      <c r="E35" s="10"/>
      <c r="F35" s="9"/>
      <c r="G35" s="11"/>
      <c r="H35" s="11"/>
      <c r="I35" s="10"/>
      <c r="J35" s="10"/>
      <c r="K35" s="10"/>
      <c r="L35" s="10"/>
      <c r="M35" s="10"/>
      <c r="N35" s="11"/>
    </row>
    <row r="36" spans="2:14" s="1" customFormat="1" ht="15">
      <c r="B36" s="19"/>
      <c r="C36" s="10"/>
      <c r="D36" s="10"/>
      <c r="E36" s="10"/>
      <c r="F36" s="9"/>
      <c r="G36" s="11"/>
      <c r="H36" s="11"/>
      <c r="I36" s="10"/>
      <c r="J36" s="10"/>
      <c r="K36" s="10"/>
      <c r="L36" s="10"/>
      <c r="M36" s="10"/>
      <c r="N36" s="11"/>
    </row>
    <row r="37" spans="2:14" s="1" customFormat="1" ht="15">
      <c r="B37" s="19"/>
      <c r="C37" s="10"/>
      <c r="D37" s="10"/>
      <c r="E37" s="10"/>
      <c r="F37" s="9"/>
      <c r="G37" s="11"/>
      <c r="H37" s="11"/>
      <c r="I37" s="10"/>
      <c r="J37" s="10"/>
      <c r="K37" s="10"/>
      <c r="L37" s="10"/>
      <c r="M37" s="10"/>
      <c r="N37" s="11"/>
    </row>
    <row r="38" spans="2:14" s="1" customFormat="1" ht="15">
      <c r="B38" s="19"/>
      <c r="C38" s="10"/>
      <c r="D38" s="10"/>
      <c r="E38" s="10"/>
      <c r="F38" s="9"/>
      <c r="G38" s="11"/>
      <c r="H38" s="11"/>
      <c r="I38" s="10"/>
      <c r="J38" s="10"/>
      <c r="K38" s="10"/>
      <c r="L38" s="10"/>
      <c r="M38" s="10"/>
      <c r="N38" s="11"/>
    </row>
    <row r="39" spans="2:14" s="1" customFormat="1" ht="15">
      <c r="B39" s="19"/>
      <c r="C39" s="10"/>
      <c r="D39" s="10"/>
      <c r="E39" s="10"/>
      <c r="F39" s="9"/>
      <c r="G39" s="11"/>
      <c r="H39" s="11"/>
      <c r="I39" s="10"/>
      <c r="J39" s="10"/>
      <c r="K39" s="10"/>
      <c r="L39" s="10"/>
      <c r="M39" s="10"/>
      <c r="N39" s="11"/>
    </row>
    <row r="40" spans="2:14" s="1" customFormat="1" ht="15">
      <c r="B40" s="19"/>
      <c r="C40" s="10"/>
      <c r="D40" s="10"/>
      <c r="E40" s="10"/>
      <c r="F40" s="9"/>
      <c r="G40" s="11"/>
      <c r="H40" s="11"/>
      <c r="I40" s="10"/>
      <c r="J40" s="10"/>
      <c r="K40" s="10"/>
      <c r="L40" s="10"/>
      <c r="M40" s="10"/>
      <c r="N40" s="11"/>
    </row>
    <row r="41" spans="2:14" s="1" customFormat="1" ht="15">
      <c r="B41" s="19"/>
      <c r="C41" s="10"/>
      <c r="D41" s="10"/>
      <c r="E41" s="10"/>
      <c r="F41" s="9"/>
      <c r="G41" s="11"/>
      <c r="H41" s="11"/>
      <c r="I41" s="10"/>
      <c r="J41" s="10"/>
      <c r="K41" s="10"/>
      <c r="L41" s="10"/>
      <c r="M41" s="10"/>
      <c r="N41" s="11"/>
    </row>
    <row r="42" spans="2:14" s="1" customFormat="1" ht="15">
      <c r="B42" s="19"/>
      <c r="C42" s="10"/>
      <c r="D42" s="10"/>
      <c r="E42" s="10"/>
      <c r="F42" s="9"/>
      <c r="G42" s="11"/>
      <c r="H42" s="11"/>
      <c r="I42" s="10"/>
      <c r="J42" s="10"/>
      <c r="K42" s="10"/>
      <c r="L42" s="10"/>
      <c r="M42" s="10"/>
      <c r="N42" s="11"/>
    </row>
    <row r="43" spans="2:14" s="1" customFormat="1" ht="15">
      <c r="B43" s="19"/>
      <c r="C43" s="10"/>
      <c r="D43" s="10"/>
      <c r="E43" s="10"/>
      <c r="F43" s="9"/>
      <c r="G43" s="11"/>
      <c r="H43" s="11"/>
      <c r="I43" s="10"/>
      <c r="J43" s="10"/>
      <c r="K43" s="10"/>
      <c r="L43" s="10"/>
      <c r="M43" s="10"/>
      <c r="N43" s="11"/>
    </row>
    <row r="44" spans="2:14" s="1" customFormat="1" ht="15">
      <c r="B44" s="19"/>
      <c r="C44" s="10"/>
      <c r="D44" s="10"/>
      <c r="E44" s="10"/>
      <c r="F44" s="9"/>
      <c r="G44" s="11"/>
      <c r="H44" s="11"/>
      <c r="I44" s="10"/>
      <c r="J44" s="10"/>
      <c r="K44" s="10"/>
      <c r="L44" s="10"/>
      <c r="M44" s="10"/>
      <c r="N44" s="11"/>
    </row>
    <row r="45" spans="2:14" s="1" customFormat="1" ht="15">
      <c r="B45" s="19"/>
      <c r="C45" s="10"/>
      <c r="D45" s="10"/>
      <c r="E45" s="10"/>
      <c r="F45" s="9"/>
      <c r="G45" s="11"/>
      <c r="H45" s="11"/>
      <c r="I45" s="10"/>
      <c r="J45" s="10"/>
      <c r="K45" s="10"/>
      <c r="L45" s="10"/>
      <c r="M45" s="10"/>
      <c r="N45" s="11"/>
    </row>
    <row r="46" spans="2:14" s="1" customFormat="1" ht="15">
      <c r="B46" s="19"/>
      <c r="C46" s="10"/>
      <c r="D46" s="10"/>
      <c r="E46" s="10"/>
      <c r="F46" s="9"/>
      <c r="G46" s="11"/>
      <c r="H46" s="11"/>
      <c r="I46" s="10"/>
      <c r="J46" s="10"/>
      <c r="K46" s="10"/>
      <c r="L46" s="10"/>
      <c r="M46" s="10"/>
      <c r="N46" s="11"/>
    </row>
    <row r="47" spans="2:14" ht="14.25">
      <c r="B47" s="20"/>
      <c r="C47" s="17"/>
      <c r="D47" s="17"/>
      <c r="E47" s="17"/>
      <c r="F47" s="29"/>
      <c r="G47" s="18"/>
      <c r="H47" s="18"/>
      <c r="I47" s="17"/>
      <c r="J47" s="17"/>
      <c r="K47" s="17"/>
      <c r="L47" s="17"/>
      <c r="M47" s="17"/>
      <c r="N47" s="18"/>
    </row>
    <row r="48" spans="2:14" ht="14.25">
      <c r="B48" s="20"/>
      <c r="C48" s="17"/>
      <c r="D48" s="17"/>
      <c r="E48" s="17"/>
      <c r="F48" s="29"/>
      <c r="G48" s="18"/>
      <c r="H48" s="18"/>
      <c r="I48" s="17"/>
      <c r="J48" s="17"/>
      <c r="K48" s="17"/>
      <c r="L48" s="17"/>
      <c r="M48" s="17"/>
      <c r="N48" s="18"/>
    </row>
    <row r="49" spans="2:14" ht="14.25">
      <c r="B49" s="20"/>
      <c r="C49" s="17"/>
      <c r="D49" s="17"/>
      <c r="E49" s="17"/>
      <c r="F49" s="29"/>
      <c r="G49" s="18"/>
      <c r="H49" s="18"/>
      <c r="I49" s="17"/>
      <c r="J49" s="17"/>
      <c r="K49" s="17"/>
      <c r="L49" s="17"/>
      <c r="M49" s="17"/>
      <c r="N49" s="18"/>
    </row>
    <row r="50" spans="2:14" ht="14.25">
      <c r="B50" s="20"/>
      <c r="C50" s="17"/>
      <c r="D50" s="17"/>
      <c r="E50" s="17"/>
      <c r="F50" s="29"/>
      <c r="G50" s="18"/>
      <c r="H50" s="18"/>
      <c r="I50" s="17"/>
      <c r="J50" s="17"/>
      <c r="K50" s="17"/>
      <c r="L50" s="17"/>
      <c r="M50" s="17"/>
      <c r="N50" s="18"/>
    </row>
    <row r="51" spans="2:14" ht="14.25">
      <c r="B51" s="20"/>
      <c r="C51" s="17"/>
      <c r="D51" s="17"/>
      <c r="E51" s="17"/>
      <c r="F51" s="29"/>
      <c r="G51" s="18"/>
      <c r="H51" s="18"/>
      <c r="I51" s="17"/>
      <c r="J51" s="17"/>
      <c r="K51" s="17"/>
      <c r="L51" s="17"/>
      <c r="M51" s="17"/>
      <c r="N51" s="18"/>
    </row>
    <row r="52" spans="2:14" ht="14.25">
      <c r="B52" s="20"/>
      <c r="C52" s="17"/>
      <c r="D52" s="17"/>
      <c r="E52" s="17"/>
      <c r="F52" s="29"/>
      <c r="G52" s="18"/>
      <c r="H52" s="18"/>
      <c r="I52" s="17"/>
      <c r="J52" s="17"/>
      <c r="K52" s="17"/>
      <c r="L52" s="17"/>
      <c r="M52" s="17"/>
      <c r="N52" s="18"/>
    </row>
    <row r="53" spans="2:14" ht="14.25">
      <c r="B53" s="20"/>
      <c r="C53" s="17"/>
      <c r="D53" s="17"/>
      <c r="E53" s="17"/>
      <c r="F53" s="29"/>
      <c r="G53" s="18"/>
      <c r="H53" s="18"/>
      <c r="I53" s="17"/>
      <c r="J53" s="17"/>
      <c r="K53" s="17"/>
      <c r="L53" s="17"/>
      <c r="M53" s="17"/>
      <c r="N53" s="18"/>
    </row>
    <row r="54" spans="2:14" ht="14.25">
      <c r="B54" s="20"/>
      <c r="C54" s="17"/>
      <c r="D54" s="17"/>
      <c r="E54" s="17"/>
      <c r="F54" s="29"/>
      <c r="G54" s="18"/>
      <c r="H54" s="18"/>
      <c r="I54" s="17"/>
      <c r="J54" s="17"/>
      <c r="K54" s="17"/>
      <c r="L54" s="17"/>
      <c r="M54" s="17"/>
      <c r="N54" s="18"/>
    </row>
    <row r="55" spans="2:14" ht="14.25">
      <c r="B55" s="20"/>
      <c r="C55" s="17"/>
      <c r="D55" s="17"/>
      <c r="E55" s="17"/>
      <c r="F55" s="29"/>
      <c r="G55" s="18"/>
      <c r="H55" s="18"/>
      <c r="I55" s="17"/>
      <c r="J55" s="17"/>
      <c r="K55" s="17"/>
      <c r="L55" s="17"/>
      <c r="M55" s="17"/>
      <c r="N55" s="18"/>
    </row>
    <row r="56" spans="2:14" ht="14.25">
      <c r="B56" s="20"/>
      <c r="C56" s="17"/>
      <c r="D56" s="17"/>
      <c r="E56" s="17"/>
      <c r="F56" s="29"/>
      <c r="G56" s="18"/>
      <c r="H56" s="18"/>
      <c r="I56" s="17"/>
      <c r="J56" s="17"/>
      <c r="K56" s="17"/>
      <c r="L56" s="17"/>
      <c r="M56" s="17"/>
      <c r="N56" s="18"/>
    </row>
    <row r="57" spans="2:14" ht="14.25">
      <c r="B57" s="20"/>
      <c r="C57" s="17"/>
      <c r="D57" s="17"/>
      <c r="E57" s="17"/>
      <c r="F57" s="29"/>
      <c r="G57" s="18"/>
      <c r="H57" s="18"/>
      <c r="I57" s="17"/>
      <c r="J57" s="17"/>
      <c r="K57" s="17"/>
      <c r="L57" s="17"/>
      <c r="M57" s="17"/>
      <c r="N57" s="18"/>
    </row>
    <row r="58" spans="2:14" ht="14.25">
      <c r="B58" s="20"/>
      <c r="C58" s="17"/>
      <c r="D58" s="17"/>
      <c r="E58" s="17"/>
      <c r="F58" s="29"/>
      <c r="G58" s="18"/>
      <c r="H58" s="18"/>
      <c r="I58" s="17"/>
      <c r="J58" s="17"/>
      <c r="K58" s="17"/>
      <c r="L58" s="17"/>
      <c r="M58" s="17"/>
      <c r="N58" s="18"/>
    </row>
    <row r="59" spans="2:14" ht="14.25">
      <c r="B59" s="20"/>
      <c r="C59" s="17"/>
      <c r="D59" s="17"/>
      <c r="E59" s="17"/>
      <c r="F59" s="29"/>
      <c r="G59" s="18"/>
      <c r="H59" s="18"/>
      <c r="I59" s="17"/>
      <c r="J59" s="17"/>
      <c r="K59" s="17"/>
      <c r="L59" s="17"/>
      <c r="M59" s="17"/>
      <c r="N59" s="18"/>
    </row>
    <row r="60" spans="2:14" ht="14.25">
      <c r="B60" s="20"/>
      <c r="C60" s="17"/>
      <c r="D60" s="17"/>
      <c r="E60" s="17"/>
      <c r="F60" s="29"/>
      <c r="G60" s="18"/>
      <c r="H60" s="18"/>
      <c r="I60" s="17"/>
      <c r="J60" s="17"/>
      <c r="K60" s="17"/>
      <c r="L60" s="17"/>
      <c r="M60" s="17"/>
      <c r="N60" s="18"/>
    </row>
    <row r="61" spans="2:14" ht="14.25">
      <c r="B61" s="20"/>
      <c r="C61" s="17"/>
      <c r="D61" s="17"/>
      <c r="E61" s="17"/>
      <c r="F61" s="29"/>
      <c r="G61" s="18"/>
      <c r="H61" s="18"/>
      <c r="I61" s="17"/>
      <c r="J61" s="17"/>
      <c r="K61" s="17"/>
      <c r="L61" s="17"/>
      <c r="M61" s="17"/>
      <c r="N61" s="18"/>
    </row>
    <row r="62" spans="2:14" ht="14.25">
      <c r="B62" s="20"/>
      <c r="C62" s="17"/>
      <c r="D62" s="17"/>
      <c r="E62" s="17"/>
      <c r="F62" s="29"/>
      <c r="G62" s="18"/>
      <c r="H62" s="18"/>
      <c r="I62" s="17"/>
      <c r="J62" s="17"/>
      <c r="K62" s="17"/>
      <c r="L62" s="17"/>
      <c r="M62" s="17"/>
      <c r="N62" s="18"/>
    </row>
    <row r="63" spans="2:14" ht="14.25">
      <c r="B63" s="20"/>
      <c r="C63" s="17"/>
      <c r="D63" s="17"/>
      <c r="E63" s="17"/>
      <c r="F63" s="29"/>
      <c r="G63" s="18"/>
      <c r="H63" s="18"/>
      <c r="I63" s="17"/>
      <c r="J63" s="17"/>
      <c r="K63" s="17"/>
      <c r="L63" s="17"/>
      <c r="M63" s="17"/>
      <c r="N63" s="18"/>
    </row>
    <row r="64" spans="2:14" ht="14.25">
      <c r="B64" s="20"/>
      <c r="C64" s="17"/>
      <c r="D64" s="17"/>
      <c r="E64" s="17"/>
      <c r="F64" s="29"/>
      <c r="G64" s="18"/>
      <c r="H64" s="18"/>
      <c r="I64" s="17"/>
      <c r="J64" s="17"/>
      <c r="K64" s="17"/>
      <c r="L64" s="17"/>
      <c r="M64" s="17"/>
      <c r="N64" s="18"/>
    </row>
    <row r="65" spans="2:14" ht="14.25">
      <c r="B65" s="20"/>
      <c r="C65" s="17"/>
      <c r="D65" s="17"/>
      <c r="E65" s="17"/>
      <c r="F65" s="29"/>
      <c r="G65" s="18"/>
      <c r="H65" s="18"/>
      <c r="I65" s="17"/>
      <c r="J65" s="17"/>
      <c r="K65" s="17"/>
      <c r="L65" s="17"/>
      <c r="M65" s="17"/>
      <c r="N65" s="18"/>
    </row>
    <row r="66" spans="2:14" ht="14.25">
      <c r="B66" s="20"/>
      <c r="C66" s="17"/>
      <c r="D66" s="17"/>
      <c r="E66" s="17"/>
      <c r="F66" s="29"/>
      <c r="G66" s="18"/>
      <c r="H66" s="18"/>
      <c r="I66" s="17"/>
      <c r="J66" s="17"/>
      <c r="K66" s="17"/>
      <c r="L66" s="17"/>
      <c r="M66" s="17"/>
      <c r="N66" s="18"/>
    </row>
    <row r="67" spans="2:14" ht="14.25">
      <c r="B67" s="20"/>
      <c r="C67" s="17"/>
      <c r="D67" s="17"/>
      <c r="E67" s="17"/>
      <c r="F67" s="29"/>
      <c r="G67" s="18"/>
      <c r="H67" s="18"/>
      <c r="I67" s="17"/>
      <c r="J67" s="17"/>
      <c r="K67" s="17"/>
      <c r="L67" s="17"/>
      <c r="M67" s="17"/>
      <c r="N67" s="18"/>
    </row>
    <row r="68" spans="2:14" ht="14.25">
      <c r="B68" s="20"/>
      <c r="C68" s="17"/>
      <c r="D68" s="17"/>
      <c r="E68" s="17"/>
      <c r="F68" s="29"/>
      <c r="G68" s="18"/>
      <c r="H68" s="18"/>
      <c r="I68" s="17"/>
      <c r="J68" s="17"/>
      <c r="K68" s="17"/>
      <c r="L68" s="17"/>
      <c r="M68" s="17"/>
      <c r="N68" s="18"/>
    </row>
    <row r="69" spans="2:14" ht="14.25">
      <c r="B69" s="20"/>
      <c r="C69" s="17"/>
      <c r="D69" s="17"/>
      <c r="E69" s="17"/>
      <c r="F69" s="29"/>
      <c r="G69" s="18"/>
      <c r="H69" s="18"/>
      <c r="I69" s="17"/>
      <c r="J69" s="17"/>
      <c r="K69" s="17"/>
      <c r="L69" s="17"/>
      <c r="M69" s="17"/>
      <c r="N69" s="18"/>
    </row>
    <row r="70" spans="2:14" ht="14.25">
      <c r="B70" s="20"/>
      <c r="C70" s="17"/>
      <c r="D70" s="17"/>
      <c r="E70" s="17"/>
      <c r="F70" s="29"/>
      <c r="G70" s="18"/>
      <c r="H70" s="18"/>
      <c r="I70" s="17"/>
      <c r="J70" s="17"/>
      <c r="K70" s="17"/>
      <c r="L70" s="17"/>
      <c r="M70" s="17"/>
      <c r="N70" s="18"/>
    </row>
    <row r="71" spans="2:14" ht="14.25">
      <c r="B71" s="20"/>
      <c r="C71" s="17"/>
      <c r="D71" s="17"/>
      <c r="E71" s="17"/>
      <c r="F71" s="29"/>
      <c r="G71" s="18"/>
      <c r="H71" s="18"/>
      <c r="I71" s="17"/>
      <c r="J71" s="17"/>
      <c r="K71" s="17"/>
      <c r="L71" s="17"/>
      <c r="M71" s="17"/>
      <c r="N71" s="18"/>
    </row>
    <row r="72" spans="2:14" ht="14.25">
      <c r="B72" s="20"/>
      <c r="C72" s="17"/>
      <c r="D72" s="17"/>
      <c r="E72" s="17"/>
      <c r="F72" s="29"/>
      <c r="G72" s="18"/>
      <c r="H72" s="18"/>
      <c r="I72" s="17"/>
      <c r="J72" s="17"/>
      <c r="K72" s="17"/>
      <c r="L72" s="17"/>
      <c r="M72" s="17"/>
      <c r="N72" s="18"/>
    </row>
    <row r="73" spans="2:14" ht="14.25">
      <c r="B73" s="20"/>
      <c r="C73" s="17"/>
      <c r="D73" s="17"/>
      <c r="E73" s="17"/>
      <c r="F73" s="29"/>
      <c r="G73" s="18"/>
      <c r="H73" s="18"/>
      <c r="I73" s="17"/>
      <c r="J73" s="17"/>
      <c r="K73" s="17"/>
      <c r="L73" s="17"/>
      <c r="M73" s="17"/>
      <c r="N73" s="18"/>
    </row>
    <row r="74" spans="2:14" ht="14.25">
      <c r="B74" s="20"/>
      <c r="C74" s="17"/>
      <c r="D74" s="17"/>
      <c r="E74" s="17"/>
      <c r="F74" s="29"/>
      <c r="G74" s="18"/>
      <c r="H74" s="18"/>
      <c r="I74" s="17"/>
      <c r="J74" s="17"/>
      <c r="K74" s="17"/>
      <c r="L74" s="17"/>
      <c r="M74" s="17"/>
      <c r="N74" s="18"/>
    </row>
    <row r="75" spans="2:14" ht="14.25">
      <c r="B75" s="20"/>
      <c r="C75" s="17"/>
      <c r="D75" s="17"/>
      <c r="E75" s="17"/>
      <c r="F75" s="29"/>
      <c r="G75" s="18"/>
      <c r="H75" s="18"/>
      <c r="I75" s="17"/>
      <c r="J75" s="17"/>
      <c r="K75" s="17"/>
      <c r="L75" s="17"/>
      <c r="M75" s="17"/>
      <c r="N75" s="18"/>
    </row>
    <row r="76" spans="2:14" ht="14.25">
      <c r="B76" s="20"/>
      <c r="C76" s="17"/>
      <c r="D76" s="17"/>
      <c r="E76" s="17"/>
      <c r="F76" s="29"/>
      <c r="G76" s="18"/>
      <c r="H76" s="18"/>
      <c r="I76" s="17"/>
      <c r="J76" s="17"/>
      <c r="K76" s="17"/>
      <c r="L76" s="17"/>
      <c r="M76" s="17"/>
      <c r="N76" s="18"/>
    </row>
    <row r="77" spans="2:14" ht="14.25">
      <c r="B77" s="20"/>
      <c r="C77" s="17"/>
      <c r="D77" s="17"/>
      <c r="E77" s="17"/>
      <c r="F77" s="29"/>
      <c r="G77" s="18"/>
      <c r="H77" s="18"/>
      <c r="I77" s="17"/>
      <c r="J77" s="17"/>
      <c r="K77" s="17"/>
      <c r="L77" s="17"/>
      <c r="M77" s="17"/>
      <c r="N77" s="18"/>
    </row>
    <row r="78" spans="2:14" ht="14.25">
      <c r="B78" s="20"/>
      <c r="C78" s="17"/>
      <c r="D78" s="17"/>
      <c r="E78" s="17"/>
      <c r="F78" s="29"/>
      <c r="G78" s="18"/>
      <c r="H78" s="18"/>
      <c r="I78" s="17"/>
      <c r="J78" s="17"/>
      <c r="K78" s="17"/>
      <c r="L78" s="17"/>
      <c r="M78" s="17"/>
      <c r="N78" s="18"/>
    </row>
    <row r="79" spans="2:14" ht="14.25">
      <c r="B79" s="20"/>
      <c r="C79" s="17"/>
      <c r="D79" s="17"/>
      <c r="E79" s="17"/>
      <c r="F79" s="29"/>
      <c r="G79" s="18"/>
      <c r="H79" s="18"/>
      <c r="I79" s="17"/>
      <c r="J79" s="17"/>
      <c r="K79" s="17"/>
      <c r="L79" s="17"/>
      <c r="M79" s="17"/>
      <c r="N79" s="18"/>
    </row>
    <row r="80" spans="2:14" ht="14.25">
      <c r="B80" s="20"/>
      <c r="C80" s="17"/>
      <c r="D80" s="17"/>
      <c r="E80" s="17"/>
      <c r="F80" s="29"/>
      <c r="G80" s="18"/>
      <c r="H80" s="18"/>
      <c r="I80" s="17"/>
      <c r="J80" s="17"/>
      <c r="K80" s="17"/>
      <c r="L80" s="17"/>
      <c r="M80" s="17"/>
      <c r="N80" s="18"/>
    </row>
    <row r="81" spans="2:14" ht="14.25">
      <c r="B81" s="20"/>
      <c r="C81" s="17"/>
      <c r="D81" s="17"/>
      <c r="E81" s="17"/>
      <c r="F81" s="29"/>
      <c r="G81" s="18"/>
      <c r="H81" s="18"/>
      <c r="I81" s="17"/>
      <c r="J81" s="17"/>
      <c r="K81" s="17"/>
      <c r="L81" s="17"/>
      <c r="M81" s="17"/>
      <c r="N81" s="18"/>
    </row>
    <row r="82" spans="2:14" ht="14.25">
      <c r="B82" s="20"/>
      <c r="C82" s="17"/>
      <c r="D82" s="17"/>
      <c r="E82" s="17"/>
      <c r="F82" s="29"/>
      <c r="G82" s="18"/>
      <c r="H82" s="18"/>
      <c r="I82" s="17"/>
      <c r="J82" s="17"/>
      <c r="K82" s="17"/>
      <c r="L82" s="17"/>
      <c r="M82" s="17"/>
      <c r="N82" s="18"/>
    </row>
    <row r="83" spans="2:14" ht="14.25">
      <c r="B83" s="20"/>
      <c r="C83" s="17"/>
      <c r="D83" s="17"/>
      <c r="E83" s="17"/>
      <c r="F83" s="29"/>
      <c r="G83" s="18"/>
      <c r="H83" s="18"/>
      <c r="I83" s="17"/>
      <c r="J83" s="17"/>
      <c r="K83" s="17"/>
      <c r="L83" s="17"/>
      <c r="M83" s="17"/>
      <c r="N83" s="18"/>
    </row>
    <row r="84" spans="2:14" ht="14.25">
      <c r="B84" s="20"/>
      <c r="C84" s="17"/>
      <c r="D84" s="17"/>
      <c r="E84" s="17"/>
      <c r="F84" s="29"/>
      <c r="G84" s="18"/>
      <c r="H84" s="18"/>
      <c r="I84" s="17"/>
      <c r="J84" s="17"/>
      <c r="K84" s="17"/>
      <c r="L84" s="17"/>
      <c r="M84" s="17"/>
      <c r="N84" s="18"/>
    </row>
    <row r="85" spans="2:14" ht="14.25">
      <c r="B85" s="20"/>
      <c r="C85" s="17"/>
      <c r="D85" s="17"/>
      <c r="E85" s="17"/>
      <c r="F85" s="29"/>
      <c r="G85" s="18"/>
      <c r="H85" s="18"/>
      <c r="I85" s="17"/>
      <c r="J85" s="17"/>
      <c r="K85" s="17"/>
      <c r="L85" s="17"/>
      <c r="M85" s="17"/>
      <c r="N85" s="18"/>
    </row>
    <row r="86" spans="2:14" ht="14.25">
      <c r="B86" s="20"/>
      <c r="C86" s="17"/>
      <c r="D86" s="17"/>
      <c r="E86" s="17"/>
      <c r="F86" s="29"/>
      <c r="G86" s="18"/>
      <c r="H86" s="18"/>
      <c r="I86" s="17"/>
      <c r="J86" s="17"/>
      <c r="K86" s="17"/>
      <c r="L86" s="17"/>
      <c r="M86" s="17"/>
      <c r="N86" s="18"/>
    </row>
    <row r="87" spans="2:14" ht="14.25">
      <c r="B87" s="20"/>
      <c r="C87" s="17"/>
      <c r="D87" s="17"/>
      <c r="E87" s="17"/>
      <c r="F87" s="29"/>
      <c r="G87" s="18"/>
      <c r="H87" s="18"/>
      <c r="I87" s="17"/>
      <c r="J87" s="17"/>
      <c r="K87" s="17"/>
      <c r="L87" s="17"/>
      <c r="M87" s="17"/>
      <c r="N87" s="18"/>
    </row>
    <row r="88" spans="2:14" ht="14.25">
      <c r="B88" s="20"/>
      <c r="C88" s="17"/>
      <c r="D88" s="17"/>
      <c r="E88" s="17"/>
      <c r="F88" s="29"/>
      <c r="G88" s="18"/>
      <c r="H88" s="18"/>
      <c r="I88" s="17"/>
      <c r="J88" s="17"/>
      <c r="K88" s="17"/>
      <c r="L88" s="17"/>
      <c r="M88" s="17"/>
      <c r="N88" s="18"/>
    </row>
    <row r="89" spans="2:14" ht="14.25">
      <c r="B89" s="20"/>
      <c r="C89" s="17"/>
      <c r="D89" s="17"/>
      <c r="E89" s="17"/>
      <c r="F89" s="29"/>
      <c r="G89" s="18"/>
      <c r="H89" s="18"/>
      <c r="I89" s="17"/>
      <c r="J89" s="17"/>
      <c r="K89" s="17"/>
      <c r="L89" s="17"/>
      <c r="M89" s="17"/>
      <c r="N89" s="18"/>
    </row>
    <row r="90" spans="2:14" ht="14.25">
      <c r="B90" s="20"/>
      <c r="C90" s="17"/>
      <c r="D90" s="17"/>
      <c r="E90" s="17"/>
      <c r="F90" s="29"/>
      <c r="G90" s="18"/>
      <c r="H90" s="18"/>
      <c r="I90" s="17"/>
      <c r="J90" s="17"/>
      <c r="K90" s="17"/>
      <c r="L90" s="17"/>
      <c r="M90" s="17"/>
      <c r="N90" s="18"/>
    </row>
    <row r="91" spans="2:14" ht="14.25">
      <c r="B91" s="20"/>
      <c r="C91" s="17"/>
      <c r="D91" s="17"/>
      <c r="E91" s="17"/>
      <c r="F91" s="29"/>
      <c r="G91" s="18"/>
      <c r="H91" s="18"/>
      <c r="I91" s="17"/>
      <c r="J91" s="17"/>
      <c r="K91" s="17"/>
      <c r="L91" s="17"/>
      <c r="M91" s="17"/>
      <c r="N91" s="18"/>
    </row>
    <row r="92" spans="2:14" ht="14.25">
      <c r="B92" s="20"/>
      <c r="C92" s="17"/>
      <c r="D92" s="17"/>
      <c r="E92" s="17"/>
      <c r="F92" s="29"/>
      <c r="G92" s="18"/>
      <c r="H92" s="18"/>
      <c r="I92" s="17"/>
      <c r="J92" s="17"/>
      <c r="K92" s="17"/>
      <c r="L92" s="17"/>
      <c r="M92" s="17"/>
      <c r="N92" s="18"/>
    </row>
    <row r="93" spans="2:14" ht="14.25">
      <c r="B93" s="20"/>
      <c r="C93" s="17"/>
      <c r="D93" s="17"/>
      <c r="E93" s="17"/>
      <c r="F93" s="29"/>
      <c r="G93" s="18"/>
      <c r="H93" s="18"/>
      <c r="I93" s="17"/>
      <c r="J93" s="17"/>
      <c r="K93" s="17"/>
      <c r="L93" s="17"/>
      <c r="M93" s="17"/>
      <c r="N93" s="18"/>
    </row>
    <row r="94" spans="2:14" ht="14.25">
      <c r="B94" s="20"/>
      <c r="C94" s="17"/>
      <c r="D94" s="17"/>
      <c r="E94" s="17"/>
      <c r="F94" s="29"/>
      <c r="G94" s="18"/>
      <c r="H94" s="18"/>
      <c r="I94" s="17"/>
      <c r="J94" s="17"/>
      <c r="K94" s="17"/>
      <c r="L94" s="17"/>
      <c r="M94" s="17"/>
      <c r="N94" s="18"/>
    </row>
    <row r="95" spans="2:14" ht="14.25">
      <c r="B95" s="20"/>
      <c r="C95" s="17"/>
      <c r="D95" s="17"/>
      <c r="E95" s="17"/>
      <c r="F95" s="29"/>
      <c r="G95" s="18"/>
      <c r="H95" s="18"/>
      <c r="I95" s="17"/>
      <c r="J95" s="17"/>
      <c r="K95" s="17"/>
      <c r="L95" s="17"/>
      <c r="M95" s="17"/>
      <c r="N95" s="18"/>
    </row>
    <row r="96" spans="2:14" ht="14.25">
      <c r="B96" s="20"/>
      <c r="C96" s="17"/>
      <c r="D96" s="17"/>
      <c r="E96" s="17"/>
      <c r="F96" s="29"/>
      <c r="G96" s="18"/>
      <c r="H96" s="18"/>
      <c r="I96" s="17"/>
      <c r="J96" s="17"/>
      <c r="K96" s="17"/>
      <c r="L96" s="17"/>
      <c r="M96" s="17"/>
      <c r="N96" s="18"/>
    </row>
    <row r="97" spans="2:14" ht="14.25">
      <c r="B97" s="20"/>
      <c r="C97" s="17"/>
      <c r="D97" s="17"/>
      <c r="E97" s="17"/>
      <c r="F97" s="29"/>
      <c r="G97" s="18"/>
      <c r="H97" s="18"/>
      <c r="I97" s="17"/>
      <c r="J97" s="17"/>
      <c r="K97" s="17"/>
      <c r="L97" s="17"/>
      <c r="M97" s="17"/>
      <c r="N97" s="18"/>
    </row>
    <row r="98" spans="2:14" ht="14.25">
      <c r="B98" s="20"/>
      <c r="C98" s="17"/>
      <c r="D98" s="17"/>
      <c r="E98" s="17"/>
      <c r="F98" s="29"/>
      <c r="G98" s="18"/>
      <c r="H98" s="18"/>
      <c r="I98" s="17"/>
      <c r="J98" s="17"/>
      <c r="K98" s="17"/>
      <c r="L98" s="17"/>
      <c r="M98" s="17"/>
      <c r="N98" s="18"/>
    </row>
    <row r="99" spans="2:14" ht="14.25">
      <c r="B99" s="20"/>
      <c r="C99" s="17"/>
      <c r="D99" s="17"/>
      <c r="E99" s="17"/>
      <c r="F99" s="29"/>
      <c r="G99" s="18"/>
      <c r="H99" s="18"/>
      <c r="I99" s="17"/>
      <c r="J99" s="17"/>
      <c r="K99" s="17"/>
      <c r="L99" s="17"/>
      <c r="M99" s="17"/>
      <c r="N99" s="18"/>
    </row>
    <row r="100" spans="2:14" ht="14.25">
      <c r="B100" s="20"/>
      <c r="C100" s="17"/>
      <c r="D100" s="17"/>
      <c r="E100" s="17"/>
      <c r="F100" s="29"/>
      <c r="G100" s="18"/>
      <c r="H100" s="18"/>
      <c r="I100" s="17"/>
      <c r="J100" s="17"/>
      <c r="K100" s="17"/>
      <c r="L100" s="17"/>
      <c r="M100" s="17"/>
      <c r="N100" s="18"/>
    </row>
    <row r="101" spans="2:14" ht="14.25">
      <c r="B101" s="20"/>
      <c r="C101" s="17"/>
      <c r="D101" s="17"/>
      <c r="E101" s="17"/>
      <c r="F101" s="29"/>
      <c r="G101" s="18"/>
      <c r="H101" s="18"/>
      <c r="I101" s="17"/>
      <c r="J101" s="17"/>
      <c r="K101" s="17"/>
      <c r="L101" s="17"/>
      <c r="M101" s="17"/>
      <c r="N101" s="18"/>
    </row>
    <row r="102" spans="2:14" ht="14.25">
      <c r="B102" s="20"/>
      <c r="C102" s="17"/>
      <c r="D102" s="17"/>
      <c r="E102" s="17"/>
      <c r="F102" s="29"/>
      <c r="G102" s="18"/>
      <c r="H102" s="18"/>
      <c r="I102" s="17"/>
      <c r="J102" s="17"/>
      <c r="K102" s="17"/>
      <c r="L102" s="17"/>
      <c r="M102" s="17"/>
      <c r="N102" s="18"/>
    </row>
    <row r="103" spans="2:14" ht="14.25">
      <c r="B103" s="20"/>
      <c r="C103" s="17"/>
      <c r="D103" s="17"/>
      <c r="E103" s="17"/>
      <c r="F103" s="29"/>
      <c r="G103" s="18"/>
      <c r="H103" s="18"/>
      <c r="I103" s="17"/>
      <c r="J103" s="17"/>
      <c r="K103" s="17"/>
      <c r="L103" s="17"/>
      <c r="M103" s="17"/>
      <c r="N103" s="18"/>
    </row>
    <row r="104" spans="2:14" ht="14.25">
      <c r="B104" s="20"/>
      <c r="C104" s="17"/>
      <c r="D104" s="17"/>
      <c r="E104" s="17"/>
      <c r="F104" s="29"/>
      <c r="G104" s="18"/>
      <c r="H104" s="18"/>
      <c r="I104" s="17"/>
      <c r="J104" s="17"/>
      <c r="K104" s="17"/>
      <c r="L104" s="17"/>
      <c r="M104" s="17"/>
      <c r="N104" s="18"/>
    </row>
    <row r="105" spans="2:14" ht="14.25">
      <c r="B105" s="20"/>
      <c r="C105" s="17"/>
      <c r="D105" s="17"/>
      <c r="E105" s="17"/>
      <c r="F105" s="29"/>
      <c r="G105" s="18"/>
      <c r="H105" s="18"/>
      <c r="I105" s="17"/>
      <c r="J105" s="17"/>
      <c r="K105" s="17"/>
      <c r="L105" s="17"/>
      <c r="M105" s="17"/>
      <c r="N105" s="18"/>
    </row>
    <row r="106" spans="2:14" ht="14.25">
      <c r="B106" s="20"/>
      <c r="C106" s="17"/>
      <c r="D106" s="17"/>
      <c r="E106" s="17"/>
      <c r="F106" s="29"/>
      <c r="G106" s="18"/>
      <c r="H106" s="18"/>
      <c r="I106" s="17"/>
      <c r="J106" s="17"/>
      <c r="K106" s="17"/>
      <c r="L106" s="17"/>
      <c r="M106" s="17"/>
      <c r="N106" s="18"/>
    </row>
    <row r="107" spans="2:14" ht="14.25">
      <c r="B107" s="20"/>
      <c r="C107" s="17"/>
      <c r="D107" s="17"/>
      <c r="E107" s="17"/>
      <c r="F107" s="29"/>
      <c r="G107" s="18"/>
      <c r="H107" s="18"/>
      <c r="I107" s="17"/>
      <c r="J107" s="17"/>
      <c r="K107" s="17"/>
      <c r="L107" s="17"/>
      <c r="M107" s="17"/>
      <c r="N107" s="18"/>
    </row>
    <row r="108" spans="2:14" ht="14.25">
      <c r="B108" s="20"/>
      <c r="C108" s="17"/>
      <c r="D108" s="17"/>
      <c r="E108" s="17"/>
      <c r="F108" s="29"/>
      <c r="G108" s="18"/>
      <c r="H108" s="18"/>
      <c r="I108" s="17"/>
      <c r="J108" s="17"/>
      <c r="K108" s="17"/>
      <c r="L108" s="17"/>
      <c r="M108" s="17"/>
      <c r="N108" s="18"/>
    </row>
    <row r="109" spans="2:14" ht="14.25">
      <c r="B109" s="20"/>
      <c r="C109" s="17"/>
      <c r="D109" s="17"/>
      <c r="E109" s="17"/>
      <c r="F109" s="29"/>
      <c r="G109" s="18"/>
      <c r="H109" s="18"/>
      <c r="I109" s="17"/>
      <c r="J109" s="17"/>
      <c r="K109" s="17"/>
      <c r="L109" s="17"/>
      <c r="M109" s="17"/>
      <c r="N109" s="18"/>
    </row>
    <row r="110" spans="2:14" ht="14.25">
      <c r="B110" s="20"/>
      <c r="C110" s="17"/>
      <c r="D110" s="17"/>
      <c r="E110" s="17"/>
      <c r="F110" s="29"/>
      <c r="G110" s="18"/>
      <c r="H110" s="18"/>
      <c r="I110" s="17"/>
      <c r="J110" s="17"/>
      <c r="K110" s="17"/>
      <c r="L110" s="17"/>
      <c r="M110" s="17"/>
      <c r="N110" s="18"/>
    </row>
    <row r="111" spans="2:14" ht="14.25">
      <c r="B111" s="20"/>
      <c r="C111" s="17"/>
      <c r="D111" s="17"/>
      <c r="E111" s="17"/>
      <c r="F111" s="29"/>
      <c r="G111" s="18"/>
      <c r="H111" s="18"/>
      <c r="I111" s="17"/>
      <c r="J111" s="17"/>
      <c r="K111" s="17"/>
      <c r="L111" s="17"/>
      <c r="M111" s="17"/>
      <c r="N111" s="18"/>
    </row>
    <row r="112" spans="2:14" ht="14.25">
      <c r="B112" s="20"/>
      <c r="C112" s="17"/>
      <c r="D112" s="17"/>
      <c r="E112" s="17"/>
      <c r="F112" s="29"/>
      <c r="G112" s="18"/>
      <c r="H112" s="18"/>
      <c r="I112" s="17"/>
      <c r="J112" s="17"/>
      <c r="K112" s="17"/>
      <c r="L112" s="17"/>
      <c r="M112" s="17"/>
      <c r="N112" s="18"/>
    </row>
    <row r="113" spans="2:14" ht="14.25">
      <c r="B113" s="20"/>
      <c r="C113" s="17"/>
      <c r="D113" s="17"/>
      <c r="E113" s="17"/>
      <c r="F113" s="29"/>
      <c r="G113" s="18"/>
      <c r="H113" s="18"/>
      <c r="I113" s="17"/>
      <c r="J113" s="17"/>
      <c r="K113" s="17"/>
      <c r="L113" s="17"/>
      <c r="M113" s="17"/>
      <c r="N113" s="18"/>
    </row>
    <row r="114" spans="2:14" ht="14.25">
      <c r="B114" s="20"/>
      <c r="C114" s="17"/>
      <c r="D114" s="17"/>
      <c r="E114" s="17"/>
      <c r="F114" s="29"/>
      <c r="G114" s="18"/>
      <c r="H114" s="18"/>
      <c r="I114" s="17"/>
      <c r="J114" s="17"/>
      <c r="K114" s="17"/>
      <c r="L114" s="17"/>
      <c r="M114" s="17"/>
      <c r="N114" s="18"/>
    </row>
    <row r="115" spans="2:14" ht="14.25">
      <c r="B115" s="20"/>
      <c r="C115" s="17"/>
      <c r="D115" s="17"/>
      <c r="E115" s="17"/>
      <c r="F115" s="29"/>
      <c r="G115" s="18"/>
      <c r="H115" s="18"/>
      <c r="I115" s="17"/>
      <c r="J115" s="17"/>
      <c r="K115" s="17"/>
      <c r="L115" s="17"/>
      <c r="M115" s="17"/>
      <c r="N115" s="18"/>
    </row>
    <row r="116" spans="2:14" ht="14.25">
      <c r="B116" s="20"/>
      <c r="C116" s="17"/>
      <c r="D116" s="17"/>
      <c r="E116" s="17"/>
      <c r="F116" s="29"/>
      <c r="G116" s="18"/>
      <c r="H116" s="18"/>
      <c r="I116" s="17"/>
      <c r="J116" s="17"/>
      <c r="K116" s="17"/>
      <c r="L116" s="17"/>
      <c r="M116" s="17"/>
      <c r="N116" s="18"/>
    </row>
    <row r="117" spans="2:14" ht="14.25">
      <c r="B117" s="20"/>
      <c r="C117" s="17"/>
      <c r="D117" s="17"/>
      <c r="E117" s="17"/>
      <c r="F117" s="29"/>
      <c r="G117" s="18"/>
      <c r="H117" s="18"/>
      <c r="I117" s="17"/>
      <c r="J117" s="17"/>
      <c r="K117" s="17"/>
      <c r="L117" s="17"/>
      <c r="M117" s="17"/>
      <c r="N117" s="18"/>
    </row>
    <row r="118" spans="2:14" ht="14.25">
      <c r="B118" s="20"/>
      <c r="C118" s="17"/>
      <c r="D118" s="17"/>
      <c r="E118" s="17"/>
      <c r="F118" s="29"/>
      <c r="G118" s="18"/>
      <c r="H118" s="18"/>
      <c r="I118" s="17"/>
      <c r="J118" s="17"/>
      <c r="K118" s="17"/>
      <c r="L118" s="17"/>
      <c r="M118" s="17"/>
      <c r="N118" s="18"/>
    </row>
    <row r="119" spans="2:14" ht="14.25">
      <c r="B119" s="20"/>
      <c r="C119" s="17"/>
      <c r="D119" s="17"/>
      <c r="E119" s="17"/>
      <c r="F119" s="29"/>
      <c r="G119" s="18"/>
      <c r="H119" s="18"/>
      <c r="I119" s="17"/>
      <c r="J119" s="17"/>
      <c r="K119" s="17"/>
      <c r="L119" s="17"/>
      <c r="M119" s="17"/>
      <c r="N119" s="18"/>
    </row>
    <row r="120" spans="2:14" ht="14.25">
      <c r="B120" s="20"/>
      <c r="C120" s="17"/>
      <c r="D120" s="17"/>
      <c r="E120" s="17"/>
      <c r="F120" s="29"/>
      <c r="G120" s="18"/>
      <c r="H120" s="18"/>
      <c r="I120" s="17"/>
      <c r="J120" s="17"/>
      <c r="K120" s="17"/>
      <c r="L120" s="17"/>
      <c r="M120" s="17"/>
      <c r="N120" s="18"/>
    </row>
    <row r="121" spans="2:14" ht="14.25">
      <c r="B121" s="20"/>
      <c r="C121" s="17"/>
      <c r="D121" s="17"/>
      <c r="E121" s="17"/>
      <c r="F121" s="29"/>
      <c r="G121" s="18"/>
      <c r="H121" s="18"/>
      <c r="I121" s="17"/>
      <c r="J121" s="17"/>
      <c r="K121" s="17"/>
      <c r="L121" s="17"/>
      <c r="M121" s="17"/>
      <c r="N121" s="18"/>
    </row>
    <row r="122" spans="2:14" ht="14.25">
      <c r="B122" s="20"/>
      <c r="C122" s="17"/>
      <c r="D122" s="17"/>
      <c r="E122" s="17"/>
      <c r="F122" s="29"/>
      <c r="G122" s="18"/>
      <c r="H122" s="18"/>
      <c r="I122" s="17"/>
      <c r="J122" s="17"/>
      <c r="K122" s="17"/>
      <c r="L122" s="17"/>
      <c r="M122" s="17"/>
      <c r="N122" s="18"/>
    </row>
    <row r="123" spans="2:14" ht="14.25">
      <c r="B123" s="20"/>
      <c r="C123" s="17"/>
      <c r="D123" s="17"/>
      <c r="E123" s="17"/>
      <c r="F123" s="29"/>
      <c r="G123" s="18"/>
      <c r="H123" s="18"/>
      <c r="I123" s="17"/>
      <c r="J123" s="17"/>
      <c r="K123" s="17"/>
      <c r="L123" s="17"/>
      <c r="M123" s="17"/>
      <c r="N123" s="18"/>
    </row>
    <row r="124" spans="2:14" ht="14.25">
      <c r="B124" s="20"/>
      <c r="C124" s="17"/>
      <c r="D124" s="17"/>
      <c r="E124" s="17"/>
      <c r="F124" s="29"/>
      <c r="G124" s="18"/>
      <c r="H124" s="18"/>
      <c r="I124" s="17"/>
      <c r="J124" s="17"/>
      <c r="K124" s="17"/>
      <c r="L124" s="17"/>
      <c r="M124" s="17"/>
      <c r="N124" s="18"/>
    </row>
    <row r="125" spans="2:14" ht="14.25">
      <c r="B125" s="20"/>
      <c r="C125" s="17"/>
      <c r="D125" s="17"/>
      <c r="E125" s="17"/>
      <c r="F125" s="29"/>
      <c r="G125" s="18"/>
      <c r="H125" s="18"/>
      <c r="I125" s="17"/>
      <c r="J125" s="17"/>
      <c r="K125" s="17"/>
      <c r="L125" s="17"/>
      <c r="M125" s="17"/>
      <c r="N125" s="18"/>
    </row>
    <row r="126" spans="2:14" ht="14.25">
      <c r="B126" s="20"/>
      <c r="C126" s="17"/>
      <c r="D126" s="17"/>
      <c r="E126" s="17"/>
      <c r="F126" s="29"/>
      <c r="G126" s="18"/>
      <c r="H126" s="18"/>
      <c r="I126" s="17"/>
      <c r="J126" s="17"/>
      <c r="K126" s="17"/>
      <c r="L126" s="17"/>
      <c r="M126" s="17"/>
      <c r="N126" s="18"/>
    </row>
    <row r="127" spans="2:14" ht="14.25">
      <c r="B127" s="20"/>
      <c r="C127" s="17"/>
      <c r="D127" s="17"/>
      <c r="E127" s="17"/>
      <c r="F127" s="29"/>
      <c r="G127" s="18"/>
      <c r="H127" s="18"/>
      <c r="I127" s="17"/>
      <c r="J127" s="17"/>
      <c r="K127" s="17"/>
      <c r="L127" s="17"/>
      <c r="M127" s="17"/>
      <c r="N127" s="18"/>
    </row>
    <row r="128" spans="2:14" ht="14.25">
      <c r="B128" s="20"/>
      <c r="C128" s="17"/>
      <c r="D128" s="17"/>
      <c r="E128" s="17"/>
      <c r="F128" s="29"/>
      <c r="G128" s="18"/>
      <c r="H128" s="18"/>
      <c r="I128" s="17"/>
      <c r="J128" s="17"/>
      <c r="K128" s="17"/>
      <c r="L128" s="17"/>
      <c r="M128" s="17"/>
      <c r="N128" s="18"/>
    </row>
    <row r="129" spans="2:14" ht="14.25">
      <c r="B129" s="20"/>
      <c r="C129" s="17"/>
      <c r="D129" s="17"/>
      <c r="E129" s="17"/>
      <c r="F129" s="29"/>
      <c r="G129" s="18"/>
      <c r="H129" s="18"/>
      <c r="I129" s="17"/>
      <c r="J129" s="17"/>
      <c r="K129" s="17"/>
      <c r="L129" s="17"/>
      <c r="M129" s="17"/>
      <c r="N129" s="18"/>
    </row>
    <row r="130" spans="2:14" ht="14.25">
      <c r="B130" s="20"/>
      <c r="C130" s="17"/>
      <c r="D130" s="17"/>
      <c r="E130" s="17"/>
      <c r="F130" s="29"/>
      <c r="G130" s="18"/>
      <c r="H130" s="18"/>
      <c r="I130" s="17"/>
      <c r="J130" s="17"/>
      <c r="K130" s="17"/>
      <c r="L130" s="17"/>
      <c r="M130" s="17"/>
      <c r="N130" s="18"/>
    </row>
    <row r="131" spans="2:14" ht="14.25">
      <c r="B131" s="20"/>
      <c r="C131" s="17"/>
      <c r="D131" s="17"/>
      <c r="E131" s="17"/>
      <c r="F131" s="29"/>
      <c r="G131" s="18"/>
      <c r="H131" s="18"/>
      <c r="I131" s="17"/>
      <c r="J131" s="17"/>
      <c r="K131" s="17"/>
      <c r="L131" s="17"/>
      <c r="M131" s="17"/>
      <c r="N131" s="18"/>
    </row>
    <row r="132" spans="2:14" ht="14.25">
      <c r="B132" s="20"/>
      <c r="C132" s="17"/>
      <c r="D132" s="17"/>
      <c r="E132" s="17"/>
      <c r="F132" s="29"/>
      <c r="G132" s="18"/>
      <c r="H132" s="18"/>
      <c r="I132" s="17"/>
      <c r="J132" s="17"/>
      <c r="K132" s="17"/>
      <c r="L132" s="17"/>
      <c r="M132" s="17"/>
      <c r="N132" s="18"/>
    </row>
    <row r="133" spans="2:14" ht="14.25">
      <c r="B133" s="20"/>
      <c r="C133" s="17"/>
      <c r="D133" s="17"/>
      <c r="E133" s="17"/>
      <c r="F133" s="29"/>
      <c r="G133" s="18"/>
      <c r="H133" s="18"/>
      <c r="I133" s="17"/>
      <c r="J133" s="17"/>
      <c r="K133" s="17"/>
      <c r="L133" s="17"/>
      <c r="M133" s="17"/>
      <c r="N133" s="18"/>
    </row>
    <row r="134" spans="2:14" ht="14.25">
      <c r="B134" s="20"/>
      <c r="C134" s="17"/>
      <c r="D134" s="17"/>
      <c r="E134" s="17"/>
      <c r="F134" s="29"/>
      <c r="G134" s="18"/>
      <c r="H134" s="18"/>
      <c r="I134" s="17"/>
      <c r="J134" s="17"/>
      <c r="K134" s="17"/>
      <c r="L134" s="17"/>
      <c r="M134" s="17"/>
      <c r="N134" s="18"/>
    </row>
    <row r="135" spans="2:14" ht="14.25">
      <c r="B135" s="20"/>
      <c r="C135" s="17"/>
      <c r="D135" s="17"/>
      <c r="E135" s="17"/>
      <c r="F135" s="29"/>
      <c r="G135" s="18"/>
      <c r="H135" s="18"/>
      <c r="I135" s="17"/>
      <c r="J135" s="17"/>
      <c r="K135" s="17"/>
      <c r="L135" s="17"/>
      <c r="M135" s="17"/>
      <c r="N135" s="18"/>
    </row>
    <row r="136" spans="2:14" ht="14.25">
      <c r="B136" s="20"/>
      <c r="C136" s="17"/>
      <c r="D136" s="17"/>
      <c r="E136" s="17"/>
      <c r="F136" s="29"/>
      <c r="G136" s="18"/>
      <c r="H136" s="18"/>
      <c r="I136" s="17"/>
      <c r="J136" s="17"/>
      <c r="K136" s="17"/>
      <c r="L136" s="17"/>
      <c r="M136" s="17"/>
      <c r="N136" s="18"/>
    </row>
    <row r="137" spans="2:14" ht="14.25">
      <c r="B137" s="20"/>
      <c r="C137" s="17"/>
      <c r="D137" s="17"/>
      <c r="E137" s="17"/>
      <c r="F137" s="29"/>
      <c r="G137" s="18"/>
      <c r="H137" s="18"/>
      <c r="I137" s="17"/>
      <c r="J137" s="17"/>
      <c r="K137" s="17"/>
      <c r="L137" s="17"/>
      <c r="M137" s="17"/>
      <c r="N137" s="18"/>
    </row>
    <row r="138" spans="2:14" ht="14.25">
      <c r="B138" s="20"/>
      <c r="C138" s="17"/>
      <c r="D138" s="17"/>
      <c r="E138" s="17"/>
      <c r="F138" s="29"/>
      <c r="G138" s="18"/>
      <c r="H138" s="18"/>
      <c r="I138" s="17"/>
      <c r="J138" s="17"/>
      <c r="K138" s="17"/>
      <c r="L138" s="17"/>
      <c r="M138" s="17"/>
      <c r="N138" s="18"/>
    </row>
    <row r="139" spans="2:14" ht="14.25">
      <c r="B139" s="20"/>
      <c r="C139" s="17"/>
      <c r="D139" s="17"/>
      <c r="E139" s="17"/>
      <c r="F139" s="29"/>
      <c r="G139" s="18"/>
      <c r="H139" s="18"/>
      <c r="I139" s="17"/>
      <c r="J139" s="17"/>
      <c r="K139" s="17"/>
      <c r="L139" s="17"/>
      <c r="M139" s="17"/>
      <c r="N139" s="18"/>
    </row>
    <row r="140" spans="2:14" ht="14.25">
      <c r="B140" s="20"/>
      <c r="C140" s="17"/>
      <c r="D140" s="17"/>
      <c r="E140" s="17"/>
      <c r="F140" s="29"/>
      <c r="G140" s="18"/>
      <c r="H140" s="18"/>
      <c r="I140" s="17"/>
      <c r="J140" s="17"/>
      <c r="K140" s="17"/>
      <c r="L140" s="17"/>
      <c r="M140" s="17"/>
      <c r="N140" s="18"/>
    </row>
    <row r="141" spans="2:14" ht="14.25">
      <c r="B141" s="20"/>
      <c r="C141" s="17"/>
      <c r="D141" s="17"/>
      <c r="E141" s="17"/>
      <c r="F141" s="29"/>
      <c r="G141" s="18"/>
      <c r="H141" s="18"/>
      <c r="I141" s="17"/>
      <c r="J141" s="17"/>
      <c r="K141" s="17"/>
      <c r="L141" s="17"/>
      <c r="M141" s="17"/>
      <c r="N141" s="18"/>
    </row>
    <row r="142" spans="2:14" ht="14.25">
      <c r="B142" s="20"/>
      <c r="C142" s="17"/>
      <c r="D142" s="17"/>
      <c r="E142" s="17"/>
      <c r="F142" s="29"/>
      <c r="G142" s="18"/>
      <c r="H142" s="18"/>
      <c r="I142" s="17"/>
      <c r="J142" s="17"/>
      <c r="K142" s="17"/>
      <c r="L142" s="17"/>
      <c r="M142" s="17"/>
      <c r="N142" s="18"/>
    </row>
    <row r="143" spans="2:14" ht="14.25">
      <c r="B143" s="20"/>
      <c r="C143" s="17"/>
      <c r="D143" s="17"/>
      <c r="E143" s="17"/>
      <c r="F143" s="29"/>
      <c r="G143" s="18"/>
      <c r="H143" s="18"/>
      <c r="I143" s="17"/>
      <c r="J143" s="17"/>
      <c r="K143" s="17"/>
      <c r="L143" s="17"/>
      <c r="M143" s="17"/>
      <c r="N143" s="18"/>
    </row>
    <row r="144" spans="2:14" ht="14.25">
      <c r="B144" s="20"/>
      <c r="C144" s="17"/>
      <c r="D144" s="17"/>
      <c r="E144" s="17"/>
      <c r="F144" s="29"/>
      <c r="G144" s="18"/>
      <c r="H144" s="18"/>
      <c r="I144" s="17"/>
      <c r="J144" s="17"/>
      <c r="K144" s="17"/>
      <c r="L144" s="17"/>
      <c r="M144" s="17"/>
      <c r="N144" s="18"/>
    </row>
    <row r="145" spans="2:14" ht="14.25">
      <c r="B145" s="20"/>
      <c r="C145" s="17"/>
      <c r="D145" s="17"/>
      <c r="E145" s="17"/>
      <c r="F145" s="29"/>
      <c r="G145" s="18"/>
      <c r="H145" s="18"/>
      <c r="I145" s="17"/>
      <c r="J145" s="17"/>
      <c r="K145" s="17"/>
      <c r="L145" s="17"/>
      <c r="M145" s="17"/>
      <c r="N145" s="18"/>
    </row>
    <row r="146" spans="2:14" ht="14.25">
      <c r="B146" s="20"/>
      <c r="C146" s="17"/>
      <c r="D146" s="17"/>
      <c r="E146" s="17"/>
      <c r="F146" s="29"/>
      <c r="G146" s="18"/>
      <c r="H146" s="18"/>
      <c r="I146" s="17"/>
      <c r="J146" s="17"/>
      <c r="K146" s="17"/>
      <c r="L146" s="17"/>
      <c r="M146" s="17"/>
      <c r="N146" s="18"/>
    </row>
    <row r="147" spans="2:14" ht="14.25">
      <c r="B147" s="20"/>
      <c r="C147" s="17"/>
      <c r="D147" s="17"/>
      <c r="E147" s="17"/>
      <c r="F147" s="29"/>
      <c r="G147" s="18"/>
      <c r="H147" s="18"/>
      <c r="I147" s="17"/>
      <c r="J147" s="17"/>
      <c r="K147" s="17"/>
      <c r="L147" s="17"/>
      <c r="M147" s="17"/>
      <c r="N147" s="18"/>
    </row>
    <row r="148" spans="2:14" ht="14.25">
      <c r="B148" s="20"/>
      <c r="C148" s="17"/>
      <c r="D148" s="17"/>
      <c r="E148" s="17"/>
      <c r="F148" s="29"/>
      <c r="G148" s="18"/>
      <c r="H148" s="18"/>
      <c r="I148" s="17"/>
      <c r="J148" s="17"/>
      <c r="K148" s="17"/>
      <c r="L148" s="17"/>
      <c r="M148" s="17"/>
      <c r="N148" s="18"/>
    </row>
    <row r="149" spans="2:14" ht="14.25">
      <c r="B149" s="20"/>
      <c r="C149" s="17"/>
      <c r="D149" s="17"/>
      <c r="E149" s="17"/>
      <c r="F149" s="29"/>
      <c r="G149" s="18"/>
      <c r="H149" s="18"/>
      <c r="I149" s="17"/>
      <c r="J149" s="17"/>
      <c r="K149" s="17"/>
      <c r="L149" s="17"/>
      <c r="M149" s="17"/>
      <c r="N149" s="18"/>
    </row>
    <row r="150" spans="2:14" ht="14.25">
      <c r="B150" s="20"/>
      <c r="C150" s="17"/>
      <c r="D150" s="17"/>
      <c r="E150" s="17"/>
      <c r="F150" s="29"/>
      <c r="G150" s="18"/>
      <c r="H150" s="18"/>
      <c r="I150" s="17"/>
      <c r="J150" s="17"/>
      <c r="K150" s="17"/>
      <c r="L150" s="17"/>
      <c r="M150" s="17"/>
      <c r="N150" s="18"/>
    </row>
    <row r="151" spans="2:14" ht="14.25">
      <c r="B151" s="20"/>
      <c r="C151" s="17"/>
      <c r="D151" s="17"/>
      <c r="E151" s="17"/>
      <c r="F151" s="29"/>
      <c r="G151" s="18"/>
      <c r="H151" s="18"/>
      <c r="I151" s="17"/>
      <c r="J151" s="17"/>
      <c r="K151" s="17"/>
      <c r="L151" s="17"/>
      <c r="M151" s="17"/>
      <c r="N151" s="18"/>
    </row>
    <row r="152" spans="2:14" ht="14.25">
      <c r="B152" s="20"/>
      <c r="C152" s="17"/>
      <c r="D152" s="17"/>
      <c r="E152" s="17"/>
      <c r="F152" s="29"/>
      <c r="G152" s="18"/>
      <c r="H152" s="18"/>
      <c r="I152" s="17"/>
      <c r="J152" s="17"/>
      <c r="K152" s="17"/>
      <c r="L152" s="17"/>
      <c r="M152" s="17"/>
      <c r="N152" s="18"/>
    </row>
    <row r="153" spans="2:14" ht="14.25">
      <c r="B153" s="20"/>
      <c r="C153" s="17"/>
      <c r="D153" s="17"/>
      <c r="E153" s="17"/>
      <c r="F153" s="29"/>
      <c r="G153" s="18"/>
      <c r="H153" s="18"/>
      <c r="I153" s="17"/>
      <c r="J153" s="17"/>
      <c r="K153" s="17"/>
      <c r="L153" s="17"/>
      <c r="M153" s="17"/>
      <c r="N153" s="18"/>
    </row>
    <row r="154" spans="2:14" ht="14.25">
      <c r="B154" s="20"/>
      <c r="C154" s="17"/>
      <c r="D154" s="17"/>
      <c r="E154" s="17"/>
      <c r="F154" s="29"/>
      <c r="G154" s="18"/>
      <c r="H154" s="18"/>
      <c r="I154" s="17"/>
      <c r="J154" s="17"/>
      <c r="K154" s="17"/>
      <c r="L154" s="17"/>
      <c r="M154" s="17"/>
      <c r="N154" s="18"/>
    </row>
    <row r="155" spans="2:14" ht="14.25">
      <c r="B155" s="20"/>
      <c r="C155" s="17"/>
      <c r="D155" s="17"/>
      <c r="E155" s="17"/>
      <c r="F155" s="29"/>
      <c r="G155" s="18"/>
      <c r="H155" s="18"/>
      <c r="I155" s="17"/>
      <c r="J155" s="17"/>
      <c r="K155" s="17"/>
      <c r="L155" s="17"/>
      <c r="M155" s="17"/>
      <c r="N155" s="18"/>
    </row>
    <row r="156" spans="2:14" ht="14.25">
      <c r="B156" s="20"/>
      <c r="C156" s="17"/>
      <c r="D156" s="17"/>
      <c r="E156" s="17"/>
      <c r="F156" s="29"/>
      <c r="G156" s="18"/>
      <c r="H156" s="18"/>
      <c r="I156" s="17"/>
      <c r="J156" s="17"/>
      <c r="K156" s="17"/>
      <c r="L156" s="17"/>
      <c r="M156" s="17"/>
      <c r="N156" s="18"/>
    </row>
    <row r="157" spans="2:14" ht="14.25">
      <c r="B157" s="20"/>
      <c r="C157" s="17"/>
      <c r="D157" s="17"/>
      <c r="E157" s="17"/>
      <c r="F157" s="29"/>
      <c r="G157" s="18"/>
      <c r="H157" s="18"/>
      <c r="I157" s="17"/>
      <c r="J157" s="17"/>
      <c r="K157" s="17"/>
      <c r="L157" s="17"/>
      <c r="M157" s="17"/>
      <c r="N157" s="18"/>
    </row>
    <row r="158" spans="2:14" ht="14.25">
      <c r="B158" s="20"/>
      <c r="C158" s="17"/>
      <c r="D158" s="17"/>
      <c r="E158" s="17"/>
      <c r="F158" s="29"/>
      <c r="G158" s="18"/>
      <c r="H158" s="18"/>
      <c r="I158" s="17"/>
      <c r="J158" s="17"/>
      <c r="K158" s="17"/>
      <c r="L158" s="17"/>
      <c r="M158" s="17"/>
      <c r="N158" s="18"/>
    </row>
    <row r="159" spans="2:14" ht="14.25">
      <c r="B159" s="20"/>
      <c r="C159" s="17"/>
      <c r="D159" s="17"/>
      <c r="E159" s="17"/>
      <c r="F159" s="29"/>
      <c r="G159" s="18"/>
      <c r="H159" s="18"/>
      <c r="I159" s="17"/>
      <c r="J159" s="17"/>
      <c r="K159" s="17"/>
      <c r="L159" s="17"/>
      <c r="M159" s="17"/>
      <c r="N159" s="18"/>
    </row>
    <row r="160" spans="2:14" ht="14.25">
      <c r="B160" s="20"/>
      <c r="C160" s="17"/>
      <c r="D160" s="17"/>
      <c r="E160" s="17"/>
      <c r="F160" s="29"/>
      <c r="G160" s="18"/>
      <c r="H160" s="18"/>
      <c r="I160" s="17"/>
      <c r="J160" s="17"/>
      <c r="K160" s="17"/>
      <c r="L160" s="17"/>
      <c r="M160" s="17"/>
      <c r="N160" s="18"/>
    </row>
    <row r="161" spans="2:14" ht="14.25">
      <c r="B161" s="20"/>
      <c r="C161" s="17"/>
      <c r="D161" s="17"/>
      <c r="E161" s="17"/>
      <c r="F161" s="29"/>
      <c r="G161" s="18"/>
      <c r="H161" s="18"/>
      <c r="I161" s="17"/>
      <c r="J161" s="17"/>
      <c r="K161" s="17"/>
      <c r="L161" s="17"/>
      <c r="M161" s="17"/>
      <c r="N161" s="18"/>
    </row>
    <row r="162" spans="2:14" ht="14.25">
      <c r="B162" s="20"/>
      <c r="C162" s="17"/>
      <c r="D162" s="17"/>
      <c r="E162" s="17"/>
      <c r="F162" s="29"/>
      <c r="G162" s="18"/>
      <c r="H162" s="18"/>
      <c r="I162" s="17"/>
      <c r="J162" s="17"/>
      <c r="K162" s="17"/>
      <c r="L162" s="17"/>
      <c r="M162" s="17"/>
      <c r="N162" s="18"/>
    </row>
    <row r="163" spans="2:14" ht="14.25">
      <c r="B163" s="20"/>
      <c r="C163" s="17"/>
      <c r="D163" s="17"/>
      <c r="E163" s="17"/>
      <c r="F163" s="29"/>
      <c r="G163" s="18"/>
      <c r="H163" s="18"/>
      <c r="I163" s="17"/>
      <c r="J163" s="17"/>
      <c r="K163" s="17"/>
      <c r="L163" s="17"/>
      <c r="M163" s="17"/>
      <c r="N163" s="18"/>
    </row>
    <row r="164" spans="2:14" ht="14.25">
      <c r="B164" s="20"/>
      <c r="C164" s="17"/>
      <c r="D164" s="17"/>
      <c r="E164" s="17"/>
      <c r="F164" s="29"/>
      <c r="G164" s="18"/>
      <c r="H164" s="18"/>
      <c r="I164" s="17"/>
      <c r="J164" s="17"/>
      <c r="K164" s="17"/>
      <c r="L164" s="17"/>
      <c r="M164" s="17"/>
      <c r="N164" s="18"/>
    </row>
    <row r="165" spans="2:14" ht="14.25">
      <c r="B165" s="20"/>
      <c r="C165" s="17"/>
      <c r="D165" s="17"/>
      <c r="E165" s="17"/>
      <c r="F165" s="29"/>
      <c r="G165" s="18"/>
      <c r="H165" s="18"/>
      <c r="I165" s="17"/>
      <c r="J165" s="17"/>
      <c r="K165" s="17"/>
      <c r="L165" s="17"/>
      <c r="M165" s="17"/>
      <c r="N165" s="18"/>
    </row>
    <row r="166" spans="2:14" ht="14.25">
      <c r="B166" s="20"/>
      <c r="C166" s="17"/>
      <c r="D166" s="17"/>
      <c r="E166" s="17"/>
      <c r="F166" s="29"/>
      <c r="G166" s="18"/>
      <c r="H166" s="18"/>
      <c r="I166" s="17"/>
      <c r="J166" s="17"/>
      <c r="K166" s="17"/>
      <c r="L166" s="17"/>
      <c r="M166" s="17"/>
      <c r="N166" s="18"/>
    </row>
    <row r="167" spans="2:14" ht="14.25">
      <c r="B167" s="20"/>
      <c r="C167" s="17"/>
      <c r="D167" s="17"/>
      <c r="E167" s="17"/>
      <c r="F167" s="29"/>
      <c r="G167" s="18"/>
      <c r="H167" s="18"/>
      <c r="I167" s="17"/>
      <c r="J167" s="17"/>
      <c r="K167" s="17"/>
      <c r="L167" s="17"/>
      <c r="M167" s="17"/>
      <c r="N167" s="18"/>
    </row>
    <row r="168" spans="2:14" ht="14.25">
      <c r="B168" s="20"/>
      <c r="C168" s="17"/>
      <c r="D168" s="17"/>
      <c r="E168" s="17"/>
      <c r="F168" s="29"/>
      <c r="G168" s="18"/>
      <c r="H168" s="18"/>
      <c r="I168" s="17"/>
      <c r="J168" s="17"/>
      <c r="K168" s="17"/>
      <c r="L168" s="17"/>
      <c r="M168" s="17"/>
      <c r="N168" s="18"/>
    </row>
    <row r="169" spans="2:14" ht="14.25">
      <c r="B169" s="20"/>
      <c r="C169" s="17"/>
      <c r="D169" s="17"/>
      <c r="E169" s="17"/>
      <c r="F169" s="29"/>
      <c r="G169" s="18"/>
      <c r="H169" s="18"/>
      <c r="I169" s="17"/>
      <c r="J169" s="17"/>
      <c r="K169" s="17"/>
      <c r="L169" s="17"/>
      <c r="M169" s="17"/>
      <c r="N169" s="18"/>
    </row>
    <row r="170" spans="2:14" ht="14.25">
      <c r="B170" s="20"/>
      <c r="C170" s="17"/>
      <c r="D170" s="17"/>
      <c r="E170" s="17"/>
      <c r="F170" s="29"/>
      <c r="G170" s="18"/>
      <c r="H170" s="18"/>
      <c r="I170" s="17"/>
      <c r="J170" s="17"/>
      <c r="K170" s="17"/>
      <c r="L170" s="17"/>
      <c r="M170" s="17"/>
      <c r="N170" s="18"/>
    </row>
    <row r="171" spans="2:14" ht="14.25">
      <c r="B171" s="20"/>
      <c r="C171" s="17"/>
      <c r="D171" s="17"/>
      <c r="E171" s="17"/>
      <c r="F171" s="29"/>
      <c r="G171" s="18"/>
      <c r="H171" s="18"/>
      <c r="I171" s="17"/>
      <c r="J171" s="17"/>
      <c r="K171" s="17"/>
      <c r="L171" s="17"/>
      <c r="M171" s="17"/>
      <c r="N171" s="18"/>
    </row>
    <row r="172" spans="2:14" ht="14.25">
      <c r="B172" s="20"/>
      <c r="C172" s="17"/>
      <c r="D172" s="17"/>
      <c r="E172" s="17"/>
      <c r="F172" s="29"/>
      <c r="G172" s="18"/>
      <c r="H172" s="18"/>
      <c r="I172" s="17"/>
      <c r="J172" s="17"/>
      <c r="K172" s="17"/>
      <c r="L172" s="17"/>
      <c r="M172" s="17"/>
      <c r="N172" s="18"/>
    </row>
    <row r="173" spans="2:14" ht="14.25">
      <c r="B173" s="20"/>
      <c r="C173" s="17"/>
      <c r="D173" s="17"/>
      <c r="E173" s="17"/>
      <c r="F173" s="29"/>
      <c r="G173" s="18"/>
      <c r="H173" s="18"/>
      <c r="I173" s="17"/>
      <c r="J173" s="17"/>
      <c r="K173" s="17"/>
      <c r="L173" s="17"/>
      <c r="M173" s="17"/>
      <c r="N173" s="18"/>
    </row>
    <row r="174" spans="2:14" ht="14.25">
      <c r="B174" s="20"/>
      <c r="C174" s="17"/>
      <c r="D174" s="17"/>
      <c r="E174" s="17"/>
      <c r="F174" s="29"/>
      <c r="G174" s="18"/>
      <c r="H174" s="18"/>
      <c r="I174" s="17"/>
      <c r="J174" s="17"/>
      <c r="K174" s="17"/>
      <c r="L174" s="17"/>
      <c r="M174" s="17"/>
      <c r="N174" s="18"/>
    </row>
    <row r="175" spans="2:14" ht="14.25">
      <c r="B175" s="20"/>
      <c r="C175" s="17"/>
      <c r="D175" s="17"/>
      <c r="E175" s="17"/>
      <c r="F175" s="29"/>
      <c r="G175" s="18"/>
      <c r="H175" s="18"/>
      <c r="I175" s="17"/>
      <c r="J175" s="17"/>
      <c r="K175" s="17"/>
      <c r="L175" s="17"/>
      <c r="M175" s="17"/>
      <c r="N175" s="18"/>
    </row>
    <row r="176" spans="2:14" ht="14.25">
      <c r="B176" s="20"/>
      <c r="C176" s="17"/>
      <c r="D176" s="17"/>
      <c r="E176" s="17"/>
      <c r="F176" s="29"/>
      <c r="G176" s="18"/>
      <c r="H176" s="18"/>
      <c r="I176" s="17"/>
      <c r="J176" s="17"/>
      <c r="K176" s="17"/>
      <c r="L176" s="17"/>
      <c r="M176" s="17"/>
      <c r="N176" s="18"/>
    </row>
    <row r="177" spans="2:14" ht="14.25">
      <c r="B177" s="20"/>
      <c r="C177" s="17"/>
      <c r="D177" s="17"/>
      <c r="E177" s="17"/>
      <c r="F177" s="29"/>
      <c r="G177" s="18"/>
      <c r="H177" s="18"/>
      <c r="I177" s="17"/>
      <c r="J177" s="17"/>
      <c r="K177" s="17"/>
      <c r="L177" s="17"/>
      <c r="M177" s="17"/>
      <c r="N177" s="18"/>
    </row>
    <row r="178" spans="2:14" ht="14.25">
      <c r="B178" s="20"/>
      <c r="C178" s="17"/>
      <c r="D178" s="17"/>
      <c r="E178" s="17"/>
      <c r="F178" s="29"/>
      <c r="G178" s="18"/>
      <c r="H178" s="18"/>
      <c r="I178" s="17"/>
      <c r="J178" s="17"/>
      <c r="K178" s="17"/>
      <c r="L178" s="17"/>
      <c r="M178" s="17"/>
      <c r="N178" s="18"/>
    </row>
    <row r="179" spans="2:14" ht="14.25">
      <c r="B179" s="20"/>
      <c r="C179" s="17"/>
      <c r="D179" s="17"/>
      <c r="E179" s="17"/>
      <c r="F179" s="29"/>
      <c r="G179" s="18"/>
      <c r="H179" s="18"/>
      <c r="I179" s="17"/>
      <c r="J179" s="17"/>
      <c r="K179" s="17"/>
      <c r="L179" s="17"/>
      <c r="M179" s="17"/>
      <c r="N179" s="18"/>
    </row>
    <row r="180" spans="2:14" ht="14.25">
      <c r="B180" s="20"/>
      <c r="C180" s="17"/>
      <c r="D180" s="17"/>
      <c r="E180" s="17"/>
      <c r="F180" s="29"/>
      <c r="G180" s="18"/>
      <c r="H180" s="18"/>
      <c r="I180" s="17"/>
      <c r="J180" s="17"/>
      <c r="K180" s="17"/>
      <c r="L180" s="17"/>
      <c r="M180" s="17"/>
      <c r="N180" s="18"/>
    </row>
    <row r="181" spans="2:14" ht="14.25">
      <c r="B181" s="20"/>
      <c r="C181" s="17"/>
      <c r="D181" s="17"/>
      <c r="E181" s="17"/>
      <c r="F181" s="29"/>
      <c r="G181" s="18"/>
      <c r="H181" s="18"/>
      <c r="I181" s="17"/>
      <c r="J181" s="17"/>
      <c r="K181" s="17"/>
      <c r="L181" s="17"/>
      <c r="M181" s="17"/>
      <c r="N181" s="18"/>
    </row>
    <row r="182" spans="2:14" ht="14.25">
      <c r="B182" s="20"/>
      <c r="C182" s="17"/>
      <c r="D182" s="17"/>
      <c r="E182" s="17"/>
      <c r="F182" s="29"/>
      <c r="G182" s="18"/>
      <c r="H182" s="18"/>
      <c r="I182" s="17"/>
      <c r="J182" s="17"/>
      <c r="K182" s="17"/>
      <c r="L182" s="17"/>
      <c r="M182" s="17"/>
      <c r="N182" s="18"/>
    </row>
    <row r="183" spans="2:14" ht="14.25">
      <c r="B183" s="20"/>
      <c r="C183" s="17"/>
      <c r="D183" s="17"/>
      <c r="E183" s="17"/>
      <c r="F183" s="29"/>
      <c r="G183" s="18"/>
      <c r="H183" s="18"/>
      <c r="I183" s="17"/>
      <c r="J183" s="17"/>
      <c r="K183" s="17"/>
      <c r="L183" s="17"/>
      <c r="M183" s="17"/>
      <c r="N183" s="18"/>
    </row>
    <row r="184" spans="2:14" ht="14.25">
      <c r="B184" s="20"/>
      <c r="C184" s="17"/>
      <c r="D184" s="17"/>
      <c r="E184" s="17"/>
      <c r="F184" s="29"/>
      <c r="G184" s="18"/>
      <c r="H184" s="18"/>
      <c r="I184" s="17"/>
      <c r="J184" s="17"/>
      <c r="K184" s="17"/>
      <c r="L184" s="17"/>
      <c r="M184" s="17"/>
      <c r="N184" s="18"/>
    </row>
    <row r="185" spans="2:14" ht="14.25">
      <c r="B185" s="20"/>
      <c r="C185" s="17"/>
      <c r="D185" s="17"/>
      <c r="E185" s="17"/>
      <c r="F185" s="29"/>
      <c r="G185" s="18"/>
      <c r="H185" s="18"/>
      <c r="I185" s="17"/>
      <c r="J185" s="17"/>
      <c r="K185" s="17"/>
      <c r="L185" s="17"/>
      <c r="M185" s="17"/>
      <c r="N185" s="18"/>
    </row>
    <row r="186" spans="2:14" ht="14.25">
      <c r="B186" s="20"/>
      <c r="C186" s="17"/>
      <c r="D186" s="17"/>
      <c r="E186" s="17"/>
      <c r="F186" s="29"/>
      <c r="G186" s="18"/>
      <c r="H186" s="18"/>
      <c r="I186" s="17"/>
      <c r="J186" s="17"/>
      <c r="K186" s="17"/>
      <c r="L186" s="17"/>
      <c r="M186" s="17"/>
      <c r="N186" s="18"/>
    </row>
    <row r="187" spans="2:14" ht="14.25">
      <c r="B187" s="20"/>
      <c r="C187" s="17"/>
      <c r="D187" s="17"/>
      <c r="E187" s="17"/>
      <c r="F187" s="29"/>
      <c r="G187" s="18"/>
      <c r="H187" s="18"/>
      <c r="I187" s="17"/>
      <c r="J187" s="17"/>
      <c r="K187" s="17"/>
      <c r="L187" s="17"/>
      <c r="M187" s="17"/>
      <c r="N187" s="18"/>
    </row>
    <row r="188" spans="2:14" ht="14.25">
      <c r="B188" s="20"/>
      <c r="C188" s="17"/>
      <c r="D188" s="17"/>
      <c r="E188" s="17"/>
      <c r="F188" s="29"/>
      <c r="G188" s="18"/>
      <c r="H188" s="18"/>
      <c r="I188" s="17"/>
      <c r="J188" s="17"/>
      <c r="K188" s="17"/>
      <c r="L188" s="17"/>
      <c r="M188" s="17"/>
      <c r="N188" s="18"/>
    </row>
    <row r="189" spans="2:14" ht="14.25">
      <c r="B189" s="20"/>
      <c r="C189" s="17"/>
      <c r="D189" s="17"/>
      <c r="E189" s="17"/>
      <c r="F189" s="29"/>
      <c r="G189" s="18"/>
      <c r="H189" s="18"/>
      <c r="I189" s="17"/>
      <c r="J189" s="17"/>
      <c r="K189" s="17"/>
      <c r="L189" s="17"/>
      <c r="M189" s="17"/>
      <c r="N189" s="18"/>
    </row>
    <row r="190" spans="2:14" ht="14.25">
      <c r="B190" s="20"/>
      <c r="C190" s="17"/>
      <c r="D190" s="17"/>
      <c r="E190" s="17"/>
      <c r="F190" s="29"/>
      <c r="G190" s="18"/>
      <c r="H190" s="18"/>
      <c r="I190" s="17"/>
      <c r="J190" s="17"/>
      <c r="K190" s="17"/>
      <c r="L190" s="17"/>
      <c r="M190" s="17"/>
      <c r="N190" s="18"/>
    </row>
    <row r="191" spans="2:14" ht="14.25">
      <c r="B191" s="20"/>
      <c r="C191" s="17"/>
      <c r="D191" s="17"/>
      <c r="E191" s="17"/>
      <c r="F191" s="29"/>
      <c r="G191" s="18"/>
      <c r="H191" s="18"/>
      <c r="I191" s="17"/>
      <c r="J191" s="17"/>
      <c r="K191" s="17"/>
      <c r="L191" s="17"/>
      <c r="M191" s="17"/>
      <c r="N191" s="18"/>
    </row>
    <row r="192" spans="2:14" ht="14.25">
      <c r="B192" s="20"/>
      <c r="C192" s="17"/>
      <c r="D192" s="17"/>
      <c r="E192" s="17"/>
      <c r="F192" s="29"/>
      <c r="G192" s="18"/>
      <c r="H192" s="18"/>
      <c r="I192" s="17"/>
      <c r="J192" s="17"/>
      <c r="K192" s="17"/>
      <c r="L192" s="17"/>
      <c r="M192" s="17"/>
      <c r="N192" s="18"/>
    </row>
    <row r="193" spans="2:14" ht="14.25">
      <c r="B193" s="20"/>
      <c r="C193" s="17"/>
      <c r="D193" s="17"/>
      <c r="E193" s="17"/>
      <c r="F193" s="29"/>
      <c r="G193" s="18"/>
      <c r="H193" s="18"/>
      <c r="I193" s="17"/>
      <c r="J193" s="17"/>
      <c r="K193" s="17"/>
      <c r="L193" s="17"/>
      <c r="M193" s="17"/>
      <c r="N193" s="18"/>
    </row>
    <row r="194" spans="2:14" ht="14.25">
      <c r="B194" s="20"/>
      <c r="C194" s="17"/>
      <c r="D194" s="17"/>
      <c r="E194" s="17"/>
      <c r="F194" s="29"/>
      <c r="G194" s="18"/>
      <c r="H194" s="18"/>
      <c r="I194" s="17"/>
      <c r="J194" s="17"/>
      <c r="K194" s="17"/>
      <c r="L194" s="17"/>
      <c r="M194" s="17"/>
      <c r="N194" s="18"/>
    </row>
    <row r="195" spans="2:14" ht="14.25">
      <c r="B195" s="20"/>
      <c r="C195" s="17"/>
      <c r="D195" s="17"/>
      <c r="E195" s="17"/>
      <c r="F195" s="29"/>
      <c r="G195" s="18"/>
      <c r="H195" s="18"/>
      <c r="I195" s="17"/>
      <c r="J195" s="17"/>
      <c r="K195" s="17"/>
      <c r="L195" s="17"/>
      <c r="M195" s="17"/>
      <c r="N195" s="18"/>
    </row>
    <row r="196" spans="2:14" ht="14.25">
      <c r="B196" s="20"/>
      <c r="C196" s="17"/>
      <c r="D196" s="17"/>
      <c r="E196" s="17"/>
      <c r="F196" s="29"/>
      <c r="G196" s="18"/>
      <c r="H196" s="18"/>
      <c r="I196" s="17"/>
      <c r="J196" s="17"/>
      <c r="K196" s="17"/>
      <c r="L196" s="17"/>
      <c r="M196" s="17"/>
      <c r="N196" s="18"/>
    </row>
    <row r="197" spans="2:14" ht="14.25">
      <c r="B197" s="20"/>
      <c r="C197" s="17"/>
      <c r="D197" s="17"/>
      <c r="E197" s="17"/>
      <c r="F197" s="29"/>
      <c r="G197" s="18"/>
      <c r="H197" s="18"/>
      <c r="I197" s="17"/>
      <c r="J197" s="17"/>
      <c r="K197" s="17"/>
      <c r="L197" s="17"/>
      <c r="M197" s="17"/>
      <c r="N197" s="18"/>
    </row>
    <row r="198" spans="2:14" ht="14.25">
      <c r="B198" s="20"/>
      <c r="C198" s="17"/>
      <c r="D198" s="17"/>
      <c r="E198" s="17"/>
      <c r="F198" s="29"/>
      <c r="G198" s="18"/>
      <c r="H198" s="18"/>
      <c r="I198" s="17"/>
      <c r="J198" s="17"/>
      <c r="K198" s="17"/>
      <c r="L198" s="17"/>
      <c r="M198" s="17"/>
      <c r="N198" s="18"/>
    </row>
    <row r="199" spans="2:14" ht="14.25">
      <c r="B199" s="20"/>
      <c r="C199" s="17"/>
      <c r="D199" s="17"/>
      <c r="E199" s="17"/>
      <c r="F199" s="29"/>
      <c r="G199" s="18"/>
      <c r="H199" s="18"/>
      <c r="I199" s="17"/>
      <c r="J199" s="17"/>
      <c r="K199" s="17"/>
      <c r="L199" s="17"/>
      <c r="M199" s="17"/>
      <c r="N199" s="18"/>
    </row>
    <row r="200" spans="2:14" ht="14.25">
      <c r="B200" s="20"/>
      <c r="C200" s="17"/>
      <c r="D200" s="17"/>
      <c r="E200" s="17"/>
      <c r="F200" s="29"/>
      <c r="G200" s="18"/>
      <c r="H200" s="18"/>
      <c r="I200" s="17"/>
      <c r="J200" s="17"/>
      <c r="K200" s="17"/>
      <c r="L200" s="17"/>
      <c r="M200" s="17"/>
      <c r="N200" s="18"/>
    </row>
    <row r="201" spans="2:14" ht="14.25">
      <c r="B201" s="20"/>
      <c r="C201" s="17"/>
      <c r="D201" s="17"/>
      <c r="E201" s="17"/>
      <c r="F201" s="29"/>
      <c r="G201" s="18"/>
      <c r="H201" s="18"/>
      <c r="I201" s="17"/>
      <c r="J201" s="17"/>
      <c r="K201" s="17"/>
      <c r="L201" s="17"/>
      <c r="M201" s="17"/>
      <c r="N201" s="18"/>
    </row>
    <row r="202" spans="2:14" ht="14.25">
      <c r="B202" s="20"/>
      <c r="C202" s="17"/>
      <c r="D202" s="17"/>
      <c r="E202" s="17"/>
      <c r="F202" s="29"/>
      <c r="G202" s="18"/>
      <c r="H202" s="18"/>
      <c r="I202" s="17"/>
      <c r="J202" s="17"/>
      <c r="K202" s="17"/>
      <c r="L202" s="17"/>
      <c r="M202" s="17"/>
      <c r="N202" s="18"/>
    </row>
    <row r="203" spans="2:14" ht="14.25">
      <c r="B203" s="20"/>
      <c r="C203" s="17"/>
      <c r="D203" s="17"/>
      <c r="E203" s="17"/>
      <c r="F203" s="29"/>
      <c r="G203" s="18"/>
      <c r="H203" s="18"/>
      <c r="I203" s="17"/>
      <c r="J203" s="17"/>
      <c r="K203" s="17"/>
      <c r="L203" s="17"/>
      <c r="M203" s="17"/>
      <c r="N203" s="18"/>
    </row>
    <row r="204" spans="2:14" ht="14.25">
      <c r="B204" s="20"/>
      <c r="C204" s="17"/>
      <c r="D204" s="17"/>
      <c r="E204" s="17"/>
      <c r="F204" s="29"/>
      <c r="G204" s="18"/>
      <c r="H204" s="18"/>
      <c r="I204" s="17"/>
      <c r="J204" s="17"/>
      <c r="K204" s="17"/>
      <c r="L204" s="17"/>
      <c r="M204" s="17"/>
      <c r="N204" s="18"/>
    </row>
    <row r="205" spans="2:14" ht="14.25">
      <c r="B205" s="20"/>
      <c r="C205" s="17"/>
      <c r="D205" s="17"/>
      <c r="E205" s="17"/>
      <c r="F205" s="29"/>
      <c r="G205" s="18"/>
      <c r="H205" s="18"/>
      <c r="I205" s="17"/>
      <c r="J205" s="17"/>
      <c r="K205" s="17"/>
      <c r="L205" s="17"/>
      <c r="M205" s="17"/>
      <c r="N205" s="18"/>
    </row>
    <row r="206" spans="2:14" ht="14.25">
      <c r="B206" s="20"/>
      <c r="C206" s="17"/>
      <c r="D206" s="17"/>
      <c r="E206" s="17"/>
      <c r="F206" s="29"/>
      <c r="G206" s="18"/>
      <c r="H206" s="18"/>
      <c r="I206" s="17"/>
      <c r="J206" s="17"/>
      <c r="K206" s="17"/>
      <c r="L206" s="17"/>
      <c r="M206" s="17"/>
      <c r="N206" s="18"/>
    </row>
    <row r="207" spans="2:14" ht="14.25">
      <c r="B207" s="20"/>
      <c r="C207" s="17"/>
      <c r="D207" s="17"/>
      <c r="E207" s="17"/>
      <c r="F207" s="29"/>
      <c r="G207" s="18"/>
      <c r="H207" s="18"/>
      <c r="I207" s="17"/>
      <c r="J207" s="17"/>
      <c r="K207" s="17"/>
      <c r="L207" s="17"/>
      <c r="M207" s="17"/>
      <c r="N207" s="18"/>
    </row>
    <row r="208" spans="2:14" ht="14.25">
      <c r="B208" s="20"/>
      <c r="C208" s="17"/>
      <c r="D208" s="17"/>
      <c r="E208" s="17"/>
      <c r="F208" s="29"/>
      <c r="G208" s="18"/>
      <c r="H208" s="18"/>
      <c r="I208" s="17"/>
      <c r="J208" s="17"/>
      <c r="K208" s="17"/>
      <c r="L208" s="17"/>
      <c r="M208" s="17"/>
      <c r="N208" s="18"/>
    </row>
    <row r="209" spans="2:14" ht="14.25">
      <c r="B209" s="20"/>
      <c r="C209" s="17"/>
      <c r="D209" s="17"/>
      <c r="E209" s="17"/>
      <c r="F209" s="29"/>
      <c r="G209" s="18"/>
      <c r="H209" s="18"/>
      <c r="I209" s="17"/>
      <c r="J209" s="17"/>
      <c r="K209" s="17"/>
      <c r="L209" s="17"/>
      <c r="M209" s="17"/>
      <c r="N209" s="18"/>
    </row>
    <row r="210" spans="2:14" ht="14.25">
      <c r="B210" s="20"/>
      <c r="C210" s="17"/>
      <c r="D210" s="17"/>
      <c r="E210" s="17"/>
      <c r="F210" s="29"/>
      <c r="G210" s="18"/>
      <c r="H210" s="18"/>
      <c r="I210" s="17"/>
      <c r="J210" s="17"/>
      <c r="K210" s="17"/>
      <c r="L210" s="17"/>
      <c r="M210" s="17"/>
      <c r="N210" s="18"/>
    </row>
    <row r="211" spans="2:14" ht="14.25">
      <c r="B211" s="20"/>
      <c r="C211" s="17"/>
      <c r="D211" s="17"/>
      <c r="E211" s="17"/>
      <c r="F211" s="29"/>
      <c r="G211" s="18"/>
      <c r="H211" s="18"/>
      <c r="I211" s="17"/>
      <c r="J211" s="17"/>
      <c r="K211" s="17"/>
      <c r="L211" s="17"/>
      <c r="M211" s="17"/>
      <c r="N211" s="18"/>
    </row>
    <row r="212" spans="2:14" ht="14.25">
      <c r="B212" s="20"/>
      <c r="C212" s="17"/>
      <c r="D212" s="17"/>
      <c r="E212" s="17"/>
      <c r="F212" s="29"/>
      <c r="G212" s="18"/>
      <c r="H212" s="18"/>
      <c r="I212" s="17"/>
      <c r="J212" s="17"/>
      <c r="K212" s="17"/>
      <c r="L212" s="17"/>
      <c r="M212" s="17"/>
      <c r="N212" s="18"/>
    </row>
    <row r="213" spans="2:14" ht="14.25">
      <c r="B213" s="20"/>
      <c r="C213" s="17"/>
      <c r="D213" s="17"/>
      <c r="E213" s="17"/>
      <c r="F213" s="29"/>
      <c r="G213" s="18"/>
      <c r="H213" s="18"/>
      <c r="I213" s="17"/>
      <c r="J213" s="17"/>
      <c r="K213" s="17"/>
      <c r="L213" s="17"/>
      <c r="M213" s="17"/>
      <c r="N213" s="18"/>
    </row>
    <row r="214" spans="2:14" ht="14.25">
      <c r="B214" s="20"/>
      <c r="C214" s="17"/>
      <c r="D214" s="17"/>
      <c r="E214" s="17"/>
      <c r="F214" s="29"/>
      <c r="G214" s="18"/>
      <c r="H214" s="18"/>
      <c r="I214" s="17"/>
      <c r="J214" s="17"/>
      <c r="K214" s="17"/>
      <c r="L214" s="17"/>
      <c r="M214" s="17"/>
      <c r="N214" s="18"/>
    </row>
    <row r="215" spans="2:14" ht="14.25">
      <c r="B215" s="20"/>
      <c r="C215" s="17"/>
      <c r="D215" s="17"/>
      <c r="E215" s="17"/>
      <c r="F215" s="29"/>
      <c r="G215" s="18"/>
      <c r="H215" s="18"/>
      <c r="I215" s="17"/>
      <c r="J215" s="17"/>
      <c r="K215" s="17"/>
      <c r="L215" s="17"/>
      <c r="M215" s="17"/>
      <c r="N215" s="18"/>
    </row>
    <row r="216" spans="2:14" ht="14.25">
      <c r="B216" s="20"/>
      <c r="C216" s="17"/>
      <c r="D216" s="17"/>
      <c r="E216" s="17"/>
      <c r="F216" s="29"/>
      <c r="G216" s="18"/>
      <c r="H216" s="18"/>
      <c r="I216" s="17"/>
      <c r="J216" s="17"/>
      <c r="K216" s="17"/>
      <c r="L216" s="17"/>
      <c r="M216" s="17"/>
      <c r="N216" s="18"/>
    </row>
    <row r="217" spans="2:14" ht="14.25">
      <c r="B217" s="20"/>
      <c r="C217" s="17"/>
      <c r="D217" s="17"/>
      <c r="E217" s="17"/>
      <c r="F217" s="29"/>
      <c r="G217" s="18"/>
      <c r="H217" s="18"/>
      <c r="I217" s="17"/>
      <c r="J217" s="17"/>
      <c r="K217" s="17"/>
      <c r="L217" s="17"/>
      <c r="M217" s="17"/>
      <c r="N217" s="18"/>
    </row>
    <row r="218" spans="2:14" ht="14.25">
      <c r="B218" s="20"/>
      <c r="C218" s="17"/>
      <c r="D218" s="17"/>
      <c r="E218" s="17"/>
      <c r="F218" s="29"/>
      <c r="G218" s="18"/>
      <c r="H218" s="18"/>
      <c r="I218" s="17"/>
      <c r="J218" s="17"/>
      <c r="K218" s="17"/>
      <c r="L218" s="17"/>
      <c r="M218" s="17"/>
      <c r="N218" s="18"/>
    </row>
    <row r="219" spans="2:14" ht="14.25">
      <c r="B219" s="20"/>
      <c r="C219" s="17"/>
      <c r="D219" s="17"/>
      <c r="E219" s="17"/>
      <c r="F219" s="29"/>
      <c r="G219" s="18"/>
      <c r="H219" s="18"/>
      <c r="I219" s="17"/>
      <c r="J219" s="17"/>
      <c r="K219" s="17"/>
      <c r="L219" s="17"/>
      <c r="M219" s="17"/>
      <c r="N219" s="18"/>
    </row>
    <row r="220" spans="2:14" ht="14.25">
      <c r="B220" s="20"/>
      <c r="C220" s="17"/>
      <c r="D220" s="17"/>
      <c r="E220" s="17"/>
      <c r="F220" s="29"/>
      <c r="G220" s="18"/>
      <c r="H220" s="18"/>
      <c r="I220" s="17"/>
      <c r="J220" s="17"/>
      <c r="K220" s="17"/>
      <c r="L220" s="17"/>
      <c r="M220" s="17"/>
      <c r="N220" s="18"/>
    </row>
    <row r="221" spans="2:14" ht="14.25">
      <c r="B221" s="20"/>
      <c r="C221" s="17"/>
      <c r="D221" s="17"/>
      <c r="E221" s="17"/>
      <c r="F221" s="29"/>
      <c r="G221" s="18"/>
      <c r="H221" s="18"/>
      <c r="I221" s="17"/>
      <c r="J221" s="17"/>
      <c r="K221" s="17"/>
      <c r="L221" s="17"/>
      <c r="M221" s="17"/>
      <c r="N221" s="18"/>
    </row>
    <row r="222" spans="2:14" ht="14.25">
      <c r="B222" s="20"/>
      <c r="C222" s="17"/>
      <c r="D222" s="17"/>
      <c r="E222" s="17"/>
      <c r="F222" s="29"/>
      <c r="G222" s="18"/>
      <c r="H222" s="18"/>
      <c r="I222" s="17"/>
      <c r="J222" s="17"/>
      <c r="K222" s="17"/>
      <c r="L222" s="17"/>
      <c r="M222" s="17"/>
      <c r="N222" s="18"/>
    </row>
    <row r="223" spans="2:14" ht="14.25">
      <c r="B223" s="20"/>
      <c r="C223" s="17"/>
      <c r="D223" s="17"/>
      <c r="E223" s="17"/>
      <c r="F223" s="29"/>
      <c r="G223" s="18"/>
      <c r="H223" s="18"/>
      <c r="I223" s="17"/>
      <c r="J223" s="17"/>
      <c r="K223" s="17"/>
      <c r="L223" s="17"/>
      <c r="M223" s="17"/>
      <c r="N223" s="18"/>
    </row>
    <row r="224" spans="2:14" ht="14.25">
      <c r="B224" s="20"/>
      <c r="C224" s="17"/>
      <c r="D224" s="17"/>
      <c r="E224" s="17"/>
      <c r="F224" s="29"/>
      <c r="G224" s="18"/>
      <c r="H224" s="18"/>
      <c r="I224" s="17"/>
      <c r="J224" s="17"/>
      <c r="K224" s="17"/>
      <c r="L224" s="17"/>
      <c r="M224" s="17"/>
      <c r="N224" s="18"/>
    </row>
    <row r="225" spans="2:14" ht="14.25">
      <c r="B225" s="20"/>
      <c r="C225" s="17"/>
      <c r="D225" s="17"/>
      <c r="E225" s="17"/>
      <c r="F225" s="29"/>
      <c r="G225" s="18"/>
      <c r="H225" s="18"/>
      <c r="I225" s="17"/>
      <c r="J225" s="17"/>
      <c r="K225" s="17"/>
      <c r="L225" s="17"/>
      <c r="M225" s="17"/>
      <c r="N225" s="18"/>
    </row>
    <row r="226" spans="2:14" ht="14.25">
      <c r="B226" s="20"/>
      <c r="C226" s="17"/>
      <c r="D226" s="17"/>
      <c r="E226" s="17"/>
      <c r="F226" s="29"/>
      <c r="G226" s="18"/>
      <c r="H226" s="18"/>
      <c r="I226" s="17"/>
      <c r="J226" s="17"/>
      <c r="K226" s="17"/>
      <c r="L226" s="17"/>
      <c r="M226" s="17"/>
      <c r="N226" s="18"/>
    </row>
    <row r="227" spans="2:14" ht="14.25">
      <c r="B227" s="20"/>
      <c r="C227" s="17"/>
      <c r="D227" s="17"/>
      <c r="E227" s="17"/>
      <c r="F227" s="29"/>
      <c r="G227" s="18"/>
      <c r="H227" s="18"/>
      <c r="I227" s="17"/>
      <c r="J227" s="17"/>
      <c r="K227" s="17"/>
      <c r="L227" s="17"/>
      <c r="M227" s="17"/>
      <c r="N227" s="18"/>
    </row>
    <row r="228" spans="2:14" ht="14.25">
      <c r="B228" s="20"/>
      <c r="C228" s="17"/>
      <c r="D228" s="17"/>
      <c r="E228" s="17"/>
      <c r="F228" s="29"/>
      <c r="G228" s="18"/>
      <c r="H228" s="18"/>
      <c r="I228" s="17"/>
      <c r="J228" s="17"/>
      <c r="K228" s="17"/>
      <c r="L228" s="17"/>
      <c r="M228" s="17"/>
      <c r="N228" s="18"/>
    </row>
    <row r="229" spans="2:14" ht="14.25">
      <c r="B229" s="20"/>
      <c r="C229" s="17"/>
      <c r="D229" s="17"/>
      <c r="E229" s="17"/>
      <c r="F229" s="29"/>
      <c r="G229" s="18"/>
      <c r="H229" s="18"/>
      <c r="I229" s="17"/>
      <c r="J229" s="17"/>
      <c r="K229" s="17"/>
      <c r="L229" s="17"/>
      <c r="M229" s="17"/>
      <c r="N229" s="18"/>
    </row>
    <row r="230" spans="2:14" ht="14.25">
      <c r="B230" s="20"/>
      <c r="C230" s="17"/>
      <c r="D230" s="17"/>
      <c r="E230" s="17"/>
      <c r="F230" s="29"/>
      <c r="G230" s="18"/>
      <c r="H230" s="18"/>
      <c r="I230" s="17"/>
      <c r="J230" s="17"/>
      <c r="K230" s="17"/>
      <c r="L230" s="17"/>
      <c r="M230" s="17"/>
      <c r="N230" s="18"/>
    </row>
    <row r="231" spans="2:14" ht="14.25">
      <c r="B231" s="20"/>
      <c r="C231" s="17"/>
      <c r="D231" s="17"/>
      <c r="E231" s="17"/>
      <c r="F231" s="29"/>
      <c r="G231" s="18"/>
      <c r="H231" s="18"/>
      <c r="I231" s="17"/>
      <c r="J231" s="17"/>
      <c r="K231" s="17"/>
      <c r="L231" s="17"/>
      <c r="M231" s="17"/>
      <c r="N231" s="18"/>
    </row>
    <row r="232" spans="2:14" ht="14.25">
      <c r="B232" s="20"/>
      <c r="C232" s="17"/>
      <c r="D232" s="17"/>
      <c r="E232" s="17"/>
      <c r="F232" s="29"/>
      <c r="G232" s="18"/>
      <c r="H232" s="18"/>
      <c r="I232" s="17"/>
      <c r="J232" s="17"/>
      <c r="K232" s="17"/>
      <c r="L232" s="17"/>
      <c r="M232" s="17"/>
      <c r="N232" s="18"/>
    </row>
    <row r="233" spans="2:14" ht="14.25">
      <c r="B233" s="20"/>
      <c r="C233" s="17"/>
      <c r="D233" s="17"/>
      <c r="E233" s="17"/>
      <c r="F233" s="29"/>
      <c r="G233" s="18"/>
      <c r="H233" s="18"/>
      <c r="I233" s="17"/>
      <c r="J233" s="17"/>
      <c r="K233" s="17"/>
      <c r="L233" s="17"/>
      <c r="M233" s="17"/>
      <c r="N233" s="18"/>
    </row>
    <row r="234" spans="2:14" ht="14.25">
      <c r="B234" s="20"/>
      <c r="C234" s="17"/>
      <c r="D234" s="17"/>
      <c r="E234" s="17"/>
      <c r="F234" s="29"/>
      <c r="G234" s="18"/>
      <c r="H234" s="18"/>
      <c r="I234" s="17"/>
      <c r="J234" s="17"/>
      <c r="K234" s="17"/>
      <c r="L234" s="17"/>
      <c r="M234" s="17"/>
      <c r="N234" s="18"/>
    </row>
    <row r="235" spans="2:14" ht="14.25">
      <c r="B235" s="20"/>
      <c r="C235" s="17"/>
      <c r="D235" s="17"/>
      <c r="E235" s="17"/>
      <c r="F235" s="29"/>
      <c r="G235" s="18"/>
      <c r="H235" s="18"/>
      <c r="I235" s="17"/>
      <c r="J235" s="17"/>
      <c r="K235" s="17"/>
      <c r="L235" s="17"/>
      <c r="M235" s="17"/>
      <c r="N235" s="18"/>
    </row>
    <row r="236" spans="2:14" ht="14.25">
      <c r="B236" s="20"/>
      <c r="C236" s="17"/>
      <c r="D236" s="17"/>
      <c r="E236" s="17"/>
      <c r="F236" s="29"/>
      <c r="G236" s="18"/>
      <c r="H236" s="18"/>
      <c r="I236" s="17"/>
      <c r="J236" s="17"/>
      <c r="K236" s="17"/>
      <c r="L236" s="17"/>
      <c r="M236" s="17"/>
      <c r="N236" s="18"/>
    </row>
    <row r="237" spans="2:14" ht="14.25">
      <c r="B237" s="20"/>
      <c r="C237" s="17"/>
      <c r="D237" s="17"/>
      <c r="E237" s="17"/>
      <c r="F237" s="29"/>
      <c r="G237" s="18"/>
      <c r="H237" s="18"/>
      <c r="I237" s="17"/>
      <c r="J237" s="17"/>
      <c r="K237" s="17"/>
      <c r="L237" s="17"/>
      <c r="M237" s="17"/>
      <c r="N237" s="18"/>
    </row>
    <row r="238" spans="2:14" ht="14.25">
      <c r="B238" s="20"/>
      <c r="C238" s="17"/>
      <c r="D238" s="17"/>
      <c r="E238" s="17"/>
      <c r="F238" s="29"/>
      <c r="G238" s="18"/>
      <c r="H238" s="18"/>
      <c r="I238" s="17"/>
      <c r="J238" s="17"/>
      <c r="K238" s="17"/>
      <c r="L238" s="17"/>
      <c r="M238" s="17"/>
      <c r="N238" s="18"/>
    </row>
    <row r="239" spans="2:14" ht="14.25">
      <c r="B239" s="20"/>
      <c r="C239" s="17"/>
      <c r="D239" s="17"/>
      <c r="E239" s="17"/>
      <c r="F239" s="29"/>
      <c r="G239" s="18"/>
      <c r="H239" s="18"/>
      <c r="I239" s="17"/>
      <c r="J239" s="17"/>
      <c r="K239" s="17"/>
      <c r="L239" s="17"/>
      <c r="M239" s="17"/>
      <c r="N239" s="18"/>
    </row>
    <row r="240" spans="2:14" ht="14.25">
      <c r="B240" s="20"/>
      <c r="C240" s="17"/>
      <c r="D240" s="17"/>
      <c r="E240" s="17"/>
      <c r="F240" s="29"/>
      <c r="G240" s="18"/>
      <c r="H240" s="18"/>
      <c r="I240" s="17"/>
      <c r="J240" s="17"/>
      <c r="K240" s="17"/>
      <c r="L240" s="17"/>
      <c r="M240" s="17"/>
      <c r="N240" s="18"/>
    </row>
    <row r="241" spans="2:14" ht="14.25">
      <c r="B241" s="20"/>
      <c r="C241" s="17"/>
      <c r="D241" s="17"/>
      <c r="E241" s="17"/>
      <c r="F241" s="29"/>
      <c r="G241" s="18"/>
      <c r="H241" s="18"/>
      <c r="I241" s="17"/>
      <c r="J241" s="17"/>
      <c r="K241" s="17"/>
      <c r="L241" s="17"/>
      <c r="M241" s="17"/>
      <c r="N241" s="18"/>
    </row>
    <row r="242" spans="2:14" ht="14.25">
      <c r="B242" s="20"/>
      <c r="C242" s="17"/>
      <c r="D242" s="17"/>
      <c r="E242" s="17"/>
      <c r="F242" s="29"/>
      <c r="G242" s="18"/>
      <c r="H242" s="18"/>
      <c r="I242" s="17"/>
      <c r="J242" s="17"/>
      <c r="K242" s="17"/>
      <c r="L242" s="17"/>
      <c r="M242" s="17"/>
      <c r="N242" s="18"/>
    </row>
    <row r="243" spans="2:14" ht="14.25">
      <c r="B243" s="20"/>
      <c r="C243" s="17"/>
      <c r="D243" s="17"/>
      <c r="E243" s="17"/>
      <c r="F243" s="29"/>
      <c r="G243" s="18"/>
      <c r="H243" s="18"/>
      <c r="I243" s="17"/>
      <c r="J243" s="17"/>
      <c r="K243" s="17"/>
      <c r="L243" s="17"/>
      <c r="M243" s="17"/>
      <c r="N243" s="18"/>
    </row>
    <row r="244" spans="2:14" ht="14.25">
      <c r="B244" s="20"/>
      <c r="C244" s="17"/>
      <c r="D244" s="17"/>
      <c r="E244" s="17"/>
      <c r="F244" s="29"/>
      <c r="G244" s="18"/>
      <c r="H244" s="18"/>
      <c r="I244" s="17"/>
      <c r="J244" s="17"/>
      <c r="K244" s="17"/>
      <c r="L244" s="17"/>
      <c r="M244" s="17"/>
      <c r="N244" s="18"/>
    </row>
    <row r="245" spans="2:14" ht="14.25">
      <c r="B245" s="20"/>
      <c r="C245" s="17"/>
      <c r="D245" s="17"/>
      <c r="E245" s="17"/>
      <c r="F245" s="29"/>
      <c r="G245" s="18"/>
      <c r="H245" s="18"/>
      <c r="I245" s="17"/>
      <c r="J245" s="17"/>
      <c r="K245" s="17"/>
      <c r="L245" s="17"/>
      <c r="M245" s="17"/>
      <c r="N245" s="18"/>
    </row>
    <row r="246" spans="2:14" ht="14.25">
      <c r="B246" s="20"/>
      <c r="C246" s="17"/>
      <c r="D246" s="17"/>
      <c r="E246" s="17"/>
      <c r="F246" s="29"/>
      <c r="G246" s="18"/>
      <c r="H246" s="18"/>
      <c r="I246" s="17"/>
      <c r="J246" s="17"/>
      <c r="K246" s="17"/>
      <c r="L246" s="17"/>
      <c r="M246" s="17"/>
      <c r="N246" s="18"/>
    </row>
    <row r="247" spans="2:14" ht="14.25">
      <c r="B247" s="20"/>
      <c r="C247" s="17"/>
      <c r="D247" s="17"/>
      <c r="E247" s="17"/>
      <c r="F247" s="29"/>
      <c r="G247" s="18"/>
      <c r="H247" s="18"/>
      <c r="I247" s="17"/>
      <c r="J247" s="17"/>
      <c r="K247" s="17"/>
      <c r="L247" s="17"/>
      <c r="M247" s="17"/>
      <c r="N247" s="18"/>
    </row>
    <row r="248" spans="2:14" ht="14.25">
      <c r="B248" s="20"/>
      <c r="C248" s="17"/>
      <c r="D248" s="17"/>
      <c r="E248" s="17"/>
      <c r="F248" s="29"/>
      <c r="G248" s="18"/>
      <c r="H248" s="18"/>
      <c r="I248" s="17"/>
      <c r="J248" s="17"/>
      <c r="K248" s="17"/>
      <c r="L248" s="17"/>
      <c r="M248" s="17"/>
      <c r="N248" s="18"/>
    </row>
    <row r="249" spans="2:14" ht="14.25">
      <c r="B249" s="20"/>
      <c r="C249" s="17"/>
      <c r="D249" s="17"/>
      <c r="E249" s="17"/>
      <c r="F249" s="29"/>
      <c r="G249" s="18"/>
      <c r="H249" s="18"/>
      <c r="I249" s="17"/>
      <c r="J249" s="17"/>
      <c r="K249" s="17"/>
      <c r="L249" s="17"/>
      <c r="M249" s="17"/>
      <c r="N249" s="18"/>
    </row>
    <row r="250" spans="2:14" ht="14.25">
      <c r="B250" s="20"/>
      <c r="C250" s="17"/>
      <c r="D250" s="17"/>
      <c r="E250" s="17"/>
      <c r="F250" s="29"/>
      <c r="G250" s="18"/>
      <c r="H250" s="18"/>
      <c r="I250" s="17"/>
      <c r="J250" s="17"/>
      <c r="K250" s="17"/>
      <c r="L250" s="17"/>
      <c r="M250" s="17"/>
      <c r="N250" s="18"/>
    </row>
    <row r="251" spans="2:14" ht="14.25">
      <c r="B251" s="20"/>
      <c r="C251" s="17"/>
      <c r="D251" s="17"/>
      <c r="E251" s="17"/>
      <c r="F251" s="29"/>
      <c r="G251" s="18"/>
      <c r="H251" s="18"/>
      <c r="I251" s="17"/>
      <c r="J251" s="17"/>
      <c r="K251" s="17"/>
      <c r="L251" s="17"/>
      <c r="M251" s="17"/>
      <c r="N251" s="18"/>
    </row>
    <row r="252" spans="2:14" ht="14.25">
      <c r="B252" s="20"/>
      <c r="C252" s="17"/>
      <c r="D252" s="17"/>
      <c r="E252" s="17"/>
      <c r="F252" s="29"/>
      <c r="G252" s="18"/>
      <c r="H252" s="18"/>
      <c r="I252" s="17"/>
      <c r="J252" s="17"/>
      <c r="K252" s="17"/>
      <c r="L252" s="17"/>
      <c r="M252" s="17"/>
      <c r="N252" s="18"/>
    </row>
    <row r="253" spans="2:14" ht="14.25">
      <c r="B253" s="20"/>
      <c r="C253" s="17"/>
      <c r="D253" s="17"/>
      <c r="E253" s="17"/>
      <c r="F253" s="29"/>
      <c r="G253" s="18"/>
      <c r="H253" s="18"/>
      <c r="I253" s="17"/>
      <c r="J253" s="17"/>
      <c r="K253" s="17"/>
      <c r="L253" s="17"/>
      <c r="M253" s="17"/>
      <c r="N253" s="18"/>
    </row>
    <row r="254" spans="2:14" ht="14.25">
      <c r="B254" s="20"/>
      <c r="C254" s="17"/>
      <c r="D254" s="17"/>
      <c r="E254" s="17"/>
      <c r="F254" s="29"/>
      <c r="G254" s="18"/>
      <c r="H254" s="18"/>
      <c r="I254" s="17"/>
      <c r="J254" s="17"/>
      <c r="K254" s="17"/>
      <c r="L254" s="17"/>
      <c r="M254" s="17"/>
      <c r="N254" s="18"/>
    </row>
    <row r="255" spans="2:14" ht="14.25">
      <c r="B255" s="20"/>
      <c r="C255" s="17"/>
      <c r="D255" s="17"/>
      <c r="E255" s="17"/>
      <c r="F255" s="29"/>
      <c r="G255" s="18"/>
      <c r="H255" s="18"/>
      <c r="I255" s="17"/>
      <c r="J255" s="17"/>
      <c r="K255" s="17"/>
      <c r="L255" s="17"/>
      <c r="M255" s="17"/>
      <c r="N255" s="18"/>
    </row>
    <row r="256" spans="2:14" ht="14.25">
      <c r="B256" s="20"/>
      <c r="C256" s="17"/>
      <c r="D256" s="17"/>
      <c r="E256" s="17"/>
      <c r="F256" s="29"/>
      <c r="G256" s="18"/>
      <c r="H256" s="18"/>
      <c r="I256" s="17"/>
      <c r="J256" s="17"/>
      <c r="K256" s="17"/>
      <c r="L256" s="17"/>
      <c r="M256" s="17"/>
      <c r="N256" s="18"/>
    </row>
    <row r="257" spans="2:14" ht="14.25">
      <c r="B257" s="20"/>
      <c r="C257" s="17"/>
      <c r="D257" s="17"/>
      <c r="E257" s="17"/>
      <c r="F257" s="29"/>
      <c r="G257" s="18"/>
      <c r="H257" s="18"/>
      <c r="I257" s="17"/>
      <c r="J257" s="17"/>
      <c r="K257" s="17"/>
      <c r="L257" s="17"/>
      <c r="M257" s="17"/>
      <c r="N257" s="18"/>
    </row>
    <row r="258" spans="2:14" ht="14.25">
      <c r="B258" s="20"/>
      <c r="C258" s="17"/>
      <c r="D258" s="17"/>
      <c r="E258" s="17"/>
      <c r="F258" s="29"/>
      <c r="G258" s="18"/>
      <c r="H258" s="18"/>
      <c r="I258" s="17"/>
      <c r="J258" s="17"/>
      <c r="K258" s="17"/>
      <c r="L258" s="17"/>
      <c r="M258" s="17"/>
      <c r="N258" s="18"/>
    </row>
    <row r="259" spans="2:14" ht="14.25">
      <c r="B259" s="20"/>
      <c r="C259" s="17"/>
      <c r="D259" s="17"/>
      <c r="E259" s="17"/>
      <c r="F259" s="29"/>
      <c r="G259" s="18"/>
      <c r="H259" s="18"/>
      <c r="I259" s="17"/>
      <c r="J259" s="17"/>
      <c r="K259" s="17"/>
      <c r="L259" s="17"/>
      <c r="M259" s="17"/>
      <c r="N259" s="18"/>
    </row>
    <row r="260" spans="2:14" ht="14.25">
      <c r="B260" s="20"/>
      <c r="C260" s="17"/>
      <c r="D260" s="17"/>
      <c r="E260" s="17"/>
      <c r="F260" s="29"/>
      <c r="G260" s="18"/>
      <c r="H260" s="18"/>
      <c r="I260" s="17"/>
      <c r="J260" s="17"/>
      <c r="K260" s="17"/>
      <c r="L260" s="17"/>
      <c r="M260" s="17"/>
      <c r="N260" s="18"/>
    </row>
    <row r="261" spans="2:14" ht="14.25">
      <c r="B261" s="20"/>
      <c r="C261" s="17"/>
      <c r="D261" s="17"/>
      <c r="E261" s="17"/>
      <c r="F261" s="29"/>
      <c r="G261" s="18"/>
      <c r="H261" s="18"/>
      <c r="I261" s="17"/>
      <c r="J261" s="17"/>
      <c r="K261" s="17"/>
      <c r="L261" s="17"/>
      <c r="M261" s="17"/>
      <c r="N261" s="18"/>
    </row>
    <row r="262" spans="2:14" ht="14.25">
      <c r="B262" s="20"/>
      <c r="C262" s="17"/>
      <c r="D262" s="17"/>
      <c r="E262" s="17"/>
      <c r="F262" s="29"/>
      <c r="G262" s="18"/>
      <c r="H262" s="18"/>
      <c r="I262" s="17"/>
      <c r="J262" s="17"/>
      <c r="K262" s="17"/>
      <c r="L262" s="17"/>
      <c r="M262" s="17"/>
      <c r="N262" s="18"/>
    </row>
    <row r="263" spans="2:14" ht="14.25">
      <c r="B263" s="20"/>
      <c r="C263" s="17"/>
      <c r="D263" s="17"/>
      <c r="E263" s="17"/>
      <c r="F263" s="29"/>
      <c r="G263" s="18"/>
      <c r="H263" s="18"/>
      <c r="I263" s="17"/>
      <c r="J263" s="17"/>
      <c r="K263" s="17"/>
      <c r="L263" s="17"/>
      <c r="M263" s="17"/>
      <c r="N263" s="18"/>
    </row>
    <row r="264" spans="2:14" ht="14.25">
      <c r="B264" s="20"/>
      <c r="C264" s="17"/>
      <c r="D264" s="17"/>
      <c r="E264" s="17"/>
      <c r="F264" s="29"/>
      <c r="G264" s="18"/>
      <c r="H264" s="18"/>
      <c r="I264" s="17"/>
      <c r="J264" s="17"/>
      <c r="K264" s="17"/>
      <c r="L264" s="17"/>
      <c r="M264" s="17"/>
      <c r="N264" s="18"/>
    </row>
    <row r="265" spans="2:14" ht="14.25">
      <c r="B265" s="20"/>
      <c r="C265" s="17"/>
      <c r="D265" s="17"/>
      <c r="E265" s="17"/>
      <c r="F265" s="29"/>
      <c r="G265" s="18"/>
      <c r="H265" s="18"/>
      <c r="I265" s="17"/>
      <c r="J265" s="17"/>
      <c r="K265" s="17"/>
      <c r="L265" s="17"/>
      <c r="M265" s="17"/>
      <c r="N265" s="18"/>
    </row>
    <row r="266" spans="2:14" ht="14.25">
      <c r="B266" s="20"/>
      <c r="C266" s="17"/>
      <c r="D266" s="17"/>
      <c r="E266" s="17"/>
      <c r="F266" s="29"/>
      <c r="G266" s="18"/>
      <c r="H266" s="18"/>
      <c r="I266" s="17"/>
      <c r="J266" s="17"/>
      <c r="K266" s="17"/>
      <c r="L266" s="17"/>
      <c r="M266" s="17"/>
      <c r="N266" s="18"/>
    </row>
    <row r="267" spans="2:14" ht="14.25">
      <c r="B267" s="20"/>
      <c r="C267" s="17"/>
      <c r="D267" s="17"/>
      <c r="E267" s="17"/>
      <c r="F267" s="29"/>
      <c r="G267" s="18"/>
      <c r="H267" s="18"/>
      <c r="I267" s="17"/>
      <c r="J267" s="17"/>
      <c r="K267" s="17"/>
      <c r="L267" s="17"/>
      <c r="M267" s="17"/>
      <c r="N267" s="18"/>
    </row>
    <row r="268" spans="2:14" ht="14.25">
      <c r="B268" s="20"/>
      <c r="C268" s="17"/>
      <c r="D268" s="17"/>
      <c r="E268" s="17"/>
      <c r="F268" s="29"/>
      <c r="G268" s="18"/>
      <c r="H268" s="18"/>
      <c r="I268" s="17"/>
      <c r="J268" s="17"/>
      <c r="K268" s="17"/>
      <c r="L268" s="17"/>
      <c r="M268" s="17"/>
      <c r="N268" s="18"/>
    </row>
    <row r="269" spans="2:14" ht="14.25">
      <c r="B269" s="20"/>
      <c r="C269" s="17"/>
      <c r="D269" s="17"/>
      <c r="E269" s="17"/>
      <c r="F269" s="29"/>
      <c r="G269" s="18"/>
      <c r="H269" s="18"/>
      <c r="I269" s="17"/>
      <c r="J269" s="17"/>
      <c r="K269" s="17"/>
      <c r="L269" s="17"/>
      <c r="M269" s="17"/>
      <c r="N269" s="18"/>
    </row>
    <row r="270" spans="2:14" ht="14.25">
      <c r="B270" s="20"/>
      <c r="C270" s="17"/>
      <c r="D270" s="17"/>
      <c r="E270" s="17"/>
      <c r="F270" s="29"/>
      <c r="G270" s="18"/>
      <c r="H270" s="18"/>
      <c r="I270" s="17"/>
      <c r="J270" s="17"/>
      <c r="K270" s="17"/>
      <c r="L270" s="17"/>
      <c r="M270" s="17"/>
      <c r="N270" s="18"/>
    </row>
    <row r="271" spans="2:14" ht="14.25">
      <c r="B271" s="20"/>
      <c r="C271" s="17"/>
      <c r="D271" s="17"/>
      <c r="E271" s="17"/>
      <c r="F271" s="29"/>
      <c r="G271" s="18"/>
      <c r="H271" s="18"/>
      <c r="I271" s="17"/>
      <c r="J271" s="17"/>
      <c r="K271" s="17"/>
      <c r="L271" s="17"/>
      <c r="M271" s="17"/>
      <c r="N271" s="18"/>
    </row>
    <row r="272" spans="2:14" ht="14.25">
      <c r="B272" s="20"/>
      <c r="C272" s="17"/>
      <c r="D272" s="17"/>
      <c r="E272" s="17"/>
      <c r="F272" s="29"/>
      <c r="G272" s="18"/>
      <c r="H272" s="18"/>
      <c r="I272" s="17"/>
      <c r="J272" s="17"/>
      <c r="K272" s="17"/>
      <c r="L272" s="17"/>
      <c r="M272" s="17"/>
      <c r="N272" s="18"/>
    </row>
    <row r="273" spans="2:14" ht="14.25">
      <c r="B273" s="20"/>
      <c r="C273" s="17"/>
      <c r="D273" s="17"/>
      <c r="E273" s="17"/>
      <c r="F273" s="29"/>
      <c r="G273" s="18"/>
      <c r="H273" s="18"/>
      <c r="I273" s="17"/>
      <c r="J273" s="17"/>
      <c r="K273" s="17"/>
      <c r="L273" s="17"/>
      <c r="M273" s="17"/>
      <c r="N273" s="18"/>
    </row>
    <row r="274" spans="2:14" ht="14.25">
      <c r="B274" s="20"/>
      <c r="C274" s="17"/>
      <c r="D274" s="17"/>
      <c r="E274" s="17"/>
      <c r="F274" s="29"/>
      <c r="G274" s="18"/>
      <c r="H274" s="18"/>
      <c r="I274" s="17"/>
      <c r="J274" s="17"/>
      <c r="K274" s="17"/>
      <c r="L274" s="17"/>
      <c r="M274" s="17"/>
      <c r="N274" s="18"/>
    </row>
    <row r="275" spans="2:14" ht="14.25">
      <c r="B275" s="20"/>
      <c r="C275" s="17"/>
      <c r="D275" s="17"/>
      <c r="E275" s="17"/>
      <c r="F275" s="29"/>
      <c r="G275" s="18"/>
      <c r="H275" s="18"/>
      <c r="I275" s="17"/>
      <c r="J275" s="17"/>
      <c r="K275" s="17"/>
      <c r="L275" s="17"/>
      <c r="M275" s="17"/>
      <c r="N275" s="18"/>
    </row>
    <row r="276" spans="2:14" ht="14.25">
      <c r="B276" s="20"/>
      <c r="C276" s="17"/>
      <c r="D276" s="17"/>
      <c r="E276" s="17"/>
      <c r="F276" s="29"/>
      <c r="G276" s="18"/>
      <c r="H276" s="18"/>
      <c r="I276" s="17"/>
      <c r="J276" s="17"/>
      <c r="K276" s="17"/>
      <c r="L276" s="17"/>
      <c r="M276" s="17"/>
      <c r="N276" s="18"/>
    </row>
    <row r="277" spans="2:14" ht="14.25">
      <c r="B277" s="20"/>
      <c r="C277" s="17"/>
      <c r="D277" s="17"/>
      <c r="E277" s="17"/>
      <c r="F277" s="29"/>
      <c r="G277" s="18"/>
      <c r="H277" s="18"/>
      <c r="I277" s="17"/>
      <c r="J277" s="17"/>
      <c r="K277" s="17"/>
      <c r="L277" s="17"/>
      <c r="M277" s="17"/>
      <c r="N277" s="18"/>
    </row>
    <row r="278" spans="2:14" ht="14.25">
      <c r="B278" s="20"/>
      <c r="C278" s="17"/>
      <c r="D278" s="17"/>
      <c r="E278" s="17"/>
      <c r="F278" s="29"/>
      <c r="G278" s="18"/>
      <c r="H278" s="18"/>
      <c r="I278" s="17"/>
      <c r="J278" s="17"/>
      <c r="K278" s="17"/>
      <c r="L278" s="17"/>
      <c r="M278" s="17"/>
      <c r="N278" s="18"/>
    </row>
    <row r="279" spans="2:14" ht="14.25">
      <c r="B279" s="20"/>
      <c r="C279" s="17"/>
      <c r="D279" s="17"/>
      <c r="E279" s="17"/>
      <c r="F279" s="29"/>
      <c r="G279" s="18"/>
      <c r="H279" s="18"/>
      <c r="I279" s="17"/>
      <c r="J279" s="17"/>
      <c r="K279" s="17"/>
      <c r="L279" s="17"/>
      <c r="M279" s="17"/>
      <c r="N279" s="18"/>
    </row>
    <row r="280" spans="2:14" ht="14.25">
      <c r="B280" s="20"/>
      <c r="C280" s="17"/>
      <c r="D280" s="17"/>
      <c r="E280" s="17"/>
      <c r="F280" s="29"/>
      <c r="G280" s="18"/>
      <c r="H280" s="18"/>
      <c r="I280" s="17"/>
      <c r="J280" s="17"/>
      <c r="K280" s="17"/>
      <c r="L280" s="17"/>
      <c r="M280" s="17"/>
      <c r="N280" s="18"/>
    </row>
    <row r="281" spans="2:14" ht="14.25">
      <c r="B281" s="20"/>
      <c r="C281" s="17"/>
      <c r="D281" s="17"/>
      <c r="E281" s="17"/>
      <c r="F281" s="29"/>
      <c r="G281" s="18"/>
      <c r="H281" s="18"/>
      <c r="I281" s="17"/>
      <c r="J281" s="17"/>
      <c r="K281" s="17"/>
      <c r="L281" s="17"/>
      <c r="M281" s="17"/>
      <c r="N281" s="18"/>
    </row>
    <row r="282" spans="2:14" ht="14.25">
      <c r="B282" s="20"/>
      <c r="C282" s="17"/>
      <c r="D282" s="17"/>
      <c r="E282" s="17"/>
      <c r="F282" s="29"/>
      <c r="G282" s="18"/>
      <c r="H282" s="18"/>
      <c r="I282" s="17"/>
      <c r="J282" s="17"/>
      <c r="K282" s="17"/>
      <c r="L282" s="17"/>
      <c r="M282" s="17"/>
      <c r="N282" s="18"/>
    </row>
    <row r="283" spans="2:14" ht="14.25">
      <c r="B283" s="20"/>
      <c r="C283" s="17"/>
      <c r="D283" s="17"/>
      <c r="E283" s="17"/>
      <c r="F283" s="29"/>
      <c r="G283" s="18"/>
      <c r="H283" s="18"/>
      <c r="I283" s="17"/>
      <c r="J283" s="17"/>
      <c r="K283" s="17"/>
      <c r="L283" s="17"/>
      <c r="M283" s="17"/>
      <c r="N283" s="18"/>
    </row>
    <row r="284" spans="2:14" ht="14.25">
      <c r="B284" s="20"/>
      <c r="C284" s="17"/>
      <c r="D284" s="17"/>
      <c r="E284" s="17"/>
      <c r="F284" s="29"/>
      <c r="G284" s="18"/>
      <c r="H284" s="18"/>
      <c r="I284" s="17"/>
      <c r="J284" s="17"/>
      <c r="K284" s="17"/>
      <c r="L284" s="17"/>
      <c r="M284" s="17"/>
      <c r="N284" s="18"/>
    </row>
    <row r="285" spans="2:14" ht="14.25">
      <c r="B285" s="20"/>
      <c r="C285" s="17"/>
      <c r="D285" s="17"/>
      <c r="E285" s="17"/>
      <c r="F285" s="29"/>
      <c r="G285" s="18"/>
      <c r="H285" s="18"/>
      <c r="I285" s="17"/>
      <c r="J285" s="17"/>
      <c r="K285" s="17"/>
      <c r="L285" s="17"/>
      <c r="M285" s="17"/>
      <c r="N285" s="18"/>
    </row>
    <row r="286" spans="2:14" ht="14.25">
      <c r="B286" s="20"/>
      <c r="C286" s="17"/>
      <c r="D286" s="17"/>
      <c r="E286" s="17"/>
      <c r="F286" s="29"/>
      <c r="G286" s="18"/>
      <c r="H286" s="18"/>
      <c r="I286" s="17"/>
      <c r="J286" s="17"/>
      <c r="K286" s="17"/>
      <c r="L286" s="17"/>
      <c r="M286" s="17"/>
      <c r="N286" s="18"/>
    </row>
    <row r="287" spans="2:14" ht="14.25">
      <c r="B287" s="20"/>
      <c r="C287" s="17"/>
      <c r="D287" s="17"/>
      <c r="E287" s="17"/>
      <c r="F287" s="29"/>
      <c r="G287" s="18"/>
      <c r="H287" s="18"/>
      <c r="I287" s="17"/>
      <c r="J287" s="17"/>
      <c r="K287" s="17"/>
      <c r="L287" s="17"/>
      <c r="M287" s="17"/>
      <c r="N287" s="18"/>
    </row>
    <row r="288" spans="2:14" ht="14.25">
      <c r="B288" s="20"/>
      <c r="C288" s="17"/>
      <c r="D288" s="17"/>
      <c r="E288" s="17"/>
      <c r="F288" s="29"/>
      <c r="G288" s="18"/>
      <c r="H288" s="18"/>
      <c r="I288" s="17"/>
      <c r="J288" s="17"/>
      <c r="K288" s="17"/>
      <c r="L288" s="17"/>
      <c r="M288" s="17"/>
      <c r="N288" s="18"/>
    </row>
    <row r="289" spans="2:14" ht="14.25">
      <c r="B289" s="20"/>
      <c r="C289" s="17"/>
      <c r="D289" s="17"/>
      <c r="E289" s="17"/>
      <c r="F289" s="29"/>
      <c r="G289" s="18"/>
      <c r="H289" s="18"/>
      <c r="I289" s="17"/>
      <c r="J289" s="17"/>
      <c r="K289" s="17"/>
      <c r="L289" s="17"/>
      <c r="M289" s="17"/>
      <c r="N289" s="18"/>
    </row>
    <row r="290" spans="2:14" ht="14.25">
      <c r="B290" s="20"/>
      <c r="C290" s="17"/>
      <c r="D290" s="17"/>
      <c r="E290" s="17"/>
      <c r="F290" s="29"/>
      <c r="G290" s="18"/>
      <c r="H290" s="18"/>
      <c r="I290" s="17"/>
      <c r="J290" s="17"/>
      <c r="K290" s="17"/>
      <c r="L290" s="17"/>
      <c r="M290" s="17"/>
      <c r="N290" s="18"/>
    </row>
    <row r="291" spans="2:14" ht="14.25">
      <c r="B291" s="20"/>
      <c r="C291" s="17"/>
      <c r="D291" s="17"/>
      <c r="E291" s="17"/>
      <c r="F291" s="29"/>
      <c r="G291" s="18"/>
      <c r="H291" s="18"/>
      <c r="I291" s="17"/>
      <c r="J291" s="17"/>
      <c r="K291" s="17"/>
      <c r="L291" s="17"/>
      <c r="M291" s="17"/>
      <c r="N291" s="18"/>
    </row>
    <row r="292" spans="2:14" ht="14.25">
      <c r="B292" s="20"/>
      <c r="C292" s="17"/>
      <c r="D292" s="17"/>
      <c r="E292" s="17"/>
      <c r="F292" s="29"/>
      <c r="G292" s="18"/>
      <c r="H292" s="18"/>
      <c r="I292" s="17"/>
      <c r="J292" s="17"/>
      <c r="K292" s="17"/>
      <c r="L292" s="17"/>
      <c r="M292" s="17"/>
      <c r="N292" s="18"/>
    </row>
    <row r="293" spans="2:14" ht="14.25">
      <c r="B293" s="20"/>
      <c r="C293" s="17"/>
      <c r="D293" s="17"/>
      <c r="E293" s="17"/>
      <c r="F293" s="29"/>
      <c r="G293" s="18"/>
      <c r="H293" s="18"/>
      <c r="I293" s="17"/>
      <c r="J293" s="17"/>
      <c r="K293" s="17"/>
      <c r="L293" s="17"/>
      <c r="M293" s="17"/>
      <c r="N293" s="18"/>
    </row>
    <row r="294" spans="2:14" ht="14.25">
      <c r="B294" s="20"/>
      <c r="C294" s="17"/>
      <c r="D294" s="17"/>
      <c r="E294" s="17"/>
      <c r="F294" s="29"/>
      <c r="G294" s="18"/>
      <c r="H294" s="18"/>
      <c r="I294" s="17"/>
      <c r="J294" s="17"/>
      <c r="K294" s="17"/>
      <c r="L294" s="17"/>
      <c r="M294" s="17"/>
      <c r="N294" s="18"/>
    </row>
    <row r="295" spans="2:14" ht="14.25">
      <c r="B295" s="20"/>
      <c r="C295" s="17"/>
      <c r="D295" s="17"/>
      <c r="E295" s="17"/>
      <c r="F295" s="29"/>
      <c r="G295" s="18"/>
      <c r="H295" s="18"/>
      <c r="I295" s="17"/>
      <c r="J295" s="17"/>
      <c r="K295" s="17"/>
      <c r="L295" s="17"/>
      <c r="M295" s="17"/>
      <c r="N295" s="18"/>
    </row>
    <row r="296" spans="2:14" ht="14.25">
      <c r="B296" s="20"/>
      <c r="C296" s="17"/>
      <c r="D296" s="17"/>
      <c r="E296" s="17"/>
      <c r="F296" s="29"/>
      <c r="G296" s="18"/>
      <c r="H296" s="18"/>
      <c r="I296" s="17"/>
      <c r="J296" s="17"/>
      <c r="K296" s="17"/>
      <c r="L296" s="17"/>
      <c r="M296" s="17"/>
      <c r="N296" s="18"/>
    </row>
    <row r="297" spans="2:14" ht="14.25">
      <c r="B297" s="20"/>
      <c r="C297" s="17"/>
      <c r="D297" s="17"/>
      <c r="E297" s="17"/>
      <c r="F297" s="29"/>
      <c r="G297" s="18"/>
      <c r="H297" s="18"/>
      <c r="I297" s="17"/>
      <c r="J297" s="17"/>
      <c r="K297" s="17"/>
      <c r="L297" s="17"/>
      <c r="M297" s="17"/>
      <c r="N297" s="18"/>
    </row>
    <row r="298" spans="2:14" ht="14.25">
      <c r="B298" s="20"/>
      <c r="C298" s="17"/>
      <c r="D298" s="17"/>
      <c r="E298" s="17"/>
      <c r="F298" s="29"/>
      <c r="G298" s="18"/>
      <c r="H298" s="18"/>
      <c r="I298" s="17"/>
      <c r="J298" s="17"/>
      <c r="K298" s="17"/>
      <c r="L298" s="17"/>
      <c r="M298" s="17"/>
      <c r="N298" s="18"/>
    </row>
    <row r="299" spans="2:14" ht="14.25">
      <c r="B299" s="20"/>
      <c r="C299" s="17"/>
      <c r="D299" s="17"/>
      <c r="E299" s="17"/>
      <c r="F299" s="29"/>
      <c r="G299" s="18"/>
      <c r="H299" s="18"/>
      <c r="I299" s="17"/>
      <c r="J299" s="17"/>
      <c r="K299" s="17"/>
      <c r="L299" s="17"/>
      <c r="M299" s="17"/>
      <c r="N299" s="18"/>
    </row>
    <row r="300" spans="2:14" ht="14.25">
      <c r="B300" s="20"/>
      <c r="C300" s="17"/>
      <c r="D300" s="17"/>
      <c r="E300" s="17"/>
      <c r="F300" s="29"/>
      <c r="G300" s="18"/>
      <c r="H300" s="18"/>
      <c r="I300" s="17"/>
      <c r="J300" s="17"/>
      <c r="K300" s="17"/>
      <c r="L300" s="17"/>
      <c r="M300" s="17"/>
      <c r="N300" s="18"/>
    </row>
    <row r="301" spans="2:14" ht="14.25">
      <c r="B301" s="20"/>
      <c r="C301" s="17"/>
      <c r="D301" s="17"/>
      <c r="E301" s="17"/>
      <c r="F301" s="29"/>
      <c r="G301" s="18"/>
      <c r="H301" s="18"/>
      <c r="I301" s="17"/>
      <c r="J301" s="17"/>
      <c r="K301" s="17"/>
      <c r="L301" s="17"/>
      <c r="M301" s="17"/>
      <c r="N301" s="18"/>
    </row>
    <row r="302" spans="2:14" ht="14.25">
      <c r="B302" s="20"/>
    </row>
    <row r="303" spans="2:14" ht="14.25">
      <c r="B303" s="20"/>
    </row>
    <row r="304" spans="2:14" ht="14.25">
      <c r="B304" s="20"/>
    </row>
    <row r="305" spans="2:2" ht="14.25">
      <c r="B305" s="20"/>
    </row>
    <row r="306" spans="2:2" ht="14.25">
      <c r="B306" s="20"/>
    </row>
    <row r="307" spans="2:2" ht="14.25">
      <c r="B307" s="20"/>
    </row>
    <row r="308" spans="2:2" ht="14.25">
      <c r="B308" s="20"/>
    </row>
    <row r="309" spans="2:2" ht="14.25">
      <c r="B309" s="20"/>
    </row>
    <row r="310" spans="2:2" ht="14.25">
      <c r="B310" s="20"/>
    </row>
    <row r="311" spans="2:2" ht="14.25">
      <c r="B311" s="20"/>
    </row>
    <row r="312" spans="2:2" ht="14.25">
      <c r="B312" s="20"/>
    </row>
    <row r="313" spans="2:2" ht="14.25">
      <c r="B313" s="20"/>
    </row>
    <row r="314" spans="2:2" ht="14.25">
      <c r="B314" s="20"/>
    </row>
    <row r="315" spans="2:2" ht="14.25">
      <c r="B315" s="20"/>
    </row>
    <row r="316" spans="2:2" ht="14.25">
      <c r="B316" s="20"/>
    </row>
    <row r="317" spans="2:2" ht="14.25">
      <c r="B317" s="20"/>
    </row>
    <row r="318" spans="2:2" ht="14.25">
      <c r="B318" s="20"/>
    </row>
    <row r="319" spans="2:2" ht="14.25">
      <c r="B319" s="20"/>
    </row>
    <row r="320" spans="2:2" ht="14.25">
      <c r="B320" s="20"/>
    </row>
    <row r="321" spans="2:2" ht="14.25">
      <c r="B321" s="20"/>
    </row>
    <row r="322" spans="2:2" ht="14.25">
      <c r="B322" s="20"/>
    </row>
    <row r="323" spans="2:2" ht="14.25">
      <c r="B323" s="20"/>
    </row>
    <row r="324" spans="2:2" ht="14.25">
      <c r="B324" s="20"/>
    </row>
    <row r="325" spans="2:2" ht="14.25">
      <c r="B325" s="20"/>
    </row>
    <row r="326" spans="2:2" ht="14.25">
      <c r="B326" s="20"/>
    </row>
    <row r="327" spans="2:2" ht="14.25">
      <c r="B327" s="20"/>
    </row>
    <row r="328" spans="2:2" ht="14.25">
      <c r="B328" s="20"/>
    </row>
    <row r="329" spans="2:2" ht="14.25">
      <c r="B329" s="20"/>
    </row>
    <row r="330" spans="2:2" ht="14.25">
      <c r="B330" s="20"/>
    </row>
    <row r="331" spans="2:2" ht="14.25">
      <c r="B331" s="20"/>
    </row>
    <row r="332" spans="2:2" ht="14.25">
      <c r="B332" s="20"/>
    </row>
    <row r="333" spans="2:2" ht="14.25">
      <c r="B333" s="20"/>
    </row>
    <row r="334" spans="2:2" ht="14.25">
      <c r="B334" s="20"/>
    </row>
    <row r="335" spans="2:2" ht="14.25">
      <c r="B335" s="20"/>
    </row>
    <row r="336" spans="2:2" ht="14.25">
      <c r="B336" s="20"/>
    </row>
    <row r="337" spans="2:2" ht="14.25">
      <c r="B337" s="20"/>
    </row>
    <row r="338" spans="2:2" ht="14.25">
      <c r="B338" s="20"/>
    </row>
    <row r="339" spans="2:2" ht="14.25">
      <c r="B339" s="20"/>
    </row>
    <row r="340" spans="2:2" ht="14.25">
      <c r="B340" s="20"/>
    </row>
    <row r="341" spans="2:2" ht="14.25">
      <c r="B341" s="20"/>
    </row>
    <row r="342" spans="2:2" ht="14.25">
      <c r="B342" s="20"/>
    </row>
    <row r="343" spans="2:2" ht="14.25">
      <c r="B343" s="20"/>
    </row>
    <row r="344" spans="2:2" ht="14.25">
      <c r="B344" s="20"/>
    </row>
    <row r="345" spans="2:2" ht="14.25">
      <c r="B345" s="20"/>
    </row>
    <row r="346" spans="2:2" ht="14.25">
      <c r="B346" s="20"/>
    </row>
    <row r="347" spans="2:2" ht="14.25">
      <c r="B347" s="20"/>
    </row>
    <row r="348" spans="2:2" ht="14.25">
      <c r="B348" s="20"/>
    </row>
    <row r="349" spans="2:2" ht="14.25">
      <c r="B349" s="20"/>
    </row>
    <row r="350" spans="2:2" ht="14.25">
      <c r="B350" s="20"/>
    </row>
    <row r="351" spans="2:2" ht="14.25">
      <c r="B351" s="20"/>
    </row>
    <row r="352" spans="2:2" ht="14.25">
      <c r="B352" s="20"/>
    </row>
    <row r="353" spans="2:2" ht="14.25">
      <c r="B353" s="20"/>
    </row>
    <row r="354" spans="2:2" ht="14.25">
      <c r="B354" s="20"/>
    </row>
    <row r="355" spans="2:2" ht="14.25">
      <c r="B355" s="20"/>
    </row>
    <row r="356" spans="2:2" ht="14.25">
      <c r="B356" s="20"/>
    </row>
    <row r="357" spans="2:2" ht="14.25">
      <c r="B357" s="20"/>
    </row>
    <row r="358" spans="2:2" ht="14.25">
      <c r="B358" s="20"/>
    </row>
    <row r="359" spans="2:2" ht="14.25">
      <c r="B359" s="20"/>
    </row>
    <row r="360" spans="2:2" ht="14.25">
      <c r="B360" s="20"/>
    </row>
    <row r="361" spans="2:2" ht="14.25">
      <c r="B361" s="20"/>
    </row>
    <row r="362" spans="2:2" ht="14.25">
      <c r="B362" s="20"/>
    </row>
    <row r="363" spans="2:2" ht="14.25">
      <c r="B363" s="20"/>
    </row>
    <row r="364" spans="2:2" ht="14.25">
      <c r="B364" s="20"/>
    </row>
    <row r="365" spans="2:2" ht="14.25">
      <c r="B365" s="20"/>
    </row>
    <row r="366" spans="2:2" ht="14.25">
      <c r="B366" s="20"/>
    </row>
    <row r="367" spans="2:2" ht="14.25">
      <c r="B367" s="20"/>
    </row>
    <row r="368" spans="2:2" ht="14.25">
      <c r="B368" s="20"/>
    </row>
    <row r="369" spans="2:2" ht="14.25">
      <c r="B369" s="20"/>
    </row>
    <row r="370" spans="2:2" ht="14.25">
      <c r="B370" s="20"/>
    </row>
    <row r="371" spans="2:2" ht="14.25">
      <c r="B371" s="20"/>
    </row>
    <row r="372" spans="2:2" ht="14.25">
      <c r="B372" s="20"/>
    </row>
    <row r="373" spans="2:2" ht="14.25">
      <c r="B373" s="20"/>
    </row>
    <row r="374" spans="2:2" ht="14.25">
      <c r="B374" s="20"/>
    </row>
    <row r="375" spans="2:2" ht="14.25">
      <c r="B375" s="20"/>
    </row>
    <row r="376" spans="2:2" ht="14.25">
      <c r="B376" s="20"/>
    </row>
    <row r="377" spans="2:2" ht="14.25">
      <c r="B377" s="20"/>
    </row>
    <row r="378" spans="2:2" ht="14.25">
      <c r="B378" s="20"/>
    </row>
    <row r="379" spans="2:2" ht="14.25">
      <c r="B379" s="20"/>
    </row>
    <row r="380" spans="2:2" ht="14.25">
      <c r="B380" s="20"/>
    </row>
    <row r="381" spans="2:2" ht="14.25">
      <c r="B381" s="20"/>
    </row>
    <row r="382" spans="2:2" ht="14.25">
      <c r="B382" s="20"/>
    </row>
    <row r="383" spans="2:2" ht="14.25">
      <c r="B383" s="20"/>
    </row>
    <row r="384" spans="2:2" ht="14.25">
      <c r="B384" s="20"/>
    </row>
    <row r="385" spans="2:2" ht="14.25">
      <c r="B385" s="20"/>
    </row>
    <row r="386" spans="2:2" ht="14.25">
      <c r="B386" s="20"/>
    </row>
    <row r="387" spans="2:2" ht="14.25">
      <c r="B387" s="20"/>
    </row>
    <row r="388" spans="2:2" ht="14.25">
      <c r="B388" s="20"/>
    </row>
    <row r="389" spans="2:2" ht="14.25">
      <c r="B389" s="20"/>
    </row>
    <row r="390" spans="2:2" ht="14.25">
      <c r="B390" s="20"/>
    </row>
    <row r="391" spans="2:2" ht="14.25">
      <c r="B391" s="20"/>
    </row>
    <row r="392" spans="2:2" ht="14.25">
      <c r="B392" s="20"/>
    </row>
    <row r="393" spans="2:2" ht="14.25">
      <c r="B393" s="20"/>
    </row>
    <row r="394" spans="2:2" ht="14.25">
      <c r="B394" s="20"/>
    </row>
    <row r="395" spans="2:2" ht="14.25">
      <c r="B395" s="20"/>
    </row>
    <row r="396" spans="2:2" ht="14.25">
      <c r="B396" s="20"/>
    </row>
    <row r="397" spans="2:2" ht="14.25">
      <c r="B397" s="20"/>
    </row>
    <row r="398" spans="2:2" ht="14.25">
      <c r="B398" s="20"/>
    </row>
    <row r="399" spans="2:2" ht="14.25">
      <c r="B399" s="20"/>
    </row>
    <row r="400" spans="2:2" ht="14.25">
      <c r="B400" s="20"/>
    </row>
    <row r="401" spans="2:2" ht="14.25">
      <c r="B401" s="20"/>
    </row>
    <row r="402" spans="2:2" ht="14.25">
      <c r="B402" s="20"/>
    </row>
    <row r="403" spans="2:2" ht="14.25">
      <c r="B403" s="20"/>
    </row>
    <row r="404" spans="2:2" ht="14.25">
      <c r="B404" s="20"/>
    </row>
    <row r="405" spans="2:2" ht="14.25">
      <c r="B405" s="20"/>
    </row>
    <row r="406" spans="2:2" ht="14.25">
      <c r="B406" s="20"/>
    </row>
    <row r="407" spans="2:2" ht="14.25">
      <c r="B407" s="20"/>
    </row>
    <row r="408" spans="2:2" ht="14.25">
      <c r="B408" s="20"/>
    </row>
    <row r="409" spans="2:2" ht="14.25">
      <c r="B409" s="20"/>
    </row>
    <row r="410" spans="2:2" ht="14.25">
      <c r="B410" s="20"/>
    </row>
    <row r="411" spans="2:2" ht="14.25">
      <c r="B411" s="20"/>
    </row>
    <row r="412" spans="2:2" ht="14.25">
      <c r="B412" s="20"/>
    </row>
    <row r="413" spans="2:2" ht="14.25">
      <c r="B413" s="20"/>
    </row>
    <row r="414" spans="2:2" ht="14.25">
      <c r="B414" s="20"/>
    </row>
    <row r="415" spans="2:2" ht="14.25">
      <c r="B415" s="20"/>
    </row>
    <row r="416" spans="2:2" ht="14.25">
      <c r="B416" s="20"/>
    </row>
    <row r="417" spans="2:2" ht="14.25">
      <c r="B417" s="20"/>
    </row>
    <row r="418" spans="2:2" ht="14.25">
      <c r="B418" s="20"/>
    </row>
    <row r="419" spans="2:2" ht="14.25">
      <c r="B419" s="20"/>
    </row>
    <row r="420" spans="2:2" ht="14.25">
      <c r="B420" s="20"/>
    </row>
    <row r="421" spans="2:2" ht="14.25">
      <c r="B421" s="20"/>
    </row>
    <row r="422" spans="2:2" ht="14.25">
      <c r="B422" s="20"/>
    </row>
    <row r="423" spans="2:2" ht="14.25">
      <c r="B423" s="20"/>
    </row>
    <row r="424" spans="2:2" ht="14.25">
      <c r="B424" s="20"/>
    </row>
    <row r="425" spans="2:2" ht="14.25">
      <c r="B425" s="20"/>
    </row>
    <row r="426" spans="2:2" ht="14.25">
      <c r="B426" s="20"/>
    </row>
    <row r="427" spans="2:2" ht="14.25">
      <c r="B427" s="20"/>
    </row>
    <row r="428" spans="2:2" ht="14.25">
      <c r="B428" s="20"/>
    </row>
    <row r="429" spans="2:2" ht="14.25">
      <c r="B429" s="20"/>
    </row>
    <row r="430" spans="2:2" ht="14.25">
      <c r="B430" s="20"/>
    </row>
    <row r="431" spans="2:2" ht="14.25">
      <c r="B431" s="20"/>
    </row>
    <row r="432" spans="2:2" ht="14.25">
      <c r="B432" s="20"/>
    </row>
    <row r="433" spans="2:2" ht="14.25">
      <c r="B433" s="20"/>
    </row>
    <row r="434" spans="2:2" ht="14.25">
      <c r="B434" s="20"/>
    </row>
    <row r="435" spans="2:2" ht="14.25">
      <c r="B435" s="20"/>
    </row>
    <row r="436" spans="2:2" ht="14.25">
      <c r="B436" s="20"/>
    </row>
    <row r="437" spans="2:2" ht="14.25">
      <c r="B437" s="20"/>
    </row>
    <row r="438" spans="2:2" ht="14.25">
      <c r="B438" s="20"/>
    </row>
    <row r="439" spans="2:2" ht="14.25">
      <c r="B439" s="20"/>
    </row>
    <row r="440" spans="2:2" ht="14.25">
      <c r="B440" s="20"/>
    </row>
    <row r="441" spans="2:2" ht="14.25">
      <c r="B441" s="20"/>
    </row>
    <row r="442" spans="2:2" ht="14.25">
      <c r="B442" s="20"/>
    </row>
    <row r="443" spans="2:2" ht="14.25">
      <c r="B443" s="20"/>
    </row>
    <row r="444" spans="2:2" ht="14.25">
      <c r="B444" s="20"/>
    </row>
    <row r="445" spans="2:2" ht="14.25">
      <c r="B445" s="20"/>
    </row>
    <row r="446" spans="2:2" ht="14.25">
      <c r="B446" s="20"/>
    </row>
    <row r="447" spans="2:2" ht="14.25">
      <c r="B447" s="20"/>
    </row>
    <row r="448" spans="2:2" ht="14.25">
      <c r="B448" s="20"/>
    </row>
    <row r="449" spans="2:2" ht="14.25">
      <c r="B449" s="20"/>
    </row>
    <row r="450" spans="2:2" ht="14.25">
      <c r="B450" s="20"/>
    </row>
    <row r="451" spans="2:2" ht="14.25">
      <c r="B451" s="20"/>
    </row>
    <row r="452" spans="2:2" ht="14.25">
      <c r="B452" s="20"/>
    </row>
    <row r="453" spans="2:2" ht="14.25">
      <c r="B453" s="20"/>
    </row>
    <row r="454" spans="2:2" ht="14.25">
      <c r="B454" s="20"/>
    </row>
    <row r="455" spans="2:2" ht="14.25">
      <c r="B455" s="20"/>
    </row>
    <row r="456" spans="2:2" ht="14.25">
      <c r="B456" s="20"/>
    </row>
    <row r="457" spans="2:2" ht="14.25">
      <c r="B457" s="20"/>
    </row>
    <row r="458" spans="2:2" ht="14.25">
      <c r="B458" s="20"/>
    </row>
    <row r="459" spans="2:2" ht="14.25">
      <c r="B459" s="20"/>
    </row>
    <row r="460" spans="2:2" ht="14.25">
      <c r="B460" s="20"/>
    </row>
    <row r="461" spans="2:2" ht="14.25">
      <c r="B461" s="20"/>
    </row>
    <row r="462" spans="2:2" ht="14.25">
      <c r="B462" s="20"/>
    </row>
    <row r="463" spans="2:2" ht="14.25">
      <c r="B463" s="20"/>
    </row>
    <row r="464" spans="2:2" ht="14.25">
      <c r="B464" s="20"/>
    </row>
    <row r="465" spans="2:2" ht="14.25">
      <c r="B465" s="20"/>
    </row>
    <row r="466" spans="2:2" ht="14.25">
      <c r="B466" s="20"/>
    </row>
    <row r="467" spans="2:2" ht="14.25">
      <c r="B467" s="20"/>
    </row>
    <row r="468" spans="2:2" ht="14.25">
      <c r="B468" s="20"/>
    </row>
    <row r="469" spans="2:2" ht="14.25">
      <c r="B469" s="20"/>
    </row>
    <row r="470" spans="2:2" ht="14.25">
      <c r="B470" s="20"/>
    </row>
    <row r="471" spans="2:2" ht="14.25">
      <c r="B471" s="20"/>
    </row>
    <row r="472" spans="2:2" ht="14.25">
      <c r="B472" s="20"/>
    </row>
    <row r="473" spans="2:2" ht="14.25">
      <c r="B473" s="20"/>
    </row>
    <row r="474" spans="2:2" ht="14.25">
      <c r="B474" s="20"/>
    </row>
    <row r="475" spans="2:2" ht="14.25">
      <c r="B475" s="20"/>
    </row>
    <row r="476" spans="2:2" ht="14.25">
      <c r="B476" s="20"/>
    </row>
    <row r="477" spans="2:2" ht="14.25">
      <c r="B477" s="20"/>
    </row>
    <row r="478" spans="2:2" ht="14.25">
      <c r="B478" s="20"/>
    </row>
    <row r="479" spans="2:2" ht="14.25">
      <c r="B479" s="20"/>
    </row>
    <row r="480" spans="2:2" ht="14.25">
      <c r="B480" s="20"/>
    </row>
    <row r="481" spans="2:2" ht="14.25">
      <c r="B481" s="20"/>
    </row>
    <row r="482" spans="2:2" ht="14.25">
      <c r="B482" s="20"/>
    </row>
    <row r="483" spans="2:2" ht="14.25">
      <c r="B483" s="20"/>
    </row>
    <row r="484" spans="2:2" ht="14.25">
      <c r="B484" s="20"/>
    </row>
    <row r="485" spans="2:2" ht="14.25">
      <c r="B485" s="20"/>
    </row>
    <row r="486" spans="2:2" ht="14.25">
      <c r="B486" s="20"/>
    </row>
    <row r="487" spans="2:2" ht="14.25">
      <c r="B487" s="20"/>
    </row>
    <row r="488" spans="2:2" ht="14.25">
      <c r="B488" s="20"/>
    </row>
    <row r="489" spans="2:2" ht="14.25">
      <c r="B489" s="20"/>
    </row>
    <row r="490" spans="2:2" ht="14.25">
      <c r="B490" s="20"/>
    </row>
    <row r="491" spans="2:2" ht="14.25">
      <c r="B491" s="20"/>
    </row>
    <row r="492" spans="2:2" ht="14.25">
      <c r="B492" s="20"/>
    </row>
    <row r="493" spans="2:2" ht="14.25">
      <c r="B493" s="20"/>
    </row>
    <row r="494" spans="2:2" ht="14.25">
      <c r="B494" s="20"/>
    </row>
    <row r="495" spans="2:2" ht="14.25">
      <c r="B495" s="20"/>
    </row>
    <row r="496" spans="2:2" ht="14.25">
      <c r="B496" s="20"/>
    </row>
    <row r="497" spans="2:2" ht="14.25">
      <c r="B497" s="20"/>
    </row>
    <row r="498" spans="2:2" ht="14.25">
      <c r="B498" s="20"/>
    </row>
    <row r="499" spans="2:2" ht="14.25">
      <c r="B499" s="20"/>
    </row>
    <row r="500" spans="2:2" ht="14.25">
      <c r="B500" s="20"/>
    </row>
    <row r="501" spans="2:2" ht="14.25">
      <c r="B501" s="20"/>
    </row>
    <row r="502" spans="2:2" ht="14.25">
      <c r="B502" s="20"/>
    </row>
    <row r="503" spans="2:2" ht="14.25">
      <c r="B503" s="20"/>
    </row>
    <row r="504" spans="2:2" ht="14.25">
      <c r="B504" s="20"/>
    </row>
    <row r="505" spans="2:2" ht="14.25">
      <c r="B505" s="20"/>
    </row>
    <row r="506" spans="2:2" ht="14.25">
      <c r="B506" s="20"/>
    </row>
    <row r="507" spans="2:2" ht="14.25">
      <c r="B507" s="20"/>
    </row>
    <row r="508" spans="2:2" ht="14.25">
      <c r="B508" s="20"/>
    </row>
    <row r="509" spans="2:2" ht="14.25">
      <c r="B509" s="20"/>
    </row>
    <row r="510" spans="2:2" ht="14.25">
      <c r="B510" s="20"/>
    </row>
    <row r="511" spans="2:2" ht="14.25">
      <c r="B511" s="20"/>
    </row>
    <row r="512" spans="2:2" ht="14.25">
      <c r="B512" s="20"/>
    </row>
    <row r="513" spans="2:2" ht="14.25">
      <c r="B513" s="20"/>
    </row>
    <row r="514" spans="2:2" ht="14.25">
      <c r="B514" s="20"/>
    </row>
    <row r="515" spans="2:2" ht="14.25">
      <c r="B515" s="20"/>
    </row>
    <row r="516" spans="2:2" ht="14.25">
      <c r="B516" s="20"/>
    </row>
    <row r="517" spans="2:2" ht="14.25">
      <c r="B517" s="20"/>
    </row>
    <row r="518" spans="2:2" ht="14.25">
      <c r="B518" s="20"/>
    </row>
    <row r="519" spans="2:2" ht="14.25">
      <c r="B519" s="20"/>
    </row>
    <row r="520" spans="2:2" ht="14.25">
      <c r="B520" s="20"/>
    </row>
    <row r="521" spans="2:2" ht="14.25">
      <c r="B521" s="20"/>
    </row>
    <row r="522" spans="2:2" ht="14.25">
      <c r="B522" s="20"/>
    </row>
    <row r="523" spans="2:2" ht="14.25">
      <c r="B523" s="20"/>
    </row>
    <row r="524" spans="2:2" ht="14.25">
      <c r="B524" s="20"/>
    </row>
    <row r="525" spans="2:2" ht="14.25">
      <c r="B525" s="20"/>
    </row>
    <row r="526" spans="2:2" ht="14.25">
      <c r="B526" s="20"/>
    </row>
    <row r="527" spans="2:2" ht="14.25">
      <c r="B527" s="20"/>
    </row>
    <row r="528" spans="2:2" ht="14.25">
      <c r="B528" s="20"/>
    </row>
    <row r="529" spans="2:2" ht="14.25">
      <c r="B529" s="20"/>
    </row>
    <row r="530" spans="2:2" ht="14.25">
      <c r="B530" s="20"/>
    </row>
    <row r="531" spans="2:2" ht="14.25">
      <c r="B531" s="20"/>
    </row>
    <row r="532" spans="2:2" ht="14.25">
      <c r="B532" s="20"/>
    </row>
    <row r="533" spans="2:2" ht="14.25">
      <c r="B533" s="20"/>
    </row>
    <row r="534" spans="2:2" ht="14.25">
      <c r="B534" s="20"/>
    </row>
    <row r="535" spans="2:2" ht="14.25">
      <c r="B535" s="20"/>
    </row>
    <row r="536" spans="2:2" ht="14.25">
      <c r="B536" s="20"/>
    </row>
    <row r="537" spans="2:2" ht="14.25">
      <c r="B537" s="20"/>
    </row>
    <row r="538" spans="2:2" ht="14.25">
      <c r="B538" s="20"/>
    </row>
    <row r="539" spans="2:2" ht="14.25">
      <c r="B539" s="20"/>
    </row>
    <row r="540" spans="2:2" ht="14.25">
      <c r="B540" s="20"/>
    </row>
    <row r="541" spans="2:2" ht="14.25">
      <c r="B541" s="20"/>
    </row>
    <row r="542" spans="2:2" ht="14.25">
      <c r="B542" s="20"/>
    </row>
    <row r="543" spans="2:2" ht="14.25">
      <c r="B543" s="20"/>
    </row>
    <row r="544" spans="2:2" ht="14.25">
      <c r="B544" s="20"/>
    </row>
    <row r="545" spans="2:2" ht="14.25">
      <c r="B545" s="20"/>
    </row>
    <row r="546" spans="2:2" ht="14.25">
      <c r="B546" s="20"/>
    </row>
    <row r="547" spans="2:2" ht="14.25">
      <c r="B547" s="20"/>
    </row>
    <row r="548" spans="2:2" ht="14.25">
      <c r="B548" s="20"/>
    </row>
    <row r="549" spans="2:2" ht="14.25">
      <c r="B549" s="20"/>
    </row>
    <row r="550" spans="2:2" ht="14.25">
      <c r="B550" s="20"/>
    </row>
    <row r="551" spans="2:2" ht="14.25">
      <c r="B551" s="20"/>
    </row>
    <row r="552" spans="2:2" ht="14.25">
      <c r="B552" s="20"/>
    </row>
    <row r="553" spans="2:2" ht="14.25">
      <c r="B553" s="20"/>
    </row>
    <row r="554" spans="2:2" ht="14.25">
      <c r="B554" s="20"/>
    </row>
    <row r="555" spans="2:2" ht="14.25">
      <c r="B555" s="20"/>
    </row>
    <row r="556" spans="2:2" ht="14.25">
      <c r="B556" s="20"/>
    </row>
    <row r="557" spans="2:2" ht="14.25">
      <c r="B557" s="20"/>
    </row>
    <row r="558" spans="2:2" ht="14.25">
      <c r="B558" s="20"/>
    </row>
    <row r="559" spans="2:2" ht="14.25">
      <c r="B559" s="20"/>
    </row>
    <row r="560" spans="2:2" ht="14.25">
      <c r="B560" s="20"/>
    </row>
    <row r="561" spans="2:2" ht="14.25">
      <c r="B561" s="20"/>
    </row>
    <row r="562" spans="2:2" ht="14.25">
      <c r="B562" s="20"/>
    </row>
    <row r="563" spans="2:2" ht="14.25">
      <c r="B563" s="20"/>
    </row>
    <row r="564" spans="2:2" ht="14.25">
      <c r="B564" s="20"/>
    </row>
    <row r="565" spans="2:2" ht="14.25">
      <c r="B565" s="20"/>
    </row>
    <row r="566" spans="2:2" ht="14.25">
      <c r="B566" s="20"/>
    </row>
    <row r="567" spans="2:2" ht="14.25">
      <c r="B567" s="20"/>
    </row>
    <row r="568" spans="2:2" ht="14.25">
      <c r="B568" s="20"/>
    </row>
    <row r="569" spans="2:2" ht="14.25">
      <c r="B569" s="20"/>
    </row>
    <row r="570" spans="2:2" ht="14.25">
      <c r="B570" s="20"/>
    </row>
    <row r="571" spans="2:2" ht="14.25">
      <c r="B571" s="20"/>
    </row>
    <row r="572" spans="2:2" ht="14.25">
      <c r="B572" s="20"/>
    </row>
    <row r="573" spans="2:2" ht="14.25">
      <c r="B573" s="20"/>
    </row>
    <row r="574" spans="2:2" ht="14.25">
      <c r="B574" s="20"/>
    </row>
    <row r="575" spans="2:2" ht="14.25">
      <c r="B575" s="20"/>
    </row>
    <row r="576" spans="2:2" ht="14.25">
      <c r="B576" s="20"/>
    </row>
    <row r="577" spans="2:2" ht="14.25">
      <c r="B577" s="20"/>
    </row>
    <row r="578" spans="2:2" ht="14.25">
      <c r="B578" s="20"/>
    </row>
    <row r="579" spans="2:2" ht="14.25">
      <c r="B579" s="20"/>
    </row>
    <row r="580" spans="2:2" ht="14.25">
      <c r="B580" s="20"/>
    </row>
    <row r="581" spans="2:2" ht="14.25">
      <c r="B581" s="20"/>
    </row>
    <row r="582" spans="2:2" ht="14.25">
      <c r="B582" s="20"/>
    </row>
    <row r="583" spans="2:2" ht="14.25">
      <c r="B583" s="20"/>
    </row>
    <row r="584" spans="2:2" ht="14.25">
      <c r="B584" s="20"/>
    </row>
    <row r="585" spans="2:2" ht="14.25">
      <c r="B585" s="20"/>
    </row>
    <row r="586" spans="2:2" ht="14.25">
      <c r="B586" s="20"/>
    </row>
    <row r="587" spans="2:2" ht="14.25">
      <c r="B587" s="20"/>
    </row>
    <row r="588" spans="2:2" ht="14.25">
      <c r="B588" s="20"/>
    </row>
    <row r="589" spans="2:2" ht="14.25">
      <c r="B589" s="20"/>
    </row>
    <row r="590" spans="2:2" ht="14.25">
      <c r="B590" s="20"/>
    </row>
    <row r="591" spans="2:2" ht="14.25">
      <c r="B591" s="20"/>
    </row>
    <row r="592" spans="2:2" ht="14.25">
      <c r="B592" s="20"/>
    </row>
    <row r="593" spans="2:2" ht="14.25">
      <c r="B593" s="20"/>
    </row>
    <row r="594" spans="2:2" ht="14.25">
      <c r="B594" s="20"/>
    </row>
    <row r="595" spans="2:2" ht="14.25">
      <c r="B595" s="20"/>
    </row>
    <row r="596" spans="2:2" ht="14.25">
      <c r="B596" s="20"/>
    </row>
    <row r="597" spans="2:2" ht="14.25">
      <c r="B597" s="20"/>
    </row>
    <row r="598" spans="2:2" ht="14.25">
      <c r="B598" s="20"/>
    </row>
    <row r="599" spans="2:2" ht="14.25">
      <c r="B599" s="20"/>
    </row>
    <row r="600" spans="2:2" ht="14.25">
      <c r="B600" s="20"/>
    </row>
    <row r="601" spans="2:2" ht="14.25">
      <c r="B601" s="20"/>
    </row>
    <row r="602" spans="2:2" ht="14.25">
      <c r="B602" s="20"/>
    </row>
    <row r="603" spans="2:2" ht="14.25">
      <c r="B603" s="20"/>
    </row>
    <row r="604" spans="2:2" ht="14.25">
      <c r="B604" s="20"/>
    </row>
    <row r="605" spans="2:2" ht="14.25">
      <c r="B605" s="20"/>
    </row>
    <row r="606" spans="2:2" ht="14.25">
      <c r="B606" s="20"/>
    </row>
    <row r="607" spans="2:2" ht="14.25">
      <c r="B607" s="20"/>
    </row>
    <row r="608" spans="2:2" ht="14.25">
      <c r="B608" s="20"/>
    </row>
    <row r="609" spans="2:2" ht="14.25">
      <c r="B609" s="20"/>
    </row>
    <row r="610" spans="2:2" ht="14.25">
      <c r="B610" s="20"/>
    </row>
    <row r="611" spans="2:2" ht="14.25">
      <c r="B611" s="20"/>
    </row>
    <row r="612" spans="2:2" ht="14.25">
      <c r="B612" s="20"/>
    </row>
    <row r="613" spans="2:2" ht="14.25">
      <c r="B613" s="20"/>
    </row>
    <row r="614" spans="2:2" ht="14.25">
      <c r="B614" s="20"/>
    </row>
    <row r="615" spans="2:2" ht="14.25">
      <c r="B615" s="20"/>
    </row>
    <row r="616" spans="2:2" ht="14.25">
      <c r="B616" s="20"/>
    </row>
    <row r="617" spans="2:2" ht="14.25">
      <c r="B617" s="20"/>
    </row>
    <row r="618" spans="2:2" ht="14.25">
      <c r="B618" s="20"/>
    </row>
    <row r="619" spans="2:2" ht="14.25">
      <c r="B619" s="20"/>
    </row>
    <row r="620" spans="2:2" ht="14.25">
      <c r="B620" s="20"/>
    </row>
    <row r="621" spans="2:2" ht="14.25">
      <c r="B621" s="20"/>
    </row>
    <row r="622" spans="2:2" ht="14.25">
      <c r="B622" s="20"/>
    </row>
    <row r="623" spans="2:2" ht="14.25">
      <c r="B623" s="20"/>
    </row>
    <row r="624" spans="2:2" ht="14.25">
      <c r="B624" s="20"/>
    </row>
    <row r="625" spans="2:2" ht="14.25">
      <c r="B625" s="20"/>
    </row>
    <row r="626" spans="2:2" ht="14.25">
      <c r="B626" s="20"/>
    </row>
    <row r="627" spans="2:2" ht="14.25">
      <c r="B627" s="20"/>
    </row>
    <row r="628" spans="2:2" ht="14.25">
      <c r="B628" s="20"/>
    </row>
    <row r="629" spans="2:2" ht="14.25">
      <c r="B629" s="20"/>
    </row>
    <row r="630" spans="2:2" ht="14.25">
      <c r="B630" s="20"/>
    </row>
    <row r="631" spans="2:2" ht="14.25">
      <c r="B631" s="20"/>
    </row>
    <row r="632" spans="2:2" ht="14.25">
      <c r="B632" s="20"/>
    </row>
    <row r="633" spans="2:2" ht="14.25">
      <c r="B633" s="20"/>
    </row>
    <row r="634" spans="2:2" ht="14.25">
      <c r="B634" s="20"/>
    </row>
    <row r="635" spans="2:2" ht="14.25">
      <c r="B635" s="20"/>
    </row>
    <row r="636" spans="2:2" ht="14.25">
      <c r="B636" s="20"/>
    </row>
    <row r="637" spans="2:2" ht="14.25">
      <c r="B637" s="20"/>
    </row>
    <row r="638" spans="2:2" ht="14.25">
      <c r="B638" s="20"/>
    </row>
    <row r="639" spans="2:2" ht="14.25">
      <c r="B639" s="20"/>
    </row>
    <row r="640" spans="2:2" ht="14.25">
      <c r="B640" s="20"/>
    </row>
    <row r="641" spans="2:2" ht="14.25">
      <c r="B641" s="20"/>
    </row>
    <row r="642" spans="2:2" ht="14.25">
      <c r="B642" s="20"/>
    </row>
    <row r="643" spans="2:2" ht="14.25">
      <c r="B643" s="20"/>
    </row>
    <row r="644" spans="2:2" ht="14.25">
      <c r="B644" s="20"/>
    </row>
    <row r="645" spans="2:2" ht="14.25">
      <c r="B645" s="20"/>
    </row>
    <row r="646" spans="2:2" ht="14.25">
      <c r="B646" s="20"/>
    </row>
    <row r="647" spans="2:2" ht="14.25">
      <c r="B647" s="20"/>
    </row>
    <row r="648" spans="2:2" ht="14.25">
      <c r="B648" s="20"/>
    </row>
    <row r="649" spans="2:2" ht="14.25">
      <c r="B649" s="20"/>
    </row>
    <row r="650" spans="2:2" ht="14.25">
      <c r="B650" s="20"/>
    </row>
    <row r="651" spans="2:2" ht="14.25">
      <c r="B651" s="20"/>
    </row>
    <row r="652" spans="2:2" ht="14.25">
      <c r="B652" s="20"/>
    </row>
    <row r="653" spans="2:2" ht="14.25">
      <c r="B653" s="20"/>
    </row>
    <row r="654" spans="2:2" ht="14.25">
      <c r="B654" s="20"/>
    </row>
    <row r="655" spans="2:2" ht="14.25">
      <c r="B655" s="20"/>
    </row>
    <row r="656" spans="2:2" ht="14.25">
      <c r="B656" s="20"/>
    </row>
    <row r="657" spans="2:2" ht="14.25">
      <c r="B657" s="20"/>
    </row>
    <row r="658" spans="2:2" ht="14.25">
      <c r="B658" s="20"/>
    </row>
    <row r="659" spans="2:2" ht="14.25">
      <c r="B659" s="20"/>
    </row>
    <row r="660" spans="2:2" ht="14.25">
      <c r="B660" s="20"/>
    </row>
    <row r="661" spans="2:2" ht="14.25">
      <c r="B661" s="20"/>
    </row>
    <row r="662" spans="2:2" ht="14.25">
      <c r="B662" s="20"/>
    </row>
    <row r="663" spans="2:2" ht="14.25">
      <c r="B663" s="20"/>
    </row>
    <row r="664" spans="2:2" ht="14.25">
      <c r="B664" s="20"/>
    </row>
    <row r="665" spans="2:2" ht="14.25">
      <c r="B665" s="20"/>
    </row>
    <row r="666" spans="2:2" ht="14.25">
      <c r="B666" s="20"/>
    </row>
    <row r="667" spans="2:2" ht="14.25">
      <c r="B667" s="20"/>
    </row>
    <row r="668" spans="2:2" ht="14.25">
      <c r="B668" s="20"/>
    </row>
    <row r="669" spans="2:2" ht="14.25">
      <c r="B669" s="20"/>
    </row>
    <row r="670" spans="2:2" ht="14.25">
      <c r="B670" s="20"/>
    </row>
    <row r="671" spans="2:2" ht="14.25">
      <c r="B671" s="20"/>
    </row>
    <row r="672" spans="2:2" ht="14.25">
      <c r="B672" s="20"/>
    </row>
    <row r="673" spans="2:2" ht="14.25">
      <c r="B673" s="20"/>
    </row>
    <row r="674" spans="2:2" ht="14.25">
      <c r="B674" s="20"/>
    </row>
    <row r="675" spans="2:2" ht="14.25">
      <c r="B675" s="20"/>
    </row>
    <row r="676" spans="2:2" ht="14.25">
      <c r="B676" s="20"/>
    </row>
    <row r="677" spans="2:2" ht="14.25">
      <c r="B677" s="20"/>
    </row>
    <row r="678" spans="2:2" ht="14.25">
      <c r="B678" s="20"/>
    </row>
    <row r="679" spans="2:2" ht="14.25">
      <c r="B679" s="20"/>
    </row>
    <row r="680" spans="2:2" ht="14.25">
      <c r="B680" s="20"/>
    </row>
    <row r="681" spans="2:2" ht="14.25">
      <c r="B681" s="20"/>
    </row>
    <row r="682" spans="2:2" ht="14.25">
      <c r="B682" s="20"/>
    </row>
    <row r="683" spans="2:2" ht="14.25">
      <c r="B683" s="20"/>
    </row>
    <row r="684" spans="2:2" ht="14.25">
      <c r="B684" s="20"/>
    </row>
    <row r="685" spans="2:2" ht="14.25">
      <c r="B685" s="20"/>
    </row>
    <row r="686" spans="2:2" ht="14.25">
      <c r="B686" s="20"/>
    </row>
    <row r="687" spans="2:2" ht="14.25">
      <c r="B687" s="20"/>
    </row>
    <row r="688" spans="2:2" ht="14.25">
      <c r="B688" s="20"/>
    </row>
    <row r="689" spans="2:2" ht="14.25">
      <c r="B689" s="20"/>
    </row>
    <row r="690" spans="2:2" ht="14.25">
      <c r="B690" s="20"/>
    </row>
    <row r="691" spans="2:2" ht="14.25">
      <c r="B691" s="20"/>
    </row>
    <row r="692" spans="2:2" ht="14.25">
      <c r="B692" s="20"/>
    </row>
    <row r="693" spans="2:2" ht="14.25">
      <c r="B693" s="20"/>
    </row>
    <row r="694" spans="2:2" ht="14.25">
      <c r="B694" s="20"/>
    </row>
    <row r="695" spans="2:2" ht="14.25">
      <c r="B695" s="20"/>
    </row>
    <row r="696" spans="2:2" ht="14.25">
      <c r="B696" s="20"/>
    </row>
    <row r="697" spans="2:2" ht="14.25">
      <c r="B697" s="20"/>
    </row>
    <row r="698" spans="2:2" ht="14.25">
      <c r="B698" s="20"/>
    </row>
    <row r="699" spans="2:2" ht="14.25">
      <c r="B699" s="20"/>
    </row>
    <row r="700" spans="2:2" ht="14.25">
      <c r="B700" s="20"/>
    </row>
    <row r="701" spans="2:2" ht="14.25">
      <c r="B701" s="20"/>
    </row>
    <row r="702" spans="2:2" ht="14.25">
      <c r="B702" s="20"/>
    </row>
    <row r="703" spans="2:2" ht="14.25">
      <c r="B703" s="20"/>
    </row>
    <row r="704" spans="2:2" ht="14.25">
      <c r="B704" s="20"/>
    </row>
    <row r="705" spans="2:2" ht="14.25">
      <c r="B705" s="20"/>
    </row>
    <row r="706" spans="2:2" ht="14.25">
      <c r="B706" s="20"/>
    </row>
    <row r="707" spans="2:2" ht="14.25">
      <c r="B707" s="20"/>
    </row>
    <row r="708" spans="2:2" ht="14.25">
      <c r="B708" s="20"/>
    </row>
    <row r="709" spans="2:2" ht="14.25">
      <c r="B709" s="20"/>
    </row>
    <row r="710" spans="2:2" ht="14.25">
      <c r="B710" s="20"/>
    </row>
    <row r="711" spans="2:2" ht="14.25">
      <c r="B711" s="20"/>
    </row>
    <row r="712" spans="2:2" ht="14.25">
      <c r="B712" s="20"/>
    </row>
    <row r="713" spans="2:2" ht="14.25">
      <c r="B713" s="20"/>
    </row>
    <row r="714" spans="2:2" ht="14.25">
      <c r="B714" s="20"/>
    </row>
    <row r="715" spans="2:2" ht="14.25">
      <c r="B715" s="20"/>
    </row>
    <row r="716" spans="2:2" ht="14.25">
      <c r="B716" s="20"/>
    </row>
    <row r="717" spans="2:2" ht="14.25">
      <c r="B717" s="20"/>
    </row>
    <row r="718" spans="2:2" ht="14.25">
      <c r="B718" s="20"/>
    </row>
    <row r="719" spans="2:2" ht="14.25">
      <c r="B719" s="20"/>
    </row>
    <row r="720" spans="2:2" ht="14.25">
      <c r="B720" s="20"/>
    </row>
    <row r="721" spans="2:2" ht="14.25">
      <c r="B721" s="20"/>
    </row>
    <row r="722" spans="2:2" ht="14.25">
      <c r="B722" s="20"/>
    </row>
    <row r="723" spans="2:2" ht="14.25">
      <c r="B723" s="20"/>
    </row>
    <row r="724" spans="2:2" ht="14.25">
      <c r="B724" s="20"/>
    </row>
    <row r="725" spans="2:2" ht="14.25">
      <c r="B725" s="20"/>
    </row>
    <row r="726" spans="2:2" ht="14.25">
      <c r="B726" s="20"/>
    </row>
    <row r="727" spans="2:2" ht="14.25">
      <c r="B727" s="20"/>
    </row>
    <row r="728" spans="2:2" ht="14.25">
      <c r="B728" s="20"/>
    </row>
    <row r="729" spans="2:2" ht="14.25">
      <c r="B729" s="20"/>
    </row>
    <row r="730" spans="2:2" ht="14.25">
      <c r="B730" s="20"/>
    </row>
    <row r="731" spans="2:2" ht="14.25">
      <c r="B731" s="20"/>
    </row>
    <row r="732" spans="2:2" ht="14.25">
      <c r="B732" s="20"/>
    </row>
    <row r="733" spans="2:2" ht="14.25">
      <c r="B733" s="20"/>
    </row>
    <row r="734" spans="2:2" ht="14.25">
      <c r="B734" s="20"/>
    </row>
    <row r="735" spans="2:2" ht="14.25">
      <c r="B735" s="20"/>
    </row>
    <row r="736" spans="2:2" ht="14.25">
      <c r="B736" s="20"/>
    </row>
    <row r="737" spans="2:2" ht="14.25">
      <c r="B737" s="20"/>
    </row>
    <row r="738" spans="2:2" ht="14.25">
      <c r="B738" s="20"/>
    </row>
    <row r="739" spans="2:2" ht="14.25">
      <c r="B739" s="20"/>
    </row>
    <row r="740" spans="2:2" ht="14.25">
      <c r="B740" s="20"/>
    </row>
    <row r="741" spans="2:2" ht="14.25">
      <c r="B741" s="20"/>
    </row>
    <row r="742" spans="2:2" ht="14.25">
      <c r="B742" s="20"/>
    </row>
    <row r="743" spans="2:2" ht="14.25">
      <c r="B743" s="20"/>
    </row>
    <row r="744" spans="2:2" ht="14.25">
      <c r="B744" s="20"/>
    </row>
    <row r="745" spans="2:2" ht="14.25">
      <c r="B745" s="20"/>
    </row>
    <row r="746" spans="2:2" ht="14.25">
      <c r="B746" s="20"/>
    </row>
    <row r="747" spans="2:2" ht="14.25">
      <c r="B747" s="20"/>
    </row>
    <row r="748" spans="2:2" ht="14.25">
      <c r="B748" s="20"/>
    </row>
    <row r="749" spans="2:2" ht="14.25">
      <c r="B749" s="20"/>
    </row>
    <row r="750" spans="2:2" ht="14.25">
      <c r="B750" s="20"/>
    </row>
    <row r="751" spans="2:2" ht="14.25">
      <c r="B751" s="20"/>
    </row>
    <row r="752" spans="2:2" ht="14.25">
      <c r="B752" s="20"/>
    </row>
    <row r="753" spans="2:2" ht="14.25">
      <c r="B753" s="20"/>
    </row>
    <row r="754" spans="2:2" ht="14.25">
      <c r="B754" s="20"/>
    </row>
    <row r="755" spans="2:2" ht="14.25">
      <c r="B755" s="20"/>
    </row>
    <row r="756" spans="2:2" ht="14.25">
      <c r="B756" s="20"/>
    </row>
    <row r="757" spans="2:2" ht="14.25">
      <c r="B757" s="20"/>
    </row>
    <row r="758" spans="2:2" ht="14.25">
      <c r="B758" s="20"/>
    </row>
    <row r="759" spans="2:2" ht="14.25">
      <c r="B759" s="20"/>
    </row>
    <row r="760" spans="2:2" ht="14.25">
      <c r="B760" s="20"/>
    </row>
    <row r="761" spans="2:2" ht="14.25">
      <c r="B761" s="20"/>
    </row>
    <row r="762" spans="2:2" ht="14.25">
      <c r="B762" s="20"/>
    </row>
    <row r="763" spans="2:2" ht="14.25">
      <c r="B763" s="20"/>
    </row>
    <row r="764" spans="2:2" ht="14.25">
      <c r="B764" s="20"/>
    </row>
    <row r="765" spans="2:2" ht="14.25">
      <c r="B765" s="20"/>
    </row>
    <row r="766" spans="2:2" ht="14.25">
      <c r="B766" s="20"/>
    </row>
    <row r="767" spans="2:2" ht="14.25">
      <c r="B767" s="20"/>
    </row>
    <row r="768" spans="2:2" ht="14.25">
      <c r="B768" s="20"/>
    </row>
    <row r="769" spans="2:2" ht="14.25">
      <c r="B769" s="20"/>
    </row>
    <row r="770" spans="2:2" ht="14.25">
      <c r="B770" s="20"/>
    </row>
    <row r="771" spans="2:2" ht="14.25">
      <c r="B771" s="20"/>
    </row>
    <row r="772" spans="2:2" ht="14.25">
      <c r="B772" s="20"/>
    </row>
    <row r="773" spans="2:2" ht="14.25">
      <c r="B773" s="20"/>
    </row>
    <row r="774" spans="2:2" ht="14.25">
      <c r="B774" s="20"/>
    </row>
    <row r="775" spans="2:2" ht="14.25">
      <c r="B775" s="20"/>
    </row>
    <row r="776" spans="2:2" ht="14.25">
      <c r="B776" s="20"/>
    </row>
    <row r="777" spans="2:2" ht="14.25">
      <c r="B777" s="20"/>
    </row>
    <row r="778" spans="2:2" ht="14.25">
      <c r="B778" s="20"/>
    </row>
    <row r="779" spans="2:2" ht="14.25">
      <c r="B779" s="20"/>
    </row>
    <row r="780" spans="2:2" ht="14.25">
      <c r="B780" s="20"/>
    </row>
    <row r="781" spans="2:2" ht="14.25">
      <c r="B781" s="20"/>
    </row>
    <row r="782" spans="2:2" ht="14.25">
      <c r="B782" s="20"/>
    </row>
    <row r="783" spans="2:2" ht="14.25">
      <c r="B783" s="20"/>
    </row>
    <row r="784" spans="2:2" ht="14.25">
      <c r="B784" s="20"/>
    </row>
    <row r="785" spans="2:2" ht="14.25">
      <c r="B785" s="20"/>
    </row>
    <row r="786" spans="2:2" ht="14.25">
      <c r="B786" s="20"/>
    </row>
    <row r="787" spans="2:2" ht="14.25">
      <c r="B787" s="20"/>
    </row>
    <row r="788" spans="2:2" ht="14.25">
      <c r="B788" s="20"/>
    </row>
    <row r="789" spans="2:2" ht="14.25">
      <c r="B789" s="20"/>
    </row>
    <row r="790" spans="2:2" ht="14.25">
      <c r="B790" s="20"/>
    </row>
    <row r="791" spans="2:2" ht="14.25">
      <c r="B791" s="20"/>
    </row>
    <row r="792" spans="2:2" ht="14.25">
      <c r="B792" s="20"/>
    </row>
    <row r="793" spans="2:2" ht="14.25">
      <c r="B793" s="20"/>
    </row>
    <row r="794" spans="2:2" ht="14.25">
      <c r="B794" s="20"/>
    </row>
    <row r="795" spans="2:2" ht="14.25">
      <c r="B795" s="20"/>
    </row>
    <row r="796" spans="2:2" ht="14.25">
      <c r="B796" s="20"/>
    </row>
    <row r="797" spans="2:2" ht="14.25">
      <c r="B797" s="20"/>
    </row>
    <row r="798" spans="2:2" ht="14.25">
      <c r="B798" s="20"/>
    </row>
    <row r="799" spans="2:2" ht="14.25">
      <c r="B799" s="20"/>
    </row>
    <row r="800" spans="2:2" ht="14.25">
      <c r="B800" s="20"/>
    </row>
    <row r="801" spans="2:2" ht="14.25">
      <c r="B801" s="20"/>
    </row>
    <row r="802" spans="2:2" ht="14.25">
      <c r="B802" s="20"/>
    </row>
    <row r="803" spans="2:2" ht="14.25">
      <c r="B803" s="20"/>
    </row>
    <row r="804" spans="2:2" ht="14.25">
      <c r="B804" s="20"/>
    </row>
    <row r="805" spans="2:2" ht="14.25">
      <c r="B805" s="20"/>
    </row>
    <row r="806" spans="2:2" ht="14.25">
      <c r="B806" s="20"/>
    </row>
    <row r="807" spans="2:2" ht="14.25">
      <c r="B807" s="20"/>
    </row>
    <row r="808" spans="2:2" ht="14.25">
      <c r="B808" s="20"/>
    </row>
    <row r="809" spans="2:2" ht="14.25">
      <c r="B809" s="20"/>
    </row>
    <row r="810" spans="2:2" ht="14.25">
      <c r="B810" s="20"/>
    </row>
    <row r="811" spans="2:2" ht="14.25">
      <c r="B811" s="20"/>
    </row>
    <row r="812" spans="2:2" ht="14.25">
      <c r="B812" s="20"/>
    </row>
    <row r="813" spans="2:2" ht="14.25">
      <c r="B813" s="20"/>
    </row>
    <row r="814" spans="2:2" ht="14.25">
      <c r="B814" s="20"/>
    </row>
    <row r="815" spans="2:2" ht="14.25">
      <c r="B815" s="20"/>
    </row>
    <row r="816" spans="2:2" ht="14.25">
      <c r="B816" s="20"/>
    </row>
    <row r="817" spans="2:2" ht="14.25">
      <c r="B817" s="20"/>
    </row>
    <row r="818" spans="2:2" ht="14.25">
      <c r="B818" s="20"/>
    </row>
    <row r="819" spans="2:2" ht="14.25">
      <c r="B819" s="20"/>
    </row>
    <row r="820" spans="2:2" ht="14.25">
      <c r="B820" s="20"/>
    </row>
    <row r="821" spans="2:2" ht="14.25">
      <c r="B821" s="20"/>
    </row>
    <row r="822" spans="2:2" ht="14.25">
      <c r="B822" s="20"/>
    </row>
    <row r="823" spans="2:2" ht="14.25">
      <c r="B823" s="20"/>
    </row>
    <row r="824" spans="2:2" ht="14.25">
      <c r="B824" s="20"/>
    </row>
    <row r="825" spans="2:2" ht="14.25">
      <c r="B825" s="20"/>
    </row>
    <row r="826" spans="2:2" ht="14.25">
      <c r="B826" s="20"/>
    </row>
    <row r="827" spans="2:2" ht="14.25">
      <c r="B827" s="20"/>
    </row>
    <row r="828" spans="2:2" ht="14.25">
      <c r="B828" s="20"/>
    </row>
    <row r="829" spans="2:2" ht="14.25">
      <c r="B829" s="20"/>
    </row>
    <row r="830" spans="2:2" ht="14.25">
      <c r="B830" s="20"/>
    </row>
    <row r="831" spans="2:2" ht="14.25">
      <c r="B831" s="20"/>
    </row>
    <row r="832" spans="2:2" ht="14.25">
      <c r="B832" s="20"/>
    </row>
    <row r="833" spans="2:2" ht="14.25">
      <c r="B833" s="20"/>
    </row>
    <row r="834" spans="2:2" ht="14.25">
      <c r="B834" s="20"/>
    </row>
    <row r="835" spans="2:2" ht="14.25">
      <c r="B835" s="20"/>
    </row>
    <row r="836" spans="2:2" ht="14.25">
      <c r="B836" s="20"/>
    </row>
    <row r="837" spans="2:2" ht="14.25">
      <c r="B837" s="20"/>
    </row>
    <row r="838" spans="2:2" ht="14.25">
      <c r="B838" s="20"/>
    </row>
    <row r="839" spans="2:2" ht="14.25">
      <c r="B839" s="20"/>
    </row>
    <row r="840" spans="2:2" ht="14.25">
      <c r="B840" s="20"/>
    </row>
    <row r="841" spans="2:2" ht="14.25">
      <c r="B841" s="20"/>
    </row>
    <row r="842" spans="2:2" ht="14.25">
      <c r="B842" s="20"/>
    </row>
    <row r="843" spans="2:2" ht="14.25">
      <c r="B843" s="20"/>
    </row>
    <row r="844" spans="2:2" ht="14.25">
      <c r="B844" s="20"/>
    </row>
    <row r="845" spans="2:2" ht="14.25">
      <c r="B845" s="20"/>
    </row>
    <row r="846" spans="2:2" ht="14.25">
      <c r="B846" s="20"/>
    </row>
    <row r="847" spans="2:2" ht="14.25">
      <c r="B847" s="20"/>
    </row>
    <row r="848" spans="2:2" ht="14.25">
      <c r="B848" s="20"/>
    </row>
    <row r="849" spans="2:2" ht="14.25">
      <c r="B849" s="20"/>
    </row>
    <row r="850" spans="2:2" ht="14.25">
      <c r="B850" s="20"/>
    </row>
    <row r="851" spans="2:2" ht="14.25">
      <c r="B851" s="20"/>
    </row>
    <row r="852" spans="2:2" ht="14.25">
      <c r="B852" s="20"/>
    </row>
    <row r="853" spans="2:2" ht="14.25">
      <c r="B853" s="20"/>
    </row>
    <row r="854" spans="2:2" ht="14.25">
      <c r="B854" s="20"/>
    </row>
    <row r="855" spans="2:2" ht="14.25">
      <c r="B855" s="20"/>
    </row>
    <row r="856" spans="2:2" ht="14.25">
      <c r="B856" s="20"/>
    </row>
    <row r="857" spans="2:2" ht="14.25">
      <c r="B857" s="20"/>
    </row>
    <row r="858" spans="2:2" ht="14.25">
      <c r="B858" s="20"/>
    </row>
    <row r="859" spans="2:2" ht="14.25">
      <c r="B859" s="20"/>
    </row>
    <row r="860" spans="2:2" ht="14.25">
      <c r="B860" s="20"/>
    </row>
    <row r="861" spans="2:2" ht="14.25">
      <c r="B861" s="20"/>
    </row>
    <row r="862" spans="2:2" ht="14.25">
      <c r="B862" s="20"/>
    </row>
    <row r="863" spans="2:2" ht="14.25">
      <c r="B863" s="20"/>
    </row>
    <row r="864" spans="2:2" ht="14.25">
      <c r="B864" s="20"/>
    </row>
    <row r="865" spans="2:2" ht="14.25">
      <c r="B865" s="20"/>
    </row>
    <row r="866" spans="2:2" ht="14.25">
      <c r="B866" s="20"/>
    </row>
    <row r="867" spans="2:2" ht="14.25">
      <c r="B867" s="20"/>
    </row>
    <row r="868" spans="2:2" ht="14.25">
      <c r="B868" s="20"/>
    </row>
    <row r="869" spans="2:2" ht="14.25">
      <c r="B869" s="20"/>
    </row>
    <row r="870" spans="2:2" ht="14.25">
      <c r="B870" s="20"/>
    </row>
    <row r="871" spans="2:2" ht="14.25">
      <c r="B871" s="20"/>
    </row>
    <row r="872" spans="2:2" ht="14.25">
      <c r="B872" s="20"/>
    </row>
    <row r="873" spans="2:2" ht="14.25">
      <c r="B873" s="20"/>
    </row>
    <row r="874" spans="2:2" ht="14.25">
      <c r="B874" s="20"/>
    </row>
    <row r="875" spans="2:2" ht="14.25">
      <c r="B875" s="20"/>
    </row>
    <row r="876" spans="2:2" ht="14.25">
      <c r="B876" s="20"/>
    </row>
    <row r="877" spans="2:2" ht="14.25">
      <c r="B877" s="20"/>
    </row>
    <row r="878" spans="2:2" ht="14.25">
      <c r="B878" s="20"/>
    </row>
    <row r="879" spans="2:2" ht="14.25">
      <c r="B879" s="20"/>
    </row>
    <row r="880" spans="2:2" ht="14.25">
      <c r="B880" s="20"/>
    </row>
    <row r="881" spans="2:2" ht="14.25">
      <c r="B881" s="20"/>
    </row>
    <row r="882" spans="2:2" ht="14.25">
      <c r="B882" s="20"/>
    </row>
    <row r="883" spans="2:2" ht="14.25">
      <c r="B883" s="20"/>
    </row>
    <row r="884" spans="2:2" ht="14.25">
      <c r="B884" s="20"/>
    </row>
    <row r="885" spans="2:2" ht="14.25">
      <c r="B885" s="20"/>
    </row>
    <row r="886" spans="2:2" ht="14.25">
      <c r="B886" s="20"/>
    </row>
    <row r="887" spans="2:2" ht="14.25">
      <c r="B887" s="20"/>
    </row>
    <row r="888" spans="2:2" ht="14.25">
      <c r="B888" s="20"/>
    </row>
    <row r="889" spans="2:2" ht="14.25">
      <c r="B889" s="20"/>
    </row>
    <row r="890" spans="2:2" ht="14.25">
      <c r="B890" s="20"/>
    </row>
    <row r="891" spans="2:2" ht="14.25">
      <c r="B891" s="20"/>
    </row>
    <row r="892" spans="2:2" ht="14.25">
      <c r="B892" s="20"/>
    </row>
    <row r="893" spans="2:2" ht="14.25">
      <c r="B893" s="20"/>
    </row>
    <row r="894" spans="2:2" ht="14.25">
      <c r="B894" s="20"/>
    </row>
    <row r="895" spans="2:2" ht="14.25">
      <c r="B895" s="20"/>
    </row>
    <row r="896" spans="2:2" ht="14.25">
      <c r="B896" s="20"/>
    </row>
    <row r="897" spans="2:2" ht="14.25">
      <c r="B897" s="20"/>
    </row>
    <row r="898" spans="2:2" ht="14.25">
      <c r="B898" s="20"/>
    </row>
    <row r="899" spans="2:2" ht="14.25">
      <c r="B899" s="20"/>
    </row>
    <row r="900" spans="2:2" ht="14.25">
      <c r="B900" s="20"/>
    </row>
    <row r="901" spans="2:2" ht="14.25">
      <c r="B901" s="20"/>
    </row>
    <row r="902" spans="2:2" ht="14.25">
      <c r="B902" s="20"/>
    </row>
    <row r="903" spans="2:2" ht="14.25">
      <c r="B903" s="20"/>
    </row>
    <row r="904" spans="2:2" ht="14.25">
      <c r="B904" s="20"/>
    </row>
    <row r="905" spans="2:2" ht="14.25">
      <c r="B905" s="20"/>
    </row>
    <row r="906" spans="2:2" ht="14.25">
      <c r="B906" s="20"/>
    </row>
    <row r="907" spans="2:2" ht="14.25">
      <c r="B907" s="20"/>
    </row>
    <row r="908" spans="2:2" ht="14.25">
      <c r="B908" s="20"/>
    </row>
    <row r="909" spans="2:2" ht="14.25">
      <c r="B909" s="20"/>
    </row>
    <row r="910" spans="2:2" ht="14.25">
      <c r="B910" s="20"/>
    </row>
    <row r="911" spans="2:2" ht="14.25">
      <c r="B911" s="20"/>
    </row>
    <row r="912" spans="2:2" ht="14.25">
      <c r="B912" s="20"/>
    </row>
    <row r="913" spans="2:2" ht="14.25">
      <c r="B913" s="20"/>
    </row>
    <row r="914" spans="2:2" ht="14.25">
      <c r="B914" s="20"/>
    </row>
    <row r="915" spans="2:2" ht="14.25">
      <c r="B915" s="20"/>
    </row>
    <row r="916" spans="2:2" ht="14.25">
      <c r="B916" s="20"/>
    </row>
    <row r="917" spans="2:2" ht="14.25">
      <c r="B917" s="20"/>
    </row>
    <row r="918" spans="2:2" ht="14.25">
      <c r="B918" s="20"/>
    </row>
    <row r="919" spans="2:2" ht="14.25">
      <c r="B919" s="20"/>
    </row>
    <row r="920" spans="2:2" ht="14.25">
      <c r="B920" s="20"/>
    </row>
    <row r="921" spans="2:2" ht="14.25">
      <c r="B921" s="20"/>
    </row>
    <row r="922" spans="2:2" ht="14.25">
      <c r="B922" s="20"/>
    </row>
    <row r="923" spans="2:2" ht="14.25">
      <c r="B923" s="20"/>
    </row>
    <row r="924" spans="2:2" ht="14.25">
      <c r="B924" s="20"/>
    </row>
    <row r="925" spans="2:2" ht="14.25">
      <c r="B925" s="20"/>
    </row>
    <row r="926" spans="2:2" ht="14.25">
      <c r="B926" s="20"/>
    </row>
    <row r="927" spans="2:2" ht="14.25">
      <c r="B927" s="20"/>
    </row>
    <row r="928" spans="2:2" ht="14.25">
      <c r="B928" s="20"/>
    </row>
    <row r="929" spans="2:2" ht="14.25">
      <c r="B929" s="20"/>
    </row>
    <row r="930" spans="2:2" ht="14.25">
      <c r="B930" s="20"/>
    </row>
    <row r="931" spans="2:2" ht="14.25">
      <c r="B931" s="20"/>
    </row>
    <row r="932" spans="2:2" ht="14.25">
      <c r="B932" s="20"/>
    </row>
    <row r="933" spans="2:2" ht="14.25">
      <c r="B933" s="20"/>
    </row>
    <row r="934" spans="2:2" ht="14.25">
      <c r="B934" s="20"/>
    </row>
    <row r="935" spans="2:2" ht="14.25">
      <c r="B935" s="20"/>
    </row>
    <row r="936" spans="2:2" ht="14.25">
      <c r="B936" s="20"/>
    </row>
    <row r="937" spans="2:2" ht="14.25">
      <c r="B937" s="20"/>
    </row>
    <row r="938" spans="2:2" ht="14.25">
      <c r="B938" s="20"/>
    </row>
    <row r="939" spans="2:2" ht="14.25">
      <c r="B939" s="20"/>
    </row>
    <row r="940" spans="2:2" ht="14.25">
      <c r="B940" s="20"/>
    </row>
    <row r="941" spans="2:2" ht="14.25">
      <c r="B941" s="20"/>
    </row>
    <row r="942" spans="2:2" ht="14.25">
      <c r="B942" s="20"/>
    </row>
    <row r="943" spans="2:2" ht="14.25">
      <c r="B943" s="20"/>
    </row>
    <row r="944" spans="2:2" ht="14.25">
      <c r="B944" s="20"/>
    </row>
    <row r="945" spans="2:2" ht="14.25">
      <c r="B945" s="20"/>
    </row>
    <row r="946" spans="2:2" ht="14.25">
      <c r="B946" s="20"/>
    </row>
    <row r="947" spans="2:2" ht="14.25">
      <c r="B947" s="20"/>
    </row>
    <row r="948" spans="2:2" ht="14.25">
      <c r="B948" s="20"/>
    </row>
    <row r="949" spans="2:2" ht="14.25">
      <c r="B949" s="20"/>
    </row>
    <row r="950" spans="2:2" ht="14.25">
      <c r="B950" s="20"/>
    </row>
    <row r="951" spans="2:2" ht="14.25">
      <c r="B951" s="20"/>
    </row>
    <row r="952" spans="2:2" ht="14.25">
      <c r="B952" s="20"/>
    </row>
    <row r="953" spans="2:2" ht="14.25">
      <c r="B953" s="20"/>
    </row>
    <row r="954" spans="2:2" ht="14.25">
      <c r="B954" s="20"/>
    </row>
    <row r="955" spans="2:2" ht="14.25">
      <c r="B955" s="20"/>
    </row>
    <row r="956" spans="2:2" ht="14.25">
      <c r="B956" s="20"/>
    </row>
    <row r="957" spans="2:2" ht="14.25">
      <c r="B957" s="20"/>
    </row>
    <row r="958" spans="2:2" ht="14.25">
      <c r="B958" s="20"/>
    </row>
    <row r="959" spans="2:2" ht="14.25">
      <c r="B959" s="20"/>
    </row>
    <row r="960" spans="2:2" ht="14.25">
      <c r="B960" s="20"/>
    </row>
    <row r="961" spans="2:2" ht="14.25">
      <c r="B961" s="20"/>
    </row>
    <row r="962" spans="2:2" ht="14.25">
      <c r="B962" s="20"/>
    </row>
    <row r="963" spans="2:2" ht="14.25">
      <c r="B963" s="20"/>
    </row>
    <row r="964" spans="2:2" ht="14.25">
      <c r="B964" s="20"/>
    </row>
    <row r="965" spans="2:2" ht="14.25">
      <c r="B965" s="20"/>
    </row>
    <row r="966" spans="2:2" ht="14.25">
      <c r="B966" s="20"/>
    </row>
    <row r="967" spans="2:2" ht="14.25">
      <c r="B967" s="20"/>
    </row>
    <row r="968" spans="2:2" ht="14.25">
      <c r="B968" s="20"/>
    </row>
    <row r="969" spans="2:2" ht="14.25">
      <c r="B969" s="20"/>
    </row>
    <row r="970" spans="2:2" ht="14.25">
      <c r="B970" s="20"/>
    </row>
    <row r="971" spans="2:2" ht="14.25">
      <c r="B971" s="20"/>
    </row>
    <row r="972" spans="2:2" ht="14.25">
      <c r="B972" s="20"/>
    </row>
    <row r="973" spans="2:2" ht="14.25">
      <c r="B973" s="20"/>
    </row>
    <row r="974" spans="2:2" ht="14.25">
      <c r="B974" s="20"/>
    </row>
    <row r="975" spans="2:2" ht="14.25">
      <c r="B975" s="20"/>
    </row>
    <row r="976" spans="2:2" ht="14.25">
      <c r="B976" s="20"/>
    </row>
    <row r="977" spans="2:2" ht="14.25">
      <c r="B977" s="20"/>
    </row>
    <row r="978" spans="2:2" ht="14.25">
      <c r="B978" s="20"/>
    </row>
    <row r="979" spans="2:2" ht="14.25">
      <c r="B979" s="20"/>
    </row>
    <row r="980" spans="2:2" ht="14.25">
      <c r="B980" s="20"/>
    </row>
    <row r="981" spans="2:2" ht="14.25">
      <c r="B981" s="20"/>
    </row>
    <row r="982" spans="2:2" ht="14.25">
      <c r="B982" s="20"/>
    </row>
    <row r="983" spans="2:2" ht="14.25">
      <c r="B983" s="20"/>
    </row>
    <row r="984" spans="2:2" ht="14.25">
      <c r="B984" s="20"/>
    </row>
    <row r="985" spans="2:2" ht="14.25">
      <c r="B985" s="20"/>
    </row>
    <row r="986" spans="2:2" ht="14.25">
      <c r="B986" s="20"/>
    </row>
    <row r="987" spans="2:2" ht="14.25">
      <c r="B987" s="20"/>
    </row>
    <row r="988" spans="2:2" ht="14.25">
      <c r="B988" s="20"/>
    </row>
    <row r="989" spans="2:2" ht="14.25">
      <c r="B989" s="20"/>
    </row>
    <row r="990" spans="2:2" ht="14.25">
      <c r="B990" s="20"/>
    </row>
    <row r="991" spans="2:2" ht="14.25">
      <c r="B991" s="20"/>
    </row>
    <row r="992" spans="2:2" ht="14.25">
      <c r="B992" s="20"/>
    </row>
    <row r="993" spans="2:2" ht="14.25">
      <c r="B993" s="20"/>
    </row>
    <row r="994" spans="2:2" ht="14.25">
      <c r="B994" s="20"/>
    </row>
    <row r="995" spans="2:2" ht="14.25">
      <c r="B995" s="20"/>
    </row>
    <row r="996" spans="2:2" ht="14.25">
      <c r="B996" s="20"/>
    </row>
    <row r="997" spans="2:2" ht="14.25">
      <c r="B997" s="20"/>
    </row>
    <row r="998" spans="2:2" ht="14.25">
      <c r="B998" s="20"/>
    </row>
    <row r="999" spans="2:2" ht="14.25">
      <c r="B999" s="20"/>
    </row>
    <row r="1000" spans="2:2" ht="14.25">
      <c r="B1000" s="20"/>
    </row>
    <row r="1001" spans="2:2" ht="14.25">
      <c r="B1001" s="20"/>
    </row>
    <row r="1002" spans="2:2" ht="14.25">
      <c r="B1002" s="20"/>
    </row>
    <row r="1003" spans="2:2" ht="14.25">
      <c r="B1003" s="20"/>
    </row>
    <row r="1004" spans="2:2" ht="14.25">
      <c r="B1004" s="20"/>
    </row>
    <row r="1005" spans="2:2" ht="14.25">
      <c r="B1005" s="20"/>
    </row>
    <row r="1006" spans="2:2" ht="14.25">
      <c r="B1006" s="20"/>
    </row>
    <row r="1007" spans="2:2" ht="14.25">
      <c r="B1007" s="20"/>
    </row>
    <row r="1008" spans="2:2" ht="14.25">
      <c r="B1008" s="20"/>
    </row>
    <row r="1009" spans="2:2" ht="14.25">
      <c r="B1009" s="20"/>
    </row>
    <row r="1010" spans="2:2" ht="14.25">
      <c r="B1010" s="20"/>
    </row>
    <row r="1011" spans="2:2" ht="14.25">
      <c r="B1011" s="20"/>
    </row>
    <row r="1012" spans="2:2" ht="14.25">
      <c r="B1012" s="20"/>
    </row>
    <row r="1013" spans="2:2" ht="14.25">
      <c r="B1013" s="20"/>
    </row>
    <row r="1014" spans="2:2" ht="14.25">
      <c r="B1014" s="20"/>
    </row>
    <row r="1015" spans="2:2" ht="14.25">
      <c r="B1015" s="20"/>
    </row>
    <row r="1016" spans="2:2" ht="14.25">
      <c r="B1016" s="20"/>
    </row>
    <row r="1017" spans="2:2" ht="14.25">
      <c r="B1017" s="20"/>
    </row>
    <row r="1018" spans="2:2" ht="14.25">
      <c r="B1018" s="20"/>
    </row>
    <row r="1019" spans="2:2" ht="14.25">
      <c r="B1019" s="20"/>
    </row>
    <row r="1020" spans="2:2" ht="14.25">
      <c r="B1020" s="20"/>
    </row>
    <row r="1021" spans="2:2" ht="14.25">
      <c r="B1021" s="20"/>
    </row>
    <row r="1022" spans="2:2" ht="14.25">
      <c r="B1022" s="20"/>
    </row>
    <row r="1023" spans="2:2" ht="14.25">
      <c r="B1023" s="20"/>
    </row>
    <row r="1024" spans="2:2" ht="14.25">
      <c r="B1024" s="20"/>
    </row>
    <row r="1025" spans="2:2" ht="14.25">
      <c r="B1025" s="20"/>
    </row>
    <row r="1026" spans="2:2" ht="14.25">
      <c r="B1026" s="20"/>
    </row>
    <row r="1027" spans="2:2" ht="14.25">
      <c r="B1027" s="20"/>
    </row>
    <row r="1028" spans="2:2" ht="14.25">
      <c r="B1028" s="20"/>
    </row>
    <row r="1029" spans="2:2" ht="14.25">
      <c r="B1029" s="20"/>
    </row>
    <row r="1030" spans="2:2" ht="14.25">
      <c r="B1030" s="20"/>
    </row>
    <row r="1031" spans="2:2" ht="14.25">
      <c r="B1031" s="20"/>
    </row>
    <row r="1032" spans="2:2" ht="14.25">
      <c r="B1032" s="20"/>
    </row>
    <row r="1033" spans="2:2" ht="14.25">
      <c r="B1033" s="20"/>
    </row>
    <row r="1034" spans="2:2" ht="14.25">
      <c r="B1034" s="20"/>
    </row>
    <row r="1035" spans="2:2" ht="14.25">
      <c r="B1035" s="20"/>
    </row>
    <row r="1036" spans="2:2" ht="14.25">
      <c r="B1036" s="20"/>
    </row>
    <row r="1037" spans="2:2" ht="14.25">
      <c r="B1037" s="20"/>
    </row>
    <row r="1038" spans="2:2" ht="14.25">
      <c r="B1038" s="20"/>
    </row>
    <row r="1039" spans="2:2" ht="14.25">
      <c r="B1039" s="20"/>
    </row>
    <row r="1040" spans="2:2" ht="14.25">
      <c r="B1040" s="20"/>
    </row>
    <row r="1041" spans="2:2" ht="14.25">
      <c r="B1041" s="20"/>
    </row>
    <row r="1042" spans="2:2" ht="14.25">
      <c r="B1042" s="20"/>
    </row>
    <row r="1043" spans="2:2" ht="14.25">
      <c r="B1043" s="20"/>
    </row>
    <row r="1044" spans="2:2" ht="14.25">
      <c r="B1044" s="20"/>
    </row>
    <row r="1045" spans="2:2" ht="14.25">
      <c r="B1045" s="20"/>
    </row>
    <row r="1046" spans="2:2" ht="14.25">
      <c r="B1046" s="20"/>
    </row>
    <row r="1047" spans="2:2" ht="14.25">
      <c r="B1047" s="20"/>
    </row>
    <row r="1048" spans="2:2" ht="14.25">
      <c r="B1048" s="20"/>
    </row>
    <row r="1049" spans="2:2" ht="14.25">
      <c r="B1049" s="20"/>
    </row>
    <row r="1050" spans="2:2" ht="14.25">
      <c r="B1050" s="20"/>
    </row>
    <row r="1051" spans="2:2" ht="14.25">
      <c r="B1051" s="20"/>
    </row>
    <row r="1052" spans="2:2" ht="14.25">
      <c r="B1052" s="20"/>
    </row>
    <row r="1053" spans="2:2" ht="14.25">
      <c r="B1053" s="20"/>
    </row>
    <row r="1054" spans="2:2" ht="14.25">
      <c r="B1054" s="20"/>
    </row>
    <row r="1055" spans="2:2" ht="14.25">
      <c r="B1055" s="20"/>
    </row>
    <row r="1056" spans="2:2" ht="14.25">
      <c r="B1056" s="20"/>
    </row>
    <row r="1057" spans="2:2" ht="14.25">
      <c r="B1057" s="20"/>
    </row>
    <row r="1058" spans="2:2" ht="14.25">
      <c r="B1058" s="20"/>
    </row>
    <row r="1059" spans="2:2" ht="14.25">
      <c r="B1059" s="20"/>
    </row>
    <row r="1060" spans="2:2" ht="14.25">
      <c r="B1060" s="20"/>
    </row>
    <row r="1061" spans="2:2" ht="14.25">
      <c r="B1061" s="20"/>
    </row>
    <row r="1062" spans="2:2" ht="14.25">
      <c r="B1062" s="20"/>
    </row>
    <row r="1063" spans="2:2" ht="14.25">
      <c r="B1063" s="20"/>
    </row>
    <row r="1064" spans="2:2" ht="14.25">
      <c r="B1064" s="20"/>
    </row>
    <row r="1065" spans="2:2" ht="14.25">
      <c r="B1065" s="20"/>
    </row>
    <row r="1066" spans="2:2" ht="14.25">
      <c r="B1066" s="20"/>
    </row>
    <row r="1067" spans="2:2" ht="14.25">
      <c r="B1067" s="20"/>
    </row>
    <row r="1068" spans="2:2" ht="14.25">
      <c r="B1068" s="20"/>
    </row>
    <row r="1069" spans="2:2" ht="14.25">
      <c r="B1069" s="20"/>
    </row>
    <row r="1070" spans="2:2" ht="14.25">
      <c r="B1070" s="20"/>
    </row>
    <row r="1071" spans="2:2" ht="14.25">
      <c r="B1071" s="20"/>
    </row>
    <row r="1072" spans="2:2" ht="14.25">
      <c r="B1072" s="20"/>
    </row>
    <row r="1073" spans="2:2" ht="14.25">
      <c r="B1073" s="20"/>
    </row>
    <row r="1074" spans="2:2" ht="14.25">
      <c r="B1074" s="20"/>
    </row>
    <row r="1075" spans="2:2" ht="14.25">
      <c r="B1075" s="20"/>
    </row>
    <row r="1076" spans="2:2" ht="14.25">
      <c r="B1076" s="20"/>
    </row>
    <row r="1077" spans="2:2" ht="14.25">
      <c r="B1077" s="20"/>
    </row>
    <row r="1078" spans="2:2" ht="14.25">
      <c r="B1078" s="20"/>
    </row>
    <row r="1079" spans="2:2" ht="14.25">
      <c r="B1079" s="20"/>
    </row>
    <row r="1080" spans="2:2" ht="14.25">
      <c r="B1080" s="20"/>
    </row>
    <row r="1081" spans="2:2" ht="14.25">
      <c r="B1081" s="20"/>
    </row>
    <row r="1082" spans="2:2" ht="14.25">
      <c r="B1082" s="20"/>
    </row>
    <row r="1083" spans="2:2" ht="14.25">
      <c r="B1083" s="20"/>
    </row>
    <row r="1084" spans="2:2" ht="14.25">
      <c r="B1084" s="20"/>
    </row>
    <row r="1085" spans="2:2" ht="14.25">
      <c r="B1085" s="20"/>
    </row>
    <row r="1086" spans="2:2" ht="14.25">
      <c r="B1086" s="20"/>
    </row>
    <row r="1087" spans="2:2" ht="14.25">
      <c r="B1087" s="20"/>
    </row>
    <row r="1088" spans="2:2" ht="14.25">
      <c r="B1088" s="20"/>
    </row>
    <row r="1089" spans="2:2" ht="14.25">
      <c r="B1089" s="20"/>
    </row>
    <row r="1090" spans="2:2" ht="14.25">
      <c r="B1090" s="20"/>
    </row>
    <row r="1091" spans="2:2" ht="14.25">
      <c r="B1091" s="20"/>
    </row>
    <row r="1092" spans="2:2" ht="14.25">
      <c r="B1092" s="20"/>
    </row>
    <row r="1093" spans="2:2" ht="14.25">
      <c r="B1093" s="20"/>
    </row>
    <row r="1094" spans="2:2" ht="14.25">
      <c r="B1094" s="20"/>
    </row>
    <row r="1095" spans="2:2" ht="14.25">
      <c r="B1095" s="20"/>
    </row>
    <row r="1096" spans="2:2" ht="14.25">
      <c r="B1096" s="20"/>
    </row>
    <row r="1097" spans="2:2" ht="14.25">
      <c r="B1097" s="20"/>
    </row>
    <row r="1098" spans="2:2" ht="14.25">
      <c r="B1098" s="20"/>
    </row>
    <row r="1099" spans="2:2" ht="14.25">
      <c r="B1099" s="20"/>
    </row>
    <row r="1100" spans="2:2" ht="14.25">
      <c r="B1100" s="20"/>
    </row>
    <row r="1101" spans="2:2" ht="14.25">
      <c r="B1101" s="20"/>
    </row>
    <row r="1102" spans="2:2" ht="14.25">
      <c r="B1102" s="20"/>
    </row>
    <row r="1103" spans="2:2" ht="14.25">
      <c r="B1103" s="20"/>
    </row>
    <row r="1104" spans="2:2" ht="14.25">
      <c r="B1104" s="20"/>
    </row>
    <row r="1105" spans="2:2" ht="14.25">
      <c r="B1105" s="20"/>
    </row>
    <row r="1106" spans="2:2" ht="14.25">
      <c r="B1106" s="20"/>
    </row>
    <row r="1107" spans="2:2" ht="14.25">
      <c r="B1107" s="20"/>
    </row>
    <row r="1108" spans="2:2" ht="14.25">
      <c r="B1108" s="20"/>
    </row>
    <row r="1109" spans="2:2" ht="14.25">
      <c r="B1109" s="20"/>
    </row>
    <row r="1110" spans="2:2" ht="14.25">
      <c r="B1110" s="20"/>
    </row>
    <row r="1111" spans="2:2" ht="14.25">
      <c r="B1111" s="20"/>
    </row>
    <row r="1112" spans="2:2" ht="14.25">
      <c r="B1112" s="20"/>
    </row>
    <row r="1113" spans="2:2" ht="14.25">
      <c r="B1113" s="20"/>
    </row>
    <row r="1114" spans="2:2" ht="14.25">
      <c r="B1114" s="20"/>
    </row>
    <row r="1115" spans="2:2" ht="14.25">
      <c r="B1115" s="20"/>
    </row>
    <row r="1116" spans="2:2" ht="14.25">
      <c r="B1116" s="20"/>
    </row>
    <row r="1117" spans="2:2" ht="14.25">
      <c r="B1117" s="20"/>
    </row>
    <row r="1118" spans="2:2" ht="14.25">
      <c r="B1118" s="20"/>
    </row>
    <row r="1119" spans="2:2" ht="14.25">
      <c r="B1119" s="20"/>
    </row>
    <row r="1120" spans="2:2" ht="14.25">
      <c r="B1120" s="20"/>
    </row>
    <row r="1121" spans="2:2" ht="14.25">
      <c r="B1121" s="20"/>
    </row>
    <row r="1122" spans="2:2" ht="14.25">
      <c r="B1122" s="20"/>
    </row>
    <row r="1123" spans="2:2" ht="14.25">
      <c r="B1123" s="20"/>
    </row>
    <row r="1124" spans="2:2" ht="14.25">
      <c r="B1124" s="20"/>
    </row>
    <row r="1125" spans="2:2" ht="14.25">
      <c r="B1125" s="20"/>
    </row>
    <row r="1126" spans="2:2" ht="14.25">
      <c r="B1126" s="20"/>
    </row>
    <row r="1127" spans="2:2" ht="14.25">
      <c r="B1127" s="20"/>
    </row>
    <row r="1128" spans="2:2" ht="14.25">
      <c r="B1128" s="20"/>
    </row>
    <row r="1129" spans="2:2" ht="14.25">
      <c r="B1129" s="20"/>
    </row>
    <row r="1130" spans="2:2" ht="14.25">
      <c r="B1130" s="20"/>
    </row>
    <row r="1131" spans="2:2" ht="14.25">
      <c r="B1131" s="20"/>
    </row>
    <row r="1132" spans="2:2" ht="14.25">
      <c r="B1132" s="20"/>
    </row>
    <row r="1133" spans="2:2" ht="14.25">
      <c r="B1133" s="20"/>
    </row>
    <row r="1134" spans="2:2" ht="14.25">
      <c r="B1134" s="20"/>
    </row>
    <row r="1135" spans="2:2" ht="14.25">
      <c r="B1135" s="20"/>
    </row>
    <row r="1136" spans="2:2" ht="14.25">
      <c r="B1136" s="20"/>
    </row>
    <row r="1137" spans="2:2" ht="14.25">
      <c r="B1137" s="20"/>
    </row>
    <row r="1138" spans="2:2" ht="14.25">
      <c r="B1138" s="20"/>
    </row>
    <row r="1139" spans="2:2" ht="14.25">
      <c r="B1139" s="20"/>
    </row>
    <row r="1140" spans="2:2" ht="14.25">
      <c r="B1140" s="20"/>
    </row>
    <row r="1141" spans="2:2" ht="14.25">
      <c r="B1141" s="20"/>
    </row>
    <row r="1142" spans="2:2" ht="14.25">
      <c r="B1142" s="20"/>
    </row>
    <row r="1143" spans="2:2" ht="14.25">
      <c r="B1143" s="20"/>
    </row>
    <row r="1144" spans="2:2" ht="14.25">
      <c r="B1144" s="20"/>
    </row>
    <row r="1145" spans="2:2" ht="14.25">
      <c r="B1145" s="20"/>
    </row>
    <row r="1146" spans="2:2" ht="14.25">
      <c r="B1146" s="20"/>
    </row>
    <row r="1147" spans="2:2" ht="14.25">
      <c r="B1147" s="20"/>
    </row>
    <row r="1148" spans="2:2" ht="14.25">
      <c r="B1148" s="20"/>
    </row>
    <row r="1149" spans="2:2" ht="14.25">
      <c r="B1149" s="20"/>
    </row>
    <row r="1150" spans="2:2" ht="14.25">
      <c r="B1150" s="20"/>
    </row>
    <row r="1151" spans="2:2" ht="14.25">
      <c r="B1151" s="20"/>
    </row>
    <row r="1152" spans="2:2" ht="14.25">
      <c r="B1152" s="20"/>
    </row>
    <row r="1153" spans="2:2" ht="14.25">
      <c r="B1153" s="20"/>
    </row>
    <row r="1154" spans="2:2" ht="14.25">
      <c r="B1154" s="20"/>
    </row>
    <row r="1155" spans="2:2" ht="14.25">
      <c r="B1155" s="20"/>
    </row>
    <row r="1156" spans="2:2" ht="14.25">
      <c r="B1156" s="20"/>
    </row>
    <row r="1157" spans="2:2" ht="14.25">
      <c r="B1157" s="20"/>
    </row>
    <row r="1158" spans="2:2" ht="14.25">
      <c r="B1158" s="20"/>
    </row>
    <row r="1159" spans="2:2" ht="14.25">
      <c r="B1159" s="20"/>
    </row>
    <row r="1160" spans="2:2" ht="14.25">
      <c r="B1160" s="20"/>
    </row>
    <row r="1161" spans="2:2" ht="14.25">
      <c r="B1161" s="20"/>
    </row>
    <row r="1162" spans="2:2" ht="14.25">
      <c r="B1162" s="20"/>
    </row>
    <row r="1163" spans="2:2" ht="14.25">
      <c r="B1163" s="20"/>
    </row>
    <row r="1164" spans="2:2" ht="14.25">
      <c r="B1164" s="20"/>
    </row>
    <row r="1165" spans="2:2" ht="14.25">
      <c r="B1165" s="20"/>
    </row>
    <row r="1166" spans="2:2" ht="14.25">
      <c r="B1166" s="20"/>
    </row>
    <row r="1167" spans="2:2" ht="14.25">
      <c r="B1167" s="20"/>
    </row>
    <row r="1168" spans="2:2" ht="14.25">
      <c r="B1168" s="20"/>
    </row>
    <row r="1169" spans="2:2" ht="14.25">
      <c r="B1169" s="20"/>
    </row>
    <row r="1170" spans="2:2" ht="14.25">
      <c r="B1170" s="20"/>
    </row>
    <row r="1171" spans="2:2" ht="14.25">
      <c r="B1171" s="20"/>
    </row>
    <row r="1172" spans="2:2" ht="14.25">
      <c r="B1172" s="20"/>
    </row>
    <row r="1173" spans="2:2" ht="14.25">
      <c r="B1173" s="20"/>
    </row>
    <row r="1174" spans="2:2" ht="14.25">
      <c r="B1174" s="20"/>
    </row>
    <row r="1175" spans="2:2" ht="14.25">
      <c r="B1175" s="20"/>
    </row>
    <row r="1176" spans="2:2" ht="14.25">
      <c r="B1176" s="20"/>
    </row>
    <row r="1177" spans="2:2" ht="14.25">
      <c r="B1177" s="20"/>
    </row>
    <row r="1178" spans="2:2" ht="14.25">
      <c r="B1178" s="20"/>
    </row>
    <row r="1179" spans="2:2" ht="14.25">
      <c r="B1179" s="20"/>
    </row>
    <row r="1180" spans="2:2" ht="14.25">
      <c r="B1180" s="20"/>
    </row>
    <row r="1181" spans="2:2" ht="14.25">
      <c r="B1181" s="20"/>
    </row>
    <row r="1182" spans="2:2" ht="14.25">
      <c r="B1182" s="20"/>
    </row>
    <row r="1183" spans="2:2" ht="14.25">
      <c r="B1183" s="20"/>
    </row>
    <row r="1184" spans="2:2" ht="14.25">
      <c r="B1184" s="20"/>
    </row>
    <row r="1185" spans="2:2" ht="14.25">
      <c r="B1185" s="20"/>
    </row>
    <row r="1186" spans="2:2" ht="14.25">
      <c r="B1186" s="20"/>
    </row>
    <row r="1187" spans="2:2" ht="14.25">
      <c r="B1187" s="20"/>
    </row>
    <row r="1188" spans="2:2" ht="14.25">
      <c r="B1188" s="20"/>
    </row>
    <row r="1189" spans="2:2" ht="14.25">
      <c r="B1189" s="20"/>
    </row>
    <row r="1190" spans="2:2" ht="14.25">
      <c r="B1190" s="20"/>
    </row>
    <row r="1191" spans="2:2" ht="14.25">
      <c r="B1191" s="20"/>
    </row>
    <row r="1192" spans="2:2" ht="14.25">
      <c r="B1192" s="20"/>
    </row>
    <row r="1193" spans="2:2" ht="14.25">
      <c r="B1193" s="20"/>
    </row>
    <row r="1194" spans="2:2" ht="14.25">
      <c r="B1194" s="20"/>
    </row>
    <row r="1195" spans="2:2" ht="14.25">
      <c r="B1195" s="20"/>
    </row>
    <row r="1196" spans="2:2" ht="14.25">
      <c r="B1196" s="20"/>
    </row>
    <row r="1197" spans="2:2" ht="14.25">
      <c r="B1197" s="20"/>
    </row>
    <row r="1198" spans="2:2" ht="14.25">
      <c r="B1198" s="20"/>
    </row>
    <row r="1199" spans="2:2" ht="14.25">
      <c r="B1199" s="20"/>
    </row>
    <row r="1200" spans="2:2" ht="14.25">
      <c r="B1200" s="20"/>
    </row>
    <row r="1201" spans="2:2" ht="14.25">
      <c r="B1201" s="20"/>
    </row>
    <row r="1202" spans="2:2" ht="14.25">
      <c r="B1202" s="20"/>
    </row>
    <row r="1203" spans="2:2" ht="14.25">
      <c r="B1203" s="20"/>
    </row>
    <row r="1204" spans="2:2" ht="14.25">
      <c r="B1204" s="20"/>
    </row>
    <row r="1205" spans="2:2" ht="14.25">
      <c r="B1205" s="20"/>
    </row>
    <row r="1206" spans="2:2" ht="14.25">
      <c r="B1206" s="20"/>
    </row>
    <row r="1207" spans="2:2" ht="14.25">
      <c r="B1207" s="20"/>
    </row>
    <row r="1208" spans="2:2" ht="14.25">
      <c r="B1208" s="20"/>
    </row>
    <row r="1209" spans="2:2" ht="14.25">
      <c r="B1209" s="20"/>
    </row>
    <row r="1210" spans="2:2" ht="14.25">
      <c r="B1210" s="20"/>
    </row>
    <row r="1211" spans="2:2" ht="14.25">
      <c r="B1211" s="20"/>
    </row>
    <row r="1212" spans="2:2" ht="14.25">
      <c r="B1212" s="20"/>
    </row>
    <row r="1213" spans="2:2" ht="14.25">
      <c r="B1213" s="20"/>
    </row>
    <row r="1214" spans="2:2" ht="14.25">
      <c r="B1214" s="20"/>
    </row>
    <row r="1215" spans="2:2" ht="14.25">
      <c r="B1215" s="20"/>
    </row>
    <row r="1216" spans="2:2" ht="14.25">
      <c r="B1216" s="20"/>
    </row>
    <row r="1217" spans="2:2" ht="14.25">
      <c r="B1217" s="20"/>
    </row>
    <row r="1218" spans="2:2" ht="14.25">
      <c r="B1218" s="20"/>
    </row>
    <row r="1219" spans="2:2" ht="14.25">
      <c r="B1219" s="20"/>
    </row>
    <row r="1220" spans="2:2" ht="14.25">
      <c r="B1220" s="20"/>
    </row>
    <row r="1221" spans="2:2" ht="14.25">
      <c r="B1221" s="20"/>
    </row>
    <row r="1222" spans="2:2" ht="14.25">
      <c r="B1222" s="20"/>
    </row>
    <row r="1223" spans="2:2" ht="14.25">
      <c r="B1223" s="20"/>
    </row>
    <row r="1224" spans="2:2" ht="14.25">
      <c r="B1224" s="20"/>
    </row>
    <row r="1225" spans="2:2" ht="14.25">
      <c r="B1225" s="20"/>
    </row>
    <row r="1226" spans="2:2" ht="14.25">
      <c r="B1226" s="20"/>
    </row>
    <row r="1227" spans="2:2" ht="14.25">
      <c r="B1227" s="20"/>
    </row>
    <row r="1228" spans="2:2" ht="14.25">
      <c r="B1228" s="20"/>
    </row>
    <row r="1229" spans="2:2" ht="14.25">
      <c r="B1229" s="20"/>
    </row>
    <row r="1230" spans="2:2" ht="14.25">
      <c r="B1230" s="20"/>
    </row>
    <row r="1231" spans="2:2" ht="14.25">
      <c r="B1231" s="20"/>
    </row>
    <row r="1232" spans="2:2" ht="14.25">
      <c r="B1232" s="20"/>
    </row>
    <row r="1233" spans="2:2" ht="14.25">
      <c r="B1233" s="20"/>
    </row>
    <row r="1234" spans="2:2" ht="14.25">
      <c r="B1234" s="20"/>
    </row>
    <row r="1235" spans="2:2" ht="14.25">
      <c r="B1235" s="20"/>
    </row>
    <row r="1236" spans="2:2" ht="14.25">
      <c r="B1236" s="20"/>
    </row>
    <row r="1237" spans="2:2" ht="14.25">
      <c r="B1237" s="20"/>
    </row>
    <row r="1238" spans="2:2" ht="14.25">
      <c r="B1238" s="20"/>
    </row>
    <row r="1239" spans="2:2" ht="14.25">
      <c r="B1239" s="20"/>
    </row>
    <row r="1240" spans="2:2" ht="14.25">
      <c r="B1240" s="20"/>
    </row>
    <row r="1241" spans="2:2" ht="14.25">
      <c r="B1241" s="20"/>
    </row>
    <row r="1242" spans="2:2" ht="14.25">
      <c r="B1242" s="20"/>
    </row>
    <row r="1243" spans="2:2" ht="14.25">
      <c r="B1243" s="20"/>
    </row>
    <row r="1244" spans="2:2" ht="14.25">
      <c r="B1244" s="20"/>
    </row>
    <row r="1245" spans="2:2" ht="14.25">
      <c r="B1245" s="20"/>
    </row>
    <row r="1246" spans="2:2" ht="14.25">
      <c r="B1246" s="20"/>
    </row>
    <row r="1247" spans="2:2" ht="14.25">
      <c r="B1247" s="20"/>
    </row>
    <row r="1248" spans="2:2" ht="14.25">
      <c r="B1248" s="20"/>
    </row>
    <row r="1249" spans="2:2" ht="14.25">
      <c r="B1249" s="20"/>
    </row>
    <row r="1250" spans="2:2" ht="14.25">
      <c r="B1250" s="20"/>
    </row>
    <row r="1251" spans="2:2" ht="14.25">
      <c r="B1251" s="20"/>
    </row>
    <row r="1252" spans="2:2" ht="14.25">
      <c r="B1252" s="20"/>
    </row>
    <row r="1253" spans="2:2" ht="14.25">
      <c r="B1253" s="20"/>
    </row>
    <row r="1254" spans="2:2" ht="14.25">
      <c r="B1254" s="20"/>
    </row>
    <row r="1255" spans="2:2" ht="14.25">
      <c r="B1255" s="20"/>
    </row>
    <row r="1256" spans="2:2" ht="14.25">
      <c r="B1256" s="20"/>
    </row>
    <row r="1257" spans="2:2" ht="14.25">
      <c r="B1257" s="20"/>
    </row>
    <row r="1258" spans="2:2" ht="14.25">
      <c r="B1258" s="20"/>
    </row>
    <row r="1259" spans="2:2" ht="14.25">
      <c r="B1259" s="20"/>
    </row>
    <row r="1260" spans="2:2" ht="14.25">
      <c r="B1260" s="20"/>
    </row>
    <row r="1261" spans="2:2" ht="14.25">
      <c r="B1261" s="20"/>
    </row>
    <row r="1262" spans="2:2" ht="14.25">
      <c r="B1262" s="20"/>
    </row>
  </sheetData>
  <mergeCells count="20">
    <mergeCell ref="B1:N1"/>
    <mergeCell ref="B2:N2"/>
    <mergeCell ref="F4:G4"/>
    <mergeCell ref="I4:J4"/>
    <mergeCell ref="L4:M4"/>
    <mergeCell ref="F3:H3"/>
    <mergeCell ref="B3:B4"/>
    <mergeCell ref="C3:C4"/>
    <mergeCell ref="D3:D4"/>
    <mergeCell ref="E3:E4"/>
    <mergeCell ref="F10:G10"/>
    <mergeCell ref="I3:K3"/>
    <mergeCell ref="L3:N3"/>
    <mergeCell ref="C14:K14"/>
    <mergeCell ref="C13:N13"/>
    <mergeCell ref="F11:G11"/>
    <mergeCell ref="D10:E10"/>
    <mergeCell ref="C12:K12"/>
    <mergeCell ref="I11:J11"/>
    <mergeCell ref="L11:M11"/>
  </mergeCells>
  <phoneticPr fontId="2" type="noConversion"/>
  <pageMargins left="0.75" right="0.5" top="1" bottom="1" header="0.5" footer="0.5"/>
  <pageSetup paperSize="5" scale="9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268"/>
  <sheetViews>
    <sheetView workbookViewId="0">
      <selection activeCell="F3" sqref="F3:Q3"/>
    </sheetView>
  </sheetViews>
  <sheetFormatPr defaultRowHeight="12.75"/>
  <cols>
    <col min="1" max="1" width="14.85546875" style="138" customWidth="1"/>
    <col min="2" max="2" width="5.28515625" style="141" customWidth="1"/>
    <col min="3" max="3" width="49" style="138" customWidth="1"/>
    <col min="4" max="4" width="6.7109375" style="138" customWidth="1"/>
    <col min="5" max="5" width="6.28515625" style="138" customWidth="1"/>
    <col min="6" max="6" width="8.7109375" style="138" customWidth="1"/>
    <col min="7" max="7" width="7.5703125" style="138" customWidth="1"/>
    <col min="8" max="8" width="11.7109375" style="138" customWidth="1"/>
    <col min="9" max="9" width="14.5703125" style="139" customWidth="1"/>
    <col min="10" max="10" width="7.7109375" style="140" customWidth="1"/>
    <col min="11" max="11" width="15.140625" style="140" customWidth="1"/>
    <col min="12" max="12" width="8.7109375" style="140" customWidth="1"/>
    <col min="13" max="13" width="7.7109375" style="140" customWidth="1"/>
    <col min="14" max="14" width="11.7109375" style="140" customWidth="1"/>
    <col min="15" max="15" width="8.7109375" style="138" customWidth="1"/>
    <col min="16" max="16" width="7.7109375" style="138" customWidth="1"/>
    <col min="17" max="17" width="11.7109375" style="138" customWidth="1"/>
    <col min="18" max="16384" width="9.140625" style="138"/>
  </cols>
  <sheetData>
    <row r="1" spans="2:29" s="1" customFormat="1" ht="31.5" customHeight="1">
      <c r="B1" s="731" t="s">
        <v>701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  <c r="O1" s="731"/>
      <c r="P1" s="731"/>
      <c r="Q1" s="731"/>
    </row>
    <row r="2" spans="2:29" s="1" customFormat="1" ht="31.5" customHeight="1" thickBot="1">
      <c r="B2" s="732" t="s">
        <v>160</v>
      </c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  <c r="O2" s="732"/>
      <c r="P2" s="732"/>
      <c r="Q2" s="732"/>
    </row>
    <row r="3" spans="2:29" s="2" customFormat="1" ht="50.25" customHeight="1">
      <c r="B3" s="739" t="s">
        <v>707</v>
      </c>
      <c r="C3" s="741" t="s">
        <v>696</v>
      </c>
      <c r="D3" s="741" t="s">
        <v>697</v>
      </c>
      <c r="E3" s="743" t="s">
        <v>713</v>
      </c>
      <c r="F3" s="736" t="s">
        <v>149</v>
      </c>
      <c r="G3" s="737"/>
      <c r="H3" s="738"/>
      <c r="I3" s="736" t="s">
        <v>150</v>
      </c>
      <c r="J3" s="737"/>
      <c r="K3" s="738"/>
      <c r="L3" s="736" t="s">
        <v>151</v>
      </c>
      <c r="M3" s="737"/>
      <c r="N3" s="738"/>
      <c r="O3" s="736" t="s">
        <v>152</v>
      </c>
      <c r="P3" s="737"/>
      <c r="Q3" s="738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</row>
    <row r="4" spans="2:29" s="1" customFormat="1" ht="31.5" customHeight="1" thickBot="1">
      <c r="B4" s="740"/>
      <c r="C4" s="742"/>
      <c r="D4" s="742"/>
      <c r="E4" s="744"/>
      <c r="F4" s="745" t="s">
        <v>722</v>
      </c>
      <c r="G4" s="746"/>
      <c r="H4" s="225" t="s">
        <v>708</v>
      </c>
      <c r="I4" s="745" t="s">
        <v>722</v>
      </c>
      <c r="J4" s="746"/>
      <c r="K4" s="225" t="s">
        <v>708</v>
      </c>
      <c r="L4" s="745" t="s">
        <v>722</v>
      </c>
      <c r="M4" s="746"/>
      <c r="N4" s="225" t="s">
        <v>708</v>
      </c>
      <c r="O4" s="745" t="s">
        <v>722</v>
      </c>
      <c r="P4" s="746"/>
      <c r="Q4" s="225" t="s">
        <v>708</v>
      </c>
      <c r="R4" s="72"/>
    </row>
    <row r="5" spans="2:29" s="72" customFormat="1" ht="36" customHeight="1" thickBot="1">
      <c r="B5" s="93">
        <v>1</v>
      </c>
      <c r="C5" s="493" t="s">
        <v>161</v>
      </c>
      <c r="D5" s="367">
        <v>1</v>
      </c>
      <c r="E5" s="366" t="s">
        <v>704</v>
      </c>
      <c r="F5" s="368">
        <v>8500</v>
      </c>
      <c r="G5" s="365" t="s">
        <v>33</v>
      </c>
      <c r="H5" s="369">
        <f t="shared" ref="H5:H13" si="0">D5*F5</f>
        <v>8500</v>
      </c>
      <c r="I5" s="368">
        <v>8800</v>
      </c>
      <c r="J5" s="365" t="s">
        <v>33</v>
      </c>
      <c r="K5" s="369">
        <f>D5*I5</f>
        <v>8800</v>
      </c>
      <c r="L5" s="370">
        <v>8400</v>
      </c>
      <c r="M5" s="365" t="s">
        <v>33</v>
      </c>
      <c r="N5" s="369">
        <f>D5*L5</f>
        <v>8400</v>
      </c>
      <c r="O5" s="340">
        <v>8600</v>
      </c>
      <c r="P5" s="365" t="s">
        <v>33</v>
      </c>
      <c r="Q5" s="369">
        <f>D5*O5</f>
        <v>8600</v>
      </c>
    </row>
    <row r="6" spans="2:29" s="72" customFormat="1" ht="52.5" customHeight="1" thickBot="1">
      <c r="B6" s="93">
        <v>2</v>
      </c>
      <c r="C6" s="490" t="s">
        <v>162</v>
      </c>
      <c r="D6" s="367">
        <v>1</v>
      </c>
      <c r="E6" s="366" t="s">
        <v>704</v>
      </c>
      <c r="F6" s="368">
        <v>15300</v>
      </c>
      <c r="G6" s="365" t="s">
        <v>33</v>
      </c>
      <c r="H6" s="369">
        <f t="shared" si="0"/>
        <v>15300</v>
      </c>
      <c r="I6" s="368">
        <v>15600</v>
      </c>
      <c r="J6" s="365" t="s">
        <v>33</v>
      </c>
      <c r="K6" s="369">
        <f t="shared" ref="K6:K13" si="1">D6*I6</f>
        <v>15600</v>
      </c>
      <c r="L6" s="370">
        <v>15000</v>
      </c>
      <c r="M6" s="365" t="s">
        <v>33</v>
      </c>
      <c r="N6" s="369">
        <f t="shared" ref="N6:N13" si="2">D6*L6</f>
        <v>15000</v>
      </c>
      <c r="O6" s="340">
        <v>15000</v>
      </c>
      <c r="P6" s="365" t="s">
        <v>33</v>
      </c>
      <c r="Q6" s="369">
        <f t="shared" ref="Q6:Q13" si="3">D6*O6</f>
        <v>15000</v>
      </c>
    </row>
    <row r="7" spans="2:29" s="72" customFormat="1" ht="47.25" customHeight="1" thickBot="1">
      <c r="B7" s="93">
        <v>3</v>
      </c>
      <c r="C7" s="490" t="s">
        <v>163</v>
      </c>
      <c r="D7" s="367">
        <v>11</v>
      </c>
      <c r="E7" s="366" t="s">
        <v>704</v>
      </c>
      <c r="F7" s="368">
        <v>2700</v>
      </c>
      <c r="G7" s="365" t="s">
        <v>33</v>
      </c>
      <c r="H7" s="369">
        <f t="shared" si="0"/>
        <v>29700</v>
      </c>
      <c r="I7" s="368">
        <v>2900</v>
      </c>
      <c r="J7" s="365" t="s">
        <v>33</v>
      </c>
      <c r="K7" s="369">
        <f t="shared" si="1"/>
        <v>31900</v>
      </c>
      <c r="L7" s="370">
        <v>2400</v>
      </c>
      <c r="M7" s="365" t="s">
        <v>33</v>
      </c>
      <c r="N7" s="369">
        <f t="shared" si="2"/>
        <v>26400</v>
      </c>
      <c r="O7" s="340">
        <v>2600</v>
      </c>
      <c r="P7" s="365" t="s">
        <v>33</v>
      </c>
      <c r="Q7" s="369">
        <f t="shared" si="3"/>
        <v>28600</v>
      </c>
    </row>
    <row r="8" spans="2:29" s="72" customFormat="1" ht="19.5" customHeight="1" thickBot="1">
      <c r="B8" s="93">
        <v>4</v>
      </c>
      <c r="C8" s="490" t="s">
        <v>164</v>
      </c>
      <c r="D8" s="367">
        <v>3</v>
      </c>
      <c r="E8" s="366" t="s">
        <v>704</v>
      </c>
      <c r="F8" s="368">
        <v>3600</v>
      </c>
      <c r="G8" s="365" t="s">
        <v>33</v>
      </c>
      <c r="H8" s="369">
        <f t="shared" si="0"/>
        <v>10800</v>
      </c>
      <c r="I8" s="368">
        <v>3900</v>
      </c>
      <c r="J8" s="365" t="s">
        <v>33</v>
      </c>
      <c r="K8" s="369">
        <f t="shared" si="1"/>
        <v>11700</v>
      </c>
      <c r="L8" s="370">
        <v>3500</v>
      </c>
      <c r="M8" s="365" t="s">
        <v>33</v>
      </c>
      <c r="N8" s="369">
        <f t="shared" si="2"/>
        <v>10500</v>
      </c>
      <c r="O8" s="340">
        <v>4000</v>
      </c>
      <c r="P8" s="365" t="s">
        <v>33</v>
      </c>
      <c r="Q8" s="369">
        <f t="shared" si="3"/>
        <v>12000</v>
      </c>
    </row>
    <row r="9" spans="2:29" s="72" customFormat="1" ht="31.5" customHeight="1" thickBot="1">
      <c r="B9" s="93">
        <v>5</v>
      </c>
      <c r="C9" s="490" t="s">
        <v>165</v>
      </c>
      <c r="D9" s="367">
        <v>3</v>
      </c>
      <c r="E9" s="366" t="s">
        <v>704</v>
      </c>
      <c r="F9" s="368">
        <v>14300</v>
      </c>
      <c r="G9" s="365" t="s">
        <v>33</v>
      </c>
      <c r="H9" s="369">
        <f t="shared" si="0"/>
        <v>42900</v>
      </c>
      <c r="I9" s="368">
        <v>15000</v>
      </c>
      <c r="J9" s="365" t="s">
        <v>33</v>
      </c>
      <c r="K9" s="369">
        <f t="shared" si="1"/>
        <v>45000</v>
      </c>
      <c r="L9" s="370">
        <v>14000</v>
      </c>
      <c r="M9" s="365" t="s">
        <v>33</v>
      </c>
      <c r="N9" s="369">
        <f t="shared" si="2"/>
        <v>42000</v>
      </c>
      <c r="O9" s="340">
        <v>14500</v>
      </c>
      <c r="P9" s="365" t="s">
        <v>33</v>
      </c>
      <c r="Q9" s="369">
        <f t="shared" si="3"/>
        <v>43500</v>
      </c>
    </row>
    <row r="10" spans="2:29" s="72" customFormat="1" ht="35.25" customHeight="1" thickBot="1">
      <c r="B10" s="93">
        <v>6</v>
      </c>
      <c r="C10" s="490" t="s">
        <v>166</v>
      </c>
      <c r="D10" s="367">
        <v>3</v>
      </c>
      <c r="E10" s="366" t="s">
        <v>704</v>
      </c>
      <c r="F10" s="368">
        <v>4700</v>
      </c>
      <c r="G10" s="365" t="s">
        <v>33</v>
      </c>
      <c r="H10" s="369">
        <f t="shared" si="0"/>
        <v>14100</v>
      </c>
      <c r="I10" s="368">
        <v>4700</v>
      </c>
      <c r="J10" s="365" t="s">
        <v>33</v>
      </c>
      <c r="K10" s="369">
        <f t="shared" si="1"/>
        <v>14100</v>
      </c>
      <c r="L10" s="370">
        <v>4600</v>
      </c>
      <c r="M10" s="365" t="s">
        <v>33</v>
      </c>
      <c r="N10" s="369">
        <f t="shared" si="2"/>
        <v>13800</v>
      </c>
      <c r="O10" s="340">
        <v>4900</v>
      </c>
      <c r="P10" s="365" t="s">
        <v>33</v>
      </c>
      <c r="Q10" s="369">
        <f t="shared" si="3"/>
        <v>14700</v>
      </c>
    </row>
    <row r="11" spans="2:29" s="72" customFormat="1" ht="35.25" customHeight="1" thickBot="1">
      <c r="B11" s="93">
        <v>7</v>
      </c>
      <c r="C11" s="490" t="s">
        <v>167</v>
      </c>
      <c r="D11" s="367">
        <v>2</v>
      </c>
      <c r="E11" s="366" t="s">
        <v>704</v>
      </c>
      <c r="F11" s="368">
        <v>9700</v>
      </c>
      <c r="G11" s="365" t="s">
        <v>33</v>
      </c>
      <c r="H11" s="369">
        <f t="shared" si="0"/>
        <v>19400</v>
      </c>
      <c r="I11" s="368">
        <v>10000</v>
      </c>
      <c r="J11" s="365" t="s">
        <v>33</v>
      </c>
      <c r="K11" s="369">
        <f t="shared" si="1"/>
        <v>20000</v>
      </c>
      <c r="L11" s="370">
        <v>9600</v>
      </c>
      <c r="M11" s="365" t="s">
        <v>33</v>
      </c>
      <c r="N11" s="369">
        <f t="shared" si="2"/>
        <v>19200</v>
      </c>
      <c r="O11" s="340">
        <v>9900</v>
      </c>
      <c r="P11" s="365" t="s">
        <v>33</v>
      </c>
      <c r="Q11" s="369">
        <f t="shared" si="3"/>
        <v>19800</v>
      </c>
    </row>
    <row r="12" spans="2:29" s="72" customFormat="1" ht="37.5" customHeight="1" thickBot="1">
      <c r="B12" s="93">
        <v>8</v>
      </c>
      <c r="C12" s="490" t="s">
        <v>168</v>
      </c>
      <c r="D12" s="367">
        <v>2</v>
      </c>
      <c r="E12" s="366" t="s">
        <v>704</v>
      </c>
      <c r="F12" s="368">
        <v>9200</v>
      </c>
      <c r="G12" s="365"/>
      <c r="H12" s="369">
        <f t="shared" si="0"/>
        <v>18400</v>
      </c>
      <c r="I12" s="368">
        <v>9800</v>
      </c>
      <c r="J12" s="365"/>
      <c r="K12" s="369">
        <f t="shared" si="1"/>
        <v>19600</v>
      </c>
      <c r="L12" s="370">
        <v>9000</v>
      </c>
      <c r="M12" s="365"/>
      <c r="N12" s="369">
        <f t="shared" si="2"/>
        <v>18000</v>
      </c>
      <c r="O12" s="340">
        <v>9700</v>
      </c>
      <c r="P12" s="365"/>
      <c r="Q12" s="369">
        <f t="shared" si="3"/>
        <v>19400</v>
      </c>
    </row>
    <row r="13" spans="2:29" s="72" customFormat="1" ht="18.75" customHeight="1" thickBot="1">
      <c r="B13" s="93">
        <v>9</v>
      </c>
      <c r="C13" s="490" t="s">
        <v>169</v>
      </c>
      <c r="D13" s="102">
        <v>1</v>
      </c>
      <c r="E13" s="104" t="s">
        <v>704</v>
      </c>
      <c r="F13" s="371">
        <v>14300</v>
      </c>
      <c r="G13" s="73" t="s">
        <v>33</v>
      </c>
      <c r="H13" s="369">
        <f t="shared" si="0"/>
        <v>14300</v>
      </c>
      <c r="I13" s="371">
        <v>14300</v>
      </c>
      <c r="J13" s="73" t="s">
        <v>33</v>
      </c>
      <c r="K13" s="369">
        <f t="shared" si="1"/>
        <v>14300</v>
      </c>
      <c r="L13" s="371">
        <v>14000</v>
      </c>
      <c r="M13" s="73" t="s">
        <v>33</v>
      </c>
      <c r="N13" s="369">
        <f t="shared" si="2"/>
        <v>14000</v>
      </c>
      <c r="O13" s="372">
        <v>14500</v>
      </c>
      <c r="P13" s="73" t="s">
        <v>33</v>
      </c>
      <c r="Q13" s="369">
        <f t="shared" si="3"/>
        <v>14500</v>
      </c>
    </row>
    <row r="14" spans="2:29" s="1" customFormat="1" ht="31.5" customHeight="1" thickBot="1">
      <c r="B14" s="66"/>
      <c r="C14" s="36" t="s">
        <v>703</v>
      </c>
      <c r="D14" s="751"/>
      <c r="E14" s="758"/>
      <c r="F14" s="364"/>
      <c r="G14" s="319"/>
      <c r="H14" s="263">
        <f>SUM(H5:H13)</f>
        <v>173400</v>
      </c>
      <c r="I14" s="363"/>
      <c r="J14" s="68"/>
      <c r="K14" s="263">
        <f>SUM(K5:K13)</f>
        <v>181000</v>
      </c>
      <c r="L14" s="70"/>
      <c r="M14" s="70"/>
      <c r="N14" s="465">
        <f>SUM(N5:N13)</f>
        <v>167300</v>
      </c>
      <c r="O14" s="70"/>
      <c r="P14" s="70"/>
      <c r="Q14" s="494">
        <f>SUM(Q5:Q13)</f>
        <v>176100</v>
      </c>
      <c r="R14" s="75"/>
      <c r="S14" s="3"/>
    </row>
    <row r="15" spans="2:29" s="1" customFormat="1" ht="20.100000000000001" customHeight="1">
      <c r="B15" s="76"/>
      <c r="C15" s="72"/>
      <c r="D15" s="72"/>
      <c r="E15" s="72"/>
      <c r="F15" s="72"/>
      <c r="G15" s="72"/>
      <c r="H15" s="72"/>
      <c r="I15" s="75"/>
      <c r="J15" s="77"/>
      <c r="K15" s="78"/>
      <c r="L15" s="78"/>
      <c r="M15" s="78"/>
      <c r="N15" s="78"/>
      <c r="O15" s="72"/>
      <c r="P15" s="72"/>
      <c r="Q15" s="79"/>
      <c r="R15" s="72"/>
    </row>
    <row r="16" spans="2:29" s="10" customFormat="1" ht="20.100000000000001" customHeight="1">
      <c r="B16" s="6" t="s">
        <v>698</v>
      </c>
      <c r="C16" s="730" t="s">
        <v>719</v>
      </c>
      <c r="D16" s="730"/>
      <c r="E16" s="730"/>
      <c r="F16" s="730"/>
      <c r="G16" s="730"/>
      <c r="H16" s="730"/>
      <c r="I16" s="730"/>
      <c r="J16" s="730"/>
      <c r="K16" s="730"/>
      <c r="L16" s="730"/>
      <c r="M16" s="730"/>
      <c r="N16" s="730"/>
      <c r="O16" s="109"/>
      <c r="P16" s="109"/>
      <c r="Q16" s="109"/>
    </row>
    <row r="17" spans="1:17" s="10" customFormat="1" ht="20.100000000000001" customHeight="1">
      <c r="B17" s="6" t="s">
        <v>699</v>
      </c>
      <c r="C17" s="730" t="s">
        <v>566</v>
      </c>
      <c r="D17" s="730"/>
      <c r="E17" s="730"/>
      <c r="F17" s="730"/>
      <c r="G17" s="730"/>
      <c r="H17" s="730"/>
      <c r="I17" s="730"/>
      <c r="J17" s="730"/>
      <c r="K17" s="730"/>
      <c r="L17" s="730"/>
      <c r="M17" s="730"/>
      <c r="N17" s="730"/>
      <c r="O17" s="730"/>
      <c r="P17" s="730"/>
      <c r="Q17" s="730"/>
    </row>
    <row r="18" spans="1:17" s="10" customFormat="1" ht="20.100000000000001" customHeight="1">
      <c r="B18" s="6" t="s">
        <v>700</v>
      </c>
      <c r="C18" s="730" t="s">
        <v>720</v>
      </c>
      <c r="D18" s="730"/>
      <c r="E18" s="730"/>
      <c r="F18" s="730"/>
      <c r="G18" s="730"/>
      <c r="H18" s="730"/>
      <c r="I18" s="730"/>
      <c r="J18" s="730"/>
      <c r="K18" s="730"/>
      <c r="L18" s="730"/>
      <c r="M18" s="730"/>
      <c r="N18" s="730"/>
      <c r="O18" s="109"/>
      <c r="P18" s="109"/>
      <c r="Q18" s="109"/>
    </row>
    <row r="19" spans="1:17" s="10" customFormat="1" ht="15" customHeight="1">
      <c r="B19" s="6"/>
      <c r="E19" s="9"/>
      <c r="F19" s="11"/>
      <c r="G19" s="11"/>
      <c r="H19" s="22"/>
      <c r="N19" s="294"/>
    </row>
    <row r="20" spans="1:17" s="10" customFormat="1" ht="15" customHeight="1">
      <c r="B20" s="6"/>
      <c r="E20" s="9"/>
      <c r="F20" s="11"/>
      <c r="G20" s="11"/>
      <c r="H20" s="22"/>
      <c r="O20" s="294" t="s">
        <v>30</v>
      </c>
    </row>
    <row r="21" spans="1:17" s="10" customFormat="1" ht="15" customHeight="1">
      <c r="B21" s="6"/>
      <c r="E21" s="9"/>
      <c r="F21" s="11"/>
      <c r="G21" s="11"/>
      <c r="H21" s="22"/>
      <c r="O21" s="206"/>
    </row>
    <row r="22" spans="1:17" s="10" customFormat="1" ht="15" customHeight="1">
      <c r="B22" s="6"/>
      <c r="C22" s="294" t="s">
        <v>702</v>
      </c>
      <c r="D22" s="33"/>
      <c r="E22" s="206" t="s">
        <v>706</v>
      </c>
      <c r="F22" s="33"/>
      <c r="G22" s="33"/>
      <c r="H22" s="206"/>
      <c r="I22" s="206" t="s">
        <v>122</v>
      </c>
      <c r="J22" s="294"/>
      <c r="K22" s="294"/>
      <c r="L22" s="294"/>
      <c r="M22" s="294" t="s">
        <v>732</v>
      </c>
      <c r="N22" s="217"/>
    </row>
    <row r="23" spans="1:17" s="10" customFormat="1" ht="15" customHeight="1">
      <c r="B23" s="6"/>
      <c r="C23" s="25" t="s">
        <v>131</v>
      </c>
      <c r="E23" s="72" t="s">
        <v>121</v>
      </c>
      <c r="H23" s="72"/>
      <c r="I23" s="72" t="s">
        <v>134</v>
      </c>
      <c r="J23" s="25"/>
      <c r="K23" s="25"/>
      <c r="L23" s="72"/>
      <c r="M23" s="72" t="s">
        <v>119</v>
      </c>
      <c r="N23" s="25"/>
    </row>
    <row r="24" spans="1:17" s="33" customFormat="1" ht="15" customHeight="1">
      <c r="B24" s="115"/>
      <c r="C24" s="25" t="s">
        <v>132</v>
      </c>
      <c r="D24" s="10"/>
      <c r="E24" s="207" t="s">
        <v>133</v>
      </c>
      <c r="F24" s="10"/>
      <c r="G24" s="10"/>
      <c r="H24" s="72"/>
      <c r="I24" s="25"/>
      <c r="J24" s="72"/>
      <c r="K24" s="25"/>
      <c r="L24" s="72"/>
      <c r="M24" s="72" t="s">
        <v>120</v>
      </c>
      <c r="N24" s="25"/>
      <c r="O24" s="10"/>
      <c r="P24" s="10"/>
    </row>
    <row r="25" spans="1:17" s="10" customFormat="1" ht="15" customHeight="1">
      <c r="C25" s="83"/>
      <c r="D25" s="83" t="s">
        <v>710</v>
      </c>
      <c r="E25" s="87"/>
      <c r="F25" s="88"/>
      <c r="G25" s="88"/>
      <c r="H25" s="1"/>
      <c r="I25" s="1"/>
      <c r="J25" s="25"/>
      <c r="K25" s="25"/>
      <c r="L25" s="72"/>
      <c r="M25" s="77"/>
      <c r="N25" s="1"/>
      <c r="O25" s="33"/>
      <c r="P25" s="33"/>
    </row>
    <row r="26" spans="1:17" s="10" customFormat="1" ht="15" customHeight="1">
      <c r="C26" s="83"/>
      <c r="D26" s="83"/>
      <c r="E26" s="87"/>
      <c r="F26" s="88"/>
      <c r="G26" s="88"/>
      <c r="H26" s="1"/>
      <c r="I26" s="1"/>
      <c r="J26" s="25"/>
      <c r="K26" s="25"/>
      <c r="L26" s="72"/>
      <c r="M26" s="77"/>
      <c r="N26" s="1"/>
      <c r="O26" s="88"/>
    </row>
    <row r="27" spans="1:17" s="1" customFormat="1" ht="15.75">
      <c r="B27" s="76"/>
      <c r="C27" s="83"/>
      <c r="D27" s="83"/>
      <c r="E27" s="87"/>
      <c r="F27" s="88"/>
      <c r="G27" s="88"/>
      <c r="L27" s="25"/>
      <c r="M27" s="77"/>
      <c r="O27" s="72"/>
    </row>
    <row r="28" spans="1:17" s="1" customFormat="1" ht="15">
      <c r="B28" s="19"/>
      <c r="C28" s="24"/>
      <c r="D28" s="24"/>
      <c r="E28" s="24"/>
      <c r="F28" s="27"/>
      <c r="G28" s="25"/>
      <c r="H28" s="26"/>
      <c r="J28" s="4"/>
      <c r="K28" s="23"/>
      <c r="L28" s="10"/>
      <c r="M28" s="13"/>
      <c r="N28" s="11"/>
    </row>
    <row r="29" spans="1:17" s="1" customFormat="1" ht="15" customHeight="1">
      <c r="A29" s="10"/>
      <c r="B29" s="19"/>
      <c r="C29" s="10"/>
      <c r="E29" s="10"/>
      <c r="F29" s="10"/>
      <c r="G29" s="10"/>
      <c r="H29" s="10"/>
      <c r="I29" s="9"/>
      <c r="J29" s="11"/>
      <c r="K29" s="12"/>
      <c r="L29" s="12"/>
      <c r="M29" s="12"/>
      <c r="N29" s="12"/>
      <c r="Q29" s="23"/>
    </row>
    <row r="30" spans="1:17" s="1" customFormat="1" ht="15">
      <c r="A30" s="10"/>
      <c r="B30" s="19"/>
      <c r="C30" s="10"/>
      <c r="E30" s="10"/>
      <c r="F30" s="10"/>
      <c r="G30" s="10"/>
      <c r="H30" s="10"/>
      <c r="I30" s="9"/>
      <c r="K30" s="12"/>
      <c r="L30" s="12"/>
      <c r="M30" s="12"/>
      <c r="N30" s="12"/>
      <c r="Q30" s="10"/>
    </row>
    <row r="31" spans="1:17" s="1" customFormat="1" ht="15">
      <c r="A31" s="10"/>
      <c r="B31" s="19"/>
      <c r="C31" s="10"/>
      <c r="D31" s="10"/>
      <c r="E31" s="10"/>
      <c r="F31" s="10"/>
      <c r="G31" s="10"/>
      <c r="H31" s="10"/>
      <c r="I31" s="9"/>
      <c r="K31" s="14"/>
      <c r="L31" s="14"/>
      <c r="M31" s="14"/>
      <c r="N31" s="14"/>
      <c r="O31" s="10"/>
      <c r="P31" s="10"/>
      <c r="Q31" s="13"/>
    </row>
    <row r="32" spans="1:17" s="1" customFormat="1" ht="15">
      <c r="A32" s="10"/>
      <c r="B32" s="19"/>
      <c r="C32" s="10"/>
      <c r="D32" s="10"/>
      <c r="E32" s="10"/>
      <c r="F32" s="10"/>
      <c r="G32" s="10"/>
      <c r="H32" s="10"/>
      <c r="I32" s="9"/>
      <c r="K32" s="11"/>
      <c r="L32" s="11"/>
      <c r="M32" s="11"/>
      <c r="N32" s="11"/>
      <c r="O32" s="10"/>
      <c r="P32" s="10"/>
      <c r="Q32" s="13"/>
    </row>
    <row r="33" spans="1:17" s="1" customFormat="1" ht="15">
      <c r="A33" s="10"/>
      <c r="B33" s="19"/>
      <c r="C33" s="10"/>
      <c r="D33" s="10"/>
      <c r="E33" s="10"/>
      <c r="F33" s="10"/>
      <c r="G33" s="10"/>
      <c r="H33" s="10"/>
      <c r="I33" s="9"/>
      <c r="J33" s="11"/>
      <c r="K33" s="12"/>
      <c r="L33" s="12"/>
      <c r="M33" s="12"/>
      <c r="N33" s="12"/>
      <c r="O33" s="10"/>
      <c r="P33" s="13"/>
      <c r="Q33" s="10"/>
    </row>
    <row r="34" spans="1:17" s="1" customFormat="1" ht="15">
      <c r="A34" s="10"/>
      <c r="B34" s="19"/>
      <c r="C34" s="10"/>
      <c r="D34" s="10"/>
      <c r="E34" s="10"/>
      <c r="F34" s="10"/>
      <c r="G34" s="10"/>
      <c r="H34" s="10"/>
      <c r="I34" s="9"/>
      <c r="J34" s="11"/>
      <c r="K34" s="11"/>
      <c r="L34" s="11"/>
      <c r="M34" s="11"/>
      <c r="N34" s="11"/>
      <c r="O34" s="10"/>
      <c r="P34" s="10"/>
      <c r="Q34" s="10"/>
    </row>
    <row r="35" spans="1:17" s="1" customFormat="1" ht="15">
      <c r="A35" s="10"/>
      <c r="B35" s="19"/>
      <c r="C35" s="10"/>
      <c r="D35" s="10"/>
      <c r="E35" s="10"/>
      <c r="F35" s="10"/>
      <c r="G35" s="10"/>
      <c r="H35" s="10"/>
      <c r="I35" s="9"/>
      <c r="J35" s="11"/>
      <c r="K35" s="11"/>
      <c r="L35" s="11"/>
      <c r="M35" s="11"/>
      <c r="N35" s="11"/>
      <c r="O35" s="10"/>
      <c r="P35" s="10"/>
      <c r="Q35" s="10"/>
    </row>
    <row r="36" spans="1:17" s="1" customFormat="1" ht="15">
      <c r="A36" s="10"/>
      <c r="B36" s="19"/>
      <c r="C36" s="10"/>
      <c r="D36" s="10"/>
      <c r="E36" s="10"/>
      <c r="F36" s="10"/>
      <c r="G36" s="10"/>
      <c r="H36" s="10"/>
      <c r="I36" s="28"/>
      <c r="J36" s="15"/>
      <c r="K36" s="16"/>
      <c r="L36" s="16"/>
      <c r="M36" s="16"/>
      <c r="N36" s="16"/>
      <c r="O36" s="10"/>
      <c r="P36" s="10"/>
      <c r="Q36" s="10"/>
    </row>
    <row r="37" spans="1:17" s="1" customFormat="1" ht="15">
      <c r="A37" s="10"/>
      <c r="B37" s="19"/>
      <c r="C37" s="10"/>
      <c r="D37" s="10"/>
      <c r="E37" s="10"/>
      <c r="F37" s="10"/>
      <c r="G37" s="10"/>
      <c r="H37" s="10"/>
      <c r="I37" s="9"/>
      <c r="J37" s="11"/>
      <c r="K37" s="14"/>
      <c r="L37" s="14"/>
      <c r="M37" s="14"/>
      <c r="N37" s="14"/>
      <c r="O37" s="10"/>
      <c r="P37" s="10"/>
      <c r="Q37" s="10"/>
    </row>
    <row r="38" spans="1:17" s="1" customFormat="1" ht="15">
      <c r="A38" s="10"/>
      <c r="B38" s="19"/>
      <c r="C38" s="10"/>
      <c r="D38" s="10"/>
      <c r="E38" s="10"/>
      <c r="F38" s="10"/>
      <c r="G38" s="10"/>
      <c r="H38" s="10"/>
      <c r="I38" s="9"/>
      <c r="J38" s="11"/>
      <c r="K38" s="11"/>
      <c r="L38" s="11"/>
      <c r="M38" s="11"/>
      <c r="N38" s="11"/>
      <c r="O38" s="10"/>
      <c r="P38" s="10"/>
      <c r="Q38" s="10"/>
    </row>
    <row r="39" spans="1:17" s="1" customFormat="1" ht="15">
      <c r="A39" s="10"/>
      <c r="B39" s="19"/>
      <c r="C39" s="10"/>
      <c r="D39" s="10"/>
      <c r="E39" s="10"/>
      <c r="F39" s="10"/>
      <c r="G39" s="10"/>
      <c r="H39" s="10"/>
      <c r="I39" s="9"/>
      <c r="J39" s="11"/>
      <c r="K39" s="11"/>
      <c r="L39" s="11"/>
      <c r="M39" s="11"/>
      <c r="N39" s="11"/>
      <c r="O39" s="10"/>
      <c r="P39" s="10"/>
      <c r="Q39" s="10"/>
    </row>
    <row r="40" spans="1:17" s="1" customFormat="1" ht="15">
      <c r="A40" s="10"/>
      <c r="B40" s="19"/>
      <c r="C40" s="10"/>
      <c r="D40" s="10"/>
      <c r="E40" s="10"/>
      <c r="F40" s="10"/>
      <c r="G40" s="10"/>
      <c r="H40" s="10"/>
      <c r="I40" s="9"/>
      <c r="J40" s="11"/>
      <c r="K40" s="11"/>
      <c r="L40" s="11"/>
      <c r="M40" s="11"/>
      <c r="N40" s="11"/>
      <c r="O40" s="10"/>
      <c r="P40" s="10"/>
      <c r="Q40" s="10"/>
    </row>
    <row r="41" spans="1:17" s="1" customFormat="1" ht="15">
      <c r="A41" s="10"/>
      <c r="B41" s="19"/>
      <c r="C41" s="10"/>
      <c r="D41" s="10"/>
      <c r="E41" s="10"/>
      <c r="F41" s="10"/>
      <c r="G41" s="10"/>
      <c r="H41" s="10"/>
      <c r="I41" s="9"/>
      <c r="J41" s="11"/>
      <c r="K41" s="11"/>
      <c r="L41" s="11"/>
      <c r="M41" s="11"/>
      <c r="N41" s="11"/>
      <c r="O41" s="10"/>
      <c r="P41" s="10"/>
      <c r="Q41" s="10"/>
    </row>
    <row r="42" spans="1:17" s="1" customFormat="1" ht="15">
      <c r="A42" s="10"/>
      <c r="B42" s="19"/>
      <c r="C42" s="10"/>
      <c r="D42" s="10"/>
      <c r="E42" s="10"/>
      <c r="F42" s="10"/>
      <c r="G42" s="10"/>
      <c r="H42" s="10"/>
      <c r="I42" s="9"/>
      <c r="J42" s="11"/>
      <c r="K42" s="11"/>
      <c r="L42" s="11"/>
      <c r="M42" s="11"/>
      <c r="N42" s="11"/>
      <c r="O42" s="10"/>
      <c r="P42" s="10"/>
      <c r="Q42" s="10"/>
    </row>
    <row r="43" spans="1:17" s="1" customFormat="1" ht="15">
      <c r="A43" s="10"/>
      <c r="B43" s="19"/>
      <c r="C43" s="10"/>
      <c r="D43" s="10"/>
      <c r="E43" s="10"/>
      <c r="F43" s="10"/>
      <c r="G43" s="10"/>
      <c r="H43" s="10"/>
      <c r="I43" s="9"/>
      <c r="J43" s="11"/>
      <c r="K43" s="11"/>
      <c r="L43" s="11"/>
      <c r="M43" s="11"/>
      <c r="N43" s="11"/>
      <c r="O43" s="10"/>
      <c r="P43" s="10"/>
      <c r="Q43" s="10"/>
    </row>
    <row r="44" spans="1:17" s="1" customFormat="1" ht="15">
      <c r="A44" s="10"/>
      <c r="B44" s="19"/>
      <c r="C44" s="10"/>
      <c r="D44" s="10"/>
      <c r="E44" s="10"/>
      <c r="F44" s="10"/>
      <c r="G44" s="10"/>
      <c r="H44" s="10"/>
      <c r="I44" s="9"/>
      <c r="J44" s="11"/>
      <c r="K44" s="11"/>
      <c r="L44" s="11"/>
      <c r="M44" s="11"/>
      <c r="N44" s="11"/>
      <c r="O44" s="10"/>
      <c r="P44" s="10"/>
      <c r="Q44" s="10"/>
    </row>
    <row r="45" spans="1:17" s="1" customFormat="1" ht="15">
      <c r="A45" s="10"/>
      <c r="B45" s="19"/>
      <c r="C45" s="10"/>
      <c r="D45" s="10"/>
      <c r="E45" s="10"/>
      <c r="F45" s="10"/>
      <c r="G45" s="10"/>
      <c r="H45" s="10"/>
      <c r="I45" s="9"/>
      <c r="J45" s="11"/>
      <c r="K45" s="11"/>
      <c r="L45" s="11"/>
      <c r="M45" s="11"/>
      <c r="N45" s="11"/>
      <c r="O45" s="10"/>
      <c r="P45" s="10"/>
      <c r="Q45" s="10"/>
    </row>
    <row r="46" spans="1:17" s="1" customFormat="1" ht="15">
      <c r="A46" s="10"/>
      <c r="B46" s="19"/>
      <c r="C46" s="10"/>
      <c r="D46" s="10"/>
      <c r="E46" s="10"/>
      <c r="F46" s="10"/>
      <c r="G46" s="10"/>
      <c r="H46" s="10"/>
      <c r="I46" s="9"/>
      <c r="J46" s="11"/>
      <c r="K46" s="11"/>
      <c r="L46" s="11"/>
      <c r="M46" s="11"/>
      <c r="N46" s="11"/>
      <c r="O46" s="10"/>
      <c r="P46" s="10"/>
      <c r="Q46" s="10"/>
    </row>
    <row r="47" spans="1:17" s="1" customFormat="1" ht="15">
      <c r="A47" s="10"/>
      <c r="B47" s="19"/>
      <c r="C47" s="10"/>
      <c r="D47" s="10"/>
      <c r="E47" s="10"/>
      <c r="F47" s="10"/>
      <c r="G47" s="10"/>
      <c r="H47" s="10"/>
      <c r="I47" s="9"/>
      <c r="J47" s="11"/>
      <c r="K47" s="11"/>
      <c r="L47" s="11"/>
      <c r="M47" s="11"/>
      <c r="N47" s="11"/>
      <c r="O47" s="10"/>
      <c r="P47" s="10"/>
      <c r="Q47" s="10"/>
    </row>
    <row r="48" spans="1:17" s="1" customFormat="1" ht="15">
      <c r="A48" s="10"/>
      <c r="B48" s="19"/>
      <c r="C48" s="10"/>
      <c r="D48" s="10"/>
      <c r="E48" s="10"/>
      <c r="F48" s="10"/>
      <c r="G48" s="10"/>
      <c r="H48" s="10"/>
      <c r="I48" s="9"/>
      <c r="J48" s="11"/>
      <c r="K48" s="11"/>
      <c r="L48" s="11"/>
      <c r="M48" s="11"/>
      <c r="N48" s="11"/>
      <c r="O48" s="10"/>
      <c r="P48" s="10"/>
      <c r="Q48" s="10"/>
    </row>
    <row r="49" spans="1:17" s="1" customFormat="1" ht="15">
      <c r="A49" s="10"/>
      <c r="B49" s="19"/>
      <c r="C49" s="10"/>
      <c r="D49" s="10"/>
      <c r="E49" s="10"/>
      <c r="F49" s="10"/>
      <c r="G49" s="10"/>
      <c r="H49" s="10"/>
      <c r="I49" s="9"/>
      <c r="J49" s="11"/>
      <c r="K49" s="11"/>
      <c r="L49" s="11"/>
      <c r="M49" s="11"/>
      <c r="N49" s="11"/>
      <c r="O49" s="10"/>
      <c r="P49" s="10"/>
      <c r="Q49" s="10"/>
    </row>
    <row r="50" spans="1:17" s="1" customFormat="1" ht="15">
      <c r="A50" s="10"/>
      <c r="B50" s="19"/>
      <c r="C50" s="10"/>
      <c r="D50" s="10"/>
      <c r="E50" s="10"/>
      <c r="F50" s="10"/>
      <c r="G50" s="10"/>
      <c r="H50" s="10"/>
      <c r="I50" s="9"/>
      <c r="J50" s="11"/>
      <c r="K50" s="11"/>
      <c r="L50" s="11"/>
      <c r="M50" s="11"/>
      <c r="N50" s="11"/>
      <c r="O50" s="10"/>
      <c r="P50" s="10"/>
      <c r="Q50" s="10"/>
    </row>
    <row r="51" spans="1:17" s="1" customFormat="1" ht="15">
      <c r="A51" s="10"/>
      <c r="B51" s="19"/>
      <c r="C51" s="10"/>
      <c r="D51" s="10"/>
      <c r="E51" s="10"/>
      <c r="F51" s="10"/>
      <c r="G51" s="10"/>
      <c r="H51" s="10"/>
      <c r="I51" s="9"/>
      <c r="J51" s="11"/>
      <c r="K51" s="11"/>
      <c r="L51" s="11"/>
      <c r="M51" s="11"/>
      <c r="N51" s="11"/>
      <c r="O51" s="10"/>
      <c r="P51" s="10"/>
      <c r="Q51" s="10"/>
    </row>
    <row r="52" spans="1:17" s="1" customFormat="1" ht="15">
      <c r="A52" s="10"/>
      <c r="B52" s="19"/>
      <c r="C52" s="10"/>
      <c r="D52" s="10"/>
      <c r="E52" s="10"/>
      <c r="F52" s="10"/>
      <c r="G52" s="10"/>
      <c r="H52" s="10"/>
      <c r="I52" s="9"/>
      <c r="J52" s="11"/>
      <c r="K52" s="11"/>
      <c r="L52" s="11"/>
      <c r="M52" s="11"/>
      <c r="N52" s="11"/>
      <c r="O52" s="10"/>
      <c r="P52" s="10"/>
      <c r="Q52" s="10"/>
    </row>
    <row r="53" spans="1:17" ht="14.25">
      <c r="A53" s="17"/>
      <c r="B53" s="20"/>
      <c r="C53" s="17"/>
      <c r="D53" s="17"/>
      <c r="E53" s="17"/>
      <c r="F53" s="17"/>
      <c r="G53" s="17"/>
      <c r="H53" s="17"/>
      <c r="I53" s="29"/>
      <c r="J53" s="18"/>
      <c r="K53" s="18"/>
      <c r="L53" s="18"/>
      <c r="M53" s="18"/>
      <c r="N53" s="18"/>
      <c r="O53" s="17"/>
      <c r="P53" s="17"/>
      <c r="Q53" s="17"/>
    </row>
    <row r="54" spans="1:17" ht="14.25">
      <c r="A54" s="17"/>
      <c r="B54" s="20"/>
      <c r="C54" s="17"/>
      <c r="D54" s="17"/>
      <c r="E54" s="17"/>
      <c r="F54" s="17"/>
      <c r="G54" s="17"/>
      <c r="H54" s="17"/>
      <c r="I54" s="29"/>
      <c r="J54" s="18"/>
      <c r="K54" s="18"/>
      <c r="L54" s="18"/>
      <c r="M54" s="18"/>
      <c r="N54" s="18"/>
      <c r="O54" s="17"/>
      <c r="P54" s="17"/>
      <c r="Q54" s="17"/>
    </row>
    <row r="55" spans="1:17" ht="14.25">
      <c r="A55" s="17"/>
      <c r="B55" s="20"/>
      <c r="C55" s="17"/>
      <c r="D55" s="17"/>
      <c r="E55" s="17"/>
      <c r="F55" s="17"/>
      <c r="G55" s="17"/>
      <c r="H55" s="17"/>
      <c r="I55" s="29"/>
      <c r="J55" s="18"/>
      <c r="K55" s="18"/>
      <c r="L55" s="18"/>
      <c r="M55" s="18"/>
      <c r="N55" s="18"/>
      <c r="O55" s="17"/>
      <c r="P55" s="17"/>
      <c r="Q55" s="17"/>
    </row>
    <row r="56" spans="1:17" ht="14.25">
      <c r="A56" s="17"/>
      <c r="B56" s="20"/>
      <c r="C56" s="17"/>
      <c r="D56" s="17"/>
      <c r="E56" s="17"/>
      <c r="F56" s="17"/>
      <c r="G56" s="17"/>
      <c r="H56" s="17"/>
      <c r="I56" s="29"/>
      <c r="J56" s="18"/>
      <c r="K56" s="18"/>
      <c r="L56" s="18"/>
      <c r="M56" s="18"/>
      <c r="N56" s="18"/>
      <c r="O56" s="17"/>
      <c r="P56" s="17"/>
      <c r="Q56" s="17"/>
    </row>
    <row r="57" spans="1:17" ht="14.25">
      <c r="A57" s="17"/>
      <c r="B57" s="20"/>
      <c r="C57" s="17"/>
      <c r="D57" s="17"/>
      <c r="E57" s="17"/>
      <c r="F57" s="17"/>
      <c r="G57" s="17"/>
      <c r="H57" s="17"/>
      <c r="I57" s="29"/>
      <c r="J57" s="18"/>
      <c r="K57" s="18"/>
      <c r="L57" s="18"/>
      <c r="M57" s="18"/>
      <c r="N57" s="18"/>
      <c r="O57" s="17"/>
      <c r="P57" s="17"/>
      <c r="Q57" s="17"/>
    </row>
    <row r="58" spans="1:17" ht="14.25">
      <c r="A58" s="17"/>
      <c r="B58" s="20"/>
      <c r="C58" s="17"/>
      <c r="D58" s="17"/>
      <c r="E58" s="17"/>
      <c r="F58" s="17"/>
      <c r="G58" s="17"/>
      <c r="H58" s="17"/>
      <c r="I58" s="29"/>
      <c r="J58" s="18"/>
      <c r="K58" s="18"/>
      <c r="L58" s="18"/>
      <c r="M58" s="18"/>
      <c r="N58" s="18"/>
      <c r="O58" s="17"/>
      <c r="P58" s="17"/>
      <c r="Q58" s="17"/>
    </row>
    <row r="59" spans="1:17" ht="14.25">
      <c r="A59" s="17"/>
      <c r="B59" s="20"/>
      <c r="C59" s="17"/>
      <c r="D59" s="17"/>
      <c r="E59" s="17"/>
      <c r="F59" s="17"/>
      <c r="G59" s="17"/>
      <c r="H59" s="17"/>
      <c r="I59" s="29"/>
      <c r="J59" s="18"/>
      <c r="K59" s="18"/>
      <c r="L59" s="18"/>
      <c r="M59" s="18"/>
      <c r="N59" s="18"/>
      <c r="O59" s="17"/>
      <c r="P59" s="17"/>
      <c r="Q59" s="17"/>
    </row>
    <row r="60" spans="1:17" ht="14.25">
      <c r="A60" s="17"/>
      <c r="B60" s="20"/>
      <c r="C60" s="17"/>
      <c r="D60" s="17"/>
      <c r="E60" s="17"/>
      <c r="F60" s="17"/>
      <c r="G60" s="17"/>
      <c r="H60" s="17"/>
      <c r="I60" s="29"/>
      <c r="J60" s="18"/>
      <c r="K60" s="18"/>
      <c r="L60" s="18"/>
      <c r="M60" s="18"/>
      <c r="N60" s="18"/>
      <c r="O60" s="17"/>
      <c r="P60" s="17"/>
      <c r="Q60" s="17"/>
    </row>
    <row r="61" spans="1:17" ht="14.25">
      <c r="A61" s="17"/>
      <c r="B61" s="20"/>
      <c r="C61" s="17"/>
      <c r="D61" s="17"/>
      <c r="E61" s="17"/>
      <c r="F61" s="17"/>
      <c r="G61" s="17"/>
      <c r="H61" s="17"/>
      <c r="I61" s="29"/>
      <c r="J61" s="18"/>
      <c r="K61" s="18"/>
      <c r="L61" s="18"/>
      <c r="M61" s="18"/>
      <c r="N61" s="18"/>
      <c r="O61" s="17"/>
      <c r="P61" s="17"/>
      <c r="Q61" s="17"/>
    </row>
    <row r="62" spans="1:17" ht="14.25">
      <c r="A62" s="17"/>
      <c r="B62" s="20"/>
      <c r="C62" s="17"/>
      <c r="D62" s="17"/>
      <c r="E62" s="17"/>
      <c r="F62" s="17"/>
      <c r="G62" s="17"/>
      <c r="H62" s="17"/>
      <c r="I62" s="29"/>
      <c r="J62" s="18"/>
      <c r="K62" s="18"/>
      <c r="L62" s="18"/>
      <c r="M62" s="18"/>
      <c r="N62" s="18"/>
      <c r="O62" s="17"/>
      <c r="P62" s="17"/>
      <c r="Q62" s="17"/>
    </row>
    <row r="63" spans="1:17" ht="14.25">
      <c r="A63" s="17"/>
      <c r="B63" s="20"/>
      <c r="C63" s="17"/>
      <c r="D63" s="17"/>
      <c r="E63" s="17"/>
      <c r="F63" s="17"/>
      <c r="G63" s="17"/>
      <c r="H63" s="17"/>
      <c r="I63" s="29"/>
      <c r="J63" s="18"/>
      <c r="K63" s="18"/>
      <c r="L63" s="18"/>
      <c r="M63" s="18"/>
      <c r="N63" s="18"/>
      <c r="O63" s="17"/>
      <c r="P63" s="17"/>
      <c r="Q63" s="17"/>
    </row>
    <row r="64" spans="1:17" ht="14.25">
      <c r="A64" s="17"/>
      <c r="B64" s="20"/>
      <c r="C64" s="17"/>
      <c r="D64" s="17"/>
      <c r="E64" s="17"/>
      <c r="F64" s="17"/>
      <c r="G64" s="17"/>
      <c r="H64" s="17"/>
      <c r="I64" s="29"/>
      <c r="J64" s="18"/>
      <c r="K64" s="18"/>
      <c r="L64" s="18"/>
      <c r="M64" s="18"/>
      <c r="N64" s="18"/>
      <c r="O64" s="17"/>
      <c r="P64" s="17"/>
      <c r="Q64" s="17"/>
    </row>
    <row r="65" spans="1:17" ht="14.25">
      <c r="A65" s="17"/>
      <c r="B65" s="20"/>
      <c r="C65" s="17"/>
      <c r="D65" s="17"/>
      <c r="E65" s="17"/>
      <c r="F65" s="17"/>
      <c r="G65" s="17"/>
      <c r="H65" s="17"/>
      <c r="I65" s="29"/>
      <c r="J65" s="18"/>
      <c r="K65" s="18"/>
      <c r="L65" s="18"/>
      <c r="M65" s="18"/>
      <c r="N65" s="18"/>
      <c r="O65" s="17"/>
      <c r="P65" s="17"/>
      <c r="Q65" s="17"/>
    </row>
    <row r="66" spans="1:17" ht="14.25">
      <c r="A66" s="17"/>
      <c r="B66" s="20"/>
      <c r="C66" s="17"/>
      <c r="D66" s="17"/>
      <c r="E66" s="17"/>
      <c r="F66" s="17"/>
      <c r="G66" s="17"/>
      <c r="H66" s="17"/>
      <c r="I66" s="29"/>
      <c r="J66" s="18"/>
      <c r="K66" s="18"/>
      <c r="L66" s="18"/>
      <c r="M66" s="18"/>
      <c r="N66" s="18"/>
      <c r="O66" s="17"/>
      <c r="P66" s="17"/>
      <c r="Q66" s="17"/>
    </row>
    <row r="67" spans="1:17" ht="14.25">
      <c r="A67" s="17"/>
      <c r="B67" s="20"/>
      <c r="C67" s="17"/>
      <c r="D67" s="17"/>
      <c r="E67" s="17"/>
      <c r="F67" s="17"/>
      <c r="G67" s="17"/>
      <c r="H67" s="17"/>
      <c r="I67" s="29"/>
      <c r="J67" s="18"/>
      <c r="K67" s="18"/>
      <c r="L67" s="18"/>
      <c r="M67" s="18"/>
      <c r="N67" s="18"/>
      <c r="O67" s="17"/>
      <c r="P67" s="17"/>
      <c r="Q67" s="17"/>
    </row>
    <row r="68" spans="1:17" ht="14.25">
      <c r="A68" s="17"/>
      <c r="B68" s="20"/>
      <c r="C68" s="17"/>
      <c r="D68" s="17"/>
      <c r="E68" s="17"/>
      <c r="F68" s="17"/>
      <c r="G68" s="17"/>
      <c r="H68" s="17"/>
      <c r="I68" s="29"/>
      <c r="J68" s="18"/>
      <c r="K68" s="18"/>
      <c r="L68" s="18"/>
      <c r="M68" s="18"/>
      <c r="N68" s="18"/>
      <c r="O68" s="17"/>
      <c r="P68" s="17"/>
      <c r="Q68" s="17"/>
    </row>
    <row r="69" spans="1:17" ht="14.25">
      <c r="A69" s="17"/>
      <c r="B69" s="20"/>
      <c r="C69" s="17"/>
      <c r="D69" s="17"/>
      <c r="E69" s="17"/>
      <c r="F69" s="17"/>
      <c r="G69" s="17"/>
      <c r="H69" s="17"/>
      <c r="I69" s="29"/>
      <c r="J69" s="18"/>
      <c r="K69" s="18"/>
      <c r="L69" s="18"/>
      <c r="M69" s="18"/>
      <c r="N69" s="18"/>
      <c r="O69" s="17"/>
      <c r="P69" s="17"/>
      <c r="Q69" s="17"/>
    </row>
    <row r="70" spans="1:17" ht="14.25">
      <c r="A70" s="17"/>
      <c r="B70" s="20"/>
      <c r="C70" s="17"/>
      <c r="D70" s="17"/>
      <c r="E70" s="17"/>
      <c r="F70" s="17"/>
      <c r="G70" s="17"/>
      <c r="H70" s="17"/>
      <c r="I70" s="29"/>
      <c r="J70" s="18"/>
      <c r="K70" s="18"/>
      <c r="L70" s="18"/>
      <c r="M70" s="18"/>
      <c r="N70" s="18"/>
      <c r="O70" s="17"/>
      <c r="P70" s="17"/>
      <c r="Q70" s="17"/>
    </row>
    <row r="71" spans="1:17" ht="14.25">
      <c r="A71" s="17"/>
      <c r="B71" s="20"/>
      <c r="C71" s="17"/>
      <c r="D71" s="17"/>
      <c r="E71" s="17"/>
      <c r="F71" s="17"/>
      <c r="G71" s="17"/>
      <c r="H71" s="17"/>
      <c r="I71" s="29"/>
      <c r="J71" s="18"/>
      <c r="K71" s="18"/>
      <c r="L71" s="18"/>
      <c r="M71" s="18"/>
      <c r="N71" s="18"/>
      <c r="O71" s="17"/>
      <c r="P71" s="17"/>
      <c r="Q71" s="17"/>
    </row>
    <row r="72" spans="1:17" ht="14.25">
      <c r="A72" s="17"/>
      <c r="B72" s="20"/>
      <c r="C72" s="17"/>
      <c r="D72" s="17"/>
      <c r="E72" s="17"/>
      <c r="F72" s="17"/>
      <c r="G72" s="17"/>
      <c r="H72" s="17"/>
      <c r="I72" s="29"/>
      <c r="J72" s="18"/>
      <c r="K72" s="18"/>
      <c r="L72" s="18"/>
      <c r="M72" s="18"/>
      <c r="N72" s="18"/>
      <c r="O72" s="17"/>
      <c r="P72" s="17"/>
      <c r="Q72" s="17"/>
    </row>
    <row r="73" spans="1:17" ht="14.25">
      <c r="A73" s="17"/>
      <c r="B73" s="20"/>
      <c r="C73" s="17"/>
      <c r="D73" s="17"/>
      <c r="E73" s="17"/>
      <c r="F73" s="17"/>
      <c r="G73" s="17"/>
      <c r="H73" s="17"/>
      <c r="I73" s="29"/>
      <c r="J73" s="18"/>
      <c r="K73" s="18"/>
      <c r="L73" s="18"/>
      <c r="M73" s="18"/>
      <c r="N73" s="18"/>
      <c r="O73" s="17"/>
      <c r="P73" s="17"/>
      <c r="Q73" s="17"/>
    </row>
    <row r="74" spans="1:17" ht="14.25">
      <c r="A74" s="17"/>
      <c r="B74" s="20"/>
      <c r="C74" s="17"/>
      <c r="D74" s="17"/>
      <c r="E74" s="17"/>
      <c r="F74" s="17"/>
      <c r="G74" s="17"/>
      <c r="H74" s="17"/>
      <c r="I74" s="29"/>
      <c r="J74" s="18"/>
      <c r="K74" s="18"/>
      <c r="L74" s="18"/>
      <c r="M74" s="18"/>
      <c r="N74" s="18"/>
      <c r="O74" s="17"/>
      <c r="P74" s="17"/>
      <c r="Q74" s="17"/>
    </row>
    <row r="75" spans="1:17" ht="14.25">
      <c r="A75" s="17"/>
      <c r="B75" s="20"/>
      <c r="C75" s="17"/>
      <c r="D75" s="17"/>
      <c r="E75" s="17"/>
      <c r="F75" s="17"/>
      <c r="G75" s="17"/>
      <c r="H75" s="17"/>
      <c r="I75" s="29"/>
      <c r="J75" s="18"/>
      <c r="K75" s="18"/>
      <c r="L75" s="18"/>
      <c r="M75" s="18"/>
      <c r="N75" s="18"/>
      <c r="O75" s="17"/>
      <c r="P75" s="17"/>
      <c r="Q75" s="17"/>
    </row>
    <row r="76" spans="1:17" ht="14.25">
      <c r="A76" s="17"/>
      <c r="B76" s="20"/>
      <c r="C76" s="17"/>
      <c r="D76" s="17"/>
      <c r="E76" s="17"/>
      <c r="F76" s="17"/>
      <c r="G76" s="17"/>
      <c r="H76" s="17"/>
      <c r="I76" s="29"/>
      <c r="J76" s="18"/>
      <c r="K76" s="18"/>
      <c r="L76" s="18"/>
      <c r="M76" s="18"/>
      <c r="N76" s="18"/>
      <c r="O76" s="17"/>
      <c r="P76" s="17"/>
      <c r="Q76" s="17"/>
    </row>
    <row r="77" spans="1:17" ht="14.25">
      <c r="A77" s="17"/>
      <c r="B77" s="20"/>
      <c r="C77" s="17"/>
      <c r="D77" s="17"/>
      <c r="E77" s="17"/>
      <c r="F77" s="17"/>
      <c r="G77" s="17"/>
      <c r="H77" s="17"/>
      <c r="I77" s="29"/>
      <c r="J77" s="18"/>
      <c r="K77" s="18"/>
      <c r="L77" s="18"/>
      <c r="M77" s="18"/>
      <c r="N77" s="18"/>
      <c r="O77" s="17"/>
      <c r="P77" s="17"/>
      <c r="Q77" s="17"/>
    </row>
    <row r="78" spans="1:17" ht="14.25">
      <c r="A78" s="17"/>
      <c r="B78" s="20"/>
      <c r="C78" s="17"/>
      <c r="D78" s="17"/>
      <c r="E78" s="17"/>
      <c r="F78" s="17"/>
      <c r="G78" s="17"/>
      <c r="H78" s="17"/>
      <c r="I78" s="29"/>
      <c r="J78" s="18"/>
      <c r="K78" s="18"/>
      <c r="L78" s="18"/>
      <c r="M78" s="18"/>
      <c r="N78" s="18"/>
      <c r="O78" s="17"/>
      <c r="P78" s="17"/>
      <c r="Q78" s="17"/>
    </row>
    <row r="79" spans="1:17" ht="14.25">
      <c r="A79" s="17"/>
      <c r="B79" s="20"/>
      <c r="C79" s="17"/>
      <c r="D79" s="17"/>
      <c r="E79" s="17"/>
      <c r="F79" s="17"/>
      <c r="G79" s="17"/>
      <c r="H79" s="17"/>
      <c r="I79" s="29"/>
      <c r="J79" s="18"/>
      <c r="K79" s="18"/>
      <c r="L79" s="18"/>
      <c r="M79" s="18"/>
      <c r="N79" s="18"/>
      <c r="O79" s="17"/>
      <c r="P79" s="17"/>
      <c r="Q79" s="17"/>
    </row>
    <row r="80" spans="1:17" ht="14.25">
      <c r="A80" s="17"/>
      <c r="B80" s="20"/>
      <c r="C80" s="17"/>
      <c r="D80" s="17"/>
      <c r="E80" s="17"/>
      <c r="F80" s="17"/>
      <c r="G80" s="17"/>
      <c r="H80" s="17"/>
      <c r="I80" s="29"/>
      <c r="J80" s="18"/>
      <c r="K80" s="18"/>
      <c r="L80" s="18"/>
      <c r="M80" s="18"/>
      <c r="N80" s="18"/>
      <c r="O80" s="17"/>
      <c r="P80" s="17"/>
      <c r="Q80" s="17"/>
    </row>
    <row r="81" spans="1:17" ht="14.25">
      <c r="A81" s="17"/>
      <c r="B81" s="20"/>
      <c r="C81" s="17"/>
      <c r="D81" s="17"/>
      <c r="E81" s="17"/>
      <c r="F81" s="17"/>
      <c r="G81" s="17"/>
      <c r="H81" s="17"/>
      <c r="I81" s="29"/>
      <c r="J81" s="18"/>
      <c r="K81" s="18"/>
      <c r="L81" s="18"/>
      <c r="M81" s="18"/>
      <c r="N81" s="18"/>
      <c r="O81" s="17"/>
      <c r="P81" s="17"/>
      <c r="Q81" s="17"/>
    </row>
    <row r="82" spans="1:17" ht="14.25">
      <c r="A82" s="17"/>
      <c r="B82" s="20"/>
      <c r="C82" s="17"/>
      <c r="D82" s="17"/>
      <c r="E82" s="17"/>
      <c r="F82" s="17"/>
      <c r="G82" s="17"/>
      <c r="H82" s="17"/>
      <c r="I82" s="29"/>
      <c r="J82" s="18"/>
      <c r="K82" s="18"/>
      <c r="L82" s="18"/>
      <c r="M82" s="18"/>
      <c r="N82" s="18"/>
      <c r="O82" s="17"/>
      <c r="P82" s="17"/>
      <c r="Q82" s="17"/>
    </row>
    <row r="83" spans="1:17" ht="14.25">
      <c r="A83" s="17"/>
      <c r="B83" s="20"/>
      <c r="C83" s="17"/>
      <c r="D83" s="17"/>
      <c r="E83" s="17"/>
      <c r="F83" s="17"/>
      <c r="G83" s="17"/>
      <c r="H83" s="17"/>
      <c r="I83" s="29"/>
      <c r="J83" s="18"/>
      <c r="K83" s="18"/>
      <c r="L83" s="18"/>
      <c r="M83" s="18"/>
      <c r="N83" s="18"/>
      <c r="O83" s="17"/>
      <c r="P83" s="17"/>
      <c r="Q83" s="17"/>
    </row>
    <row r="84" spans="1:17" ht="14.25">
      <c r="A84" s="17"/>
      <c r="B84" s="20"/>
      <c r="C84" s="17"/>
      <c r="D84" s="17"/>
      <c r="E84" s="17"/>
      <c r="F84" s="17"/>
      <c r="G84" s="17"/>
      <c r="H84" s="17"/>
      <c r="I84" s="29"/>
      <c r="J84" s="18"/>
      <c r="K84" s="18"/>
      <c r="L84" s="18"/>
      <c r="M84" s="18"/>
      <c r="N84" s="18"/>
      <c r="O84" s="17"/>
      <c r="P84" s="17"/>
      <c r="Q84" s="17"/>
    </row>
    <row r="85" spans="1:17" ht="14.25">
      <c r="A85" s="17"/>
      <c r="B85" s="20"/>
      <c r="C85" s="17"/>
      <c r="D85" s="17"/>
      <c r="E85" s="17"/>
      <c r="F85" s="17"/>
      <c r="G85" s="17"/>
      <c r="H85" s="17"/>
      <c r="I85" s="29"/>
      <c r="J85" s="18"/>
      <c r="K85" s="18"/>
      <c r="L85" s="18"/>
      <c r="M85" s="18"/>
      <c r="N85" s="18"/>
      <c r="O85" s="17"/>
      <c r="P85" s="17"/>
      <c r="Q85" s="17"/>
    </row>
    <row r="86" spans="1:17" ht="14.25">
      <c r="A86" s="17"/>
      <c r="B86" s="20"/>
      <c r="C86" s="17"/>
      <c r="D86" s="17"/>
      <c r="E86" s="17"/>
      <c r="F86" s="17"/>
      <c r="G86" s="17"/>
      <c r="H86" s="17"/>
      <c r="I86" s="29"/>
      <c r="J86" s="18"/>
      <c r="K86" s="18"/>
      <c r="L86" s="18"/>
      <c r="M86" s="18"/>
      <c r="N86" s="18"/>
      <c r="O86" s="17"/>
      <c r="P86" s="17"/>
      <c r="Q86" s="17"/>
    </row>
    <row r="87" spans="1:17" ht="14.25">
      <c r="A87" s="17"/>
      <c r="B87" s="20"/>
      <c r="C87" s="17"/>
      <c r="D87" s="17"/>
      <c r="E87" s="17"/>
      <c r="F87" s="17"/>
      <c r="G87" s="17"/>
      <c r="H87" s="17"/>
      <c r="I87" s="29"/>
      <c r="J87" s="18"/>
      <c r="K87" s="18"/>
      <c r="L87" s="18"/>
      <c r="M87" s="18"/>
      <c r="N87" s="18"/>
      <c r="O87" s="17"/>
      <c r="P87" s="17"/>
      <c r="Q87" s="17"/>
    </row>
    <row r="88" spans="1:17" ht="14.25">
      <c r="A88" s="17"/>
      <c r="B88" s="20"/>
      <c r="C88" s="17"/>
      <c r="D88" s="17"/>
      <c r="E88" s="17"/>
      <c r="F88" s="17"/>
      <c r="G88" s="17"/>
      <c r="H88" s="17"/>
      <c r="I88" s="29"/>
      <c r="J88" s="18"/>
      <c r="K88" s="18"/>
      <c r="L88" s="18"/>
      <c r="M88" s="18"/>
      <c r="N88" s="18"/>
      <c r="O88" s="17"/>
      <c r="P88" s="17"/>
      <c r="Q88" s="17"/>
    </row>
    <row r="89" spans="1:17" ht="14.25">
      <c r="A89" s="17"/>
      <c r="B89" s="20"/>
      <c r="C89" s="17"/>
      <c r="D89" s="17"/>
      <c r="E89" s="17"/>
      <c r="F89" s="17"/>
      <c r="G89" s="17"/>
      <c r="H89" s="17"/>
      <c r="I89" s="29"/>
      <c r="J89" s="18"/>
      <c r="K89" s="18"/>
      <c r="L89" s="18"/>
      <c r="M89" s="18"/>
      <c r="N89" s="18"/>
      <c r="O89" s="17"/>
      <c r="P89" s="17"/>
      <c r="Q89" s="17"/>
    </row>
    <row r="90" spans="1:17" ht="14.25">
      <c r="A90" s="17"/>
      <c r="B90" s="20"/>
      <c r="C90" s="17"/>
      <c r="D90" s="17"/>
      <c r="E90" s="17"/>
      <c r="F90" s="17"/>
      <c r="G90" s="17"/>
      <c r="H90" s="17"/>
      <c r="I90" s="29"/>
      <c r="J90" s="18"/>
      <c r="K90" s="18"/>
      <c r="L90" s="18"/>
      <c r="M90" s="18"/>
      <c r="N90" s="18"/>
      <c r="O90" s="17"/>
      <c r="P90" s="17"/>
      <c r="Q90" s="17"/>
    </row>
    <row r="91" spans="1:17" ht="14.25">
      <c r="A91" s="17"/>
      <c r="B91" s="20"/>
      <c r="C91" s="17"/>
      <c r="D91" s="17"/>
      <c r="E91" s="17"/>
      <c r="F91" s="17"/>
      <c r="G91" s="17"/>
      <c r="H91" s="17"/>
      <c r="I91" s="29"/>
      <c r="J91" s="18"/>
      <c r="K91" s="18"/>
      <c r="L91" s="18"/>
      <c r="M91" s="18"/>
      <c r="N91" s="18"/>
      <c r="O91" s="17"/>
      <c r="P91" s="17"/>
      <c r="Q91" s="17"/>
    </row>
    <row r="92" spans="1:17" ht="14.25">
      <c r="A92" s="17"/>
      <c r="B92" s="20"/>
      <c r="C92" s="17"/>
      <c r="D92" s="17"/>
      <c r="E92" s="17"/>
      <c r="F92" s="17"/>
      <c r="G92" s="17"/>
      <c r="H92" s="17"/>
      <c r="I92" s="29"/>
      <c r="J92" s="18"/>
      <c r="K92" s="18"/>
      <c r="L92" s="18"/>
      <c r="M92" s="18"/>
      <c r="N92" s="18"/>
      <c r="O92" s="17"/>
      <c r="P92" s="17"/>
      <c r="Q92" s="17"/>
    </row>
    <row r="93" spans="1:17" ht="14.25">
      <c r="A93" s="17"/>
      <c r="B93" s="20"/>
      <c r="C93" s="17"/>
      <c r="D93" s="17"/>
      <c r="E93" s="17"/>
      <c r="F93" s="17"/>
      <c r="G93" s="17"/>
      <c r="H93" s="17"/>
      <c r="I93" s="29"/>
      <c r="J93" s="18"/>
      <c r="K93" s="18"/>
      <c r="L93" s="18"/>
      <c r="M93" s="18"/>
      <c r="N93" s="18"/>
      <c r="O93" s="17"/>
      <c r="P93" s="17"/>
      <c r="Q93" s="17"/>
    </row>
    <row r="94" spans="1:17" ht="14.25">
      <c r="A94" s="17"/>
      <c r="B94" s="20"/>
      <c r="C94" s="17"/>
      <c r="D94" s="17"/>
      <c r="E94" s="17"/>
      <c r="F94" s="17"/>
      <c r="G94" s="17"/>
      <c r="H94" s="17"/>
      <c r="I94" s="29"/>
      <c r="J94" s="18"/>
      <c r="K94" s="18"/>
      <c r="L94" s="18"/>
      <c r="M94" s="18"/>
      <c r="N94" s="18"/>
      <c r="O94" s="17"/>
      <c r="P94" s="17"/>
      <c r="Q94" s="17"/>
    </row>
    <row r="95" spans="1:17" ht="14.25">
      <c r="A95" s="17"/>
      <c r="B95" s="20"/>
      <c r="C95" s="17"/>
      <c r="D95" s="17"/>
      <c r="E95" s="17"/>
      <c r="F95" s="17"/>
      <c r="G95" s="17"/>
      <c r="H95" s="17"/>
      <c r="I95" s="29"/>
      <c r="J95" s="18"/>
      <c r="K95" s="18"/>
      <c r="L95" s="18"/>
      <c r="M95" s="18"/>
      <c r="N95" s="18"/>
      <c r="O95" s="17"/>
      <c r="P95" s="17"/>
      <c r="Q95" s="17"/>
    </row>
    <row r="96" spans="1:17" ht="14.25">
      <c r="A96" s="17"/>
      <c r="B96" s="20"/>
      <c r="C96" s="17"/>
      <c r="D96" s="17"/>
      <c r="E96" s="17"/>
      <c r="F96" s="17"/>
      <c r="G96" s="17"/>
      <c r="H96" s="17"/>
      <c r="I96" s="29"/>
      <c r="J96" s="18"/>
      <c r="K96" s="18"/>
      <c r="L96" s="18"/>
      <c r="M96" s="18"/>
      <c r="N96" s="18"/>
      <c r="O96" s="17"/>
      <c r="P96" s="17"/>
      <c r="Q96" s="17"/>
    </row>
    <row r="97" spans="1:17" ht="14.25">
      <c r="A97" s="17"/>
      <c r="B97" s="20"/>
      <c r="C97" s="17"/>
      <c r="D97" s="17"/>
      <c r="E97" s="17"/>
      <c r="F97" s="17"/>
      <c r="G97" s="17"/>
      <c r="H97" s="17"/>
      <c r="I97" s="29"/>
      <c r="J97" s="18"/>
      <c r="K97" s="18"/>
      <c r="L97" s="18"/>
      <c r="M97" s="18"/>
      <c r="N97" s="18"/>
      <c r="O97" s="17"/>
      <c r="P97" s="17"/>
      <c r="Q97" s="17"/>
    </row>
    <row r="98" spans="1:17" ht="14.25">
      <c r="A98" s="17"/>
      <c r="B98" s="20"/>
      <c r="C98" s="17"/>
      <c r="D98" s="17"/>
      <c r="E98" s="17"/>
      <c r="F98" s="17"/>
      <c r="G98" s="17"/>
      <c r="H98" s="17"/>
      <c r="I98" s="29"/>
      <c r="J98" s="18"/>
      <c r="K98" s="18"/>
      <c r="L98" s="18"/>
      <c r="M98" s="18"/>
      <c r="N98" s="18"/>
      <c r="O98" s="17"/>
      <c r="P98" s="17"/>
      <c r="Q98" s="17"/>
    </row>
    <row r="99" spans="1:17" ht="14.25">
      <c r="A99" s="17"/>
      <c r="B99" s="20"/>
      <c r="C99" s="17"/>
      <c r="D99" s="17"/>
      <c r="E99" s="17"/>
      <c r="F99" s="17"/>
      <c r="G99" s="17"/>
      <c r="H99" s="17"/>
      <c r="I99" s="29"/>
      <c r="J99" s="18"/>
      <c r="K99" s="18"/>
      <c r="L99" s="18"/>
      <c r="M99" s="18"/>
      <c r="N99" s="18"/>
      <c r="O99" s="17"/>
      <c r="P99" s="17"/>
      <c r="Q99" s="17"/>
    </row>
    <row r="100" spans="1:17" ht="14.25">
      <c r="A100" s="17"/>
      <c r="B100" s="20"/>
      <c r="C100" s="17"/>
      <c r="D100" s="17"/>
      <c r="E100" s="17"/>
      <c r="F100" s="17"/>
      <c r="G100" s="17"/>
      <c r="H100" s="17"/>
      <c r="I100" s="29"/>
      <c r="J100" s="18"/>
      <c r="K100" s="18"/>
      <c r="L100" s="18"/>
      <c r="M100" s="18"/>
      <c r="N100" s="18"/>
      <c r="O100" s="17"/>
      <c r="P100" s="17"/>
      <c r="Q100" s="17"/>
    </row>
    <row r="101" spans="1:17" ht="14.25">
      <c r="A101" s="17"/>
      <c r="B101" s="20"/>
      <c r="C101" s="17"/>
      <c r="D101" s="17"/>
      <c r="E101" s="17"/>
      <c r="F101" s="17"/>
      <c r="G101" s="17"/>
      <c r="H101" s="17"/>
      <c r="I101" s="29"/>
      <c r="J101" s="18"/>
      <c r="K101" s="18"/>
      <c r="L101" s="18"/>
      <c r="M101" s="18"/>
      <c r="N101" s="18"/>
      <c r="O101" s="17"/>
      <c r="P101" s="17"/>
      <c r="Q101" s="17"/>
    </row>
    <row r="102" spans="1:17" ht="14.25">
      <c r="A102" s="17"/>
      <c r="B102" s="20"/>
      <c r="C102" s="17"/>
      <c r="D102" s="17"/>
      <c r="E102" s="17"/>
      <c r="F102" s="17"/>
      <c r="G102" s="17"/>
      <c r="H102" s="17"/>
      <c r="I102" s="29"/>
      <c r="J102" s="18"/>
      <c r="K102" s="18"/>
      <c r="L102" s="18"/>
      <c r="M102" s="18"/>
      <c r="N102" s="18"/>
      <c r="O102" s="17"/>
      <c r="P102" s="17"/>
      <c r="Q102" s="17"/>
    </row>
    <row r="103" spans="1:17" ht="14.25">
      <c r="A103" s="17"/>
      <c r="B103" s="20"/>
      <c r="C103" s="17"/>
      <c r="D103" s="17"/>
      <c r="E103" s="17"/>
      <c r="F103" s="17"/>
      <c r="G103" s="17"/>
      <c r="H103" s="17"/>
      <c r="I103" s="29"/>
      <c r="J103" s="18"/>
      <c r="K103" s="18"/>
      <c r="L103" s="18"/>
      <c r="M103" s="18"/>
      <c r="N103" s="18"/>
      <c r="O103" s="17"/>
      <c r="P103" s="17"/>
      <c r="Q103" s="17"/>
    </row>
    <row r="104" spans="1:17" ht="14.25">
      <c r="A104" s="17"/>
      <c r="B104" s="20"/>
      <c r="C104" s="17"/>
      <c r="D104" s="17"/>
      <c r="E104" s="17"/>
      <c r="F104" s="17"/>
      <c r="G104" s="17"/>
      <c r="H104" s="17"/>
      <c r="I104" s="29"/>
      <c r="J104" s="18"/>
      <c r="K104" s="18"/>
      <c r="L104" s="18"/>
      <c r="M104" s="18"/>
      <c r="N104" s="18"/>
      <c r="O104" s="17"/>
      <c r="P104" s="17"/>
      <c r="Q104" s="17"/>
    </row>
    <row r="105" spans="1:17" ht="14.25">
      <c r="A105" s="17"/>
      <c r="B105" s="20"/>
      <c r="C105" s="17"/>
      <c r="D105" s="17"/>
      <c r="E105" s="17"/>
      <c r="F105" s="17"/>
      <c r="G105" s="17"/>
      <c r="H105" s="17"/>
      <c r="I105" s="29"/>
      <c r="J105" s="18"/>
      <c r="K105" s="18"/>
      <c r="L105" s="18"/>
      <c r="M105" s="18"/>
      <c r="N105" s="18"/>
      <c r="O105" s="17"/>
      <c r="P105" s="17"/>
      <c r="Q105" s="17"/>
    </row>
    <row r="106" spans="1:17" ht="14.25">
      <c r="A106" s="17"/>
      <c r="B106" s="20"/>
      <c r="C106" s="17"/>
      <c r="D106" s="17"/>
      <c r="E106" s="17"/>
      <c r="F106" s="17"/>
      <c r="G106" s="17"/>
      <c r="H106" s="17"/>
      <c r="I106" s="29"/>
      <c r="J106" s="18"/>
      <c r="K106" s="18"/>
      <c r="L106" s="18"/>
      <c r="M106" s="18"/>
      <c r="N106" s="18"/>
      <c r="O106" s="17"/>
      <c r="P106" s="17"/>
      <c r="Q106" s="17"/>
    </row>
    <row r="107" spans="1:17" ht="14.25">
      <c r="A107" s="17"/>
      <c r="B107" s="20"/>
      <c r="C107" s="17"/>
      <c r="D107" s="17"/>
      <c r="E107" s="17"/>
      <c r="F107" s="17"/>
      <c r="G107" s="17"/>
      <c r="H107" s="17"/>
      <c r="I107" s="29"/>
      <c r="J107" s="18"/>
      <c r="K107" s="18"/>
      <c r="L107" s="18"/>
      <c r="M107" s="18"/>
      <c r="N107" s="18"/>
      <c r="O107" s="17"/>
      <c r="P107" s="17"/>
      <c r="Q107" s="17"/>
    </row>
    <row r="108" spans="1:17" ht="14.25">
      <c r="A108" s="17"/>
      <c r="B108" s="20"/>
      <c r="C108" s="17"/>
      <c r="D108" s="17"/>
      <c r="E108" s="17"/>
      <c r="F108" s="17"/>
      <c r="G108" s="17"/>
      <c r="H108" s="17"/>
      <c r="I108" s="29"/>
      <c r="J108" s="18"/>
      <c r="K108" s="18"/>
      <c r="L108" s="18"/>
      <c r="M108" s="18"/>
      <c r="N108" s="18"/>
      <c r="O108" s="17"/>
      <c r="P108" s="17"/>
      <c r="Q108" s="17"/>
    </row>
    <row r="109" spans="1:17" ht="14.25">
      <c r="A109" s="17"/>
      <c r="B109" s="20"/>
      <c r="C109" s="17"/>
      <c r="D109" s="17"/>
      <c r="E109" s="17"/>
      <c r="F109" s="17"/>
      <c r="G109" s="17"/>
      <c r="H109" s="17"/>
      <c r="I109" s="29"/>
      <c r="J109" s="18"/>
      <c r="K109" s="18"/>
      <c r="L109" s="18"/>
      <c r="M109" s="18"/>
      <c r="N109" s="18"/>
      <c r="O109" s="17"/>
      <c r="P109" s="17"/>
      <c r="Q109" s="17"/>
    </row>
    <row r="110" spans="1:17" ht="14.25">
      <c r="A110" s="17"/>
      <c r="B110" s="20"/>
      <c r="C110" s="17"/>
      <c r="D110" s="17"/>
      <c r="E110" s="17"/>
      <c r="F110" s="17"/>
      <c r="G110" s="17"/>
      <c r="H110" s="17"/>
      <c r="I110" s="29"/>
      <c r="J110" s="18"/>
      <c r="K110" s="18"/>
      <c r="L110" s="18"/>
      <c r="M110" s="18"/>
      <c r="N110" s="18"/>
      <c r="O110" s="17"/>
      <c r="P110" s="17"/>
      <c r="Q110" s="17"/>
    </row>
    <row r="111" spans="1:17" ht="14.25">
      <c r="A111" s="17"/>
      <c r="B111" s="20"/>
      <c r="C111" s="17"/>
      <c r="D111" s="17"/>
      <c r="E111" s="17"/>
      <c r="F111" s="17"/>
      <c r="G111" s="17"/>
      <c r="H111" s="17"/>
      <c r="I111" s="29"/>
      <c r="J111" s="18"/>
      <c r="K111" s="18"/>
      <c r="L111" s="18"/>
      <c r="M111" s="18"/>
      <c r="N111" s="18"/>
      <c r="O111" s="17"/>
      <c r="P111" s="17"/>
      <c r="Q111" s="17"/>
    </row>
    <row r="112" spans="1:17" ht="14.25">
      <c r="A112" s="17"/>
      <c r="B112" s="20"/>
      <c r="C112" s="17"/>
      <c r="D112" s="17"/>
      <c r="E112" s="17"/>
      <c r="F112" s="17"/>
      <c r="G112" s="17"/>
      <c r="H112" s="17"/>
      <c r="I112" s="29"/>
      <c r="J112" s="18"/>
      <c r="K112" s="18"/>
      <c r="L112" s="18"/>
      <c r="M112" s="18"/>
      <c r="N112" s="18"/>
      <c r="O112" s="17"/>
      <c r="P112" s="17"/>
      <c r="Q112" s="17"/>
    </row>
    <row r="113" spans="1:17" ht="14.25">
      <c r="A113" s="17"/>
      <c r="B113" s="20"/>
      <c r="C113" s="17"/>
      <c r="D113" s="17"/>
      <c r="E113" s="17"/>
      <c r="F113" s="17"/>
      <c r="G113" s="17"/>
      <c r="H113" s="17"/>
      <c r="I113" s="29"/>
      <c r="J113" s="18"/>
      <c r="K113" s="18"/>
      <c r="L113" s="18"/>
      <c r="M113" s="18"/>
      <c r="N113" s="18"/>
      <c r="O113" s="17"/>
      <c r="P113" s="17"/>
      <c r="Q113" s="17"/>
    </row>
    <row r="114" spans="1:17" ht="14.25">
      <c r="A114" s="17"/>
      <c r="B114" s="20"/>
      <c r="C114" s="17"/>
      <c r="D114" s="17"/>
      <c r="E114" s="17"/>
      <c r="F114" s="17"/>
      <c r="G114" s="17"/>
      <c r="H114" s="17"/>
      <c r="I114" s="29"/>
      <c r="J114" s="18"/>
      <c r="K114" s="18"/>
      <c r="L114" s="18"/>
      <c r="M114" s="18"/>
      <c r="N114" s="18"/>
      <c r="O114" s="17"/>
      <c r="P114" s="17"/>
      <c r="Q114" s="17"/>
    </row>
    <row r="115" spans="1:17" ht="14.25">
      <c r="A115" s="17"/>
      <c r="B115" s="20"/>
      <c r="C115" s="17"/>
      <c r="D115" s="17"/>
      <c r="E115" s="17"/>
      <c r="F115" s="17"/>
      <c r="G115" s="17"/>
      <c r="H115" s="17"/>
      <c r="I115" s="29"/>
      <c r="J115" s="18"/>
      <c r="K115" s="18"/>
      <c r="L115" s="18"/>
      <c r="M115" s="18"/>
      <c r="N115" s="18"/>
      <c r="O115" s="17"/>
      <c r="P115" s="17"/>
      <c r="Q115" s="17"/>
    </row>
    <row r="116" spans="1:17" ht="14.25">
      <c r="A116" s="17"/>
      <c r="B116" s="20"/>
      <c r="C116" s="17"/>
      <c r="D116" s="17"/>
      <c r="E116" s="17"/>
      <c r="F116" s="17"/>
      <c r="G116" s="17"/>
      <c r="H116" s="17"/>
      <c r="I116" s="29"/>
      <c r="J116" s="18"/>
      <c r="K116" s="18"/>
      <c r="L116" s="18"/>
      <c r="M116" s="18"/>
      <c r="N116" s="18"/>
      <c r="O116" s="17"/>
      <c r="P116" s="17"/>
      <c r="Q116" s="17"/>
    </row>
    <row r="117" spans="1:17" ht="14.25">
      <c r="A117" s="17"/>
      <c r="B117" s="20"/>
      <c r="C117" s="17"/>
      <c r="D117" s="17"/>
      <c r="E117" s="17"/>
      <c r="F117" s="17"/>
      <c r="G117" s="17"/>
      <c r="H117" s="17"/>
      <c r="I117" s="29"/>
      <c r="J117" s="18"/>
      <c r="K117" s="18"/>
      <c r="L117" s="18"/>
      <c r="M117" s="18"/>
      <c r="N117" s="18"/>
      <c r="O117" s="17"/>
      <c r="P117" s="17"/>
      <c r="Q117" s="17"/>
    </row>
    <row r="118" spans="1:17" ht="14.25">
      <c r="A118" s="17"/>
      <c r="B118" s="20"/>
      <c r="C118" s="17"/>
      <c r="D118" s="17"/>
      <c r="E118" s="17"/>
      <c r="F118" s="17"/>
      <c r="G118" s="17"/>
      <c r="H118" s="17"/>
      <c r="I118" s="29"/>
      <c r="J118" s="18"/>
      <c r="K118" s="18"/>
      <c r="L118" s="18"/>
      <c r="M118" s="18"/>
      <c r="N118" s="18"/>
      <c r="O118" s="17"/>
      <c r="P118" s="17"/>
      <c r="Q118" s="17"/>
    </row>
    <row r="119" spans="1:17" ht="14.25">
      <c r="A119" s="17"/>
      <c r="B119" s="20"/>
      <c r="C119" s="17"/>
      <c r="D119" s="17"/>
      <c r="E119" s="17"/>
      <c r="F119" s="17"/>
      <c r="G119" s="17"/>
      <c r="H119" s="17"/>
      <c r="I119" s="29"/>
      <c r="J119" s="18"/>
      <c r="K119" s="18"/>
      <c r="L119" s="18"/>
      <c r="M119" s="18"/>
      <c r="N119" s="18"/>
      <c r="O119" s="17"/>
      <c r="P119" s="17"/>
      <c r="Q119" s="17"/>
    </row>
    <row r="120" spans="1:17" ht="14.25">
      <c r="A120" s="17"/>
      <c r="B120" s="20"/>
      <c r="C120" s="17"/>
      <c r="D120" s="17"/>
      <c r="E120" s="17"/>
      <c r="F120" s="17"/>
      <c r="G120" s="17"/>
      <c r="H120" s="17"/>
      <c r="I120" s="29"/>
      <c r="J120" s="18"/>
      <c r="K120" s="18"/>
      <c r="L120" s="18"/>
      <c r="M120" s="18"/>
      <c r="N120" s="18"/>
      <c r="O120" s="17"/>
      <c r="P120" s="17"/>
      <c r="Q120" s="17"/>
    </row>
    <row r="121" spans="1:17" ht="14.25">
      <c r="A121" s="17"/>
      <c r="B121" s="20"/>
      <c r="C121" s="17"/>
      <c r="D121" s="17"/>
      <c r="E121" s="17"/>
      <c r="F121" s="17"/>
      <c r="G121" s="17"/>
      <c r="H121" s="17"/>
      <c r="I121" s="29"/>
      <c r="J121" s="18"/>
      <c r="K121" s="18"/>
      <c r="L121" s="18"/>
      <c r="M121" s="18"/>
      <c r="N121" s="18"/>
      <c r="O121" s="17"/>
      <c r="P121" s="17"/>
      <c r="Q121" s="17"/>
    </row>
    <row r="122" spans="1:17" ht="14.25">
      <c r="A122" s="17"/>
      <c r="B122" s="20"/>
      <c r="C122" s="17"/>
      <c r="D122" s="17"/>
      <c r="E122" s="17"/>
      <c r="F122" s="17"/>
      <c r="G122" s="17"/>
      <c r="H122" s="17"/>
      <c r="I122" s="29"/>
      <c r="J122" s="18"/>
      <c r="K122" s="18"/>
      <c r="L122" s="18"/>
      <c r="M122" s="18"/>
      <c r="N122" s="18"/>
      <c r="O122" s="17"/>
      <c r="P122" s="17"/>
      <c r="Q122" s="17"/>
    </row>
    <row r="123" spans="1:17" ht="14.25">
      <c r="A123" s="17"/>
      <c r="B123" s="20"/>
      <c r="C123" s="17"/>
      <c r="D123" s="17"/>
      <c r="E123" s="17"/>
      <c r="F123" s="17"/>
      <c r="G123" s="17"/>
      <c r="H123" s="17"/>
      <c r="I123" s="29"/>
      <c r="J123" s="18"/>
      <c r="K123" s="18"/>
      <c r="L123" s="18"/>
      <c r="M123" s="18"/>
      <c r="N123" s="18"/>
      <c r="O123" s="17"/>
      <c r="P123" s="17"/>
      <c r="Q123" s="17"/>
    </row>
    <row r="124" spans="1:17" ht="14.25">
      <c r="A124" s="17"/>
      <c r="B124" s="20"/>
      <c r="C124" s="17"/>
      <c r="D124" s="17"/>
      <c r="E124" s="17"/>
      <c r="F124" s="17"/>
      <c r="G124" s="17"/>
      <c r="H124" s="17"/>
      <c r="I124" s="29"/>
      <c r="J124" s="18"/>
      <c r="K124" s="18"/>
      <c r="L124" s="18"/>
      <c r="M124" s="18"/>
      <c r="N124" s="18"/>
      <c r="O124" s="17"/>
      <c r="P124" s="17"/>
      <c r="Q124" s="17"/>
    </row>
    <row r="125" spans="1:17" ht="14.25">
      <c r="A125" s="17"/>
      <c r="B125" s="20"/>
      <c r="C125" s="17"/>
      <c r="D125" s="17"/>
      <c r="E125" s="17"/>
      <c r="F125" s="17"/>
      <c r="G125" s="17"/>
      <c r="H125" s="17"/>
      <c r="I125" s="29"/>
      <c r="J125" s="18"/>
      <c r="K125" s="18"/>
      <c r="L125" s="18"/>
      <c r="M125" s="18"/>
      <c r="N125" s="18"/>
      <c r="O125" s="17"/>
      <c r="P125" s="17"/>
      <c r="Q125" s="17"/>
    </row>
    <row r="126" spans="1:17" ht="14.25">
      <c r="A126" s="17"/>
      <c r="B126" s="20"/>
      <c r="C126" s="17"/>
      <c r="D126" s="17"/>
      <c r="E126" s="17"/>
      <c r="F126" s="17"/>
      <c r="G126" s="17"/>
      <c r="H126" s="17"/>
      <c r="I126" s="29"/>
      <c r="J126" s="18"/>
      <c r="K126" s="18"/>
      <c r="L126" s="18"/>
      <c r="M126" s="18"/>
      <c r="N126" s="18"/>
      <c r="O126" s="17"/>
      <c r="P126" s="17"/>
      <c r="Q126" s="17"/>
    </row>
    <row r="127" spans="1:17" ht="14.25">
      <c r="A127" s="17"/>
      <c r="B127" s="20"/>
      <c r="C127" s="17"/>
      <c r="D127" s="17"/>
      <c r="E127" s="17"/>
      <c r="F127" s="17"/>
      <c r="G127" s="17"/>
      <c r="H127" s="17"/>
      <c r="I127" s="29"/>
      <c r="J127" s="18"/>
      <c r="K127" s="18"/>
      <c r="L127" s="18"/>
      <c r="M127" s="18"/>
      <c r="N127" s="18"/>
      <c r="O127" s="17"/>
      <c r="P127" s="17"/>
      <c r="Q127" s="17"/>
    </row>
    <row r="128" spans="1:17" ht="14.25">
      <c r="A128" s="17"/>
      <c r="B128" s="20"/>
      <c r="C128" s="17"/>
      <c r="D128" s="17"/>
      <c r="E128" s="17"/>
      <c r="F128" s="17"/>
      <c r="G128" s="17"/>
      <c r="H128" s="17"/>
      <c r="I128" s="29"/>
      <c r="J128" s="18"/>
      <c r="K128" s="18"/>
      <c r="L128" s="18"/>
      <c r="M128" s="18"/>
      <c r="N128" s="18"/>
      <c r="O128" s="17"/>
      <c r="P128" s="17"/>
      <c r="Q128" s="17"/>
    </row>
    <row r="129" spans="1:17" ht="14.25">
      <c r="A129" s="17"/>
      <c r="B129" s="20"/>
      <c r="C129" s="17"/>
      <c r="D129" s="17"/>
      <c r="E129" s="17"/>
      <c r="F129" s="17"/>
      <c r="G129" s="17"/>
      <c r="H129" s="17"/>
      <c r="I129" s="29"/>
      <c r="J129" s="18"/>
      <c r="K129" s="18"/>
      <c r="L129" s="18"/>
      <c r="M129" s="18"/>
      <c r="N129" s="18"/>
      <c r="O129" s="17"/>
      <c r="P129" s="17"/>
      <c r="Q129" s="17"/>
    </row>
    <row r="130" spans="1:17" ht="14.25">
      <c r="A130" s="17"/>
      <c r="B130" s="20"/>
      <c r="C130" s="17"/>
      <c r="D130" s="17"/>
      <c r="E130" s="17"/>
      <c r="F130" s="17"/>
      <c r="G130" s="17"/>
      <c r="H130" s="17"/>
      <c r="I130" s="29"/>
      <c r="J130" s="18"/>
      <c r="K130" s="18"/>
      <c r="L130" s="18"/>
      <c r="M130" s="18"/>
      <c r="N130" s="18"/>
      <c r="O130" s="17"/>
      <c r="P130" s="17"/>
      <c r="Q130" s="17"/>
    </row>
    <row r="131" spans="1:17" ht="14.25">
      <c r="A131" s="17"/>
      <c r="B131" s="20"/>
      <c r="C131" s="17"/>
      <c r="D131" s="17"/>
      <c r="E131" s="17"/>
      <c r="F131" s="17"/>
      <c r="G131" s="17"/>
      <c r="H131" s="17"/>
      <c r="I131" s="29"/>
      <c r="J131" s="18"/>
      <c r="K131" s="18"/>
      <c r="L131" s="18"/>
      <c r="M131" s="18"/>
      <c r="N131" s="18"/>
      <c r="O131" s="17"/>
      <c r="P131" s="17"/>
      <c r="Q131" s="17"/>
    </row>
    <row r="132" spans="1:17" ht="14.25">
      <c r="A132" s="17"/>
      <c r="B132" s="20"/>
      <c r="C132" s="17"/>
      <c r="D132" s="17"/>
      <c r="E132" s="17"/>
      <c r="F132" s="17"/>
      <c r="G132" s="17"/>
      <c r="H132" s="17"/>
      <c r="I132" s="29"/>
      <c r="J132" s="18"/>
      <c r="K132" s="18"/>
      <c r="L132" s="18"/>
      <c r="M132" s="18"/>
      <c r="N132" s="18"/>
      <c r="O132" s="17"/>
      <c r="P132" s="17"/>
      <c r="Q132" s="17"/>
    </row>
    <row r="133" spans="1:17" ht="14.25">
      <c r="A133" s="17"/>
      <c r="B133" s="20"/>
      <c r="C133" s="17"/>
      <c r="D133" s="17"/>
      <c r="E133" s="17"/>
      <c r="F133" s="17"/>
      <c r="G133" s="17"/>
      <c r="H133" s="17"/>
      <c r="I133" s="29"/>
      <c r="J133" s="18"/>
      <c r="K133" s="18"/>
      <c r="L133" s="18"/>
      <c r="M133" s="18"/>
      <c r="N133" s="18"/>
      <c r="O133" s="17"/>
      <c r="P133" s="17"/>
      <c r="Q133" s="17"/>
    </row>
    <row r="134" spans="1:17" ht="14.25">
      <c r="A134" s="17"/>
      <c r="B134" s="20"/>
      <c r="C134" s="17"/>
      <c r="D134" s="17"/>
      <c r="E134" s="17"/>
      <c r="F134" s="17"/>
      <c r="G134" s="17"/>
      <c r="H134" s="17"/>
      <c r="I134" s="29"/>
      <c r="J134" s="18"/>
      <c r="K134" s="18"/>
      <c r="L134" s="18"/>
      <c r="M134" s="18"/>
      <c r="N134" s="18"/>
      <c r="O134" s="17"/>
      <c r="P134" s="17"/>
      <c r="Q134" s="17"/>
    </row>
    <row r="135" spans="1:17" ht="14.25">
      <c r="A135" s="17"/>
      <c r="B135" s="20"/>
      <c r="C135" s="17"/>
      <c r="D135" s="17"/>
      <c r="E135" s="17"/>
      <c r="F135" s="17"/>
      <c r="G135" s="17"/>
      <c r="H135" s="17"/>
      <c r="I135" s="29"/>
      <c r="J135" s="18"/>
      <c r="K135" s="18"/>
      <c r="L135" s="18"/>
      <c r="M135" s="18"/>
      <c r="N135" s="18"/>
      <c r="O135" s="17"/>
      <c r="P135" s="17"/>
      <c r="Q135" s="17"/>
    </row>
    <row r="136" spans="1:17" ht="14.25">
      <c r="A136" s="17"/>
      <c r="B136" s="20"/>
      <c r="C136" s="17"/>
      <c r="D136" s="17"/>
      <c r="E136" s="17"/>
      <c r="F136" s="17"/>
      <c r="G136" s="17"/>
      <c r="H136" s="17"/>
      <c r="I136" s="29"/>
      <c r="J136" s="18"/>
      <c r="K136" s="18"/>
      <c r="L136" s="18"/>
      <c r="M136" s="18"/>
      <c r="N136" s="18"/>
      <c r="O136" s="17"/>
      <c r="P136" s="17"/>
      <c r="Q136" s="17"/>
    </row>
    <row r="137" spans="1:17" ht="14.25">
      <c r="A137" s="17"/>
      <c r="B137" s="20"/>
      <c r="C137" s="17"/>
      <c r="D137" s="17"/>
      <c r="E137" s="17"/>
      <c r="F137" s="17"/>
      <c r="G137" s="17"/>
      <c r="H137" s="17"/>
      <c r="I137" s="29"/>
      <c r="J137" s="18"/>
      <c r="K137" s="18"/>
      <c r="L137" s="18"/>
      <c r="M137" s="18"/>
      <c r="N137" s="18"/>
      <c r="O137" s="17"/>
      <c r="P137" s="17"/>
      <c r="Q137" s="17"/>
    </row>
    <row r="138" spans="1:17" ht="14.25">
      <c r="A138" s="17"/>
      <c r="B138" s="20"/>
      <c r="C138" s="17"/>
      <c r="D138" s="17"/>
      <c r="E138" s="17"/>
      <c r="F138" s="17"/>
      <c r="G138" s="17"/>
      <c r="H138" s="17"/>
      <c r="I138" s="29"/>
      <c r="J138" s="18"/>
      <c r="K138" s="18"/>
      <c r="L138" s="18"/>
      <c r="M138" s="18"/>
      <c r="N138" s="18"/>
      <c r="O138" s="17"/>
      <c r="P138" s="17"/>
      <c r="Q138" s="17"/>
    </row>
    <row r="139" spans="1:17" ht="14.25">
      <c r="A139" s="17"/>
      <c r="B139" s="20"/>
      <c r="C139" s="17"/>
      <c r="D139" s="17"/>
      <c r="E139" s="17"/>
      <c r="F139" s="17"/>
      <c r="G139" s="17"/>
      <c r="H139" s="17"/>
      <c r="I139" s="29"/>
      <c r="J139" s="18"/>
      <c r="K139" s="18"/>
      <c r="L139" s="18"/>
      <c r="M139" s="18"/>
      <c r="N139" s="18"/>
      <c r="O139" s="17"/>
      <c r="P139" s="17"/>
      <c r="Q139" s="17"/>
    </row>
    <row r="140" spans="1:17" ht="14.25">
      <c r="A140" s="17"/>
      <c r="B140" s="20"/>
      <c r="C140" s="17"/>
      <c r="D140" s="17"/>
      <c r="E140" s="17"/>
      <c r="F140" s="17"/>
      <c r="G140" s="17"/>
      <c r="H140" s="17"/>
      <c r="I140" s="29"/>
      <c r="J140" s="18"/>
      <c r="K140" s="18"/>
      <c r="L140" s="18"/>
      <c r="M140" s="18"/>
      <c r="N140" s="18"/>
      <c r="O140" s="17"/>
      <c r="P140" s="17"/>
      <c r="Q140" s="17"/>
    </row>
    <row r="141" spans="1:17" ht="14.25">
      <c r="A141" s="17"/>
      <c r="B141" s="20"/>
      <c r="C141" s="17"/>
      <c r="D141" s="17"/>
      <c r="E141" s="17"/>
      <c r="F141" s="17"/>
      <c r="G141" s="17"/>
      <c r="H141" s="17"/>
      <c r="I141" s="29"/>
      <c r="J141" s="18"/>
      <c r="K141" s="18"/>
      <c r="L141" s="18"/>
      <c r="M141" s="18"/>
      <c r="N141" s="18"/>
      <c r="O141" s="17"/>
      <c r="P141" s="17"/>
      <c r="Q141" s="17"/>
    </row>
    <row r="142" spans="1:17" ht="14.25">
      <c r="A142" s="17"/>
      <c r="B142" s="20"/>
      <c r="C142" s="17"/>
      <c r="D142" s="17"/>
      <c r="E142" s="17"/>
      <c r="F142" s="17"/>
      <c r="G142" s="17"/>
      <c r="H142" s="17"/>
      <c r="I142" s="29"/>
      <c r="J142" s="18"/>
      <c r="K142" s="18"/>
      <c r="L142" s="18"/>
      <c r="M142" s="18"/>
      <c r="N142" s="18"/>
      <c r="O142" s="17"/>
      <c r="P142" s="17"/>
      <c r="Q142" s="17"/>
    </row>
    <row r="143" spans="1:17" ht="14.25">
      <c r="A143" s="17"/>
      <c r="B143" s="20"/>
      <c r="C143" s="17"/>
      <c r="D143" s="17"/>
      <c r="E143" s="17"/>
      <c r="F143" s="17"/>
      <c r="G143" s="17"/>
      <c r="H143" s="17"/>
      <c r="I143" s="29"/>
      <c r="J143" s="18"/>
      <c r="K143" s="18"/>
      <c r="L143" s="18"/>
      <c r="M143" s="18"/>
      <c r="N143" s="18"/>
      <c r="O143" s="17"/>
      <c r="P143" s="17"/>
      <c r="Q143" s="17"/>
    </row>
    <row r="144" spans="1:17" ht="14.25">
      <c r="A144" s="17"/>
      <c r="B144" s="20"/>
      <c r="C144" s="17"/>
      <c r="D144" s="17"/>
      <c r="E144" s="17"/>
      <c r="F144" s="17"/>
      <c r="G144" s="17"/>
      <c r="H144" s="17"/>
      <c r="I144" s="29"/>
      <c r="J144" s="18"/>
      <c r="K144" s="18"/>
      <c r="L144" s="18"/>
      <c r="M144" s="18"/>
      <c r="N144" s="18"/>
      <c r="O144" s="17"/>
      <c r="P144" s="17"/>
      <c r="Q144" s="17"/>
    </row>
    <row r="145" spans="1:17" ht="14.25">
      <c r="A145" s="17"/>
      <c r="B145" s="20"/>
      <c r="C145" s="17"/>
      <c r="D145" s="17"/>
      <c r="E145" s="17"/>
      <c r="F145" s="17"/>
      <c r="G145" s="17"/>
      <c r="H145" s="17"/>
      <c r="I145" s="29"/>
      <c r="J145" s="18"/>
      <c r="K145" s="18"/>
      <c r="L145" s="18"/>
      <c r="M145" s="18"/>
      <c r="N145" s="18"/>
      <c r="O145" s="17"/>
      <c r="P145" s="17"/>
      <c r="Q145" s="17"/>
    </row>
    <row r="146" spans="1:17" ht="14.25">
      <c r="A146" s="17"/>
      <c r="B146" s="20"/>
      <c r="C146" s="17"/>
      <c r="D146" s="17"/>
      <c r="E146" s="17"/>
      <c r="F146" s="17"/>
      <c r="G146" s="17"/>
      <c r="H146" s="17"/>
      <c r="I146" s="29"/>
      <c r="J146" s="18"/>
      <c r="K146" s="18"/>
      <c r="L146" s="18"/>
      <c r="M146" s="18"/>
      <c r="N146" s="18"/>
      <c r="O146" s="17"/>
      <c r="P146" s="17"/>
      <c r="Q146" s="17"/>
    </row>
    <row r="147" spans="1:17" ht="14.25">
      <c r="A147" s="17"/>
      <c r="B147" s="20"/>
      <c r="C147" s="17"/>
      <c r="D147" s="17"/>
      <c r="E147" s="17"/>
      <c r="F147" s="17"/>
      <c r="G147" s="17"/>
      <c r="H147" s="17"/>
      <c r="I147" s="29"/>
      <c r="J147" s="18"/>
      <c r="K147" s="18"/>
      <c r="L147" s="18"/>
      <c r="M147" s="18"/>
      <c r="N147" s="18"/>
      <c r="O147" s="17"/>
      <c r="P147" s="17"/>
      <c r="Q147" s="17"/>
    </row>
    <row r="148" spans="1:17" ht="14.25">
      <c r="A148" s="17"/>
      <c r="B148" s="20"/>
      <c r="C148" s="17"/>
      <c r="D148" s="17"/>
      <c r="E148" s="17"/>
      <c r="F148" s="17"/>
      <c r="G148" s="17"/>
      <c r="H148" s="17"/>
      <c r="I148" s="29"/>
      <c r="J148" s="18"/>
      <c r="K148" s="18"/>
      <c r="L148" s="18"/>
      <c r="M148" s="18"/>
      <c r="N148" s="18"/>
      <c r="O148" s="17"/>
      <c r="P148" s="17"/>
      <c r="Q148" s="17"/>
    </row>
    <row r="149" spans="1:17" ht="14.25">
      <c r="A149" s="17"/>
      <c r="B149" s="20"/>
      <c r="C149" s="17"/>
      <c r="D149" s="17"/>
      <c r="E149" s="17"/>
      <c r="F149" s="17"/>
      <c r="G149" s="17"/>
      <c r="H149" s="17"/>
      <c r="I149" s="29"/>
      <c r="J149" s="18"/>
      <c r="K149" s="18"/>
      <c r="L149" s="18"/>
      <c r="M149" s="18"/>
      <c r="N149" s="18"/>
      <c r="O149" s="17"/>
      <c r="P149" s="17"/>
      <c r="Q149" s="17"/>
    </row>
    <row r="150" spans="1:17" ht="14.25">
      <c r="A150" s="17"/>
      <c r="B150" s="20"/>
      <c r="C150" s="17"/>
      <c r="D150" s="17"/>
      <c r="E150" s="17"/>
      <c r="F150" s="17"/>
      <c r="G150" s="17"/>
      <c r="H150" s="17"/>
      <c r="I150" s="29"/>
      <c r="J150" s="18"/>
      <c r="K150" s="18"/>
      <c r="L150" s="18"/>
      <c r="M150" s="18"/>
      <c r="N150" s="18"/>
      <c r="O150" s="17"/>
      <c r="P150" s="17"/>
      <c r="Q150" s="17"/>
    </row>
    <row r="151" spans="1:17" ht="14.25">
      <c r="A151" s="17"/>
      <c r="B151" s="20"/>
      <c r="C151" s="17"/>
      <c r="D151" s="17"/>
      <c r="E151" s="17"/>
      <c r="F151" s="17"/>
      <c r="G151" s="17"/>
      <c r="H151" s="17"/>
      <c r="I151" s="29"/>
      <c r="J151" s="18"/>
      <c r="K151" s="18"/>
      <c r="L151" s="18"/>
      <c r="M151" s="18"/>
      <c r="N151" s="18"/>
      <c r="O151" s="17"/>
      <c r="P151" s="17"/>
      <c r="Q151" s="17"/>
    </row>
    <row r="152" spans="1:17" ht="14.25">
      <c r="A152" s="17"/>
      <c r="B152" s="20"/>
      <c r="C152" s="17"/>
      <c r="D152" s="17"/>
      <c r="E152" s="17"/>
      <c r="F152" s="17"/>
      <c r="G152" s="17"/>
      <c r="H152" s="17"/>
      <c r="I152" s="29"/>
      <c r="J152" s="18"/>
      <c r="K152" s="18"/>
      <c r="L152" s="18"/>
      <c r="M152" s="18"/>
      <c r="N152" s="18"/>
      <c r="O152" s="17"/>
      <c r="P152" s="17"/>
      <c r="Q152" s="17"/>
    </row>
    <row r="153" spans="1:17" ht="14.25">
      <c r="A153" s="17"/>
      <c r="B153" s="20"/>
      <c r="C153" s="17"/>
      <c r="D153" s="17"/>
      <c r="E153" s="17"/>
      <c r="F153" s="17"/>
      <c r="G153" s="17"/>
      <c r="H153" s="17"/>
      <c r="I153" s="29"/>
      <c r="J153" s="18"/>
      <c r="K153" s="18"/>
      <c r="L153" s="18"/>
      <c r="M153" s="18"/>
      <c r="N153" s="18"/>
      <c r="O153" s="17"/>
      <c r="P153" s="17"/>
      <c r="Q153" s="17"/>
    </row>
    <row r="154" spans="1:17" ht="14.25">
      <c r="A154" s="17"/>
      <c r="B154" s="20"/>
      <c r="C154" s="17"/>
      <c r="D154" s="17"/>
      <c r="E154" s="17"/>
      <c r="F154" s="17"/>
      <c r="G154" s="17"/>
      <c r="H154" s="17"/>
      <c r="I154" s="29"/>
      <c r="J154" s="18"/>
      <c r="K154" s="18"/>
      <c r="L154" s="18"/>
      <c r="M154" s="18"/>
      <c r="N154" s="18"/>
      <c r="O154" s="17"/>
      <c r="P154" s="17"/>
      <c r="Q154" s="17"/>
    </row>
    <row r="155" spans="1:17" ht="14.25">
      <c r="A155" s="17"/>
      <c r="B155" s="20"/>
      <c r="C155" s="17"/>
      <c r="D155" s="17"/>
      <c r="E155" s="17"/>
      <c r="F155" s="17"/>
      <c r="G155" s="17"/>
      <c r="H155" s="17"/>
      <c r="I155" s="29"/>
      <c r="J155" s="18"/>
      <c r="K155" s="18"/>
      <c r="L155" s="18"/>
      <c r="M155" s="18"/>
      <c r="N155" s="18"/>
      <c r="O155" s="17"/>
      <c r="P155" s="17"/>
      <c r="Q155" s="17"/>
    </row>
    <row r="156" spans="1:17" ht="14.25">
      <c r="A156" s="17"/>
      <c r="B156" s="20"/>
      <c r="C156" s="17"/>
      <c r="D156" s="17"/>
      <c r="E156" s="17"/>
      <c r="F156" s="17"/>
      <c r="G156" s="17"/>
      <c r="H156" s="17"/>
      <c r="I156" s="29"/>
      <c r="J156" s="18"/>
      <c r="K156" s="18"/>
      <c r="L156" s="18"/>
      <c r="M156" s="18"/>
      <c r="N156" s="18"/>
      <c r="O156" s="17"/>
      <c r="P156" s="17"/>
      <c r="Q156" s="17"/>
    </row>
    <row r="157" spans="1:17" ht="14.25">
      <c r="A157" s="17"/>
      <c r="B157" s="20"/>
      <c r="C157" s="17"/>
      <c r="D157" s="17"/>
      <c r="E157" s="17"/>
      <c r="F157" s="17"/>
      <c r="G157" s="17"/>
      <c r="H157" s="17"/>
      <c r="I157" s="29"/>
      <c r="J157" s="18"/>
      <c r="K157" s="18"/>
      <c r="L157" s="18"/>
      <c r="M157" s="18"/>
      <c r="N157" s="18"/>
      <c r="O157" s="17"/>
      <c r="P157" s="17"/>
      <c r="Q157" s="17"/>
    </row>
    <row r="158" spans="1:17" ht="14.25">
      <c r="A158" s="17"/>
      <c r="B158" s="20"/>
      <c r="C158" s="17"/>
      <c r="D158" s="17"/>
      <c r="E158" s="17"/>
      <c r="F158" s="17"/>
      <c r="G158" s="17"/>
      <c r="H158" s="17"/>
      <c r="I158" s="29"/>
      <c r="J158" s="18"/>
      <c r="K158" s="18"/>
      <c r="L158" s="18"/>
      <c r="M158" s="18"/>
      <c r="N158" s="18"/>
      <c r="O158" s="17"/>
      <c r="P158" s="17"/>
      <c r="Q158" s="17"/>
    </row>
    <row r="159" spans="1:17" ht="14.25">
      <c r="A159" s="17"/>
      <c r="B159" s="20"/>
      <c r="C159" s="17"/>
      <c r="D159" s="17"/>
      <c r="E159" s="17"/>
      <c r="F159" s="17"/>
      <c r="G159" s="17"/>
      <c r="H159" s="17"/>
      <c r="I159" s="29"/>
      <c r="J159" s="18"/>
      <c r="K159" s="18"/>
      <c r="L159" s="18"/>
      <c r="M159" s="18"/>
      <c r="N159" s="18"/>
      <c r="O159" s="17"/>
      <c r="P159" s="17"/>
      <c r="Q159" s="17"/>
    </row>
    <row r="160" spans="1:17" ht="14.25">
      <c r="A160" s="17"/>
      <c r="B160" s="20"/>
      <c r="C160" s="17"/>
      <c r="D160" s="17"/>
      <c r="E160" s="17"/>
      <c r="F160" s="17"/>
      <c r="G160" s="17"/>
      <c r="H160" s="17"/>
      <c r="I160" s="29"/>
      <c r="J160" s="18"/>
      <c r="K160" s="18"/>
      <c r="L160" s="18"/>
      <c r="M160" s="18"/>
      <c r="N160" s="18"/>
      <c r="O160" s="17"/>
      <c r="P160" s="17"/>
      <c r="Q160" s="17"/>
    </row>
    <row r="161" spans="1:17" ht="14.25">
      <c r="A161" s="17"/>
      <c r="B161" s="20"/>
      <c r="C161" s="17"/>
      <c r="D161" s="17"/>
      <c r="E161" s="17"/>
      <c r="F161" s="17"/>
      <c r="G161" s="17"/>
      <c r="H161" s="17"/>
      <c r="I161" s="29"/>
      <c r="J161" s="18"/>
      <c r="K161" s="18"/>
      <c r="L161" s="18"/>
      <c r="M161" s="18"/>
      <c r="N161" s="18"/>
      <c r="O161" s="17"/>
      <c r="P161" s="17"/>
      <c r="Q161" s="17"/>
    </row>
    <row r="162" spans="1:17" ht="14.25">
      <c r="A162" s="17"/>
      <c r="B162" s="20"/>
      <c r="C162" s="17"/>
      <c r="D162" s="17"/>
      <c r="E162" s="17"/>
      <c r="F162" s="17"/>
      <c r="G162" s="17"/>
      <c r="H162" s="17"/>
      <c r="I162" s="29"/>
      <c r="J162" s="18"/>
      <c r="K162" s="18"/>
      <c r="L162" s="18"/>
      <c r="M162" s="18"/>
      <c r="N162" s="18"/>
      <c r="O162" s="17"/>
      <c r="P162" s="17"/>
      <c r="Q162" s="17"/>
    </row>
    <row r="163" spans="1:17" ht="14.25">
      <c r="A163" s="17"/>
      <c r="B163" s="20"/>
      <c r="C163" s="17"/>
      <c r="D163" s="17"/>
      <c r="E163" s="17"/>
      <c r="F163" s="17"/>
      <c r="G163" s="17"/>
      <c r="H163" s="17"/>
      <c r="I163" s="29"/>
      <c r="J163" s="18"/>
      <c r="K163" s="18"/>
      <c r="L163" s="18"/>
      <c r="M163" s="18"/>
      <c r="N163" s="18"/>
      <c r="O163" s="17"/>
      <c r="P163" s="17"/>
      <c r="Q163" s="17"/>
    </row>
    <row r="164" spans="1:17" ht="14.25">
      <c r="A164" s="17"/>
      <c r="B164" s="20"/>
      <c r="C164" s="17"/>
      <c r="D164" s="17"/>
      <c r="E164" s="17"/>
      <c r="F164" s="17"/>
      <c r="G164" s="17"/>
      <c r="H164" s="17"/>
      <c r="I164" s="29"/>
      <c r="J164" s="18"/>
      <c r="K164" s="18"/>
      <c r="L164" s="18"/>
      <c r="M164" s="18"/>
      <c r="N164" s="18"/>
      <c r="O164" s="17"/>
      <c r="P164" s="17"/>
      <c r="Q164" s="17"/>
    </row>
    <row r="165" spans="1:17" ht="14.25">
      <c r="A165" s="17"/>
      <c r="B165" s="20"/>
      <c r="C165" s="17"/>
      <c r="D165" s="17"/>
      <c r="E165" s="17"/>
      <c r="F165" s="17"/>
      <c r="G165" s="17"/>
      <c r="H165" s="17"/>
      <c r="I165" s="29"/>
      <c r="J165" s="18"/>
      <c r="K165" s="18"/>
      <c r="L165" s="18"/>
      <c r="M165" s="18"/>
      <c r="N165" s="18"/>
      <c r="O165" s="17"/>
      <c r="P165" s="17"/>
      <c r="Q165" s="17"/>
    </row>
    <row r="166" spans="1:17" ht="14.25">
      <c r="A166" s="17"/>
      <c r="B166" s="20"/>
      <c r="C166" s="17"/>
      <c r="D166" s="17"/>
      <c r="E166" s="17"/>
      <c r="F166" s="17"/>
      <c r="G166" s="17"/>
      <c r="H166" s="17"/>
      <c r="I166" s="29"/>
      <c r="J166" s="18"/>
      <c r="K166" s="18"/>
      <c r="L166" s="18"/>
      <c r="M166" s="18"/>
      <c r="N166" s="18"/>
      <c r="O166" s="17"/>
      <c r="P166" s="17"/>
      <c r="Q166" s="17"/>
    </row>
    <row r="167" spans="1:17" ht="14.25">
      <c r="A167" s="17"/>
      <c r="B167" s="20"/>
      <c r="C167" s="17"/>
      <c r="D167" s="17"/>
      <c r="E167" s="17"/>
      <c r="F167" s="17"/>
      <c r="G167" s="17"/>
      <c r="H167" s="17"/>
      <c r="I167" s="29"/>
      <c r="J167" s="18"/>
      <c r="K167" s="18"/>
      <c r="L167" s="18"/>
      <c r="M167" s="18"/>
      <c r="N167" s="18"/>
      <c r="O167" s="17"/>
      <c r="P167" s="17"/>
      <c r="Q167" s="17"/>
    </row>
    <row r="168" spans="1:17" ht="14.25">
      <c r="A168" s="17"/>
      <c r="B168" s="20"/>
      <c r="C168" s="17"/>
      <c r="D168" s="17"/>
      <c r="E168" s="17"/>
      <c r="F168" s="17"/>
      <c r="G168" s="17"/>
      <c r="H168" s="17"/>
      <c r="I168" s="29"/>
      <c r="J168" s="18"/>
      <c r="K168" s="18"/>
      <c r="L168" s="18"/>
      <c r="M168" s="18"/>
      <c r="N168" s="18"/>
      <c r="O168" s="17"/>
      <c r="P168" s="17"/>
      <c r="Q168" s="17"/>
    </row>
    <row r="169" spans="1:17" ht="14.25">
      <c r="A169" s="17"/>
      <c r="B169" s="20"/>
      <c r="C169" s="17"/>
      <c r="D169" s="17"/>
      <c r="E169" s="17"/>
      <c r="F169" s="17"/>
      <c r="G169" s="17"/>
      <c r="H169" s="17"/>
      <c r="I169" s="29"/>
      <c r="J169" s="18"/>
      <c r="K169" s="18"/>
      <c r="L169" s="18"/>
      <c r="M169" s="18"/>
      <c r="N169" s="18"/>
      <c r="O169" s="17"/>
      <c r="P169" s="17"/>
      <c r="Q169" s="17"/>
    </row>
    <row r="170" spans="1:17" ht="14.25">
      <c r="A170" s="17"/>
      <c r="B170" s="20"/>
      <c r="C170" s="17"/>
      <c r="D170" s="17"/>
      <c r="E170" s="17"/>
      <c r="F170" s="17"/>
      <c r="G170" s="17"/>
      <c r="H170" s="17"/>
      <c r="I170" s="29"/>
      <c r="J170" s="18"/>
      <c r="K170" s="18"/>
      <c r="L170" s="18"/>
      <c r="M170" s="18"/>
      <c r="N170" s="18"/>
      <c r="O170" s="17"/>
      <c r="P170" s="17"/>
      <c r="Q170" s="17"/>
    </row>
    <row r="171" spans="1:17" ht="14.25">
      <c r="A171" s="17"/>
      <c r="B171" s="20"/>
      <c r="C171" s="17"/>
      <c r="D171" s="17"/>
      <c r="E171" s="17"/>
      <c r="F171" s="17"/>
      <c r="G171" s="17"/>
      <c r="H171" s="17"/>
      <c r="I171" s="29"/>
      <c r="J171" s="18"/>
      <c r="K171" s="18"/>
      <c r="L171" s="18"/>
      <c r="M171" s="18"/>
      <c r="N171" s="18"/>
      <c r="O171" s="17"/>
      <c r="P171" s="17"/>
      <c r="Q171" s="17"/>
    </row>
    <row r="172" spans="1:17" ht="14.25">
      <c r="A172" s="17"/>
      <c r="B172" s="20"/>
      <c r="C172" s="17"/>
      <c r="D172" s="17"/>
      <c r="E172" s="17"/>
      <c r="F172" s="17"/>
      <c r="G172" s="17"/>
      <c r="H172" s="17"/>
      <c r="I172" s="29"/>
      <c r="J172" s="18"/>
      <c r="K172" s="18"/>
      <c r="L172" s="18"/>
      <c r="M172" s="18"/>
      <c r="N172" s="18"/>
      <c r="O172" s="17"/>
      <c r="P172" s="17"/>
      <c r="Q172" s="17"/>
    </row>
    <row r="173" spans="1:17" ht="14.25">
      <c r="A173" s="17"/>
      <c r="B173" s="20"/>
      <c r="C173" s="17"/>
      <c r="D173" s="17"/>
      <c r="E173" s="17"/>
      <c r="F173" s="17"/>
      <c r="G173" s="17"/>
      <c r="H173" s="17"/>
      <c r="I173" s="29"/>
      <c r="J173" s="18"/>
      <c r="K173" s="18"/>
      <c r="L173" s="18"/>
      <c r="M173" s="18"/>
      <c r="N173" s="18"/>
      <c r="O173" s="17"/>
      <c r="P173" s="17"/>
      <c r="Q173" s="17"/>
    </row>
    <row r="174" spans="1:17" ht="14.25">
      <c r="A174" s="17"/>
      <c r="B174" s="20"/>
      <c r="C174" s="17"/>
      <c r="D174" s="17"/>
      <c r="E174" s="17"/>
      <c r="F174" s="17"/>
      <c r="G174" s="17"/>
      <c r="H174" s="17"/>
      <c r="I174" s="29"/>
      <c r="J174" s="18"/>
      <c r="K174" s="18"/>
      <c r="L174" s="18"/>
      <c r="M174" s="18"/>
      <c r="N174" s="18"/>
      <c r="O174" s="17"/>
      <c r="P174" s="17"/>
      <c r="Q174" s="17"/>
    </row>
    <row r="175" spans="1:17" ht="14.25">
      <c r="A175" s="17"/>
      <c r="B175" s="20"/>
      <c r="C175" s="17"/>
      <c r="D175" s="17"/>
      <c r="E175" s="17"/>
      <c r="F175" s="17"/>
      <c r="G175" s="17"/>
      <c r="H175" s="17"/>
      <c r="I175" s="29"/>
      <c r="J175" s="18"/>
      <c r="K175" s="18"/>
      <c r="L175" s="18"/>
      <c r="M175" s="18"/>
      <c r="N175" s="18"/>
      <c r="O175" s="17"/>
      <c r="P175" s="17"/>
      <c r="Q175" s="17"/>
    </row>
    <row r="176" spans="1:17" ht="14.25">
      <c r="A176" s="17"/>
      <c r="B176" s="20"/>
      <c r="C176" s="17"/>
      <c r="D176" s="17"/>
      <c r="E176" s="17"/>
      <c r="F176" s="17"/>
      <c r="G176" s="17"/>
      <c r="H176" s="17"/>
      <c r="I176" s="29"/>
      <c r="J176" s="18"/>
      <c r="K176" s="18"/>
      <c r="L176" s="18"/>
      <c r="M176" s="18"/>
      <c r="N176" s="18"/>
      <c r="O176" s="17"/>
      <c r="P176" s="17"/>
      <c r="Q176" s="17"/>
    </row>
    <row r="177" spans="1:17" ht="14.25">
      <c r="A177" s="17"/>
      <c r="B177" s="20"/>
      <c r="C177" s="17"/>
      <c r="D177" s="17"/>
      <c r="E177" s="17"/>
      <c r="F177" s="17"/>
      <c r="G177" s="17"/>
      <c r="H177" s="17"/>
      <c r="I177" s="29"/>
      <c r="J177" s="18"/>
      <c r="K177" s="18"/>
      <c r="L177" s="18"/>
      <c r="M177" s="18"/>
      <c r="N177" s="18"/>
      <c r="O177" s="17"/>
      <c r="P177" s="17"/>
      <c r="Q177" s="17"/>
    </row>
    <row r="178" spans="1:17" ht="14.25">
      <c r="A178" s="17"/>
      <c r="B178" s="20"/>
      <c r="C178" s="17"/>
      <c r="D178" s="17"/>
      <c r="E178" s="17"/>
      <c r="F178" s="17"/>
      <c r="G178" s="17"/>
      <c r="H178" s="17"/>
      <c r="I178" s="29"/>
      <c r="J178" s="18"/>
      <c r="K178" s="18"/>
      <c r="L178" s="18"/>
      <c r="M178" s="18"/>
      <c r="N178" s="18"/>
      <c r="O178" s="17"/>
      <c r="P178" s="17"/>
      <c r="Q178" s="17"/>
    </row>
    <row r="179" spans="1:17" ht="14.25">
      <c r="A179" s="17"/>
      <c r="B179" s="20"/>
      <c r="C179" s="17"/>
      <c r="D179" s="17"/>
      <c r="E179" s="17"/>
      <c r="F179" s="17"/>
      <c r="G179" s="17"/>
      <c r="H179" s="17"/>
      <c r="I179" s="29"/>
      <c r="J179" s="18"/>
      <c r="K179" s="18"/>
      <c r="L179" s="18"/>
      <c r="M179" s="18"/>
      <c r="N179" s="18"/>
      <c r="O179" s="17"/>
      <c r="P179" s="17"/>
      <c r="Q179" s="17"/>
    </row>
    <row r="180" spans="1:17" ht="14.25">
      <c r="A180" s="17"/>
      <c r="B180" s="20"/>
      <c r="C180" s="17"/>
      <c r="D180" s="17"/>
      <c r="E180" s="17"/>
      <c r="F180" s="17"/>
      <c r="G180" s="17"/>
      <c r="H180" s="17"/>
      <c r="I180" s="29"/>
      <c r="J180" s="18"/>
      <c r="K180" s="18"/>
      <c r="L180" s="18"/>
      <c r="M180" s="18"/>
      <c r="N180" s="18"/>
      <c r="O180" s="17"/>
      <c r="P180" s="17"/>
      <c r="Q180" s="17"/>
    </row>
    <row r="181" spans="1:17" ht="14.25">
      <c r="A181" s="17"/>
      <c r="B181" s="20"/>
      <c r="C181" s="17"/>
      <c r="D181" s="17"/>
      <c r="E181" s="17"/>
      <c r="F181" s="17"/>
      <c r="G181" s="17"/>
      <c r="H181" s="17"/>
      <c r="I181" s="29"/>
      <c r="J181" s="18"/>
      <c r="K181" s="18"/>
      <c r="L181" s="18"/>
      <c r="M181" s="18"/>
      <c r="N181" s="18"/>
      <c r="O181" s="17"/>
      <c r="P181" s="17"/>
      <c r="Q181" s="17"/>
    </row>
    <row r="182" spans="1:17" ht="14.25">
      <c r="A182" s="17"/>
      <c r="B182" s="20"/>
      <c r="C182" s="17"/>
      <c r="D182" s="17"/>
      <c r="E182" s="17"/>
      <c r="F182" s="17"/>
      <c r="G182" s="17"/>
      <c r="H182" s="17"/>
      <c r="I182" s="29"/>
      <c r="J182" s="18"/>
      <c r="K182" s="18"/>
      <c r="L182" s="18"/>
      <c r="M182" s="18"/>
      <c r="N182" s="18"/>
      <c r="O182" s="17"/>
      <c r="P182" s="17"/>
      <c r="Q182" s="17"/>
    </row>
    <row r="183" spans="1:17" ht="14.25">
      <c r="A183" s="17"/>
      <c r="B183" s="20"/>
      <c r="C183" s="17"/>
      <c r="D183" s="17"/>
      <c r="E183" s="17"/>
      <c r="F183" s="17"/>
      <c r="G183" s="17"/>
      <c r="H183" s="17"/>
      <c r="I183" s="29"/>
      <c r="J183" s="18"/>
      <c r="K183" s="18"/>
      <c r="L183" s="18"/>
      <c r="M183" s="18"/>
      <c r="N183" s="18"/>
      <c r="O183" s="17"/>
      <c r="P183" s="17"/>
      <c r="Q183" s="17"/>
    </row>
    <row r="184" spans="1:17" ht="14.25">
      <c r="A184" s="17"/>
      <c r="B184" s="20"/>
      <c r="C184" s="17"/>
      <c r="D184" s="17"/>
      <c r="E184" s="17"/>
      <c r="F184" s="17"/>
      <c r="G184" s="17"/>
      <c r="H184" s="17"/>
      <c r="I184" s="29"/>
      <c r="J184" s="18"/>
      <c r="K184" s="18"/>
      <c r="L184" s="18"/>
      <c r="M184" s="18"/>
      <c r="N184" s="18"/>
      <c r="O184" s="17"/>
      <c r="P184" s="17"/>
      <c r="Q184" s="17"/>
    </row>
    <row r="185" spans="1:17" ht="14.25">
      <c r="A185" s="17"/>
      <c r="B185" s="20"/>
      <c r="C185" s="17"/>
      <c r="D185" s="17"/>
      <c r="E185" s="17"/>
      <c r="F185" s="17"/>
      <c r="G185" s="17"/>
      <c r="H185" s="17"/>
      <c r="I185" s="29"/>
      <c r="J185" s="18"/>
      <c r="K185" s="18"/>
      <c r="L185" s="18"/>
      <c r="M185" s="18"/>
      <c r="N185" s="18"/>
      <c r="O185" s="17"/>
      <c r="P185" s="17"/>
      <c r="Q185" s="17"/>
    </row>
    <row r="186" spans="1:17" ht="14.25">
      <c r="A186" s="17"/>
      <c r="B186" s="20"/>
      <c r="C186" s="17"/>
      <c r="D186" s="17"/>
      <c r="E186" s="17"/>
      <c r="F186" s="17"/>
      <c r="G186" s="17"/>
      <c r="H186" s="17"/>
      <c r="I186" s="29"/>
      <c r="J186" s="18"/>
      <c r="K186" s="18"/>
      <c r="L186" s="18"/>
      <c r="M186" s="18"/>
      <c r="N186" s="18"/>
      <c r="O186" s="17"/>
      <c r="P186" s="17"/>
      <c r="Q186" s="17"/>
    </row>
    <row r="187" spans="1:17" ht="14.25">
      <c r="A187" s="17"/>
      <c r="B187" s="20"/>
      <c r="C187" s="17"/>
      <c r="D187" s="17"/>
      <c r="E187" s="17"/>
      <c r="F187" s="17"/>
      <c r="G187" s="17"/>
      <c r="H187" s="17"/>
      <c r="I187" s="29"/>
      <c r="J187" s="18"/>
      <c r="K187" s="18"/>
      <c r="L187" s="18"/>
      <c r="M187" s="18"/>
      <c r="N187" s="18"/>
      <c r="O187" s="17"/>
      <c r="P187" s="17"/>
      <c r="Q187" s="17"/>
    </row>
    <row r="188" spans="1:17" ht="14.25">
      <c r="A188" s="17"/>
      <c r="B188" s="20"/>
      <c r="C188" s="17"/>
      <c r="D188" s="17"/>
      <c r="E188" s="17"/>
      <c r="F188" s="17"/>
      <c r="G188" s="17"/>
      <c r="H188" s="17"/>
      <c r="I188" s="29"/>
      <c r="J188" s="18"/>
      <c r="K188" s="18"/>
      <c r="L188" s="18"/>
      <c r="M188" s="18"/>
      <c r="N188" s="18"/>
      <c r="O188" s="17"/>
      <c r="P188" s="17"/>
      <c r="Q188" s="17"/>
    </row>
    <row r="189" spans="1:17" ht="14.25">
      <c r="A189" s="17"/>
      <c r="B189" s="20"/>
      <c r="C189" s="17"/>
      <c r="D189" s="17"/>
      <c r="E189" s="17"/>
      <c r="F189" s="17"/>
      <c r="G189" s="17"/>
      <c r="H189" s="17"/>
      <c r="I189" s="29"/>
      <c r="J189" s="18"/>
      <c r="K189" s="18"/>
      <c r="L189" s="18"/>
      <c r="M189" s="18"/>
      <c r="N189" s="18"/>
      <c r="O189" s="17"/>
      <c r="P189" s="17"/>
      <c r="Q189" s="17"/>
    </row>
    <row r="190" spans="1:17" ht="14.25">
      <c r="A190" s="17"/>
      <c r="B190" s="20"/>
      <c r="C190" s="17"/>
      <c r="D190" s="17"/>
      <c r="E190" s="17"/>
      <c r="F190" s="17"/>
      <c r="G190" s="17"/>
      <c r="H190" s="17"/>
      <c r="I190" s="29"/>
      <c r="J190" s="18"/>
      <c r="K190" s="18"/>
      <c r="L190" s="18"/>
      <c r="M190" s="18"/>
      <c r="N190" s="18"/>
      <c r="O190" s="17"/>
      <c r="P190" s="17"/>
      <c r="Q190" s="17"/>
    </row>
    <row r="191" spans="1:17" ht="14.25">
      <c r="A191" s="17"/>
      <c r="B191" s="20"/>
      <c r="C191" s="17"/>
      <c r="D191" s="17"/>
      <c r="E191" s="17"/>
      <c r="F191" s="17"/>
      <c r="G191" s="17"/>
      <c r="H191" s="17"/>
      <c r="I191" s="29"/>
      <c r="J191" s="18"/>
      <c r="K191" s="18"/>
      <c r="L191" s="18"/>
      <c r="M191" s="18"/>
      <c r="N191" s="18"/>
      <c r="O191" s="17"/>
      <c r="P191" s="17"/>
      <c r="Q191" s="17"/>
    </row>
    <row r="192" spans="1:17" ht="14.25">
      <c r="A192" s="17"/>
      <c r="B192" s="20"/>
      <c r="C192" s="17"/>
      <c r="D192" s="17"/>
      <c r="E192" s="17"/>
      <c r="F192" s="17"/>
      <c r="G192" s="17"/>
      <c r="H192" s="17"/>
      <c r="I192" s="29"/>
      <c r="J192" s="18"/>
      <c r="K192" s="18"/>
      <c r="L192" s="18"/>
      <c r="M192" s="18"/>
      <c r="N192" s="18"/>
      <c r="O192" s="17"/>
      <c r="P192" s="17"/>
      <c r="Q192" s="17"/>
    </row>
    <row r="193" spans="1:17" ht="14.25">
      <c r="A193" s="17"/>
      <c r="B193" s="20"/>
      <c r="C193" s="17"/>
      <c r="D193" s="17"/>
      <c r="E193" s="17"/>
      <c r="F193" s="17"/>
      <c r="G193" s="17"/>
      <c r="H193" s="17"/>
      <c r="I193" s="29"/>
      <c r="J193" s="18"/>
      <c r="K193" s="18"/>
      <c r="L193" s="18"/>
      <c r="M193" s="18"/>
      <c r="N193" s="18"/>
      <c r="O193" s="17"/>
      <c r="P193" s="17"/>
      <c r="Q193" s="17"/>
    </row>
    <row r="194" spans="1:17" ht="14.25">
      <c r="A194" s="17"/>
      <c r="B194" s="20"/>
      <c r="C194" s="17"/>
      <c r="D194" s="17"/>
      <c r="E194" s="17"/>
      <c r="F194" s="17"/>
      <c r="G194" s="17"/>
      <c r="H194" s="17"/>
      <c r="I194" s="29"/>
      <c r="J194" s="18"/>
      <c r="K194" s="18"/>
      <c r="L194" s="18"/>
      <c r="M194" s="18"/>
      <c r="N194" s="18"/>
      <c r="O194" s="17"/>
      <c r="P194" s="17"/>
      <c r="Q194" s="17"/>
    </row>
    <row r="195" spans="1:17" ht="14.25">
      <c r="A195" s="17"/>
      <c r="B195" s="20"/>
      <c r="C195" s="17"/>
      <c r="D195" s="17"/>
      <c r="E195" s="17"/>
      <c r="F195" s="17"/>
      <c r="G195" s="17"/>
      <c r="H195" s="17"/>
      <c r="I195" s="29"/>
      <c r="J195" s="18"/>
      <c r="K195" s="18"/>
      <c r="L195" s="18"/>
      <c r="M195" s="18"/>
      <c r="N195" s="18"/>
      <c r="O195" s="17"/>
      <c r="P195" s="17"/>
      <c r="Q195" s="17"/>
    </row>
    <row r="196" spans="1:17" ht="14.25">
      <c r="A196" s="17"/>
      <c r="B196" s="20"/>
      <c r="C196" s="17"/>
      <c r="D196" s="17"/>
      <c r="E196" s="17"/>
      <c r="F196" s="17"/>
      <c r="G196" s="17"/>
      <c r="H196" s="17"/>
      <c r="I196" s="29"/>
      <c r="J196" s="18"/>
      <c r="K196" s="18"/>
      <c r="L196" s="18"/>
      <c r="M196" s="18"/>
      <c r="N196" s="18"/>
      <c r="O196" s="17"/>
      <c r="P196" s="17"/>
      <c r="Q196" s="17"/>
    </row>
    <row r="197" spans="1:17" ht="14.25">
      <c r="A197" s="17"/>
      <c r="B197" s="20"/>
      <c r="C197" s="17"/>
      <c r="D197" s="17"/>
      <c r="E197" s="17"/>
      <c r="F197" s="17"/>
      <c r="G197" s="17"/>
      <c r="H197" s="17"/>
      <c r="I197" s="29"/>
      <c r="J197" s="18"/>
      <c r="K197" s="18"/>
      <c r="L197" s="18"/>
      <c r="M197" s="18"/>
      <c r="N197" s="18"/>
      <c r="O197" s="17"/>
      <c r="P197" s="17"/>
      <c r="Q197" s="17"/>
    </row>
    <row r="198" spans="1:17" ht="14.25">
      <c r="A198" s="17"/>
      <c r="B198" s="20"/>
      <c r="C198" s="17"/>
      <c r="D198" s="17"/>
      <c r="E198" s="17"/>
      <c r="F198" s="17"/>
      <c r="G198" s="17"/>
      <c r="H198" s="17"/>
      <c r="I198" s="29"/>
      <c r="J198" s="18"/>
      <c r="K198" s="18"/>
      <c r="L198" s="18"/>
      <c r="M198" s="18"/>
      <c r="N198" s="18"/>
      <c r="O198" s="17"/>
      <c r="P198" s="17"/>
      <c r="Q198" s="17"/>
    </row>
    <row r="199" spans="1:17" ht="14.25">
      <c r="A199" s="17"/>
      <c r="B199" s="20"/>
      <c r="C199" s="17"/>
      <c r="D199" s="17"/>
      <c r="E199" s="17"/>
      <c r="F199" s="17"/>
      <c r="G199" s="17"/>
      <c r="H199" s="17"/>
      <c r="I199" s="29"/>
      <c r="J199" s="18"/>
      <c r="K199" s="18"/>
      <c r="L199" s="18"/>
      <c r="M199" s="18"/>
      <c r="N199" s="18"/>
      <c r="O199" s="17"/>
      <c r="P199" s="17"/>
      <c r="Q199" s="17"/>
    </row>
    <row r="200" spans="1:17" ht="14.25">
      <c r="A200" s="17"/>
      <c r="B200" s="20"/>
      <c r="C200" s="17"/>
      <c r="D200" s="17"/>
      <c r="E200" s="17"/>
      <c r="F200" s="17"/>
      <c r="G200" s="17"/>
      <c r="H200" s="17"/>
      <c r="I200" s="29"/>
      <c r="J200" s="18"/>
      <c r="K200" s="18"/>
      <c r="L200" s="18"/>
      <c r="M200" s="18"/>
      <c r="N200" s="18"/>
      <c r="O200" s="17"/>
      <c r="P200" s="17"/>
      <c r="Q200" s="17"/>
    </row>
    <row r="201" spans="1:17" ht="14.25">
      <c r="A201" s="17"/>
      <c r="B201" s="20"/>
      <c r="C201" s="17"/>
      <c r="D201" s="17"/>
      <c r="E201" s="17"/>
      <c r="F201" s="17"/>
      <c r="G201" s="17"/>
      <c r="H201" s="17"/>
      <c r="I201" s="29"/>
      <c r="J201" s="18"/>
      <c r="K201" s="18"/>
      <c r="L201" s="18"/>
      <c r="M201" s="18"/>
      <c r="N201" s="18"/>
      <c r="O201" s="17"/>
      <c r="P201" s="17"/>
      <c r="Q201" s="17"/>
    </row>
    <row r="202" spans="1:17" ht="14.25">
      <c r="A202" s="17"/>
      <c r="B202" s="20"/>
      <c r="C202" s="17"/>
      <c r="D202" s="17"/>
      <c r="E202" s="17"/>
      <c r="F202" s="17"/>
      <c r="G202" s="17"/>
      <c r="H202" s="17"/>
      <c r="I202" s="29"/>
      <c r="J202" s="18"/>
      <c r="K202" s="18"/>
      <c r="L202" s="18"/>
      <c r="M202" s="18"/>
      <c r="N202" s="18"/>
      <c r="O202" s="17"/>
      <c r="P202" s="17"/>
      <c r="Q202" s="17"/>
    </row>
    <row r="203" spans="1:17" ht="14.25">
      <c r="A203" s="17"/>
      <c r="B203" s="20"/>
      <c r="C203" s="17"/>
      <c r="D203" s="17"/>
      <c r="E203" s="17"/>
      <c r="F203" s="17"/>
      <c r="G203" s="17"/>
      <c r="H203" s="17"/>
      <c r="I203" s="29"/>
      <c r="J203" s="18"/>
      <c r="K203" s="18"/>
      <c r="L203" s="18"/>
      <c r="M203" s="18"/>
      <c r="N203" s="18"/>
      <c r="O203" s="17"/>
      <c r="P203" s="17"/>
      <c r="Q203" s="17"/>
    </row>
    <row r="204" spans="1:17" ht="14.25">
      <c r="A204" s="17"/>
      <c r="B204" s="20"/>
      <c r="C204" s="17"/>
      <c r="D204" s="17"/>
      <c r="E204" s="17"/>
      <c r="F204" s="17"/>
      <c r="G204" s="17"/>
      <c r="H204" s="17"/>
      <c r="I204" s="29"/>
      <c r="J204" s="18"/>
      <c r="K204" s="18"/>
      <c r="L204" s="18"/>
      <c r="M204" s="18"/>
      <c r="N204" s="18"/>
      <c r="O204" s="17"/>
      <c r="P204" s="17"/>
      <c r="Q204" s="17"/>
    </row>
    <row r="205" spans="1:17" ht="14.25">
      <c r="A205" s="17"/>
      <c r="B205" s="20"/>
      <c r="C205" s="17"/>
      <c r="D205" s="17"/>
      <c r="E205" s="17"/>
      <c r="F205" s="17"/>
      <c r="G205" s="17"/>
      <c r="H205" s="17"/>
      <c r="I205" s="29"/>
      <c r="J205" s="18"/>
      <c r="K205" s="18"/>
      <c r="L205" s="18"/>
      <c r="M205" s="18"/>
      <c r="N205" s="18"/>
      <c r="O205" s="17"/>
      <c r="P205" s="17"/>
      <c r="Q205" s="17"/>
    </row>
    <row r="206" spans="1:17" ht="14.25">
      <c r="A206" s="17"/>
      <c r="B206" s="20"/>
      <c r="C206" s="17"/>
      <c r="D206" s="17"/>
      <c r="E206" s="17"/>
      <c r="F206" s="17"/>
      <c r="G206" s="17"/>
      <c r="H206" s="17"/>
      <c r="I206" s="29"/>
      <c r="J206" s="18"/>
      <c r="K206" s="18"/>
      <c r="L206" s="18"/>
      <c r="M206" s="18"/>
      <c r="N206" s="18"/>
      <c r="O206" s="17"/>
      <c r="P206" s="17"/>
      <c r="Q206" s="17"/>
    </row>
    <row r="207" spans="1:17" ht="14.25">
      <c r="A207" s="17"/>
      <c r="B207" s="20"/>
      <c r="C207" s="17"/>
      <c r="D207" s="17"/>
      <c r="E207" s="17"/>
      <c r="F207" s="17"/>
      <c r="G207" s="17"/>
      <c r="H207" s="17"/>
      <c r="I207" s="29"/>
      <c r="J207" s="18"/>
      <c r="K207" s="18"/>
      <c r="L207" s="18"/>
      <c r="M207" s="18"/>
      <c r="N207" s="18"/>
      <c r="O207" s="17"/>
      <c r="P207" s="17"/>
      <c r="Q207" s="17"/>
    </row>
    <row r="208" spans="1:17" ht="14.25">
      <c r="A208" s="17"/>
      <c r="B208" s="20"/>
      <c r="C208" s="17"/>
      <c r="D208" s="17"/>
      <c r="E208" s="17"/>
      <c r="F208" s="17"/>
      <c r="G208" s="17"/>
      <c r="H208" s="17"/>
      <c r="I208" s="29"/>
      <c r="J208" s="18"/>
      <c r="K208" s="18"/>
      <c r="L208" s="18"/>
      <c r="M208" s="18"/>
      <c r="N208" s="18"/>
      <c r="O208" s="17"/>
      <c r="P208" s="17"/>
      <c r="Q208" s="17"/>
    </row>
    <row r="209" spans="1:17" ht="14.25">
      <c r="A209" s="17"/>
      <c r="B209" s="20"/>
      <c r="C209" s="17"/>
      <c r="D209" s="17"/>
      <c r="E209" s="17"/>
      <c r="F209" s="17"/>
      <c r="G209" s="17"/>
      <c r="H209" s="17"/>
      <c r="I209" s="29"/>
      <c r="J209" s="18"/>
      <c r="K209" s="18"/>
      <c r="L209" s="18"/>
      <c r="M209" s="18"/>
      <c r="N209" s="18"/>
      <c r="O209" s="17"/>
      <c r="P209" s="17"/>
      <c r="Q209" s="17"/>
    </row>
    <row r="210" spans="1:17" ht="14.25">
      <c r="A210" s="17"/>
      <c r="B210" s="20"/>
      <c r="C210" s="17"/>
      <c r="D210" s="17"/>
      <c r="E210" s="17"/>
      <c r="F210" s="17"/>
      <c r="G210" s="17"/>
      <c r="H210" s="17"/>
      <c r="I210" s="29"/>
      <c r="J210" s="18"/>
      <c r="K210" s="18"/>
      <c r="L210" s="18"/>
      <c r="M210" s="18"/>
      <c r="N210" s="18"/>
      <c r="O210" s="17"/>
      <c r="P210" s="17"/>
      <c r="Q210" s="17"/>
    </row>
    <row r="211" spans="1:17" ht="14.25">
      <c r="A211" s="17"/>
      <c r="B211" s="20"/>
      <c r="C211" s="17"/>
      <c r="D211" s="17"/>
      <c r="E211" s="17"/>
      <c r="F211" s="17"/>
      <c r="G211" s="17"/>
      <c r="H211" s="17"/>
      <c r="I211" s="29"/>
      <c r="J211" s="18"/>
      <c r="K211" s="18"/>
      <c r="L211" s="18"/>
      <c r="M211" s="18"/>
      <c r="N211" s="18"/>
      <c r="O211" s="17"/>
      <c r="P211" s="17"/>
      <c r="Q211" s="17"/>
    </row>
    <row r="212" spans="1:17" ht="14.25">
      <c r="A212" s="17"/>
      <c r="B212" s="20"/>
      <c r="C212" s="17"/>
      <c r="D212" s="17"/>
      <c r="E212" s="17"/>
      <c r="F212" s="17"/>
      <c r="G212" s="17"/>
      <c r="H212" s="17"/>
      <c r="I212" s="29"/>
      <c r="J212" s="18"/>
      <c r="K212" s="18"/>
      <c r="L212" s="18"/>
      <c r="M212" s="18"/>
      <c r="N212" s="18"/>
      <c r="O212" s="17"/>
      <c r="P212" s="17"/>
      <c r="Q212" s="17"/>
    </row>
    <row r="213" spans="1:17" ht="14.25">
      <c r="A213" s="17"/>
      <c r="B213" s="20"/>
      <c r="C213" s="17"/>
      <c r="D213" s="17"/>
      <c r="E213" s="17"/>
      <c r="F213" s="17"/>
      <c r="G213" s="17"/>
      <c r="H213" s="17"/>
      <c r="I213" s="29"/>
      <c r="J213" s="18"/>
      <c r="K213" s="18"/>
      <c r="L213" s="18"/>
      <c r="M213" s="18"/>
      <c r="N213" s="18"/>
      <c r="O213" s="17"/>
      <c r="P213" s="17"/>
      <c r="Q213" s="17"/>
    </row>
    <row r="214" spans="1:17" ht="14.25">
      <c r="A214" s="17"/>
      <c r="B214" s="20"/>
      <c r="C214" s="17"/>
      <c r="D214" s="17"/>
      <c r="E214" s="17"/>
      <c r="F214" s="17"/>
      <c r="G214" s="17"/>
      <c r="H214" s="17"/>
      <c r="I214" s="29"/>
      <c r="J214" s="18"/>
      <c r="K214" s="18"/>
      <c r="L214" s="18"/>
      <c r="M214" s="18"/>
      <c r="N214" s="18"/>
      <c r="O214" s="17"/>
      <c r="P214" s="17"/>
      <c r="Q214" s="17"/>
    </row>
    <row r="215" spans="1:17" ht="14.25">
      <c r="A215" s="17"/>
      <c r="B215" s="20"/>
      <c r="C215" s="17"/>
      <c r="D215" s="17"/>
      <c r="E215" s="17"/>
      <c r="F215" s="17"/>
      <c r="G215" s="17"/>
      <c r="H215" s="17"/>
      <c r="I215" s="29"/>
      <c r="J215" s="18"/>
      <c r="K215" s="18"/>
      <c r="L215" s="18"/>
      <c r="M215" s="18"/>
      <c r="N215" s="18"/>
      <c r="O215" s="17"/>
      <c r="P215" s="17"/>
      <c r="Q215" s="17"/>
    </row>
    <row r="216" spans="1:17" ht="14.25">
      <c r="A216" s="17"/>
      <c r="B216" s="20"/>
      <c r="C216" s="17"/>
      <c r="D216" s="17"/>
      <c r="E216" s="17"/>
      <c r="F216" s="17"/>
      <c r="G216" s="17"/>
      <c r="H216" s="17"/>
      <c r="I216" s="29"/>
      <c r="J216" s="18"/>
      <c r="K216" s="18"/>
      <c r="L216" s="18"/>
      <c r="M216" s="18"/>
      <c r="N216" s="18"/>
      <c r="O216" s="17"/>
      <c r="P216" s="17"/>
      <c r="Q216" s="17"/>
    </row>
    <row r="217" spans="1:17" ht="14.25">
      <c r="A217" s="17"/>
      <c r="B217" s="20"/>
      <c r="C217" s="17"/>
      <c r="D217" s="17"/>
      <c r="E217" s="17"/>
      <c r="F217" s="17"/>
      <c r="G217" s="17"/>
      <c r="H217" s="17"/>
      <c r="I217" s="29"/>
      <c r="J217" s="18"/>
      <c r="K217" s="18"/>
      <c r="L217" s="18"/>
      <c r="M217" s="18"/>
      <c r="N217" s="18"/>
      <c r="O217" s="17"/>
      <c r="P217" s="17"/>
      <c r="Q217" s="17"/>
    </row>
    <row r="218" spans="1:17" ht="14.25">
      <c r="A218" s="17"/>
      <c r="B218" s="20"/>
      <c r="C218" s="17"/>
      <c r="D218" s="17"/>
      <c r="E218" s="17"/>
      <c r="F218" s="17"/>
      <c r="G218" s="17"/>
      <c r="H218" s="17"/>
      <c r="I218" s="29"/>
      <c r="J218" s="18"/>
      <c r="K218" s="18"/>
      <c r="L218" s="18"/>
      <c r="M218" s="18"/>
      <c r="N218" s="18"/>
      <c r="O218" s="17"/>
      <c r="P218" s="17"/>
      <c r="Q218" s="17"/>
    </row>
    <row r="219" spans="1:17" ht="14.25">
      <c r="A219" s="17"/>
      <c r="B219" s="20"/>
      <c r="C219" s="17"/>
      <c r="D219" s="17"/>
      <c r="E219" s="17"/>
      <c r="F219" s="17"/>
      <c r="G219" s="17"/>
      <c r="H219" s="17"/>
      <c r="I219" s="29"/>
      <c r="J219" s="18"/>
      <c r="K219" s="18"/>
      <c r="L219" s="18"/>
      <c r="M219" s="18"/>
      <c r="N219" s="18"/>
      <c r="O219" s="17"/>
      <c r="P219" s="17"/>
      <c r="Q219" s="17"/>
    </row>
    <row r="220" spans="1:17" ht="14.25">
      <c r="A220" s="17"/>
      <c r="B220" s="20"/>
      <c r="C220" s="17"/>
      <c r="D220" s="17"/>
      <c r="E220" s="17"/>
      <c r="F220" s="17"/>
      <c r="G220" s="17"/>
      <c r="H220" s="17"/>
      <c r="I220" s="29"/>
      <c r="J220" s="18"/>
      <c r="K220" s="18"/>
      <c r="L220" s="18"/>
      <c r="M220" s="18"/>
      <c r="N220" s="18"/>
      <c r="O220" s="17"/>
      <c r="P220" s="17"/>
      <c r="Q220" s="17"/>
    </row>
    <row r="221" spans="1:17" ht="14.25">
      <c r="A221" s="17"/>
      <c r="B221" s="20"/>
      <c r="C221" s="17"/>
      <c r="D221" s="17"/>
      <c r="E221" s="17"/>
      <c r="F221" s="17"/>
      <c r="G221" s="17"/>
      <c r="H221" s="17"/>
      <c r="I221" s="29"/>
      <c r="J221" s="18"/>
      <c r="K221" s="18"/>
      <c r="L221" s="18"/>
      <c r="M221" s="18"/>
      <c r="N221" s="18"/>
      <c r="O221" s="17"/>
      <c r="P221" s="17"/>
      <c r="Q221" s="17"/>
    </row>
    <row r="222" spans="1:17" ht="14.25">
      <c r="A222" s="17"/>
      <c r="B222" s="20"/>
      <c r="C222" s="17"/>
      <c r="D222" s="17"/>
      <c r="E222" s="17"/>
      <c r="F222" s="17"/>
      <c r="G222" s="17"/>
      <c r="H222" s="17"/>
      <c r="I222" s="29"/>
      <c r="J222" s="18"/>
      <c r="K222" s="18"/>
      <c r="L222" s="18"/>
      <c r="M222" s="18"/>
      <c r="N222" s="18"/>
      <c r="O222" s="17"/>
      <c r="P222" s="17"/>
      <c r="Q222" s="17"/>
    </row>
    <row r="223" spans="1:17" ht="14.25">
      <c r="A223" s="17"/>
      <c r="B223" s="20"/>
      <c r="C223" s="17"/>
      <c r="D223" s="17"/>
      <c r="E223" s="17"/>
      <c r="F223" s="17"/>
      <c r="G223" s="17"/>
      <c r="H223" s="17"/>
      <c r="I223" s="29"/>
      <c r="J223" s="18"/>
      <c r="K223" s="18"/>
      <c r="L223" s="18"/>
      <c r="M223" s="18"/>
      <c r="N223" s="18"/>
      <c r="O223" s="17"/>
      <c r="P223" s="17"/>
      <c r="Q223" s="17"/>
    </row>
    <row r="224" spans="1:17" ht="14.25">
      <c r="A224" s="17"/>
      <c r="B224" s="20"/>
      <c r="C224" s="17"/>
      <c r="D224" s="17"/>
      <c r="E224" s="17"/>
      <c r="F224" s="17"/>
      <c r="G224" s="17"/>
      <c r="H224" s="17"/>
      <c r="I224" s="29"/>
      <c r="J224" s="18"/>
      <c r="K224" s="18"/>
      <c r="L224" s="18"/>
      <c r="M224" s="18"/>
      <c r="N224" s="18"/>
      <c r="O224" s="17"/>
      <c r="P224" s="17"/>
      <c r="Q224" s="17"/>
    </row>
    <row r="225" spans="1:17" ht="14.25">
      <c r="A225" s="17"/>
      <c r="B225" s="20"/>
      <c r="C225" s="17"/>
      <c r="D225" s="17"/>
      <c r="E225" s="17"/>
      <c r="F225" s="17"/>
      <c r="G225" s="17"/>
      <c r="H225" s="17"/>
      <c r="I225" s="29"/>
      <c r="J225" s="18"/>
      <c r="K225" s="18"/>
      <c r="L225" s="18"/>
      <c r="M225" s="18"/>
      <c r="N225" s="18"/>
      <c r="O225" s="17"/>
      <c r="P225" s="17"/>
      <c r="Q225" s="17"/>
    </row>
    <row r="226" spans="1:17" ht="14.25">
      <c r="A226" s="17"/>
      <c r="B226" s="20"/>
      <c r="C226" s="17"/>
      <c r="D226" s="17"/>
      <c r="E226" s="17"/>
      <c r="F226" s="17"/>
      <c r="G226" s="17"/>
      <c r="H226" s="17"/>
      <c r="I226" s="29"/>
      <c r="J226" s="18"/>
      <c r="K226" s="18"/>
      <c r="L226" s="18"/>
      <c r="M226" s="18"/>
      <c r="N226" s="18"/>
      <c r="O226" s="17"/>
      <c r="P226" s="17"/>
      <c r="Q226" s="17"/>
    </row>
    <row r="227" spans="1:17" ht="14.25">
      <c r="A227" s="17"/>
      <c r="B227" s="20"/>
      <c r="C227" s="17"/>
      <c r="D227" s="17"/>
      <c r="E227" s="17"/>
      <c r="F227" s="17"/>
      <c r="G227" s="17"/>
      <c r="H227" s="17"/>
      <c r="I227" s="29"/>
      <c r="J227" s="18"/>
      <c r="K227" s="18"/>
      <c r="L227" s="18"/>
      <c r="M227" s="18"/>
      <c r="N227" s="18"/>
      <c r="O227" s="17"/>
      <c r="P227" s="17"/>
      <c r="Q227" s="17"/>
    </row>
    <row r="228" spans="1:17" ht="14.25">
      <c r="A228" s="17"/>
      <c r="B228" s="20"/>
      <c r="C228" s="17"/>
      <c r="D228" s="17"/>
      <c r="E228" s="17"/>
      <c r="F228" s="17"/>
      <c r="G228" s="17"/>
      <c r="H228" s="17"/>
      <c r="I228" s="29"/>
      <c r="J228" s="18"/>
      <c r="K228" s="18"/>
      <c r="L228" s="18"/>
      <c r="M228" s="18"/>
      <c r="N228" s="18"/>
      <c r="O228" s="17"/>
      <c r="P228" s="17"/>
      <c r="Q228" s="17"/>
    </row>
    <row r="229" spans="1:17" ht="14.25">
      <c r="A229" s="17"/>
      <c r="B229" s="20"/>
      <c r="C229" s="17"/>
      <c r="D229" s="17"/>
      <c r="E229" s="17"/>
      <c r="F229" s="17"/>
      <c r="G229" s="17"/>
      <c r="H229" s="17"/>
      <c r="I229" s="29"/>
      <c r="J229" s="18"/>
      <c r="K229" s="18"/>
      <c r="L229" s="18"/>
      <c r="M229" s="18"/>
      <c r="N229" s="18"/>
      <c r="O229" s="17"/>
      <c r="P229" s="17"/>
      <c r="Q229" s="17"/>
    </row>
    <row r="230" spans="1:17" ht="14.25">
      <c r="A230" s="17"/>
      <c r="B230" s="20"/>
      <c r="C230" s="17"/>
      <c r="D230" s="17"/>
      <c r="E230" s="17"/>
      <c r="F230" s="17"/>
      <c r="G230" s="17"/>
      <c r="H230" s="17"/>
      <c r="I230" s="29"/>
      <c r="J230" s="18"/>
      <c r="K230" s="18"/>
      <c r="L230" s="18"/>
      <c r="M230" s="18"/>
      <c r="N230" s="18"/>
      <c r="O230" s="17"/>
      <c r="P230" s="17"/>
      <c r="Q230" s="17"/>
    </row>
    <row r="231" spans="1:17" ht="14.25">
      <c r="A231" s="17"/>
      <c r="B231" s="20"/>
      <c r="C231" s="17"/>
      <c r="D231" s="17"/>
      <c r="E231" s="17"/>
      <c r="F231" s="17"/>
      <c r="G231" s="17"/>
      <c r="H231" s="17"/>
      <c r="I231" s="29"/>
      <c r="J231" s="18"/>
      <c r="K231" s="18"/>
      <c r="L231" s="18"/>
      <c r="M231" s="18"/>
      <c r="N231" s="18"/>
      <c r="O231" s="17"/>
      <c r="P231" s="17"/>
      <c r="Q231" s="17"/>
    </row>
    <row r="232" spans="1:17" ht="14.25">
      <c r="A232" s="17"/>
      <c r="B232" s="20"/>
      <c r="C232" s="17"/>
      <c r="D232" s="17"/>
      <c r="E232" s="17"/>
      <c r="F232" s="17"/>
      <c r="G232" s="17"/>
      <c r="H232" s="17"/>
      <c r="I232" s="29"/>
      <c r="J232" s="18"/>
      <c r="K232" s="18"/>
      <c r="L232" s="18"/>
      <c r="M232" s="18"/>
      <c r="N232" s="18"/>
      <c r="O232" s="17"/>
      <c r="P232" s="17"/>
      <c r="Q232" s="17"/>
    </row>
    <row r="233" spans="1:17" ht="14.25">
      <c r="A233" s="17"/>
      <c r="B233" s="20"/>
      <c r="C233" s="17"/>
      <c r="D233" s="17"/>
      <c r="E233" s="17"/>
      <c r="F233" s="17"/>
      <c r="G233" s="17"/>
      <c r="H233" s="17"/>
      <c r="I233" s="29"/>
      <c r="J233" s="18"/>
      <c r="K233" s="18"/>
      <c r="L233" s="18"/>
      <c r="M233" s="18"/>
      <c r="N233" s="18"/>
      <c r="O233" s="17"/>
      <c r="P233" s="17"/>
      <c r="Q233" s="17"/>
    </row>
    <row r="234" spans="1:17" ht="14.25">
      <c r="A234" s="17"/>
      <c r="B234" s="20"/>
      <c r="C234" s="17"/>
      <c r="D234" s="17"/>
      <c r="E234" s="17"/>
      <c r="F234" s="17"/>
      <c r="G234" s="17"/>
      <c r="H234" s="17"/>
      <c r="I234" s="29"/>
      <c r="J234" s="18"/>
      <c r="K234" s="18"/>
      <c r="L234" s="18"/>
      <c r="M234" s="18"/>
      <c r="N234" s="18"/>
      <c r="O234" s="17"/>
      <c r="P234" s="17"/>
      <c r="Q234" s="17"/>
    </row>
    <row r="235" spans="1:17" ht="14.25">
      <c r="A235" s="17"/>
      <c r="B235" s="20"/>
      <c r="C235" s="17"/>
      <c r="D235" s="17"/>
      <c r="E235" s="17"/>
      <c r="F235" s="17"/>
      <c r="G235" s="17"/>
      <c r="H235" s="17"/>
      <c r="I235" s="29"/>
      <c r="J235" s="18"/>
      <c r="K235" s="18"/>
      <c r="L235" s="18"/>
      <c r="M235" s="18"/>
      <c r="N235" s="18"/>
      <c r="O235" s="17"/>
      <c r="P235" s="17"/>
      <c r="Q235" s="17"/>
    </row>
    <row r="236" spans="1:17" ht="14.25">
      <c r="A236" s="17"/>
      <c r="B236" s="20"/>
      <c r="C236" s="17"/>
      <c r="D236" s="17"/>
      <c r="E236" s="17"/>
      <c r="F236" s="17"/>
      <c r="G236" s="17"/>
      <c r="H236" s="17"/>
      <c r="I236" s="29"/>
      <c r="J236" s="18"/>
      <c r="K236" s="18"/>
      <c r="L236" s="18"/>
      <c r="M236" s="18"/>
      <c r="N236" s="18"/>
      <c r="O236" s="17"/>
      <c r="P236" s="17"/>
      <c r="Q236" s="17"/>
    </row>
    <row r="237" spans="1:17" ht="14.25">
      <c r="A237" s="17"/>
      <c r="B237" s="20"/>
      <c r="C237" s="17"/>
      <c r="D237" s="17"/>
      <c r="E237" s="17"/>
      <c r="F237" s="17"/>
      <c r="G237" s="17"/>
      <c r="H237" s="17"/>
      <c r="I237" s="29"/>
      <c r="J237" s="18"/>
      <c r="K237" s="18"/>
      <c r="L237" s="18"/>
      <c r="M237" s="18"/>
      <c r="N237" s="18"/>
      <c r="O237" s="17"/>
      <c r="P237" s="17"/>
      <c r="Q237" s="17"/>
    </row>
    <row r="238" spans="1:17" ht="14.25">
      <c r="A238" s="17"/>
      <c r="B238" s="20"/>
      <c r="C238" s="17"/>
      <c r="D238" s="17"/>
      <c r="E238" s="17"/>
      <c r="F238" s="17"/>
      <c r="G238" s="17"/>
      <c r="H238" s="17"/>
      <c r="I238" s="29"/>
      <c r="J238" s="18"/>
      <c r="K238" s="18"/>
      <c r="L238" s="18"/>
      <c r="M238" s="18"/>
      <c r="N238" s="18"/>
      <c r="O238" s="17"/>
      <c r="P238" s="17"/>
      <c r="Q238" s="17"/>
    </row>
    <row r="239" spans="1:17" ht="14.25">
      <c r="A239" s="17"/>
      <c r="B239" s="20"/>
      <c r="C239" s="17"/>
      <c r="D239" s="17"/>
      <c r="E239" s="17"/>
      <c r="F239" s="17"/>
      <c r="G239" s="17"/>
      <c r="H239" s="17"/>
      <c r="I239" s="29"/>
      <c r="J239" s="18"/>
      <c r="K239" s="18"/>
      <c r="L239" s="18"/>
      <c r="M239" s="18"/>
      <c r="N239" s="18"/>
      <c r="O239" s="17"/>
      <c r="P239" s="17"/>
      <c r="Q239" s="17"/>
    </row>
    <row r="240" spans="1:17" ht="14.25">
      <c r="A240" s="17"/>
      <c r="B240" s="20"/>
      <c r="C240" s="17"/>
      <c r="D240" s="17"/>
      <c r="E240" s="17"/>
      <c r="F240" s="17"/>
      <c r="G240" s="17"/>
      <c r="H240" s="17"/>
      <c r="I240" s="29"/>
      <c r="J240" s="18"/>
      <c r="K240" s="18"/>
      <c r="L240" s="18"/>
      <c r="M240" s="18"/>
      <c r="N240" s="18"/>
      <c r="O240" s="17"/>
      <c r="P240" s="17"/>
      <c r="Q240" s="17"/>
    </row>
    <row r="241" spans="1:17" ht="14.25">
      <c r="A241" s="17"/>
      <c r="B241" s="20"/>
      <c r="C241" s="17"/>
      <c r="D241" s="17"/>
      <c r="E241" s="17"/>
      <c r="F241" s="17"/>
      <c r="G241" s="17"/>
      <c r="H241" s="17"/>
      <c r="I241" s="29"/>
      <c r="J241" s="18"/>
      <c r="K241" s="18"/>
      <c r="L241" s="18"/>
      <c r="M241" s="18"/>
      <c r="N241" s="18"/>
      <c r="O241" s="17"/>
      <c r="P241" s="17"/>
      <c r="Q241" s="17"/>
    </row>
    <row r="242" spans="1:17" ht="14.25">
      <c r="A242" s="17"/>
      <c r="B242" s="20"/>
      <c r="C242" s="17"/>
      <c r="D242" s="17"/>
      <c r="E242" s="17"/>
      <c r="F242" s="17"/>
      <c r="G242" s="17"/>
      <c r="H242" s="17"/>
      <c r="I242" s="29"/>
      <c r="J242" s="18"/>
      <c r="K242" s="18"/>
      <c r="L242" s="18"/>
      <c r="M242" s="18"/>
      <c r="N242" s="18"/>
      <c r="O242" s="17"/>
      <c r="P242" s="17"/>
      <c r="Q242" s="17"/>
    </row>
    <row r="243" spans="1:17" ht="14.25">
      <c r="A243" s="17"/>
      <c r="B243" s="20"/>
      <c r="C243" s="17"/>
      <c r="D243" s="17"/>
      <c r="E243" s="17"/>
      <c r="F243" s="17"/>
      <c r="G243" s="17"/>
      <c r="H243" s="17"/>
      <c r="I243" s="29"/>
      <c r="J243" s="18"/>
      <c r="K243" s="18"/>
      <c r="L243" s="18"/>
      <c r="M243" s="18"/>
      <c r="N243" s="18"/>
      <c r="O243" s="17"/>
      <c r="P243" s="17"/>
      <c r="Q243" s="17"/>
    </row>
    <row r="244" spans="1:17" ht="14.25">
      <c r="A244" s="17"/>
      <c r="B244" s="20"/>
      <c r="C244" s="17"/>
      <c r="D244" s="17"/>
      <c r="E244" s="17"/>
      <c r="F244" s="17"/>
      <c r="G244" s="17"/>
      <c r="H244" s="17"/>
      <c r="I244" s="29"/>
      <c r="J244" s="18"/>
      <c r="K244" s="18"/>
      <c r="L244" s="18"/>
      <c r="M244" s="18"/>
      <c r="N244" s="18"/>
      <c r="O244" s="17"/>
      <c r="P244" s="17"/>
      <c r="Q244" s="17"/>
    </row>
    <row r="245" spans="1:17" ht="14.25">
      <c r="A245" s="17"/>
      <c r="B245" s="20"/>
      <c r="C245" s="17"/>
      <c r="D245" s="17"/>
      <c r="E245" s="17"/>
      <c r="F245" s="17"/>
      <c r="G245" s="17"/>
      <c r="H245" s="17"/>
      <c r="I245" s="29"/>
      <c r="J245" s="18"/>
      <c r="K245" s="18"/>
      <c r="L245" s="18"/>
      <c r="M245" s="18"/>
      <c r="N245" s="18"/>
      <c r="O245" s="17"/>
      <c r="P245" s="17"/>
      <c r="Q245" s="17"/>
    </row>
    <row r="246" spans="1:17" ht="14.25">
      <c r="A246" s="17"/>
      <c r="B246" s="20"/>
      <c r="C246" s="17"/>
      <c r="D246" s="17"/>
      <c r="E246" s="17"/>
      <c r="F246" s="17"/>
      <c r="G246" s="17"/>
      <c r="H246" s="17"/>
      <c r="I246" s="29"/>
      <c r="J246" s="18"/>
      <c r="K246" s="18"/>
      <c r="L246" s="18"/>
      <c r="M246" s="18"/>
      <c r="N246" s="18"/>
      <c r="O246" s="17"/>
      <c r="P246" s="17"/>
      <c r="Q246" s="17"/>
    </row>
    <row r="247" spans="1:17" ht="14.25">
      <c r="A247" s="17"/>
      <c r="B247" s="20"/>
      <c r="C247" s="17"/>
      <c r="D247" s="17"/>
      <c r="E247" s="17"/>
      <c r="F247" s="17"/>
      <c r="G247" s="17"/>
      <c r="H247" s="17"/>
      <c r="I247" s="29"/>
      <c r="J247" s="18"/>
      <c r="K247" s="18"/>
      <c r="L247" s="18"/>
      <c r="M247" s="18"/>
      <c r="N247" s="18"/>
      <c r="O247" s="17"/>
      <c r="P247" s="17"/>
      <c r="Q247" s="17"/>
    </row>
    <row r="248" spans="1:17" ht="14.25">
      <c r="A248" s="17"/>
      <c r="B248" s="20"/>
      <c r="C248" s="17"/>
      <c r="D248" s="17"/>
      <c r="E248" s="17"/>
      <c r="F248" s="17"/>
      <c r="G248" s="17"/>
      <c r="H248" s="17"/>
      <c r="I248" s="29"/>
      <c r="J248" s="18"/>
      <c r="K248" s="18"/>
      <c r="L248" s="18"/>
      <c r="M248" s="18"/>
      <c r="N248" s="18"/>
      <c r="O248" s="17"/>
      <c r="P248" s="17"/>
      <c r="Q248" s="17"/>
    </row>
    <row r="249" spans="1:17" ht="14.25">
      <c r="A249" s="17"/>
      <c r="B249" s="20"/>
      <c r="C249" s="17"/>
      <c r="D249" s="17"/>
      <c r="E249" s="17"/>
      <c r="F249" s="17"/>
      <c r="G249" s="17"/>
      <c r="H249" s="17"/>
      <c r="I249" s="29"/>
      <c r="J249" s="18"/>
      <c r="K249" s="18"/>
      <c r="L249" s="18"/>
      <c r="M249" s="18"/>
      <c r="N249" s="18"/>
      <c r="O249" s="17"/>
      <c r="P249" s="17"/>
      <c r="Q249" s="17"/>
    </row>
    <row r="250" spans="1:17" ht="14.25">
      <c r="A250" s="17"/>
      <c r="B250" s="20"/>
      <c r="C250" s="17"/>
      <c r="D250" s="17"/>
      <c r="E250" s="17"/>
      <c r="F250" s="17"/>
      <c r="G250" s="17"/>
      <c r="H250" s="17"/>
      <c r="I250" s="29"/>
      <c r="J250" s="18"/>
      <c r="K250" s="18"/>
      <c r="L250" s="18"/>
      <c r="M250" s="18"/>
      <c r="N250" s="18"/>
      <c r="O250" s="17"/>
      <c r="P250" s="17"/>
      <c r="Q250" s="17"/>
    </row>
    <row r="251" spans="1:17" ht="14.25">
      <c r="A251" s="17"/>
      <c r="B251" s="20"/>
      <c r="C251" s="17"/>
      <c r="D251" s="17"/>
      <c r="E251" s="17"/>
      <c r="F251" s="17"/>
      <c r="G251" s="17"/>
      <c r="H251" s="17"/>
      <c r="I251" s="29"/>
      <c r="J251" s="18"/>
      <c r="K251" s="18"/>
      <c r="L251" s="18"/>
      <c r="M251" s="18"/>
      <c r="N251" s="18"/>
      <c r="O251" s="17"/>
      <c r="P251" s="17"/>
      <c r="Q251" s="17"/>
    </row>
    <row r="252" spans="1:17" ht="14.25">
      <c r="A252" s="17"/>
      <c r="B252" s="20"/>
      <c r="C252" s="17"/>
      <c r="D252" s="17"/>
      <c r="E252" s="17"/>
      <c r="F252" s="17"/>
      <c r="G252" s="17"/>
      <c r="H252" s="17"/>
      <c r="I252" s="29"/>
      <c r="J252" s="18"/>
      <c r="K252" s="18"/>
      <c r="L252" s="18"/>
      <c r="M252" s="18"/>
      <c r="N252" s="18"/>
      <c r="O252" s="17"/>
      <c r="P252" s="17"/>
      <c r="Q252" s="17"/>
    </row>
    <row r="253" spans="1:17" ht="14.25">
      <c r="A253" s="17"/>
      <c r="B253" s="20"/>
      <c r="C253" s="17"/>
      <c r="D253" s="17"/>
      <c r="E253" s="17"/>
      <c r="F253" s="17"/>
      <c r="G253" s="17"/>
      <c r="H253" s="17"/>
      <c r="I253" s="29"/>
      <c r="J253" s="18"/>
      <c r="K253" s="18"/>
      <c r="L253" s="18"/>
      <c r="M253" s="18"/>
      <c r="N253" s="18"/>
      <c r="O253" s="17"/>
      <c r="P253" s="17"/>
      <c r="Q253" s="17"/>
    </row>
    <row r="254" spans="1:17" ht="14.25">
      <c r="A254" s="17"/>
      <c r="B254" s="20"/>
      <c r="C254" s="17"/>
      <c r="D254" s="17"/>
      <c r="E254" s="17"/>
      <c r="F254" s="17"/>
      <c r="G254" s="17"/>
      <c r="H254" s="17"/>
      <c r="I254" s="29"/>
      <c r="J254" s="18"/>
      <c r="K254" s="18"/>
      <c r="L254" s="18"/>
      <c r="M254" s="18"/>
      <c r="N254" s="18"/>
      <c r="O254" s="17"/>
      <c r="P254" s="17"/>
      <c r="Q254" s="17"/>
    </row>
    <row r="255" spans="1:17" ht="14.25">
      <c r="A255" s="17"/>
      <c r="B255" s="20"/>
      <c r="C255" s="17"/>
      <c r="D255" s="17"/>
      <c r="E255" s="17"/>
      <c r="F255" s="17"/>
      <c r="G255" s="17"/>
      <c r="H255" s="17"/>
      <c r="I255" s="29"/>
      <c r="J255" s="18"/>
      <c r="K255" s="18"/>
      <c r="L255" s="18"/>
      <c r="M255" s="18"/>
      <c r="N255" s="18"/>
      <c r="O255" s="17"/>
      <c r="P255" s="17"/>
      <c r="Q255" s="17"/>
    </row>
    <row r="256" spans="1:17" ht="14.25">
      <c r="A256" s="17"/>
      <c r="B256" s="20"/>
      <c r="C256" s="17"/>
      <c r="D256" s="17"/>
      <c r="E256" s="17"/>
      <c r="F256" s="17"/>
      <c r="G256" s="17"/>
      <c r="H256" s="17"/>
      <c r="I256" s="29"/>
      <c r="J256" s="18"/>
      <c r="K256" s="18"/>
      <c r="L256" s="18"/>
      <c r="M256" s="18"/>
      <c r="N256" s="18"/>
      <c r="O256" s="17"/>
      <c r="P256" s="17"/>
      <c r="Q256" s="17"/>
    </row>
    <row r="257" spans="1:17" ht="14.25">
      <c r="A257" s="17"/>
      <c r="B257" s="20"/>
      <c r="C257" s="17"/>
      <c r="D257" s="17"/>
      <c r="E257" s="17"/>
      <c r="F257" s="17"/>
      <c r="G257" s="17"/>
      <c r="H257" s="17"/>
      <c r="I257" s="29"/>
      <c r="J257" s="18"/>
      <c r="K257" s="18"/>
      <c r="L257" s="18"/>
      <c r="M257" s="18"/>
      <c r="N257" s="18"/>
      <c r="O257" s="17"/>
      <c r="P257" s="17"/>
      <c r="Q257" s="17"/>
    </row>
    <row r="258" spans="1:17" ht="14.25">
      <c r="A258" s="17"/>
      <c r="B258" s="20"/>
      <c r="C258" s="17"/>
      <c r="D258" s="17"/>
      <c r="E258" s="17"/>
      <c r="F258" s="17"/>
      <c r="G258" s="17"/>
      <c r="H258" s="17"/>
      <c r="I258" s="29"/>
      <c r="J258" s="18"/>
      <c r="K258" s="18"/>
      <c r="L258" s="18"/>
      <c r="M258" s="18"/>
      <c r="N258" s="18"/>
      <c r="O258" s="17"/>
      <c r="P258" s="17"/>
      <c r="Q258" s="17"/>
    </row>
    <row r="259" spans="1:17" ht="14.25">
      <c r="A259" s="17"/>
      <c r="B259" s="20"/>
      <c r="C259" s="17"/>
      <c r="D259" s="17"/>
      <c r="E259" s="17"/>
      <c r="F259" s="17"/>
      <c r="G259" s="17"/>
      <c r="H259" s="17"/>
      <c r="I259" s="29"/>
      <c r="J259" s="18"/>
      <c r="K259" s="18"/>
      <c r="L259" s="18"/>
      <c r="M259" s="18"/>
      <c r="N259" s="18"/>
      <c r="O259" s="17"/>
      <c r="P259" s="17"/>
      <c r="Q259" s="17"/>
    </row>
    <row r="260" spans="1:17" ht="14.25">
      <c r="A260" s="17"/>
      <c r="B260" s="20"/>
      <c r="C260" s="17"/>
      <c r="D260" s="17"/>
      <c r="E260" s="17"/>
      <c r="F260" s="17"/>
      <c r="G260" s="17"/>
      <c r="H260" s="17"/>
      <c r="I260" s="29"/>
      <c r="J260" s="18"/>
      <c r="K260" s="18"/>
      <c r="L260" s="18"/>
      <c r="M260" s="18"/>
      <c r="N260" s="18"/>
      <c r="O260" s="17"/>
      <c r="P260" s="17"/>
      <c r="Q260" s="17"/>
    </row>
    <row r="261" spans="1:17" ht="14.25">
      <c r="A261" s="17"/>
      <c r="B261" s="20"/>
      <c r="C261" s="17"/>
      <c r="D261" s="17"/>
      <c r="E261" s="17"/>
      <c r="F261" s="17"/>
      <c r="G261" s="17"/>
      <c r="H261" s="17"/>
      <c r="I261" s="29"/>
      <c r="J261" s="18"/>
      <c r="K261" s="18"/>
      <c r="L261" s="18"/>
      <c r="M261" s="18"/>
      <c r="N261" s="18"/>
      <c r="O261" s="17"/>
      <c r="P261" s="17"/>
      <c r="Q261" s="17"/>
    </row>
    <row r="262" spans="1:17" ht="14.25">
      <c r="A262" s="17"/>
      <c r="B262" s="20"/>
      <c r="C262" s="17"/>
      <c r="D262" s="17"/>
      <c r="E262" s="17"/>
      <c r="F262" s="17"/>
      <c r="G262" s="17"/>
      <c r="H262" s="17"/>
      <c r="I262" s="29"/>
      <c r="J262" s="18"/>
      <c r="K262" s="18"/>
      <c r="L262" s="18"/>
      <c r="M262" s="18"/>
      <c r="N262" s="18"/>
      <c r="O262" s="17"/>
      <c r="P262" s="17"/>
      <c r="Q262" s="17"/>
    </row>
    <row r="263" spans="1:17" ht="14.25">
      <c r="A263" s="17"/>
      <c r="B263" s="20"/>
      <c r="C263" s="17"/>
      <c r="D263" s="17"/>
      <c r="E263" s="17"/>
      <c r="F263" s="17"/>
      <c r="G263" s="17"/>
      <c r="H263" s="17"/>
      <c r="I263" s="29"/>
      <c r="J263" s="18"/>
      <c r="K263" s="18"/>
      <c r="L263" s="18"/>
      <c r="M263" s="18"/>
      <c r="N263" s="18"/>
      <c r="O263" s="17"/>
      <c r="P263" s="17"/>
      <c r="Q263" s="17"/>
    </row>
    <row r="264" spans="1:17" ht="14.25">
      <c r="A264" s="17"/>
      <c r="B264" s="20"/>
      <c r="C264" s="17"/>
      <c r="D264" s="17"/>
      <c r="E264" s="17"/>
      <c r="F264" s="17"/>
      <c r="G264" s="17"/>
      <c r="H264" s="17"/>
      <c r="I264" s="29"/>
      <c r="J264" s="18"/>
      <c r="K264" s="18"/>
      <c r="L264" s="18"/>
      <c r="M264" s="18"/>
      <c r="N264" s="18"/>
      <c r="O264" s="17"/>
      <c r="P264" s="17"/>
      <c r="Q264" s="17"/>
    </row>
    <row r="265" spans="1:17" ht="14.25">
      <c r="A265" s="17"/>
      <c r="B265" s="20"/>
      <c r="C265" s="17"/>
      <c r="D265" s="17"/>
      <c r="E265" s="17"/>
      <c r="F265" s="17"/>
      <c r="G265" s="17"/>
      <c r="H265" s="17"/>
      <c r="I265" s="29"/>
      <c r="J265" s="18"/>
      <c r="K265" s="18"/>
      <c r="L265" s="18"/>
      <c r="M265" s="18"/>
      <c r="N265" s="18"/>
      <c r="O265" s="17"/>
      <c r="P265" s="17"/>
      <c r="Q265" s="17"/>
    </row>
    <row r="266" spans="1:17" ht="14.25">
      <c r="A266" s="17"/>
      <c r="B266" s="20"/>
      <c r="C266" s="17"/>
      <c r="D266" s="17"/>
      <c r="E266" s="17"/>
      <c r="F266" s="17"/>
      <c r="G266" s="17"/>
      <c r="H266" s="17"/>
      <c r="I266" s="29"/>
      <c r="J266" s="18"/>
      <c r="K266" s="18"/>
      <c r="L266" s="18"/>
      <c r="M266" s="18"/>
      <c r="N266" s="18"/>
      <c r="O266" s="17"/>
      <c r="P266" s="17"/>
      <c r="Q266" s="17"/>
    </row>
    <row r="267" spans="1:17" ht="14.25">
      <c r="A267" s="17"/>
      <c r="B267" s="20"/>
      <c r="C267" s="17"/>
      <c r="D267" s="17"/>
      <c r="E267" s="17"/>
      <c r="F267" s="17"/>
      <c r="G267" s="17"/>
      <c r="H267" s="17"/>
      <c r="I267" s="29"/>
      <c r="J267" s="18"/>
      <c r="K267" s="18"/>
      <c r="L267" s="18"/>
      <c r="M267" s="18"/>
      <c r="N267" s="18"/>
      <c r="O267" s="17"/>
      <c r="P267" s="17"/>
      <c r="Q267" s="17"/>
    </row>
    <row r="268" spans="1:17" ht="14.25">
      <c r="A268" s="17"/>
      <c r="B268" s="20"/>
      <c r="C268" s="17"/>
      <c r="D268" s="17"/>
      <c r="E268" s="17"/>
      <c r="F268" s="17"/>
      <c r="G268" s="17"/>
      <c r="H268" s="17"/>
      <c r="I268" s="29"/>
      <c r="J268" s="18"/>
      <c r="K268" s="18"/>
      <c r="L268" s="18"/>
      <c r="M268" s="18"/>
      <c r="N268" s="18"/>
      <c r="O268" s="17"/>
      <c r="P268" s="17"/>
      <c r="Q268" s="17"/>
    </row>
    <row r="269" spans="1:17" ht="14.25">
      <c r="A269" s="17"/>
      <c r="B269" s="20"/>
      <c r="C269" s="17"/>
      <c r="D269" s="17"/>
      <c r="E269" s="17"/>
      <c r="F269" s="17"/>
      <c r="G269" s="17"/>
      <c r="H269" s="17"/>
      <c r="I269" s="29"/>
      <c r="J269" s="18"/>
      <c r="K269" s="18"/>
      <c r="L269" s="18"/>
      <c r="M269" s="18"/>
      <c r="N269" s="18"/>
      <c r="O269" s="17"/>
      <c r="P269" s="17"/>
      <c r="Q269" s="17"/>
    </row>
    <row r="270" spans="1:17" ht="14.25">
      <c r="A270" s="17"/>
      <c r="B270" s="20"/>
      <c r="C270" s="17"/>
      <c r="D270" s="17"/>
      <c r="E270" s="17"/>
      <c r="F270" s="17"/>
      <c r="G270" s="17"/>
      <c r="H270" s="17"/>
      <c r="I270" s="29"/>
      <c r="J270" s="18"/>
      <c r="K270" s="18"/>
      <c r="L270" s="18"/>
      <c r="M270" s="18"/>
      <c r="N270" s="18"/>
      <c r="O270" s="17"/>
      <c r="P270" s="17"/>
      <c r="Q270" s="17"/>
    </row>
    <row r="271" spans="1:17" ht="14.25">
      <c r="A271" s="17"/>
      <c r="B271" s="20"/>
      <c r="C271" s="17"/>
      <c r="D271" s="17"/>
      <c r="E271" s="17"/>
      <c r="F271" s="17"/>
      <c r="G271" s="17"/>
      <c r="H271" s="17"/>
      <c r="I271" s="29"/>
      <c r="J271" s="18"/>
      <c r="K271" s="18"/>
      <c r="L271" s="18"/>
      <c r="M271" s="18"/>
      <c r="N271" s="18"/>
      <c r="O271" s="17"/>
      <c r="P271" s="17"/>
      <c r="Q271" s="17"/>
    </row>
    <row r="272" spans="1:17" ht="14.25">
      <c r="A272" s="17"/>
      <c r="B272" s="20"/>
      <c r="C272" s="17"/>
      <c r="D272" s="17"/>
      <c r="E272" s="17"/>
      <c r="F272" s="17"/>
      <c r="G272" s="17"/>
      <c r="H272" s="17"/>
      <c r="I272" s="29"/>
      <c r="J272" s="18"/>
      <c r="K272" s="18"/>
      <c r="L272" s="18"/>
      <c r="M272" s="18"/>
      <c r="N272" s="18"/>
      <c r="O272" s="17"/>
      <c r="P272" s="17"/>
      <c r="Q272" s="17"/>
    </row>
    <row r="273" spans="1:17" ht="14.25">
      <c r="A273" s="17"/>
      <c r="B273" s="20"/>
      <c r="C273" s="17"/>
      <c r="D273" s="17"/>
      <c r="E273" s="17"/>
      <c r="F273" s="17"/>
      <c r="G273" s="17"/>
      <c r="H273" s="17"/>
      <c r="I273" s="29"/>
      <c r="J273" s="18"/>
      <c r="K273" s="18"/>
      <c r="L273" s="18"/>
      <c r="M273" s="18"/>
      <c r="N273" s="18"/>
      <c r="O273" s="17"/>
      <c r="P273" s="17"/>
      <c r="Q273" s="17"/>
    </row>
    <row r="274" spans="1:17" ht="14.25">
      <c r="A274" s="17"/>
      <c r="B274" s="20"/>
      <c r="C274" s="17"/>
      <c r="D274" s="17"/>
      <c r="E274" s="17"/>
      <c r="F274" s="17"/>
      <c r="G274" s="17"/>
      <c r="H274" s="17"/>
      <c r="I274" s="29"/>
      <c r="J274" s="18"/>
      <c r="K274" s="18"/>
      <c r="L274" s="18"/>
      <c r="M274" s="18"/>
      <c r="N274" s="18"/>
      <c r="O274" s="17"/>
      <c r="P274" s="17"/>
      <c r="Q274" s="17"/>
    </row>
    <row r="275" spans="1:17" ht="14.25">
      <c r="A275" s="17"/>
      <c r="B275" s="20"/>
      <c r="C275" s="17"/>
      <c r="D275" s="17"/>
      <c r="E275" s="17"/>
      <c r="F275" s="17"/>
      <c r="G275" s="17"/>
      <c r="H275" s="17"/>
      <c r="I275" s="29"/>
      <c r="J275" s="18"/>
      <c r="K275" s="18"/>
      <c r="L275" s="18"/>
      <c r="M275" s="18"/>
      <c r="N275" s="18"/>
      <c r="O275" s="17"/>
      <c r="P275" s="17"/>
      <c r="Q275" s="17"/>
    </row>
    <row r="276" spans="1:17" ht="14.25">
      <c r="A276" s="17"/>
      <c r="B276" s="20"/>
      <c r="C276" s="17"/>
      <c r="D276" s="17"/>
      <c r="E276" s="17"/>
      <c r="F276" s="17"/>
      <c r="G276" s="17"/>
      <c r="H276" s="17"/>
      <c r="I276" s="29"/>
      <c r="J276" s="18"/>
      <c r="K276" s="18"/>
      <c r="L276" s="18"/>
      <c r="M276" s="18"/>
      <c r="N276" s="18"/>
      <c r="O276" s="17"/>
      <c r="P276" s="17"/>
      <c r="Q276" s="17"/>
    </row>
    <row r="277" spans="1:17" ht="14.25">
      <c r="A277" s="17"/>
      <c r="B277" s="20"/>
      <c r="C277" s="17"/>
      <c r="D277" s="17"/>
      <c r="E277" s="17"/>
      <c r="F277" s="17"/>
      <c r="G277" s="17"/>
      <c r="H277" s="17"/>
      <c r="I277" s="29"/>
      <c r="J277" s="18"/>
      <c r="K277" s="18"/>
      <c r="L277" s="18"/>
      <c r="M277" s="18"/>
      <c r="N277" s="18"/>
      <c r="O277" s="17"/>
      <c r="P277" s="17"/>
      <c r="Q277" s="17"/>
    </row>
    <row r="278" spans="1:17" ht="14.25">
      <c r="A278" s="17"/>
      <c r="B278" s="20"/>
      <c r="C278" s="17"/>
      <c r="D278" s="17"/>
      <c r="E278" s="17"/>
      <c r="F278" s="17"/>
      <c r="G278" s="17"/>
      <c r="H278" s="17"/>
      <c r="I278" s="29"/>
      <c r="J278" s="18"/>
      <c r="K278" s="18"/>
      <c r="L278" s="18"/>
      <c r="M278" s="18"/>
      <c r="N278" s="18"/>
      <c r="O278" s="17"/>
      <c r="P278" s="17"/>
      <c r="Q278" s="17"/>
    </row>
    <row r="279" spans="1:17" ht="14.25">
      <c r="A279" s="17"/>
      <c r="B279" s="20"/>
      <c r="C279" s="17"/>
      <c r="D279" s="17"/>
      <c r="E279" s="17"/>
      <c r="F279" s="17"/>
      <c r="G279" s="17"/>
      <c r="H279" s="17"/>
      <c r="I279" s="29"/>
      <c r="J279" s="18"/>
      <c r="K279" s="18"/>
      <c r="L279" s="18"/>
      <c r="M279" s="18"/>
      <c r="N279" s="18"/>
      <c r="O279" s="17"/>
      <c r="P279" s="17"/>
      <c r="Q279" s="17"/>
    </row>
    <row r="280" spans="1:17" ht="14.25">
      <c r="A280" s="17"/>
      <c r="B280" s="20"/>
      <c r="C280" s="17"/>
      <c r="D280" s="17"/>
      <c r="E280" s="17"/>
      <c r="F280" s="17"/>
      <c r="G280" s="17"/>
      <c r="H280" s="17"/>
      <c r="I280" s="29"/>
      <c r="J280" s="18"/>
      <c r="K280" s="18"/>
      <c r="L280" s="18"/>
      <c r="M280" s="18"/>
      <c r="N280" s="18"/>
      <c r="O280" s="17"/>
      <c r="P280" s="17"/>
      <c r="Q280" s="17"/>
    </row>
    <row r="281" spans="1:17" ht="14.25">
      <c r="A281" s="17"/>
      <c r="B281" s="20"/>
      <c r="C281" s="17"/>
      <c r="D281" s="17"/>
      <c r="E281" s="17"/>
      <c r="F281" s="17"/>
      <c r="G281" s="17"/>
      <c r="H281" s="17"/>
      <c r="I281" s="29"/>
      <c r="J281" s="18"/>
      <c r="K281" s="18"/>
      <c r="L281" s="18"/>
      <c r="M281" s="18"/>
      <c r="N281" s="18"/>
      <c r="O281" s="17"/>
      <c r="P281" s="17"/>
      <c r="Q281" s="17"/>
    </row>
    <row r="282" spans="1:17" ht="14.25">
      <c r="A282" s="17"/>
      <c r="B282" s="20"/>
      <c r="C282" s="17"/>
      <c r="D282" s="17"/>
      <c r="E282" s="17"/>
      <c r="F282" s="17"/>
      <c r="G282" s="17"/>
      <c r="H282" s="17"/>
      <c r="I282" s="29"/>
      <c r="J282" s="18"/>
      <c r="K282" s="18"/>
      <c r="L282" s="18"/>
      <c r="M282" s="18"/>
      <c r="N282" s="18"/>
      <c r="O282" s="17"/>
      <c r="P282" s="17"/>
      <c r="Q282" s="17"/>
    </row>
    <row r="283" spans="1:17" ht="14.25">
      <c r="A283" s="17"/>
      <c r="B283" s="20"/>
      <c r="C283" s="17"/>
      <c r="D283" s="17"/>
      <c r="E283" s="17"/>
      <c r="F283" s="17"/>
      <c r="G283" s="17"/>
      <c r="H283" s="17"/>
      <c r="I283" s="29"/>
      <c r="J283" s="18"/>
      <c r="K283" s="18"/>
      <c r="L283" s="18"/>
      <c r="M283" s="18"/>
      <c r="N283" s="18"/>
      <c r="O283" s="17"/>
      <c r="P283" s="17"/>
      <c r="Q283" s="17"/>
    </row>
    <row r="284" spans="1:17" ht="14.25">
      <c r="A284" s="17"/>
      <c r="B284" s="20"/>
      <c r="C284" s="17"/>
      <c r="D284" s="17"/>
      <c r="E284" s="17"/>
      <c r="F284" s="17"/>
      <c r="G284" s="17"/>
      <c r="H284" s="17"/>
      <c r="I284" s="29"/>
      <c r="J284" s="18"/>
      <c r="K284" s="18"/>
      <c r="L284" s="18"/>
      <c r="M284" s="18"/>
      <c r="N284" s="18"/>
      <c r="O284" s="17"/>
      <c r="P284" s="17"/>
      <c r="Q284" s="17"/>
    </row>
    <row r="285" spans="1:17" ht="14.25">
      <c r="A285" s="17"/>
      <c r="B285" s="20"/>
      <c r="C285" s="17"/>
      <c r="D285" s="17"/>
      <c r="E285" s="17"/>
      <c r="F285" s="17"/>
      <c r="G285" s="17"/>
      <c r="H285" s="17"/>
      <c r="I285" s="29"/>
      <c r="J285" s="18"/>
      <c r="K285" s="18"/>
      <c r="L285" s="18"/>
      <c r="M285" s="18"/>
      <c r="N285" s="18"/>
      <c r="O285" s="17"/>
      <c r="P285" s="17"/>
      <c r="Q285" s="17"/>
    </row>
    <row r="286" spans="1:17" ht="14.25">
      <c r="A286" s="17"/>
      <c r="B286" s="20"/>
      <c r="C286" s="17"/>
      <c r="D286" s="17"/>
      <c r="E286" s="17"/>
      <c r="F286" s="17"/>
      <c r="G286" s="17"/>
      <c r="H286" s="17"/>
      <c r="I286" s="29"/>
      <c r="J286" s="18"/>
      <c r="K286" s="18"/>
      <c r="L286" s="18"/>
      <c r="M286" s="18"/>
      <c r="N286" s="18"/>
      <c r="O286" s="17"/>
      <c r="P286" s="17"/>
      <c r="Q286" s="17"/>
    </row>
    <row r="287" spans="1:17" ht="14.25">
      <c r="A287" s="17"/>
      <c r="B287" s="20"/>
      <c r="C287" s="17"/>
      <c r="D287" s="17"/>
      <c r="E287" s="17"/>
      <c r="F287" s="17"/>
      <c r="G287" s="17"/>
      <c r="H287" s="17"/>
      <c r="I287" s="29"/>
      <c r="J287" s="18"/>
      <c r="K287" s="18"/>
      <c r="L287" s="18"/>
      <c r="M287" s="18"/>
      <c r="N287" s="18"/>
      <c r="O287" s="17"/>
      <c r="P287" s="17"/>
      <c r="Q287" s="17"/>
    </row>
    <row r="288" spans="1:17" ht="14.25">
      <c r="A288" s="17"/>
      <c r="B288" s="20"/>
      <c r="C288" s="17"/>
      <c r="D288" s="17"/>
      <c r="E288" s="17"/>
      <c r="F288" s="17"/>
      <c r="G288" s="17"/>
      <c r="H288" s="17"/>
      <c r="I288" s="29"/>
      <c r="J288" s="18"/>
      <c r="K288" s="18"/>
      <c r="L288" s="18"/>
      <c r="M288" s="18"/>
      <c r="N288" s="18"/>
      <c r="O288" s="17"/>
      <c r="P288" s="17"/>
      <c r="Q288" s="17"/>
    </row>
    <row r="289" spans="1:17" ht="14.25">
      <c r="A289" s="17"/>
      <c r="B289" s="20"/>
      <c r="C289" s="17"/>
      <c r="D289" s="17"/>
      <c r="E289" s="17"/>
      <c r="F289" s="17"/>
      <c r="G289" s="17"/>
      <c r="H289" s="17"/>
      <c r="I289" s="29"/>
      <c r="J289" s="18"/>
      <c r="K289" s="18"/>
      <c r="L289" s="18"/>
      <c r="M289" s="18"/>
      <c r="N289" s="18"/>
      <c r="O289" s="17"/>
      <c r="P289" s="17"/>
      <c r="Q289" s="17"/>
    </row>
    <row r="290" spans="1:17" ht="14.25">
      <c r="A290" s="17"/>
      <c r="B290" s="20"/>
      <c r="C290" s="17"/>
      <c r="D290" s="17"/>
      <c r="E290" s="17"/>
      <c r="F290" s="17"/>
      <c r="G290" s="17"/>
      <c r="H290" s="17"/>
      <c r="I290" s="29"/>
      <c r="J290" s="18"/>
      <c r="K290" s="18"/>
      <c r="L290" s="18"/>
      <c r="M290" s="18"/>
      <c r="N290" s="18"/>
      <c r="O290" s="17"/>
      <c r="P290" s="17"/>
      <c r="Q290" s="17"/>
    </row>
    <row r="291" spans="1:17" ht="14.25">
      <c r="A291" s="17"/>
      <c r="B291" s="20"/>
      <c r="C291" s="17"/>
      <c r="D291" s="17"/>
      <c r="E291" s="17"/>
      <c r="F291" s="17"/>
      <c r="G291" s="17"/>
      <c r="H291" s="17"/>
      <c r="I291" s="29"/>
      <c r="J291" s="18"/>
      <c r="K291" s="18"/>
      <c r="L291" s="18"/>
      <c r="M291" s="18"/>
      <c r="N291" s="18"/>
      <c r="O291" s="17"/>
      <c r="P291" s="17"/>
      <c r="Q291" s="17"/>
    </row>
    <row r="292" spans="1:17" ht="14.25">
      <c r="A292" s="17"/>
      <c r="B292" s="20"/>
      <c r="C292" s="17"/>
      <c r="D292" s="17"/>
      <c r="E292" s="17"/>
      <c r="F292" s="17"/>
      <c r="G292" s="17"/>
      <c r="H292" s="17"/>
      <c r="I292" s="29"/>
      <c r="J292" s="18"/>
      <c r="K292" s="18"/>
      <c r="L292" s="18"/>
      <c r="M292" s="18"/>
      <c r="N292" s="18"/>
      <c r="O292" s="17"/>
      <c r="P292" s="17"/>
      <c r="Q292" s="17"/>
    </row>
    <row r="293" spans="1:17" ht="14.25">
      <c r="A293" s="17"/>
      <c r="B293" s="20"/>
      <c r="C293" s="17"/>
      <c r="D293" s="17"/>
      <c r="E293" s="17"/>
      <c r="F293" s="17"/>
      <c r="G293" s="17"/>
      <c r="H293" s="17"/>
      <c r="I293" s="29"/>
      <c r="J293" s="18"/>
      <c r="K293" s="18"/>
      <c r="L293" s="18"/>
      <c r="M293" s="18"/>
      <c r="N293" s="18"/>
      <c r="O293" s="17"/>
      <c r="P293" s="17"/>
      <c r="Q293" s="17"/>
    </row>
    <row r="294" spans="1:17" ht="14.25">
      <c r="A294" s="17"/>
      <c r="B294" s="20"/>
      <c r="C294" s="17"/>
      <c r="D294" s="17"/>
      <c r="E294" s="17"/>
      <c r="F294" s="17"/>
      <c r="G294" s="17"/>
      <c r="H294" s="17"/>
      <c r="I294" s="29"/>
      <c r="J294" s="18"/>
      <c r="K294" s="18"/>
      <c r="L294" s="18"/>
      <c r="M294" s="18"/>
      <c r="N294" s="18"/>
      <c r="O294" s="17"/>
      <c r="P294" s="17"/>
      <c r="Q294" s="17"/>
    </row>
    <row r="295" spans="1:17" ht="14.25">
      <c r="A295" s="17"/>
      <c r="B295" s="20"/>
      <c r="C295" s="17"/>
      <c r="D295" s="17"/>
      <c r="E295" s="17"/>
      <c r="F295" s="17"/>
      <c r="G295" s="17"/>
      <c r="H295" s="17"/>
      <c r="I295" s="29"/>
      <c r="J295" s="18"/>
      <c r="K295" s="18"/>
      <c r="L295" s="18"/>
      <c r="M295" s="18"/>
      <c r="N295" s="18"/>
      <c r="O295" s="17"/>
      <c r="P295" s="17"/>
      <c r="Q295" s="17"/>
    </row>
    <row r="296" spans="1:17" ht="14.25">
      <c r="A296" s="17"/>
      <c r="B296" s="20"/>
      <c r="C296" s="17"/>
      <c r="D296" s="17"/>
      <c r="E296" s="17"/>
      <c r="F296" s="17"/>
      <c r="G296" s="17"/>
      <c r="H296" s="17"/>
      <c r="I296" s="29"/>
      <c r="J296" s="18"/>
      <c r="K296" s="18"/>
      <c r="L296" s="18"/>
      <c r="M296" s="18"/>
      <c r="N296" s="18"/>
      <c r="O296" s="17"/>
      <c r="P296" s="17"/>
      <c r="Q296" s="17"/>
    </row>
    <row r="297" spans="1:17" ht="14.25">
      <c r="A297" s="17"/>
      <c r="B297" s="20"/>
      <c r="C297" s="17"/>
      <c r="D297" s="17"/>
      <c r="E297" s="17"/>
      <c r="F297" s="17"/>
      <c r="G297" s="17"/>
      <c r="H297" s="17"/>
      <c r="I297" s="29"/>
      <c r="J297" s="18"/>
      <c r="K297" s="18"/>
      <c r="L297" s="18"/>
      <c r="M297" s="18"/>
      <c r="N297" s="18"/>
      <c r="O297" s="17"/>
      <c r="P297" s="17"/>
      <c r="Q297" s="17"/>
    </row>
    <row r="298" spans="1:17" ht="14.25">
      <c r="A298" s="17"/>
      <c r="B298" s="20"/>
      <c r="C298" s="17"/>
      <c r="D298" s="17"/>
      <c r="E298" s="17"/>
      <c r="F298" s="17"/>
      <c r="G298" s="17"/>
      <c r="H298" s="17"/>
      <c r="I298" s="29"/>
      <c r="J298" s="18"/>
      <c r="K298" s="18"/>
      <c r="L298" s="18"/>
      <c r="M298" s="18"/>
      <c r="N298" s="18"/>
      <c r="O298" s="17"/>
      <c r="P298" s="17"/>
      <c r="Q298" s="17"/>
    </row>
    <row r="299" spans="1:17" ht="14.25">
      <c r="A299" s="17"/>
      <c r="B299" s="20"/>
      <c r="C299" s="17"/>
      <c r="D299" s="17"/>
      <c r="E299" s="17"/>
      <c r="F299" s="17"/>
      <c r="G299" s="17"/>
      <c r="H299" s="17"/>
      <c r="I299" s="29"/>
      <c r="J299" s="18"/>
      <c r="K299" s="18"/>
      <c r="L299" s="18"/>
      <c r="M299" s="18"/>
      <c r="N299" s="18"/>
      <c r="O299" s="17"/>
      <c r="P299" s="17"/>
      <c r="Q299" s="17"/>
    </row>
    <row r="300" spans="1:17" ht="14.25">
      <c r="A300" s="17"/>
      <c r="B300" s="20"/>
      <c r="C300" s="17"/>
      <c r="D300" s="17"/>
      <c r="E300" s="17"/>
      <c r="F300" s="17"/>
      <c r="G300" s="17"/>
      <c r="H300" s="17"/>
      <c r="I300" s="29"/>
      <c r="J300" s="18"/>
      <c r="K300" s="18"/>
      <c r="L300" s="18"/>
      <c r="M300" s="18"/>
      <c r="N300" s="18"/>
      <c r="O300" s="17"/>
      <c r="P300" s="17"/>
      <c r="Q300" s="17"/>
    </row>
    <row r="301" spans="1:17" ht="14.25">
      <c r="A301" s="17"/>
      <c r="B301" s="20"/>
      <c r="C301" s="17"/>
      <c r="D301" s="17"/>
      <c r="E301" s="17"/>
      <c r="F301" s="17"/>
      <c r="G301" s="17"/>
      <c r="H301" s="17"/>
      <c r="I301" s="29"/>
      <c r="J301" s="18"/>
      <c r="K301" s="18"/>
      <c r="L301" s="18"/>
      <c r="M301" s="18"/>
      <c r="N301" s="18"/>
      <c r="O301" s="17"/>
      <c r="P301" s="17"/>
      <c r="Q301" s="17"/>
    </row>
    <row r="302" spans="1:17" ht="14.25">
      <c r="A302" s="17"/>
      <c r="B302" s="20"/>
      <c r="C302" s="17"/>
      <c r="D302" s="17"/>
      <c r="E302" s="17"/>
      <c r="F302" s="17"/>
      <c r="G302" s="17"/>
      <c r="H302" s="17"/>
      <c r="I302" s="29"/>
      <c r="J302" s="18"/>
      <c r="K302" s="18"/>
      <c r="L302" s="18"/>
      <c r="M302" s="18"/>
      <c r="N302" s="18"/>
      <c r="O302" s="17"/>
      <c r="P302" s="17"/>
      <c r="Q302" s="17"/>
    </row>
    <row r="303" spans="1:17" ht="14.25">
      <c r="A303" s="17"/>
      <c r="B303" s="20"/>
      <c r="C303" s="17"/>
      <c r="D303" s="17"/>
      <c r="E303" s="17"/>
      <c r="F303" s="17"/>
      <c r="G303" s="17"/>
      <c r="H303" s="17"/>
      <c r="I303" s="29"/>
      <c r="J303" s="18"/>
      <c r="K303" s="18"/>
      <c r="L303" s="18"/>
      <c r="M303" s="18"/>
      <c r="N303" s="18"/>
      <c r="O303" s="17"/>
      <c r="P303" s="17"/>
      <c r="Q303" s="17"/>
    </row>
    <row r="304" spans="1:17" ht="14.25">
      <c r="A304" s="17"/>
      <c r="B304" s="20"/>
      <c r="C304" s="17"/>
      <c r="D304" s="17"/>
      <c r="E304" s="17"/>
      <c r="F304" s="17"/>
      <c r="G304" s="17"/>
      <c r="H304" s="17"/>
      <c r="I304" s="29"/>
      <c r="J304" s="18"/>
      <c r="K304" s="18"/>
      <c r="L304" s="18"/>
      <c r="M304" s="18"/>
      <c r="N304" s="18"/>
      <c r="O304" s="17"/>
      <c r="P304" s="17"/>
      <c r="Q304" s="17"/>
    </row>
    <row r="305" spans="1:17" ht="14.25">
      <c r="A305" s="17"/>
      <c r="B305" s="20"/>
      <c r="C305" s="17"/>
      <c r="D305" s="17"/>
      <c r="E305" s="17"/>
      <c r="F305" s="17"/>
      <c r="G305" s="17"/>
      <c r="H305" s="17"/>
      <c r="I305" s="29"/>
      <c r="J305" s="18"/>
      <c r="K305" s="18"/>
      <c r="L305" s="18"/>
      <c r="M305" s="18"/>
      <c r="N305" s="18"/>
      <c r="O305" s="17"/>
      <c r="P305" s="17"/>
      <c r="Q305" s="17"/>
    </row>
    <row r="306" spans="1:17" ht="14.25">
      <c r="A306" s="17"/>
      <c r="B306" s="20"/>
      <c r="C306" s="17"/>
      <c r="D306" s="17"/>
      <c r="E306" s="17"/>
      <c r="F306" s="17"/>
      <c r="G306" s="17"/>
      <c r="H306" s="17"/>
      <c r="I306" s="29"/>
      <c r="J306" s="18"/>
      <c r="K306" s="18"/>
      <c r="L306" s="18"/>
      <c r="M306" s="18"/>
      <c r="N306" s="18"/>
      <c r="O306" s="17"/>
      <c r="P306" s="17"/>
      <c r="Q306" s="17"/>
    </row>
    <row r="307" spans="1:17" ht="14.25">
      <c r="A307" s="17"/>
      <c r="B307" s="20"/>
      <c r="C307" s="17"/>
      <c r="D307" s="17"/>
      <c r="E307" s="17"/>
      <c r="F307" s="17"/>
      <c r="G307" s="17"/>
      <c r="H307" s="17"/>
      <c r="I307" s="29"/>
      <c r="J307" s="18"/>
      <c r="K307" s="18"/>
      <c r="L307" s="18"/>
      <c r="M307" s="18"/>
      <c r="N307" s="18"/>
      <c r="O307" s="17"/>
      <c r="P307" s="17"/>
      <c r="Q307" s="17"/>
    </row>
    <row r="308" spans="1:17" ht="14.25">
      <c r="A308" s="17"/>
      <c r="B308" s="20"/>
    </row>
    <row r="309" spans="1:17" ht="14.25">
      <c r="A309" s="17"/>
      <c r="B309" s="20"/>
    </row>
    <row r="310" spans="1:17" ht="14.25">
      <c r="A310" s="17"/>
      <c r="B310" s="20"/>
    </row>
    <row r="311" spans="1:17" ht="14.25">
      <c r="A311" s="17"/>
      <c r="B311" s="20"/>
    </row>
    <row r="312" spans="1:17" ht="14.25">
      <c r="A312" s="17"/>
      <c r="B312" s="20"/>
    </row>
    <row r="313" spans="1:17" ht="14.25">
      <c r="A313" s="17"/>
      <c r="B313" s="20"/>
    </row>
    <row r="314" spans="1:17" ht="14.25">
      <c r="A314" s="17"/>
      <c r="B314" s="20"/>
    </row>
    <row r="315" spans="1:17" ht="14.25">
      <c r="A315" s="17"/>
      <c r="B315" s="20"/>
    </row>
    <row r="316" spans="1:17" ht="14.25">
      <c r="A316" s="17"/>
      <c r="B316" s="20"/>
    </row>
    <row r="317" spans="1:17" ht="14.25">
      <c r="A317" s="17"/>
      <c r="B317" s="20"/>
    </row>
    <row r="318" spans="1:17" ht="14.25">
      <c r="A318" s="17"/>
      <c r="B318" s="20"/>
    </row>
    <row r="319" spans="1:17" ht="14.25">
      <c r="A319" s="17"/>
      <c r="B319" s="20"/>
    </row>
    <row r="320" spans="1:17" ht="14.25">
      <c r="A320" s="17"/>
      <c r="B320" s="20"/>
    </row>
    <row r="321" spans="1:2" ht="14.25">
      <c r="A321" s="17"/>
      <c r="B321" s="20"/>
    </row>
    <row r="322" spans="1:2" ht="14.25">
      <c r="A322" s="17"/>
      <c r="B322" s="20"/>
    </row>
    <row r="323" spans="1:2" ht="14.25">
      <c r="A323" s="17"/>
      <c r="B323" s="20"/>
    </row>
    <row r="324" spans="1:2" ht="14.25">
      <c r="A324" s="17"/>
      <c r="B324" s="20"/>
    </row>
    <row r="325" spans="1:2" ht="14.25">
      <c r="A325" s="17"/>
      <c r="B325" s="20"/>
    </row>
    <row r="326" spans="1:2" ht="14.25">
      <c r="A326" s="17"/>
      <c r="B326" s="20"/>
    </row>
    <row r="327" spans="1:2" ht="14.25">
      <c r="A327" s="17"/>
      <c r="B327" s="20"/>
    </row>
    <row r="328" spans="1:2" ht="14.25">
      <c r="A328" s="17"/>
      <c r="B328" s="20"/>
    </row>
    <row r="329" spans="1:2" ht="14.25">
      <c r="A329" s="17"/>
      <c r="B329" s="20"/>
    </row>
    <row r="330" spans="1:2" ht="14.25">
      <c r="A330" s="17"/>
      <c r="B330" s="20"/>
    </row>
    <row r="331" spans="1:2" ht="14.25">
      <c r="A331" s="17"/>
      <c r="B331" s="20"/>
    </row>
    <row r="332" spans="1:2" ht="14.25">
      <c r="A332" s="17"/>
      <c r="B332" s="20"/>
    </row>
    <row r="333" spans="1:2" ht="14.25">
      <c r="A333" s="17"/>
      <c r="B333" s="20"/>
    </row>
    <row r="334" spans="1:2" ht="14.25">
      <c r="A334" s="17"/>
      <c r="B334" s="20"/>
    </row>
    <row r="335" spans="1:2" ht="14.25">
      <c r="A335" s="17"/>
      <c r="B335" s="20"/>
    </row>
    <row r="336" spans="1:2" ht="14.25">
      <c r="A336" s="17"/>
      <c r="B336" s="20"/>
    </row>
    <row r="337" spans="1:2" ht="14.25">
      <c r="A337" s="17"/>
      <c r="B337" s="20"/>
    </row>
    <row r="338" spans="1:2" ht="14.25">
      <c r="A338" s="17"/>
      <c r="B338" s="20"/>
    </row>
    <row r="339" spans="1:2" ht="14.25">
      <c r="A339" s="17"/>
      <c r="B339" s="20"/>
    </row>
    <row r="340" spans="1:2" ht="14.25">
      <c r="A340" s="17"/>
      <c r="B340" s="20"/>
    </row>
    <row r="341" spans="1:2" ht="14.25">
      <c r="A341" s="17"/>
      <c r="B341" s="20"/>
    </row>
    <row r="342" spans="1:2" ht="14.25">
      <c r="A342" s="17"/>
      <c r="B342" s="20"/>
    </row>
    <row r="343" spans="1:2" ht="14.25">
      <c r="A343" s="17"/>
      <c r="B343" s="20"/>
    </row>
    <row r="344" spans="1:2" ht="14.25">
      <c r="A344" s="17"/>
      <c r="B344" s="20"/>
    </row>
    <row r="345" spans="1:2" ht="14.25">
      <c r="A345" s="17"/>
      <c r="B345" s="20"/>
    </row>
    <row r="346" spans="1:2" ht="14.25">
      <c r="A346" s="17"/>
      <c r="B346" s="20"/>
    </row>
    <row r="347" spans="1:2" ht="14.25">
      <c r="A347" s="17"/>
      <c r="B347" s="20"/>
    </row>
    <row r="348" spans="1:2" ht="14.25">
      <c r="A348" s="17"/>
      <c r="B348" s="20"/>
    </row>
    <row r="349" spans="1:2" ht="14.25">
      <c r="A349" s="17"/>
      <c r="B349" s="20"/>
    </row>
    <row r="350" spans="1:2" ht="14.25">
      <c r="A350" s="17"/>
      <c r="B350" s="20"/>
    </row>
    <row r="351" spans="1:2" ht="14.25">
      <c r="A351" s="17"/>
      <c r="B351" s="20"/>
    </row>
    <row r="352" spans="1:2" ht="14.25">
      <c r="A352" s="17"/>
      <c r="B352" s="20"/>
    </row>
    <row r="353" spans="1:2" ht="14.25">
      <c r="A353" s="17"/>
      <c r="B353" s="20"/>
    </row>
    <row r="354" spans="1:2" ht="14.25">
      <c r="A354" s="17"/>
      <c r="B354" s="20"/>
    </row>
    <row r="355" spans="1:2" ht="14.25">
      <c r="A355" s="17"/>
      <c r="B355" s="20"/>
    </row>
    <row r="356" spans="1:2" ht="14.25">
      <c r="A356" s="17"/>
      <c r="B356" s="20"/>
    </row>
    <row r="357" spans="1:2" ht="14.25">
      <c r="A357" s="17"/>
      <c r="B357" s="20"/>
    </row>
    <row r="358" spans="1:2" ht="14.25">
      <c r="A358" s="17"/>
      <c r="B358" s="20"/>
    </row>
    <row r="359" spans="1:2" ht="14.25">
      <c r="A359" s="17"/>
      <c r="B359" s="20"/>
    </row>
    <row r="360" spans="1:2" ht="14.25">
      <c r="A360" s="17"/>
      <c r="B360" s="20"/>
    </row>
    <row r="361" spans="1:2" ht="14.25">
      <c r="A361" s="17"/>
      <c r="B361" s="20"/>
    </row>
    <row r="362" spans="1:2" ht="14.25">
      <c r="A362" s="17"/>
      <c r="B362" s="20"/>
    </row>
    <row r="363" spans="1:2" ht="14.25">
      <c r="A363" s="17"/>
      <c r="B363" s="20"/>
    </row>
    <row r="364" spans="1:2" ht="14.25">
      <c r="A364" s="17"/>
      <c r="B364" s="20"/>
    </row>
    <row r="365" spans="1:2" ht="14.25">
      <c r="A365" s="17"/>
      <c r="B365" s="20"/>
    </row>
    <row r="366" spans="1:2" ht="14.25">
      <c r="A366" s="17"/>
      <c r="B366" s="20"/>
    </row>
    <row r="367" spans="1:2" ht="14.25">
      <c r="A367" s="17"/>
      <c r="B367" s="20"/>
    </row>
    <row r="368" spans="1:2" ht="14.25">
      <c r="A368" s="17"/>
      <c r="B368" s="20"/>
    </row>
    <row r="369" spans="1:2" ht="14.25">
      <c r="A369" s="17"/>
      <c r="B369" s="20"/>
    </row>
    <row r="370" spans="1:2" ht="14.25">
      <c r="A370" s="17"/>
      <c r="B370" s="20"/>
    </row>
    <row r="371" spans="1:2" ht="14.25">
      <c r="A371" s="17"/>
      <c r="B371" s="20"/>
    </row>
    <row r="372" spans="1:2" ht="14.25">
      <c r="A372" s="17"/>
      <c r="B372" s="20"/>
    </row>
    <row r="373" spans="1:2" ht="14.25">
      <c r="A373" s="17"/>
      <c r="B373" s="20"/>
    </row>
    <row r="374" spans="1:2" ht="14.25">
      <c r="A374" s="17"/>
      <c r="B374" s="20"/>
    </row>
    <row r="375" spans="1:2" ht="14.25">
      <c r="A375" s="17"/>
      <c r="B375" s="20"/>
    </row>
    <row r="376" spans="1:2" ht="14.25">
      <c r="A376" s="17"/>
      <c r="B376" s="20"/>
    </row>
    <row r="377" spans="1:2" ht="14.25">
      <c r="A377" s="17"/>
      <c r="B377" s="20"/>
    </row>
    <row r="378" spans="1:2" ht="14.25">
      <c r="A378" s="17"/>
      <c r="B378" s="20"/>
    </row>
    <row r="379" spans="1:2" ht="14.25">
      <c r="A379" s="17"/>
      <c r="B379" s="20"/>
    </row>
    <row r="380" spans="1:2" ht="14.25">
      <c r="A380" s="17"/>
      <c r="B380" s="20"/>
    </row>
    <row r="381" spans="1:2" ht="14.25">
      <c r="A381" s="17"/>
      <c r="B381" s="20"/>
    </row>
    <row r="382" spans="1:2" ht="14.25">
      <c r="A382" s="17"/>
      <c r="B382" s="20"/>
    </row>
    <row r="383" spans="1:2" ht="14.25">
      <c r="A383" s="17"/>
      <c r="B383" s="20"/>
    </row>
    <row r="384" spans="1:2" ht="14.25">
      <c r="A384" s="17"/>
      <c r="B384" s="20"/>
    </row>
    <row r="385" spans="1:2" ht="14.25">
      <c r="A385" s="17"/>
      <c r="B385" s="20"/>
    </row>
    <row r="386" spans="1:2" ht="14.25">
      <c r="A386" s="17"/>
      <c r="B386" s="20"/>
    </row>
    <row r="387" spans="1:2" ht="14.25">
      <c r="A387" s="17"/>
      <c r="B387" s="20"/>
    </row>
    <row r="388" spans="1:2" ht="14.25">
      <c r="A388" s="17"/>
      <c r="B388" s="20"/>
    </row>
    <row r="389" spans="1:2" ht="14.25">
      <c r="A389" s="17"/>
      <c r="B389" s="20"/>
    </row>
    <row r="390" spans="1:2" ht="14.25">
      <c r="A390" s="17"/>
      <c r="B390" s="20"/>
    </row>
    <row r="391" spans="1:2" ht="14.25">
      <c r="A391" s="17"/>
      <c r="B391" s="20"/>
    </row>
    <row r="392" spans="1:2" ht="14.25">
      <c r="A392" s="17"/>
      <c r="B392" s="20"/>
    </row>
    <row r="393" spans="1:2" ht="14.25">
      <c r="A393" s="17"/>
      <c r="B393" s="20"/>
    </row>
    <row r="394" spans="1:2" ht="14.25">
      <c r="A394" s="17"/>
      <c r="B394" s="20"/>
    </row>
    <row r="395" spans="1:2" ht="14.25">
      <c r="A395" s="17"/>
      <c r="B395" s="20"/>
    </row>
    <row r="396" spans="1:2" ht="14.25">
      <c r="A396" s="17"/>
      <c r="B396" s="20"/>
    </row>
    <row r="397" spans="1:2" ht="14.25">
      <c r="A397" s="17"/>
      <c r="B397" s="20"/>
    </row>
    <row r="398" spans="1:2" ht="14.25">
      <c r="A398" s="17"/>
      <c r="B398" s="20"/>
    </row>
    <row r="399" spans="1:2" ht="14.25">
      <c r="A399" s="17"/>
      <c r="B399" s="20"/>
    </row>
    <row r="400" spans="1:2" ht="14.25">
      <c r="A400" s="17"/>
      <c r="B400" s="20"/>
    </row>
    <row r="401" spans="1:2" ht="14.25">
      <c r="A401" s="17"/>
      <c r="B401" s="20"/>
    </row>
    <row r="402" spans="1:2" ht="14.25">
      <c r="A402" s="17"/>
      <c r="B402" s="20"/>
    </row>
    <row r="403" spans="1:2" ht="14.25">
      <c r="A403" s="17"/>
      <c r="B403" s="20"/>
    </row>
    <row r="404" spans="1:2" ht="14.25">
      <c r="A404" s="17"/>
      <c r="B404" s="20"/>
    </row>
    <row r="405" spans="1:2" ht="14.25">
      <c r="A405" s="17"/>
      <c r="B405" s="20"/>
    </row>
    <row r="406" spans="1:2" ht="14.25">
      <c r="A406" s="17"/>
      <c r="B406" s="20"/>
    </row>
    <row r="407" spans="1:2" ht="14.25">
      <c r="A407" s="17"/>
      <c r="B407" s="20"/>
    </row>
    <row r="408" spans="1:2" ht="14.25">
      <c r="A408" s="17"/>
      <c r="B408" s="20"/>
    </row>
    <row r="409" spans="1:2" ht="14.25">
      <c r="A409" s="17"/>
      <c r="B409" s="20"/>
    </row>
    <row r="410" spans="1:2" ht="14.25">
      <c r="A410" s="17"/>
      <c r="B410" s="20"/>
    </row>
    <row r="411" spans="1:2" ht="14.25">
      <c r="A411" s="17"/>
      <c r="B411" s="20"/>
    </row>
    <row r="412" spans="1:2" ht="14.25">
      <c r="A412" s="17"/>
      <c r="B412" s="20"/>
    </row>
    <row r="413" spans="1:2" ht="14.25">
      <c r="A413" s="17"/>
      <c r="B413" s="20"/>
    </row>
    <row r="414" spans="1:2" ht="14.25">
      <c r="A414" s="17"/>
      <c r="B414" s="20"/>
    </row>
    <row r="415" spans="1:2" ht="14.25">
      <c r="A415" s="17"/>
      <c r="B415" s="20"/>
    </row>
    <row r="416" spans="1:2" ht="14.25">
      <c r="A416" s="17"/>
      <c r="B416" s="20"/>
    </row>
    <row r="417" spans="1:2" ht="14.25">
      <c r="A417" s="17"/>
      <c r="B417" s="20"/>
    </row>
    <row r="418" spans="1:2" ht="14.25">
      <c r="A418" s="17"/>
      <c r="B418" s="20"/>
    </row>
    <row r="419" spans="1:2" ht="14.25">
      <c r="A419" s="17"/>
      <c r="B419" s="20"/>
    </row>
    <row r="420" spans="1:2" ht="14.25">
      <c r="A420" s="17"/>
      <c r="B420" s="20"/>
    </row>
    <row r="421" spans="1:2" ht="14.25">
      <c r="A421" s="17"/>
      <c r="B421" s="20"/>
    </row>
    <row r="422" spans="1:2" ht="14.25">
      <c r="A422" s="17"/>
      <c r="B422" s="20"/>
    </row>
    <row r="423" spans="1:2" ht="14.25">
      <c r="A423" s="17"/>
      <c r="B423" s="20"/>
    </row>
    <row r="424" spans="1:2" ht="14.25">
      <c r="A424" s="17"/>
      <c r="B424" s="20"/>
    </row>
    <row r="425" spans="1:2" ht="14.25">
      <c r="A425" s="17"/>
      <c r="B425" s="20"/>
    </row>
    <row r="426" spans="1:2" ht="14.25">
      <c r="A426" s="17"/>
      <c r="B426" s="20"/>
    </row>
    <row r="427" spans="1:2" ht="14.25">
      <c r="A427" s="17"/>
      <c r="B427" s="20"/>
    </row>
    <row r="428" spans="1:2" ht="14.25">
      <c r="A428" s="17"/>
      <c r="B428" s="20"/>
    </row>
    <row r="429" spans="1:2" ht="14.25">
      <c r="A429" s="17"/>
      <c r="B429" s="20"/>
    </row>
    <row r="430" spans="1:2" ht="14.25">
      <c r="A430" s="17"/>
      <c r="B430" s="20"/>
    </row>
    <row r="431" spans="1:2" ht="14.25">
      <c r="A431" s="17"/>
      <c r="B431" s="20"/>
    </row>
    <row r="432" spans="1:2" ht="14.25">
      <c r="A432" s="17"/>
      <c r="B432" s="20"/>
    </row>
    <row r="433" spans="1:2" ht="14.25">
      <c r="A433" s="17"/>
      <c r="B433" s="20"/>
    </row>
    <row r="434" spans="1:2" ht="14.25">
      <c r="A434" s="17"/>
      <c r="B434" s="20"/>
    </row>
    <row r="435" spans="1:2" ht="14.25">
      <c r="A435" s="17"/>
      <c r="B435" s="20"/>
    </row>
    <row r="436" spans="1:2" ht="14.25">
      <c r="A436" s="17"/>
      <c r="B436" s="20"/>
    </row>
    <row r="437" spans="1:2" ht="14.25">
      <c r="A437" s="17"/>
      <c r="B437" s="20"/>
    </row>
    <row r="438" spans="1:2" ht="14.25">
      <c r="A438" s="17"/>
      <c r="B438" s="20"/>
    </row>
    <row r="439" spans="1:2" ht="14.25">
      <c r="A439" s="17"/>
      <c r="B439" s="20"/>
    </row>
    <row r="440" spans="1:2" ht="14.25">
      <c r="A440" s="17"/>
      <c r="B440" s="20"/>
    </row>
    <row r="441" spans="1:2" ht="14.25">
      <c r="A441" s="17"/>
      <c r="B441" s="20"/>
    </row>
    <row r="442" spans="1:2" ht="14.25">
      <c r="A442" s="17"/>
      <c r="B442" s="20"/>
    </row>
    <row r="443" spans="1:2" ht="14.25">
      <c r="A443" s="17"/>
      <c r="B443" s="20"/>
    </row>
    <row r="444" spans="1:2" ht="14.25">
      <c r="A444" s="17"/>
      <c r="B444" s="20"/>
    </row>
    <row r="445" spans="1:2" ht="14.25">
      <c r="A445" s="17"/>
      <c r="B445" s="20"/>
    </row>
    <row r="446" spans="1:2" ht="14.25">
      <c r="A446" s="17"/>
      <c r="B446" s="20"/>
    </row>
    <row r="447" spans="1:2" ht="14.25">
      <c r="A447" s="17"/>
      <c r="B447" s="20"/>
    </row>
    <row r="448" spans="1:2" ht="14.25">
      <c r="A448" s="17"/>
      <c r="B448" s="20"/>
    </row>
    <row r="449" spans="1:2" ht="14.25">
      <c r="A449" s="17"/>
      <c r="B449" s="20"/>
    </row>
    <row r="450" spans="1:2" ht="14.25">
      <c r="A450" s="17"/>
      <c r="B450" s="20"/>
    </row>
    <row r="451" spans="1:2" ht="14.25">
      <c r="A451" s="17"/>
      <c r="B451" s="20"/>
    </row>
    <row r="452" spans="1:2" ht="14.25">
      <c r="A452" s="17"/>
      <c r="B452" s="20"/>
    </row>
    <row r="453" spans="1:2" ht="14.25">
      <c r="A453" s="17"/>
      <c r="B453" s="20"/>
    </row>
    <row r="454" spans="1:2" ht="14.25">
      <c r="A454" s="17"/>
      <c r="B454" s="20"/>
    </row>
    <row r="455" spans="1:2" ht="14.25">
      <c r="A455" s="17"/>
      <c r="B455" s="20"/>
    </row>
    <row r="456" spans="1:2" ht="14.25">
      <c r="A456" s="17"/>
      <c r="B456" s="20"/>
    </row>
    <row r="457" spans="1:2" ht="14.25">
      <c r="A457" s="17"/>
      <c r="B457" s="20"/>
    </row>
    <row r="458" spans="1:2" ht="14.25">
      <c r="A458" s="17"/>
      <c r="B458" s="20"/>
    </row>
    <row r="459" spans="1:2" ht="14.25">
      <c r="A459" s="17"/>
      <c r="B459" s="20"/>
    </row>
    <row r="460" spans="1:2" ht="14.25">
      <c r="A460" s="17"/>
      <c r="B460" s="20"/>
    </row>
    <row r="461" spans="1:2" ht="14.25">
      <c r="A461" s="17"/>
      <c r="B461" s="20"/>
    </row>
    <row r="462" spans="1:2" ht="14.25">
      <c r="A462" s="17"/>
      <c r="B462" s="20"/>
    </row>
    <row r="463" spans="1:2" ht="14.25">
      <c r="A463" s="17"/>
      <c r="B463" s="20"/>
    </row>
    <row r="464" spans="1:2" ht="14.25">
      <c r="A464" s="17"/>
      <c r="B464" s="20"/>
    </row>
    <row r="465" spans="1:2" ht="14.25">
      <c r="A465" s="17"/>
      <c r="B465" s="20"/>
    </row>
    <row r="466" spans="1:2" ht="14.25">
      <c r="A466" s="17"/>
      <c r="B466" s="20"/>
    </row>
    <row r="467" spans="1:2" ht="14.25">
      <c r="A467" s="17"/>
      <c r="B467" s="20"/>
    </row>
    <row r="468" spans="1:2" ht="14.25">
      <c r="A468" s="17"/>
      <c r="B468" s="20"/>
    </row>
    <row r="469" spans="1:2" ht="14.25">
      <c r="A469" s="17"/>
      <c r="B469" s="20"/>
    </row>
    <row r="470" spans="1:2" ht="14.25">
      <c r="A470" s="17"/>
      <c r="B470" s="20"/>
    </row>
    <row r="471" spans="1:2" ht="14.25">
      <c r="A471" s="17"/>
      <c r="B471" s="20"/>
    </row>
    <row r="472" spans="1:2" ht="14.25">
      <c r="A472" s="17"/>
      <c r="B472" s="20"/>
    </row>
    <row r="473" spans="1:2" ht="14.25">
      <c r="A473" s="17"/>
      <c r="B473" s="20"/>
    </row>
    <row r="474" spans="1:2" ht="14.25">
      <c r="A474" s="17"/>
      <c r="B474" s="20"/>
    </row>
    <row r="475" spans="1:2" ht="14.25">
      <c r="A475" s="17"/>
      <c r="B475" s="20"/>
    </row>
    <row r="476" spans="1:2" ht="14.25">
      <c r="A476" s="17"/>
      <c r="B476" s="20"/>
    </row>
    <row r="477" spans="1:2" ht="14.25">
      <c r="A477" s="17"/>
      <c r="B477" s="20"/>
    </row>
    <row r="478" spans="1:2" ht="14.25">
      <c r="A478" s="17"/>
      <c r="B478" s="20"/>
    </row>
    <row r="479" spans="1:2" ht="14.25">
      <c r="A479" s="17"/>
      <c r="B479" s="20"/>
    </row>
    <row r="480" spans="1:2" ht="14.25">
      <c r="A480" s="17"/>
      <c r="B480" s="20"/>
    </row>
    <row r="481" spans="1:2" ht="14.25">
      <c r="A481" s="17"/>
      <c r="B481" s="20"/>
    </row>
    <row r="482" spans="1:2" ht="14.25">
      <c r="A482" s="17"/>
      <c r="B482" s="20"/>
    </row>
    <row r="483" spans="1:2" ht="14.25">
      <c r="A483" s="17"/>
      <c r="B483" s="20"/>
    </row>
    <row r="484" spans="1:2" ht="14.25">
      <c r="A484" s="17"/>
      <c r="B484" s="20"/>
    </row>
    <row r="485" spans="1:2" ht="14.25">
      <c r="A485" s="17"/>
      <c r="B485" s="20"/>
    </row>
    <row r="486" spans="1:2" ht="14.25">
      <c r="A486" s="17"/>
      <c r="B486" s="20"/>
    </row>
    <row r="487" spans="1:2" ht="14.25">
      <c r="A487" s="17"/>
      <c r="B487" s="20"/>
    </row>
    <row r="488" spans="1:2" ht="14.25">
      <c r="A488" s="17"/>
      <c r="B488" s="20"/>
    </row>
    <row r="489" spans="1:2" ht="14.25">
      <c r="A489" s="17"/>
      <c r="B489" s="20"/>
    </row>
    <row r="490" spans="1:2" ht="14.25">
      <c r="A490" s="17"/>
      <c r="B490" s="20"/>
    </row>
    <row r="491" spans="1:2" ht="14.25">
      <c r="A491" s="17"/>
      <c r="B491" s="20"/>
    </row>
    <row r="492" spans="1:2" ht="14.25">
      <c r="A492" s="17"/>
      <c r="B492" s="20"/>
    </row>
    <row r="493" spans="1:2" ht="14.25">
      <c r="A493" s="17"/>
      <c r="B493" s="20"/>
    </row>
    <row r="494" spans="1:2" ht="14.25">
      <c r="A494" s="17"/>
      <c r="B494" s="20"/>
    </row>
    <row r="495" spans="1:2" ht="14.25">
      <c r="A495" s="17"/>
      <c r="B495" s="20"/>
    </row>
    <row r="496" spans="1:2" ht="14.25">
      <c r="A496" s="17"/>
      <c r="B496" s="20"/>
    </row>
    <row r="497" spans="1:2" ht="14.25">
      <c r="A497" s="17"/>
      <c r="B497" s="20"/>
    </row>
    <row r="498" spans="1:2" ht="14.25">
      <c r="A498" s="17"/>
      <c r="B498" s="20"/>
    </row>
    <row r="499" spans="1:2" ht="14.25">
      <c r="A499" s="17"/>
      <c r="B499" s="20"/>
    </row>
    <row r="500" spans="1:2" ht="14.25">
      <c r="A500" s="17"/>
      <c r="B500" s="20"/>
    </row>
    <row r="501" spans="1:2" ht="14.25">
      <c r="A501" s="17"/>
      <c r="B501" s="20"/>
    </row>
    <row r="502" spans="1:2" ht="14.25">
      <c r="A502" s="17"/>
      <c r="B502" s="20"/>
    </row>
    <row r="503" spans="1:2" ht="14.25">
      <c r="A503" s="17"/>
      <c r="B503" s="20"/>
    </row>
    <row r="504" spans="1:2" ht="14.25">
      <c r="A504" s="17"/>
      <c r="B504" s="20"/>
    </row>
    <row r="505" spans="1:2" ht="14.25">
      <c r="A505" s="17"/>
      <c r="B505" s="20"/>
    </row>
    <row r="506" spans="1:2" ht="14.25">
      <c r="A506" s="17"/>
      <c r="B506" s="20"/>
    </row>
    <row r="507" spans="1:2" ht="14.25">
      <c r="A507" s="17"/>
      <c r="B507" s="20"/>
    </row>
    <row r="508" spans="1:2" ht="14.25">
      <c r="A508" s="17"/>
      <c r="B508" s="20"/>
    </row>
    <row r="509" spans="1:2" ht="14.25">
      <c r="A509" s="17"/>
      <c r="B509" s="20"/>
    </row>
    <row r="510" spans="1:2" ht="14.25">
      <c r="A510" s="17"/>
      <c r="B510" s="20"/>
    </row>
    <row r="511" spans="1:2" ht="14.25">
      <c r="A511" s="17"/>
      <c r="B511" s="20"/>
    </row>
    <row r="512" spans="1:2" ht="14.25">
      <c r="A512" s="17"/>
      <c r="B512" s="20"/>
    </row>
    <row r="513" spans="1:2" ht="14.25">
      <c r="A513" s="17"/>
      <c r="B513" s="20"/>
    </row>
    <row r="514" spans="1:2" ht="14.25">
      <c r="A514" s="17"/>
      <c r="B514" s="20"/>
    </row>
    <row r="515" spans="1:2" ht="14.25">
      <c r="A515" s="17"/>
      <c r="B515" s="20"/>
    </row>
    <row r="516" spans="1:2" ht="14.25">
      <c r="A516" s="17"/>
      <c r="B516" s="20"/>
    </row>
    <row r="517" spans="1:2" ht="14.25">
      <c r="A517" s="17"/>
      <c r="B517" s="20"/>
    </row>
    <row r="518" spans="1:2" ht="14.25">
      <c r="A518" s="17"/>
      <c r="B518" s="20"/>
    </row>
    <row r="519" spans="1:2" ht="14.25">
      <c r="A519" s="17"/>
      <c r="B519" s="20"/>
    </row>
    <row r="520" spans="1:2" ht="14.25">
      <c r="A520" s="17"/>
      <c r="B520" s="20"/>
    </row>
    <row r="521" spans="1:2" ht="14.25">
      <c r="A521" s="17"/>
      <c r="B521" s="20"/>
    </row>
    <row r="522" spans="1:2" ht="14.25">
      <c r="A522" s="17"/>
      <c r="B522" s="20"/>
    </row>
    <row r="523" spans="1:2" ht="14.25">
      <c r="A523" s="17"/>
      <c r="B523" s="20"/>
    </row>
    <row r="524" spans="1:2" ht="14.25">
      <c r="A524" s="17"/>
      <c r="B524" s="20"/>
    </row>
    <row r="525" spans="1:2" ht="14.25">
      <c r="A525" s="17"/>
      <c r="B525" s="20"/>
    </row>
    <row r="526" spans="1:2" ht="14.25">
      <c r="A526" s="17"/>
      <c r="B526" s="20"/>
    </row>
    <row r="527" spans="1:2" ht="14.25">
      <c r="A527" s="17"/>
      <c r="B527" s="20"/>
    </row>
    <row r="528" spans="1:2" ht="14.25">
      <c r="A528" s="17"/>
      <c r="B528" s="20"/>
    </row>
    <row r="529" spans="1:2" ht="14.25">
      <c r="A529" s="17"/>
      <c r="B529" s="20"/>
    </row>
    <row r="530" spans="1:2" ht="14.25">
      <c r="A530" s="17"/>
      <c r="B530" s="20"/>
    </row>
    <row r="531" spans="1:2" ht="14.25">
      <c r="A531" s="17"/>
      <c r="B531" s="20"/>
    </row>
    <row r="532" spans="1:2" ht="14.25">
      <c r="A532" s="17"/>
      <c r="B532" s="20"/>
    </row>
    <row r="533" spans="1:2" ht="14.25">
      <c r="A533" s="17"/>
      <c r="B533" s="20"/>
    </row>
    <row r="534" spans="1:2" ht="14.25">
      <c r="A534" s="17"/>
      <c r="B534" s="20"/>
    </row>
    <row r="535" spans="1:2" ht="14.25">
      <c r="A535" s="17"/>
      <c r="B535" s="20"/>
    </row>
    <row r="536" spans="1:2" ht="14.25">
      <c r="A536" s="17"/>
      <c r="B536" s="20"/>
    </row>
    <row r="537" spans="1:2" ht="14.25">
      <c r="A537" s="17"/>
      <c r="B537" s="20"/>
    </row>
    <row r="538" spans="1:2" ht="14.25">
      <c r="A538" s="17"/>
      <c r="B538" s="20"/>
    </row>
    <row r="539" spans="1:2" ht="14.25">
      <c r="A539" s="17"/>
      <c r="B539" s="20"/>
    </row>
    <row r="540" spans="1:2" ht="14.25">
      <c r="A540" s="17"/>
      <c r="B540" s="20"/>
    </row>
    <row r="541" spans="1:2" ht="14.25">
      <c r="A541" s="17"/>
      <c r="B541" s="20"/>
    </row>
    <row r="542" spans="1:2" ht="14.25">
      <c r="A542" s="17"/>
      <c r="B542" s="20"/>
    </row>
    <row r="543" spans="1:2" ht="14.25">
      <c r="A543" s="17"/>
      <c r="B543" s="20"/>
    </row>
    <row r="544" spans="1:2" ht="14.25">
      <c r="A544" s="17"/>
      <c r="B544" s="20"/>
    </row>
    <row r="545" spans="1:2" ht="14.25">
      <c r="A545" s="17"/>
      <c r="B545" s="20"/>
    </row>
    <row r="546" spans="1:2" ht="14.25">
      <c r="A546" s="17"/>
      <c r="B546" s="20"/>
    </row>
    <row r="547" spans="1:2" ht="14.25">
      <c r="A547" s="17"/>
      <c r="B547" s="20"/>
    </row>
    <row r="548" spans="1:2" ht="14.25">
      <c r="A548" s="17"/>
      <c r="B548" s="20"/>
    </row>
    <row r="549" spans="1:2" ht="14.25">
      <c r="A549" s="17"/>
      <c r="B549" s="20"/>
    </row>
    <row r="550" spans="1:2" ht="14.25">
      <c r="A550" s="17"/>
      <c r="B550" s="20"/>
    </row>
    <row r="551" spans="1:2" ht="14.25">
      <c r="A551" s="17"/>
      <c r="B551" s="20"/>
    </row>
    <row r="552" spans="1:2" ht="14.25">
      <c r="A552" s="17"/>
      <c r="B552" s="20"/>
    </row>
    <row r="553" spans="1:2" ht="14.25">
      <c r="A553" s="17"/>
      <c r="B553" s="20"/>
    </row>
    <row r="554" spans="1:2" ht="14.25">
      <c r="A554" s="17"/>
      <c r="B554" s="20"/>
    </row>
    <row r="555" spans="1:2" ht="14.25">
      <c r="A555" s="17"/>
      <c r="B555" s="20"/>
    </row>
    <row r="556" spans="1:2" ht="14.25">
      <c r="A556" s="17"/>
      <c r="B556" s="20"/>
    </row>
    <row r="557" spans="1:2" ht="14.25">
      <c r="A557" s="17"/>
      <c r="B557" s="20"/>
    </row>
    <row r="558" spans="1:2" ht="14.25">
      <c r="A558" s="17"/>
      <c r="B558" s="20"/>
    </row>
    <row r="559" spans="1:2" ht="14.25">
      <c r="A559" s="17"/>
      <c r="B559" s="20"/>
    </row>
    <row r="560" spans="1:2" ht="14.25">
      <c r="A560" s="17"/>
      <c r="B560" s="20"/>
    </row>
    <row r="561" spans="1:2" ht="14.25">
      <c r="A561" s="17"/>
      <c r="B561" s="20"/>
    </row>
    <row r="562" spans="1:2" ht="14.25">
      <c r="A562" s="17"/>
      <c r="B562" s="20"/>
    </row>
    <row r="563" spans="1:2" ht="14.25">
      <c r="A563" s="17"/>
      <c r="B563" s="20"/>
    </row>
    <row r="564" spans="1:2" ht="14.25">
      <c r="A564" s="17"/>
      <c r="B564" s="20"/>
    </row>
    <row r="565" spans="1:2" ht="14.25">
      <c r="A565" s="17"/>
      <c r="B565" s="20"/>
    </row>
    <row r="566" spans="1:2" ht="14.25">
      <c r="A566" s="17"/>
      <c r="B566" s="20"/>
    </row>
    <row r="567" spans="1:2" ht="14.25">
      <c r="A567" s="17"/>
      <c r="B567" s="20"/>
    </row>
    <row r="568" spans="1:2" ht="14.25">
      <c r="A568" s="17"/>
      <c r="B568" s="20"/>
    </row>
    <row r="569" spans="1:2" ht="14.25">
      <c r="A569" s="17"/>
      <c r="B569" s="20"/>
    </row>
    <row r="570" spans="1:2" ht="14.25">
      <c r="A570" s="17"/>
      <c r="B570" s="20"/>
    </row>
    <row r="571" spans="1:2" ht="14.25">
      <c r="A571" s="17"/>
      <c r="B571" s="20"/>
    </row>
    <row r="572" spans="1:2" ht="14.25">
      <c r="A572" s="17"/>
      <c r="B572" s="20"/>
    </row>
    <row r="573" spans="1:2" ht="14.25">
      <c r="A573" s="17"/>
      <c r="B573" s="20"/>
    </row>
    <row r="574" spans="1:2" ht="14.25">
      <c r="A574" s="17"/>
      <c r="B574" s="20"/>
    </row>
    <row r="575" spans="1:2" ht="14.25">
      <c r="A575" s="17"/>
      <c r="B575" s="20"/>
    </row>
    <row r="576" spans="1:2" ht="14.25">
      <c r="A576" s="17"/>
      <c r="B576" s="20"/>
    </row>
    <row r="577" spans="1:2" ht="14.25">
      <c r="A577" s="17"/>
      <c r="B577" s="20"/>
    </row>
    <row r="578" spans="1:2" ht="14.25">
      <c r="A578" s="17"/>
      <c r="B578" s="20"/>
    </row>
    <row r="579" spans="1:2" ht="14.25">
      <c r="A579" s="17"/>
      <c r="B579" s="20"/>
    </row>
    <row r="580" spans="1:2" ht="14.25">
      <c r="A580" s="17"/>
      <c r="B580" s="20"/>
    </row>
    <row r="581" spans="1:2" ht="14.25">
      <c r="A581" s="17"/>
      <c r="B581" s="20"/>
    </row>
    <row r="582" spans="1:2" ht="14.25">
      <c r="A582" s="17"/>
      <c r="B582" s="20"/>
    </row>
    <row r="583" spans="1:2" ht="14.25">
      <c r="A583" s="17"/>
      <c r="B583" s="20"/>
    </row>
    <row r="584" spans="1:2" ht="14.25">
      <c r="A584" s="17"/>
      <c r="B584" s="20"/>
    </row>
    <row r="585" spans="1:2" ht="14.25">
      <c r="A585" s="17"/>
      <c r="B585" s="20"/>
    </row>
    <row r="586" spans="1:2" ht="14.25">
      <c r="A586" s="17"/>
      <c r="B586" s="20"/>
    </row>
    <row r="587" spans="1:2" ht="14.25">
      <c r="A587" s="17"/>
      <c r="B587" s="20"/>
    </row>
    <row r="588" spans="1:2" ht="14.25">
      <c r="A588" s="17"/>
      <c r="B588" s="20"/>
    </row>
    <row r="589" spans="1:2" ht="14.25">
      <c r="A589" s="17"/>
      <c r="B589" s="20"/>
    </row>
    <row r="590" spans="1:2" ht="14.25">
      <c r="A590" s="17"/>
      <c r="B590" s="20"/>
    </row>
    <row r="591" spans="1:2" ht="14.25">
      <c r="A591" s="17"/>
      <c r="B591" s="20"/>
    </row>
    <row r="592" spans="1:2" ht="14.25">
      <c r="A592" s="17"/>
      <c r="B592" s="20"/>
    </row>
    <row r="593" spans="1:2" ht="14.25">
      <c r="A593" s="17"/>
      <c r="B593" s="20"/>
    </row>
    <row r="594" spans="1:2" ht="14.25">
      <c r="A594" s="17"/>
      <c r="B594" s="20"/>
    </row>
    <row r="595" spans="1:2" ht="14.25">
      <c r="A595" s="17"/>
      <c r="B595" s="20"/>
    </row>
    <row r="596" spans="1:2" ht="14.25">
      <c r="A596" s="17"/>
      <c r="B596" s="20"/>
    </row>
    <row r="597" spans="1:2" ht="14.25">
      <c r="A597" s="17"/>
      <c r="B597" s="20"/>
    </row>
    <row r="598" spans="1:2" ht="14.25">
      <c r="A598" s="17"/>
      <c r="B598" s="20"/>
    </row>
    <row r="599" spans="1:2" ht="14.25">
      <c r="A599" s="17"/>
      <c r="B599" s="20"/>
    </row>
    <row r="600" spans="1:2" ht="14.25">
      <c r="A600" s="17"/>
      <c r="B600" s="20"/>
    </row>
    <row r="601" spans="1:2" ht="14.25">
      <c r="A601" s="17"/>
      <c r="B601" s="20"/>
    </row>
    <row r="602" spans="1:2" ht="14.25">
      <c r="A602" s="17"/>
      <c r="B602" s="20"/>
    </row>
    <row r="603" spans="1:2" ht="14.25">
      <c r="A603" s="17"/>
      <c r="B603" s="20"/>
    </row>
    <row r="604" spans="1:2" ht="14.25">
      <c r="A604" s="17"/>
      <c r="B604" s="20"/>
    </row>
    <row r="605" spans="1:2" ht="14.25">
      <c r="A605" s="17"/>
      <c r="B605" s="20"/>
    </row>
    <row r="606" spans="1:2" ht="14.25">
      <c r="A606" s="17"/>
      <c r="B606" s="20"/>
    </row>
    <row r="607" spans="1:2" ht="14.25">
      <c r="A607" s="17"/>
      <c r="B607" s="20"/>
    </row>
    <row r="608" spans="1:2" ht="14.25">
      <c r="A608" s="17"/>
      <c r="B608" s="20"/>
    </row>
    <row r="609" spans="1:2" ht="14.25">
      <c r="A609" s="17"/>
      <c r="B609" s="20"/>
    </row>
    <row r="610" spans="1:2" ht="14.25">
      <c r="A610" s="17"/>
      <c r="B610" s="20"/>
    </row>
    <row r="611" spans="1:2" ht="14.25">
      <c r="A611" s="17"/>
      <c r="B611" s="20"/>
    </row>
    <row r="612" spans="1:2" ht="14.25">
      <c r="A612" s="17"/>
      <c r="B612" s="20"/>
    </row>
    <row r="613" spans="1:2" ht="14.25">
      <c r="A613" s="17"/>
      <c r="B613" s="20"/>
    </row>
    <row r="614" spans="1:2" ht="14.25">
      <c r="A614" s="17"/>
      <c r="B614" s="20"/>
    </row>
    <row r="615" spans="1:2" ht="14.25">
      <c r="A615" s="17"/>
      <c r="B615" s="20"/>
    </row>
    <row r="616" spans="1:2" ht="14.25">
      <c r="A616" s="17"/>
      <c r="B616" s="20"/>
    </row>
    <row r="617" spans="1:2" ht="14.25">
      <c r="A617" s="17"/>
      <c r="B617" s="20"/>
    </row>
    <row r="618" spans="1:2" ht="14.25">
      <c r="A618" s="17"/>
      <c r="B618" s="20"/>
    </row>
    <row r="619" spans="1:2" ht="14.25">
      <c r="A619" s="17"/>
      <c r="B619" s="20"/>
    </row>
    <row r="620" spans="1:2" ht="14.25">
      <c r="A620" s="17"/>
      <c r="B620" s="20"/>
    </row>
    <row r="621" spans="1:2" ht="14.25">
      <c r="A621" s="17"/>
      <c r="B621" s="20"/>
    </row>
    <row r="622" spans="1:2" ht="14.25">
      <c r="A622" s="17"/>
      <c r="B622" s="20"/>
    </row>
    <row r="623" spans="1:2" ht="14.25">
      <c r="A623" s="17"/>
      <c r="B623" s="20"/>
    </row>
    <row r="624" spans="1:2" ht="14.25">
      <c r="A624" s="17"/>
      <c r="B624" s="20"/>
    </row>
    <row r="625" spans="1:2" ht="14.25">
      <c r="A625" s="17"/>
      <c r="B625" s="20"/>
    </row>
    <row r="626" spans="1:2" ht="14.25">
      <c r="A626" s="17"/>
      <c r="B626" s="20"/>
    </row>
    <row r="627" spans="1:2" ht="14.25">
      <c r="A627" s="17"/>
      <c r="B627" s="20"/>
    </row>
    <row r="628" spans="1:2" ht="14.25">
      <c r="A628" s="17"/>
      <c r="B628" s="20"/>
    </row>
    <row r="629" spans="1:2" ht="14.25">
      <c r="A629" s="17"/>
      <c r="B629" s="20"/>
    </row>
    <row r="630" spans="1:2" ht="14.25">
      <c r="A630" s="17"/>
      <c r="B630" s="20"/>
    </row>
    <row r="631" spans="1:2" ht="14.25">
      <c r="A631" s="17"/>
      <c r="B631" s="20"/>
    </row>
    <row r="632" spans="1:2" ht="14.25">
      <c r="A632" s="17"/>
      <c r="B632" s="20"/>
    </row>
    <row r="633" spans="1:2" ht="14.25">
      <c r="A633" s="17"/>
      <c r="B633" s="20"/>
    </row>
    <row r="634" spans="1:2" ht="14.25">
      <c r="A634" s="17"/>
      <c r="B634" s="20"/>
    </row>
    <row r="635" spans="1:2" ht="14.25">
      <c r="A635" s="17"/>
      <c r="B635" s="20"/>
    </row>
    <row r="636" spans="1:2" ht="14.25">
      <c r="A636" s="17"/>
      <c r="B636" s="20"/>
    </row>
    <row r="637" spans="1:2" ht="14.25">
      <c r="A637" s="17"/>
      <c r="B637" s="20"/>
    </row>
    <row r="638" spans="1:2" ht="14.25">
      <c r="A638" s="17"/>
      <c r="B638" s="20"/>
    </row>
    <row r="639" spans="1:2" ht="14.25">
      <c r="A639" s="17"/>
      <c r="B639" s="20"/>
    </row>
    <row r="640" spans="1:2" ht="14.25">
      <c r="A640" s="17"/>
      <c r="B640" s="20"/>
    </row>
    <row r="641" spans="1:2" ht="14.25">
      <c r="A641" s="17"/>
      <c r="B641" s="20"/>
    </row>
    <row r="642" spans="1:2" ht="14.25">
      <c r="A642" s="17"/>
      <c r="B642" s="20"/>
    </row>
    <row r="643" spans="1:2" ht="14.25">
      <c r="A643" s="17"/>
      <c r="B643" s="20"/>
    </row>
    <row r="644" spans="1:2" ht="14.25">
      <c r="A644" s="17"/>
      <c r="B644" s="20"/>
    </row>
    <row r="645" spans="1:2" ht="14.25">
      <c r="A645" s="17"/>
      <c r="B645" s="20"/>
    </row>
    <row r="646" spans="1:2" ht="14.25">
      <c r="A646" s="17"/>
      <c r="B646" s="20"/>
    </row>
    <row r="647" spans="1:2" ht="14.25">
      <c r="A647" s="17"/>
      <c r="B647" s="20"/>
    </row>
    <row r="648" spans="1:2" ht="14.25">
      <c r="A648" s="17"/>
      <c r="B648" s="20"/>
    </row>
    <row r="649" spans="1:2" ht="14.25">
      <c r="A649" s="17"/>
      <c r="B649" s="20"/>
    </row>
    <row r="650" spans="1:2" ht="14.25">
      <c r="A650" s="17"/>
      <c r="B650" s="20"/>
    </row>
    <row r="651" spans="1:2" ht="14.25">
      <c r="A651" s="17"/>
      <c r="B651" s="20"/>
    </row>
    <row r="652" spans="1:2" ht="14.25">
      <c r="A652" s="17"/>
      <c r="B652" s="20"/>
    </row>
    <row r="653" spans="1:2" ht="14.25">
      <c r="A653" s="17"/>
      <c r="B653" s="20"/>
    </row>
    <row r="654" spans="1:2" ht="14.25">
      <c r="A654" s="17"/>
      <c r="B654" s="20"/>
    </row>
    <row r="655" spans="1:2" ht="14.25">
      <c r="A655" s="17"/>
      <c r="B655" s="20"/>
    </row>
    <row r="656" spans="1:2" ht="14.25">
      <c r="A656" s="17"/>
      <c r="B656" s="20"/>
    </row>
    <row r="657" spans="1:2" ht="14.25">
      <c r="A657" s="17"/>
      <c r="B657" s="20"/>
    </row>
    <row r="658" spans="1:2" ht="14.25">
      <c r="A658" s="17"/>
      <c r="B658" s="20"/>
    </row>
    <row r="659" spans="1:2" ht="14.25">
      <c r="A659" s="17"/>
      <c r="B659" s="20"/>
    </row>
    <row r="660" spans="1:2" ht="14.25">
      <c r="A660" s="17"/>
      <c r="B660" s="20"/>
    </row>
    <row r="661" spans="1:2" ht="14.25">
      <c r="A661" s="17"/>
      <c r="B661" s="20"/>
    </row>
    <row r="662" spans="1:2" ht="14.25">
      <c r="A662" s="17"/>
      <c r="B662" s="20"/>
    </row>
    <row r="663" spans="1:2" ht="14.25">
      <c r="A663" s="17"/>
      <c r="B663" s="20"/>
    </row>
    <row r="664" spans="1:2" ht="14.25">
      <c r="A664" s="17"/>
      <c r="B664" s="20"/>
    </row>
    <row r="665" spans="1:2" ht="14.25">
      <c r="A665" s="17"/>
      <c r="B665" s="20"/>
    </row>
    <row r="666" spans="1:2" ht="14.25">
      <c r="A666" s="17"/>
      <c r="B666" s="20"/>
    </row>
    <row r="667" spans="1:2" ht="14.25">
      <c r="A667" s="17"/>
      <c r="B667" s="20"/>
    </row>
    <row r="668" spans="1:2" ht="14.25">
      <c r="A668" s="17"/>
      <c r="B668" s="20"/>
    </row>
    <row r="669" spans="1:2" ht="14.25">
      <c r="A669" s="17"/>
      <c r="B669" s="20"/>
    </row>
    <row r="670" spans="1:2" ht="14.25">
      <c r="A670" s="17"/>
      <c r="B670" s="20"/>
    </row>
    <row r="671" spans="1:2" ht="14.25">
      <c r="A671" s="17"/>
      <c r="B671" s="20"/>
    </row>
    <row r="672" spans="1:2" ht="14.25">
      <c r="A672" s="17"/>
      <c r="B672" s="20"/>
    </row>
    <row r="673" spans="1:2" ht="14.25">
      <c r="A673" s="17"/>
      <c r="B673" s="20"/>
    </row>
    <row r="674" spans="1:2" ht="14.25">
      <c r="A674" s="17"/>
      <c r="B674" s="20"/>
    </row>
    <row r="675" spans="1:2" ht="14.25">
      <c r="A675" s="17"/>
      <c r="B675" s="20"/>
    </row>
    <row r="676" spans="1:2" ht="14.25">
      <c r="A676" s="17"/>
      <c r="B676" s="20"/>
    </row>
    <row r="677" spans="1:2" ht="14.25">
      <c r="A677" s="17"/>
      <c r="B677" s="20"/>
    </row>
    <row r="678" spans="1:2" ht="14.25">
      <c r="A678" s="17"/>
      <c r="B678" s="20"/>
    </row>
    <row r="679" spans="1:2" ht="14.25">
      <c r="A679" s="17"/>
      <c r="B679" s="20"/>
    </row>
    <row r="680" spans="1:2" ht="14.25">
      <c r="A680" s="17"/>
      <c r="B680" s="20"/>
    </row>
    <row r="681" spans="1:2" ht="14.25">
      <c r="A681" s="17"/>
      <c r="B681" s="20"/>
    </row>
    <row r="682" spans="1:2" ht="14.25">
      <c r="A682" s="17"/>
      <c r="B682" s="20"/>
    </row>
    <row r="683" spans="1:2" ht="14.25">
      <c r="A683" s="17"/>
      <c r="B683" s="20"/>
    </row>
    <row r="684" spans="1:2" ht="14.25">
      <c r="A684" s="17"/>
      <c r="B684" s="20"/>
    </row>
    <row r="685" spans="1:2" ht="14.25">
      <c r="A685" s="17"/>
      <c r="B685" s="20"/>
    </row>
    <row r="686" spans="1:2" ht="14.25">
      <c r="A686" s="17"/>
      <c r="B686" s="20"/>
    </row>
    <row r="687" spans="1:2" ht="14.25">
      <c r="A687" s="17"/>
      <c r="B687" s="20"/>
    </row>
    <row r="688" spans="1:2" ht="14.25">
      <c r="A688" s="17"/>
      <c r="B688" s="20"/>
    </row>
    <row r="689" spans="1:2" ht="14.25">
      <c r="A689" s="17"/>
      <c r="B689" s="20"/>
    </row>
    <row r="690" spans="1:2" ht="14.25">
      <c r="A690" s="17"/>
      <c r="B690" s="20"/>
    </row>
    <row r="691" spans="1:2" ht="14.25">
      <c r="A691" s="17"/>
      <c r="B691" s="20"/>
    </row>
    <row r="692" spans="1:2" ht="14.25">
      <c r="A692" s="17"/>
      <c r="B692" s="20"/>
    </row>
    <row r="693" spans="1:2" ht="14.25">
      <c r="A693" s="17"/>
      <c r="B693" s="20"/>
    </row>
    <row r="694" spans="1:2" ht="14.25">
      <c r="A694" s="17"/>
      <c r="B694" s="20"/>
    </row>
    <row r="695" spans="1:2" ht="14.25">
      <c r="A695" s="17"/>
      <c r="B695" s="20"/>
    </row>
    <row r="696" spans="1:2" ht="14.25">
      <c r="A696" s="17"/>
      <c r="B696" s="20"/>
    </row>
    <row r="697" spans="1:2" ht="14.25">
      <c r="A697" s="17"/>
      <c r="B697" s="20"/>
    </row>
    <row r="698" spans="1:2" ht="14.25">
      <c r="A698" s="17"/>
      <c r="B698" s="20"/>
    </row>
    <row r="699" spans="1:2" ht="14.25">
      <c r="A699" s="17"/>
      <c r="B699" s="20"/>
    </row>
    <row r="700" spans="1:2" ht="14.25">
      <c r="A700" s="17"/>
      <c r="B700" s="20"/>
    </row>
    <row r="701" spans="1:2" ht="14.25">
      <c r="A701" s="17"/>
      <c r="B701" s="20"/>
    </row>
    <row r="702" spans="1:2" ht="14.25">
      <c r="A702" s="17"/>
      <c r="B702" s="20"/>
    </row>
    <row r="703" spans="1:2" ht="14.25">
      <c r="A703" s="17"/>
      <c r="B703" s="20"/>
    </row>
    <row r="704" spans="1:2" ht="14.25">
      <c r="A704" s="17"/>
      <c r="B704" s="20"/>
    </row>
    <row r="705" spans="1:2" ht="14.25">
      <c r="A705" s="17"/>
      <c r="B705" s="20"/>
    </row>
    <row r="706" spans="1:2" ht="14.25">
      <c r="A706" s="17"/>
      <c r="B706" s="20"/>
    </row>
    <row r="707" spans="1:2" ht="14.25">
      <c r="A707" s="17"/>
      <c r="B707" s="20"/>
    </row>
    <row r="708" spans="1:2" ht="14.25">
      <c r="A708" s="17"/>
      <c r="B708" s="20"/>
    </row>
    <row r="709" spans="1:2" ht="14.25">
      <c r="A709" s="17"/>
      <c r="B709" s="20"/>
    </row>
    <row r="710" spans="1:2" ht="14.25">
      <c r="A710" s="17"/>
      <c r="B710" s="20"/>
    </row>
    <row r="711" spans="1:2" ht="14.25">
      <c r="A711" s="17"/>
      <c r="B711" s="20"/>
    </row>
    <row r="712" spans="1:2" ht="14.25">
      <c r="A712" s="17"/>
      <c r="B712" s="20"/>
    </row>
    <row r="713" spans="1:2" ht="14.25">
      <c r="A713" s="17"/>
      <c r="B713" s="20"/>
    </row>
    <row r="714" spans="1:2" ht="14.25">
      <c r="A714" s="17"/>
      <c r="B714" s="20"/>
    </row>
    <row r="715" spans="1:2" ht="14.25">
      <c r="A715" s="17"/>
      <c r="B715" s="20"/>
    </row>
    <row r="716" spans="1:2" ht="14.25">
      <c r="A716" s="17"/>
      <c r="B716" s="20"/>
    </row>
    <row r="717" spans="1:2" ht="14.25">
      <c r="A717" s="17"/>
      <c r="B717" s="20"/>
    </row>
    <row r="718" spans="1:2" ht="14.25">
      <c r="A718" s="17"/>
      <c r="B718" s="20"/>
    </row>
    <row r="719" spans="1:2" ht="14.25">
      <c r="A719" s="17"/>
      <c r="B719" s="20"/>
    </row>
    <row r="720" spans="1:2" ht="14.25">
      <c r="A720" s="17"/>
      <c r="B720" s="20"/>
    </row>
    <row r="721" spans="1:2" ht="14.25">
      <c r="A721" s="17"/>
      <c r="B721" s="20"/>
    </row>
    <row r="722" spans="1:2" ht="14.25">
      <c r="A722" s="17"/>
      <c r="B722" s="20"/>
    </row>
    <row r="723" spans="1:2" ht="14.25">
      <c r="A723" s="17"/>
      <c r="B723" s="20"/>
    </row>
    <row r="724" spans="1:2" ht="14.25">
      <c r="A724" s="17"/>
      <c r="B724" s="20"/>
    </row>
    <row r="725" spans="1:2" ht="14.25">
      <c r="A725" s="17"/>
      <c r="B725" s="20"/>
    </row>
    <row r="726" spans="1:2" ht="14.25">
      <c r="A726" s="17"/>
      <c r="B726" s="20"/>
    </row>
    <row r="727" spans="1:2" ht="14.25">
      <c r="A727" s="17"/>
      <c r="B727" s="20"/>
    </row>
    <row r="728" spans="1:2" ht="14.25">
      <c r="A728" s="17"/>
      <c r="B728" s="20"/>
    </row>
    <row r="729" spans="1:2" ht="14.25">
      <c r="A729" s="17"/>
      <c r="B729" s="20"/>
    </row>
    <row r="730" spans="1:2" ht="14.25">
      <c r="A730" s="17"/>
      <c r="B730" s="20"/>
    </row>
    <row r="731" spans="1:2" ht="14.25">
      <c r="A731" s="17"/>
      <c r="B731" s="20"/>
    </row>
    <row r="732" spans="1:2" ht="14.25">
      <c r="A732" s="17"/>
      <c r="B732" s="20"/>
    </row>
    <row r="733" spans="1:2" ht="14.25">
      <c r="A733" s="17"/>
      <c r="B733" s="20"/>
    </row>
    <row r="734" spans="1:2" ht="14.25">
      <c r="A734" s="17"/>
      <c r="B734" s="20"/>
    </row>
    <row r="735" spans="1:2" ht="14.25">
      <c r="A735" s="17"/>
      <c r="B735" s="20"/>
    </row>
    <row r="736" spans="1:2" ht="14.25">
      <c r="A736" s="17"/>
      <c r="B736" s="20"/>
    </row>
    <row r="737" spans="1:2" ht="14.25">
      <c r="A737" s="17"/>
      <c r="B737" s="20"/>
    </row>
    <row r="738" spans="1:2" ht="14.25">
      <c r="A738" s="17"/>
      <c r="B738" s="20"/>
    </row>
    <row r="739" spans="1:2" ht="14.25">
      <c r="A739" s="17"/>
      <c r="B739" s="20"/>
    </row>
    <row r="740" spans="1:2" ht="14.25">
      <c r="A740" s="17"/>
      <c r="B740" s="20"/>
    </row>
    <row r="741" spans="1:2" ht="14.25">
      <c r="A741" s="17"/>
      <c r="B741" s="20"/>
    </row>
    <row r="742" spans="1:2" ht="14.25">
      <c r="A742" s="17"/>
      <c r="B742" s="20"/>
    </row>
    <row r="743" spans="1:2" ht="14.25">
      <c r="A743" s="17"/>
      <c r="B743" s="20"/>
    </row>
    <row r="744" spans="1:2" ht="14.25">
      <c r="A744" s="17"/>
      <c r="B744" s="20"/>
    </row>
    <row r="745" spans="1:2" ht="14.25">
      <c r="A745" s="17"/>
      <c r="B745" s="20"/>
    </row>
    <row r="746" spans="1:2" ht="14.25">
      <c r="A746" s="17"/>
      <c r="B746" s="20"/>
    </row>
    <row r="747" spans="1:2" ht="14.25">
      <c r="A747" s="17"/>
      <c r="B747" s="20"/>
    </row>
    <row r="748" spans="1:2" ht="14.25">
      <c r="A748" s="17"/>
      <c r="B748" s="20"/>
    </row>
    <row r="749" spans="1:2" ht="14.25">
      <c r="A749" s="17"/>
      <c r="B749" s="20"/>
    </row>
    <row r="750" spans="1:2" ht="14.25">
      <c r="A750" s="17"/>
      <c r="B750" s="20"/>
    </row>
    <row r="751" spans="1:2" ht="14.25">
      <c r="A751" s="17"/>
      <c r="B751" s="20"/>
    </row>
    <row r="752" spans="1:2" ht="14.25">
      <c r="A752" s="17"/>
      <c r="B752" s="20"/>
    </row>
    <row r="753" spans="1:2" ht="14.25">
      <c r="A753" s="17"/>
      <c r="B753" s="20"/>
    </row>
    <row r="754" spans="1:2" ht="14.25">
      <c r="A754" s="17"/>
      <c r="B754" s="20"/>
    </row>
    <row r="755" spans="1:2" ht="14.25">
      <c r="A755" s="17"/>
      <c r="B755" s="20"/>
    </row>
    <row r="756" spans="1:2" ht="14.25">
      <c r="A756" s="17"/>
      <c r="B756" s="20"/>
    </row>
    <row r="757" spans="1:2" ht="14.25">
      <c r="A757" s="17"/>
      <c r="B757" s="20"/>
    </row>
    <row r="758" spans="1:2" ht="14.25">
      <c r="A758" s="17"/>
      <c r="B758" s="20"/>
    </row>
    <row r="759" spans="1:2" ht="14.25">
      <c r="A759" s="17"/>
      <c r="B759" s="20"/>
    </row>
    <row r="760" spans="1:2" ht="14.25">
      <c r="A760" s="17"/>
      <c r="B760" s="20"/>
    </row>
    <row r="761" spans="1:2" ht="14.25">
      <c r="A761" s="17"/>
      <c r="B761" s="20"/>
    </row>
    <row r="762" spans="1:2" ht="14.25">
      <c r="A762" s="17"/>
      <c r="B762" s="20"/>
    </row>
    <row r="763" spans="1:2" ht="14.25">
      <c r="A763" s="17"/>
      <c r="B763" s="20"/>
    </row>
    <row r="764" spans="1:2" ht="14.25">
      <c r="A764" s="17"/>
      <c r="B764" s="20"/>
    </row>
    <row r="765" spans="1:2" ht="14.25">
      <c r="A765" s="17"/>
      <c r="B765" s="20"/>
    </row>
    <row r="766" spans="1:2" ht="14.25">
      <c r="A766" s="17"/>
      <c r="B766" s="20"/>
    </row>
    <row r="767" spans="1:2" ht="14.25">
      <c r="A767" s="17"/>
      <c r="B767" s="20"/>
    </row>
    <row r="768" spans="1:2" ht="14.25">
      <c r="A768" s="17"/>
      <c r="B768" s="20"/>
    </row>
    <row r="769" spans="1:2" ht="14.25">
      <c r="A769" s="17"/>
      <c r="B769" s="20"/>
    </row>
    <row r="770" spans="1:2" ht="14.25">
      <c r="A770" s="17"/>
      <c r="B770" s="20"/>
    </row>
    <row r="771" spans="1:2" ht="14.25">
      <c r="A771" s="17"/>
      <c r="B771" s="20"/>
    </row>
    <row r="772" spans="1:2" ht="14.25">
      <c r="A772" s="17"/>
      <c r="B772" s="20"/>
    </row>
    <row r="773" spans="1:2" ht="14.25">
      <c r="A773" s="17"/>
      <c r="B773" s="20"/>
    </row>
    <row r="774" spans="1:2" ht="14.25">
      <c r="A774" s="17"/>
      <c r="B774" s="20"/>
    </row>
    <row r="775" spans="1:2" ht="14.25">
      <c r="A775" s="17"/>
      <c r="B775" s="20"/>
    </row>
    <row r="776" spans="1:2" ht="14.25">
      <c r="A776" s="17"/>
      <c r="B776" s="20"/>
    </row>
    <row r="777" spans="1:2" ht="14.25">
      <c r="A777" s="17"/>
      <c r="B777" s="20"/>
    </row>
    <row r="778" spans="1:2" ht="14.25">
      <c r="A778" s="17"/>
      <c r="B778" s="20"/>
    </row>
    <row r="779" spans="1:2" ht="14.25">
      <c r="A779" s="17"/>
      <c r="B779" s="20"/>
    </row>
    <row r="780" spans="1:2" ht="14.25">
      <c r="A780" s="17"/>
      <c r="B780" s="20"/>
    </row>
    <row r="781" spans="1:2" ht="14.25">
      <c r="A781" s="17"/>
      <c r="B781" s="20"/>
    </row>
    <row r="782" spans="1:2" ht="14.25">
      <c r="A782" s="17"/>
      <c r="B782" s="20"/>
    </row>
    <row r="783" spans="1:2" ht="14.25">
      <c r="A783" s="17"/>
      <c r="B783" s="20"/>
    </row>
    <row r="784" spans="1:2" ht="14.25">
      <c r="A784" s="17"/>
      <c r="B784" s="20"/>
    </row>
    <row r="785" spans="1:2" ht="14.25">
      <c r="A785" s="17"/>
      <c r="B785" s="20"/>
    </row>
    <row r="786" spans="1:2" ht="14.25">
      <c r="A786" s="17"/>
      <c r="B786" s="20"/>
    </row>
    <row r="787" spans="1:2" ht="14.25">
      <c r="A787" s="17"/>
      <c r="B787" s="20"/>
    </row>
    <row r="788" spans="1:2" ht="14.25">
      <c r="A788" s="17"/>
      <c r="B788" s="20"/>
    </row>
    <row r="789" spans="1:2" ht="14.25">
      <c r="A789" s="17"/>
      <c r="B789" s="20"/>
    </row>
    <row r="790" spans="1:2" ht="14.25">
      <c r="A790" s="17"/>
      <c r="B790" s="20"/>
    </row>
    <row r="791" spans="1:2" ht="14.25">
      <c r="A791" s="17"/>
      <c r="B791" s="20"/>
    </row>
    <row r="792" spans="1:2" ht="14.25">
      <c r="A792" s="17"/>
      <c r="B792" s="20"/>
    </row>
    <row r="793" spans="1:2" ht="14.25">
      <c r="A793" s="17"/>
      <c r="B793" s="20"/>
    </row>
    <row r="794" spans="1:2" ht="14.25">
      <c r="A794" s="17"/>
      <c r="B794" s="20"/>
    </row>
    <row r="795" spans="1:2" ht="14.25">
      <c r="A795" s="17"/>
      <c r="B795" s="20"/>
    </row>
    <row r="796" spans="1:2" ht="14.25">
      <c r="A796" s="17"/>
      <c r="B796" s="20"/>
    </row>
    <row r="797" spans="1:2" ht="14.25">
      <c r="A797" s="17"/>
      <c r="B797" s="20"/>
    </row>
    <row r="798" spans="1:2" ht="14.25">
      <c r="A798" s="17"/>
      <c r="B798" s="20"/>
    </row>
    <row r="799" spans="1:2" ht="14.25">
      <c r="A799" s="17"/>
      <c r="B799" s="20"/>
    </row>
    <row r="800" spans="1:2" ht="14.25">
      <c r="A800" s="17"/>
      <c r="B800" s="20"/>
    </row>
    <row r="801" spans="1:2" ht="14.25">
      <c r="A801" s="17"/>
      <c r="B801" s="20"/>
    </row>
    <row r="802" spans="1:2" ht="14.25">
      <c r="A802" s="17"/>
      <c r="B802" s="20"/>
    </row>
    <row r="803" spans="1:2" ht="14.25">
      <c r="A803" s="17"/>
      <c r="B803" s="20"/>
    </row>
    <row r="804" spans="1:2" ht="14.25">
      <c r="A804" s="17"/>
      <c r="B804" s="20"/>
    </row>
    <row r="805" spans="1:2" ht="14.25">
      <c r="A805" s="17"/>
      <c r="B805" s="20"/>
    </row>
    <row r="806" spans="1:2" ht="14.25">
      <c r="A806" s="17"/>
      <c r="B806" s="20"/>
    </row>
    <row r="807" spans="1:2" ht="14.25">
      <c r="A807" s="17"/>
      <c r="B807" s="20"/>
    </row>
    <row r="808" spans="1:2" ht="14.25">
      <c r="A808" s="17"/>
      <c r="B808" s="20"/>
    </row>
    <row r="809" spans="1:2" ht="14.25">
      <c r="A809" s="17"/>
      <c r="B809" s="20"/>
    </row>
    <row r="810" spans="1:2" ht="14.25">
      <c r="A810" s="17"/>
      <c r="B810" s="20"/>
    </row>
    <row r="811" spans="1:2" ht="14.25">
      <c r="A811" s="17"/>
      <c r="B811" s="20"/>
    </row>
    <row r="812" spans="1:2" ht="14.25">
      <c r="A812" s="17"/>
      <c r="B812" s="20"/>
    </row>
    <row r="813" spans="1:2" ht="14.25">
      <c r="A813" s="17"/>
      <c r="B813" s="20"/>
    </row>
    <row r="814" spans="1:2" ht="14.25">
      <c r="A814" s="17"/>
      <c r="B814" s="20"/>
    </row>
    <row r="815" spans="1:2" ht="14.25">
      <c r="A815" s="17"/>
      <c r="B815" s="20"/>
    </row>
    <row r="816" spans="1:2" ht="14.25">
      <c r="A816" s="17"/>
      <c r="B816" s="20"/>
    </row>
    <row r="817" spans="1:2" ht="14.25">
      <c r="A817" s="17"/>
      <c r="B817" s="20"/>
    </row>
    <row r="818" spans="1:2" ht="14.25">
      <c r="A818" s="17"/>
      <c r="B818" s="20"/>
    </row>
    <row r="819" spans="1:2" ht="14.25">
      <c r="A819" s="17"/>
      <c r="B819" s="20"/>
    </row>
    <row r="820" spans="1:2" ht="14.25">
      <c r="A820" s="17"/>
      <c r="B820" s="20"/>
    </row>
    <row r="821" spans="1:2" ht="14.25">
      <c r="A821" s="17"/>
      <c r="B821" s="20"/>
    </row>
    <row r="822" spans="1:2" ht="14.25">
      <c r="A822" s="17"/>
      <c r="B822" s="20"/>
    </row>
    <row r="823" spans="1:2" ht="14.25">
      <c r="A823" s="17"/>
      <c r="B823" s="20"/>
    </row>
    <row r="824" spans="1:2" ht="14.25">
      <c r="A824" s="17"/>
      <c r="B824" s="20"/>
    </row>
    <row r="825" spans="1:2" ht="14.25">
      <c r="A825" s="17"/>
      <c r="B825" s="20"/>
    </row>
    <row r="826" spans="1:2" ht="14.25">
      <c r="A826" s="17"/>
      <c r="B826" s="20"/>
    </row>
    <row r="827" spans="1:2" ht="14.25">
      <c r="A827" s="17"/>
      <c r="B827" s="20"/>
    </row>
    <row r="828" spans="1:2" ht="14.25">
      <c r="A828" s="17"/>
      <c r="B828" s="20"/>
    </row>
    <row r="829" spans="1:2" ht="14.25">
      <c r="A829" s="17"/>
      <c r="B829" s="20"/>
    </row>
    <row r="830" spans="1:2" ht="14.25">
      <c r="A830" s="17"/>
      <c r="B830" s="20"/>
    </row>
    <row r="831" spans="1:2" ht="14.25">
      <c r="A831" s="17"/>
      <c r="B831" s="20"/>
    </row>
    <row r="832" spans="1:2" ht="14.25">
      <c r="A832" s="17"/>
      <c r="B832" s="20"/>
    </row>
    <row r="833" spans="1:2" ht="14.25">
      <c r="A833" s="17"/>
      <c r="B833" s="20"/>
    </row>
    <row r="834" spans="1:2" ht="14.25">
      <c r="A834" s="17"/>
      <c r="B834" s="20"/>
    </row>
    <row r="835" spans="1:2" ht="14.25">
      <c r="A835" s="17"/>
      <c r="B835" s="20"/>
    </row>
    <row r="836" spans="1:2" ht="14.25">
      <c r="A836" s="17"/>
      <c r="B836" s="20"/>
    </row>
    <row r="837" spans="1:2" ht="14.25">
      <c r="A837" s="17"/>
      <c r="B837" s="20"/>
    </row>
    <row r="838" spans="1:2" ht="14.25">
      <c r="A838" s="17"/>
      <c r="B838" s="20"/>
    </row>
    <row r="839" spans="1:2" ht="14.25">
      <c r="A839" s="17"/>
      <c r="B839" s="20"/>
    </row>
    <row r="840" spans="1:2" ht="14.25">
      <c r="A840" s="17"/>
      <c r="B840" s="20"/>
    </row>
    <row r="841" spans="1:2" ht="14.25">
      <c r="A841" s="17"/>
      <c r="B841" s="20"/>
    </row>
    <row r="842" spans="1:2" ht="14.25">
      <c r="A842" s="17"/>
      <c r="B842" s="20"/>
    </row>
    <row r="843" spans="1:2" ht="14.25">
      <c r="A843" s="17"/>
      <c r="B843" s="20"/>
    </row>
    <row r="844" spans="1:2" ht="14.25">
      <c r="A844" s="17"/>
      <c r="B844" s="20"/>
    </row>
    <row r="845" spans="1:2" ht="14.25">
      <c r="A845" s="17"/>
      <c r="B845" s="20"/>
    </row>
    <row r="846" spans="1:2" ht="14.25">
      <c r="A846" s="17"/>
      <c r="B846" s="20"/>
    </row>
    <row r="847" spans="1:2" ht="14.25">
      <c r="A847" s="17"/>
      <c r="B847" s="20"/>
    </row>
    <row r="848" spans="1:2" ht="14.25">
      <c r="A848" s="17"/>
      <c r="B848" s="20"/>
    </row>
    <row r="849" spans="1:2" ht="14.25">
      <c r="A849" s="17"/>
      <c r="B849" s="20"/>
    </row>
    <row r="850" spans="1:2" ht="14.25">
      <c r="A850" s="17"/>
      <c r="B850" s="20"/>
    </row>
    <row r="851" spans="1:2" ht="14.25">
      <c r="A851" s="17"/>
      <c r="B851" s="20"/>
    </row>
    <row r="852" spans="1:2" ht="14.25">
      <c r="A852" s="17"/>
      <c r="B852" s="20"/>
    </row>
    <row r="853" spans="1:2" ht="14.25">
      <c r="A853" s="17"/>
      <c r="B853" s="20"/>
    </row>
    <row r="854" spans="1:2" ht="14.25">
      <c r="A854" s="17"/>
      <c r="B854" s="20"/>
    </row>
    <row r="855" spans="1:2" ht="14.25">
      <c r="A855" s="17"/>
      <c r="B855" s="20"/>
    </row>
    <row r="856" spans="1:2" ht="14.25">
      <c r="A856" s="17"/>
      <c r="B856" s="20"/>
    </row>
    <row r="857" spans="1:2" ht="14.25">
      <c r="A857" s="17"/>
      <c r="B857" s="20"/>
    </row>
    <row r="858" spans="1:2" ht="14.25">
      <c r="A858" s="17"/>
      <c r="B858" s="20"/>
    </row>
    <row r="859" spans="1:2" ht="14.25">
      <c r="A859" s="17"/>
      <c r="B859" s="20"/>
    </row>
    <row r="860" spans="1:2" ht="14.25">
      <c r="A860" s="17"/>
      <c r="B860" s="20"/>
    </row>
    <row r="861" spans="1:2" ht="14.25">
      <c r="A861" s="17"/>
      <c r="B861" s="20"/>
    </row>
    <row r="862" spans="1:2" ht="14.25">
      <c r="A862" s="17"/>
      <c r="B862" s="20"/>
    </row>
    <row r="863" spans="1:2" ht="14.25">
      <c r="A863" s="17"/>
      <c r="B863" s="20"/>
    </row>
    <row r="864" spans="1:2" ht="14.25">
      <c r="A864" s="17"/>
      <c r="B864" s="20"/>
    </row>
    <row r="865" spans="1:2" ht="14.25">
      <c r="A865" s="17"/>
      <c r="B865" s="20"/>
    </row>
    <row r="866" spans="1:2" ht="14.25">
      <c r="A866" s="17"/>
      <c r="B866" s="20"/>
    </row>
    <row r="867" spans="1:2" ht="14.25">
      <c r="A867" s="17"/>
      <c r="B867" s="20"/>
    </row>
    <row r="868" spans="1:2" ht="14.25">
      <c r="A868" s="17"/>
      <c r="B868" s="20"/>
    </row>
    <row r="869" spans="1:2" ht="14.25">
      <c r="A869" s="17"/>
      <c r="B869" s="20"/>
    </row>
    <row r="870" spans="1:2" ht="14.25">
      <c r="A870" s="17"/>
      <c r="B870" s="20"/>
    </row>
    <row r="871" spans="1:2" ht="14.25">
      <c r="A871" s="17"/>
      <c r="B871" s="20"/>
    </row>
    <row r="872" spans="1:2" ht="14.25">
      <c r="A872" s="17"/>
      <c r="B872" s="20"/>
    </row>
    <row r="873" spans="1:2" ht="14.25">
      <c r="A873" s="17"/>
      <c r="B873" s="20"/>
    </row>
    <row r="874" spans="1:2" ht="14.25">
      <c r="A874" s="17"/>
      <c r="B874" s="20"/>
    </row>
    <row r="875" spans="1:2" ht="14.25">
      <c r="A875" s="17"/>
      <c r="B875" s="20"/>
    </row>
    <row r="876" spans="1:2" ht="14.25">
      <c r="A876" s="17"/>
      <c r="B876" s="20"/>
    </row>
    <row r="877" spans="1:2" ht="14.25">
      <c r="A877" s="17"/>
      <c r="B877" s="20"/>
    </row>
    <row r="878" spans="1:2" ht="14.25">
      <c r="A878" s="17"/>
      <c r="B878" s="20"/>
    </row>
    <row r="879" spans="1:2" ht="14.25">
      <c r="A879" s="17"/>
      <c r="B879" s="20"/>
    </row>
    <row r="880" spans="1:2" ht="14.25">
      <c r="A880" s="17"/>
      <c r="B880" s="20"/>
    </row>
    <row r="881" spans="1:2" ht="14.25">
      <c r="A881" s="17"/>
      <c r="B881" s="20"/>
    </row>
    <row r="882" spans="1:2" ht="14.25">
      <c r="A882" s="17"/>
      <c r="B882" s="20"/>
    </row>
    <row r="883" spans="1:2" ht="14.25">
      <c r="A883" s="17"/>
      <c r="B883" s="20"/>
    </row>
    <row r="884" spans="1:2" ht="14.25">
      <c r="A884" s="17"/>
      <c r="B884" s="20"/>
    </row>
    <row r="885" spans="1:2" ht="14.25">
      <c r="A885" s="17"/>
      <c r="B885" s="20"/>
    </row>
    <row r="886" spans="1:2" ht="14.25">
      <c r="A886" s="17"/>
      <c r="B886" s="20"/>
    </row>
    <row r="887" spans="1:2" ht="14.25">
      <c r="A887" s="17"/>
      <c r="B887" s="20"/>
    </row>
    <row r="888" spans="1:2" ht="14.25">
      <c r="A888" s="17"/>
      <c r="B888" s="20"/>
    </row>
    <row r="889" spans="1:2" ht="14.25">
      <c r="A889" s="17"/>
      <c r="B889" s="20"/>
    </row>
    <row r="890" spans="1:2" ht="14.25">
      <c r="A890" s="17"/>
      <c r="B890" s="20"/>
    </row>
    <row r="891" spans="1:2" ht="14.25">
      <c r="A891" s="17"/>
      <c r="B891" s="20"/>
    </row>
    <row r="892" spans="1:2" ht="14.25">
      <c r="A892" s="17"/>
      <c r="B892" s="20"/>
    </row>
    <row r="893" spans="1:2" ht="14.25">
      <c r="A893" s="17"/>
      <c r="B893" s="20"/>
    </row>
    <row r="894" spans="1:2" ht="14.25">
      <c r="A894" s="17"/>
      <c r="B894" s="20"/>
    </row>
    <row r="895" spans="1:2" ht="14.25">
      <c r="A895" s="17"/>
      <c r="B895" s="20"/>
    </row>
    <row r="896" spans="1:2" ht="14.25">
      <c r="A896" s="17"/>
      <c r="B896" s="20"/>
    </row>
    <row r="897" spans="1:2" ht="14.25">
      <c r="A897" s="17"/>
      <c r="B897" s="20"/>
    </row>
    <row r="898" spans="1:2" ht="14.25">
      <c r="A898" s="17"/>
      <c r="B898" s="20"/>
    </row>
    <row r="899" spans="1:2" ht="14.25">
      <c r="A899" s="17"/>
      <c r="B899" s="20"/>
    </row>
    <row r="900" spans="1:2" ht="14.25">
      <c r="A900" s="17"/>
      <c r="B900" s="20"/>
    </row>
    <row r="901" spans="1:2" ht="14.25">
      <c r="A901" s="17"/>
      <c r="B901" s="20"/>
    </row>
    <row r="902" spans="1:2" ht="14.25">
      <c r="A902" s="17"/>
      <c r="B902" s="20"/>
    </row>
    <row r="903" spans="1:2" ht="14.25">
      <c r="A903" s="17"/>
      <c r="B903" s="20"/>
    </row>
    <row r="904" spans="1:2" ht="14.25">
      <c r="A904" s="17"/>
      <c r="B904" s="20"/>
    </row>
    <row r="905" spans="1:2" ht="14.25">
      <c r="A905" s="17"/>
      <c r="B905" s="20"/>
    </row>
    <row r="906" spans="1:2" ht="14.25">
      <c r="A906" s="17"/>
      <c r="B906" s="20"/>
    </row>
    <row r="907" spans="1:2" ht="14.25">
      <c r="A907" s="17"/>
      <c r="B907" s="20"/>
    </row>
    <row r="908" spans="1:2" ht="14.25">
      <c r="A908" s="17"/>
      <c r="B908" s="20"/>
    </row>
    <row r="909" spans="1:2" ht="14.25">
      <c r="A909" s="17"/>
      <c r="B909" s="20"/>
    </row>
    <row r="910" spans="1:2" ht="14.25">
      <c r="A910" s="17"/>
      <c r="B910" s="20"/>
    </row>
    <row r="911" spans="1:2" ht="14.25">
      <c r="A911" s="17"/>
      <c r="B911" s="20"/>
    </row>
    <row r="912" spans="1:2" ht="14.25">
      <c r="A912" s="17"/>
      <c r="B912" s="20"/>
    </row>
    <row r="913" spans="1:2" ht="14.25">
      <c r="A913" s="17"/>
      <c r="B913" s="20"/>
    </row>
    <row r="914" spans="1:2" ht="14.25">
      <c r="A914" s="17"/>
      <c r="B914" s="20"/>
    </row>
    <row r="915" spans="1:2" ht="14.25">
      <c r="A915" s="17"/>
      <c r="B915" s="20"/>
    </row>
    <row r="916" spans="1:2" ht="14.25">
      <c r="A916" s="17"/>
      <c r="B916" s="20"/>
    </row>
    <row r="917" spans="1:2" ht="14.25">
      <c r="A917" s="17"/>
      <c r="B917" s="20"/>
    </row>
    <row r="918" spans="1:2" ht="14.25">
      <c r="A918" s="17"/>
      <c r="B918" s="20"/>
    </row>
    <row r="919" spans="1:2" ht="14.25">
      <c r="A919" s="17"/>
      <c r="B919" s="20"/>
    </row>
    <row r="920" spans="1:2" ht="14.25">
      <c r="A920" s="17"/>
      <c r="B920" s="20"/>
    </row>
    <row r="921" spans="1:2" ht="14.25">
      <c r="A921" s="17"/>
      <c r="B921" s="20"/>
    </row>
    <row r="922" spans="1:2" ht="14.25">
      <c r="A922" s="17"/>
      <c r="B922" s="20"/>
    </row>
    <row r="923" spans="1:2" ht="14.25">
      <c r="A923" s="17"/>
      <c r="B923" s="20"/>
    </row>
    <row r="924" spans="1:2" ht="14.25">
      <c r="A924" s="17"/>
      <c r="B924" s="20"/>
    </row>
    <row r="925" spans="1:2" ht="14.25">
      <c r="A925" s="17"/>
      <c r="B925" s="20"/>
    </row>
    <row r="926" spans="1:2" ht="14.25">
      <c r="A926" s="17"/>
      <c r="B926" s="20"/>
    </row>
    <row r="927" spans="1:2" ht="14.25">
      <c r="A927" s="17"/>
      <c r="B927" s="20"/>
    </row>
    <row r="928" spans="1:2" ht="14.25">
      <c r="A928" s="17"/>
      <c r="B928" s="20"/>
    </row>
    <row r="929" spans="1:2" ht="14.25">
      <c r="A929" s="17"/>
      <c r="B929" s="20"/>
    </row>
    <row r="930" spans="1:2" ht="14.25">
      <c r="A930" s="17"/>
      <c r="B930" s="20"/>
    </row>
    <row r="931" spans="1:2" ht="14.25">
      <c r="A931" s="17"/>
      <c r="B931" s="20"/>
    </row>
    <row r="932" spans="1:2" ht="14.25">
      <c r="A932" s="17"/>
      <c r="B932" s="20"/>
    </row>
    <row r="933" spans="1:2" ht="14.25">
      <c r="A933" s="17"/>
      <c r="B933" s="20"/>
    </row>
    <row r="934" spans="1:2" ht="14.25">
      <c r="A934" s="17"/>
      <c r="B934" s="20"/>
    </row>
    <row r="935" spans="1:2" ht="14.25">
      <c r="A935" s="17"/>
      <c r="B935" s="20"/>
    </row>
    <row r="936" spans="1:2" ht="14.25">
      <c r="A936" s="17"/>
      <c r="B936" s="20"/>
    </row>
    <row r="937" spans="1:2" ht="14.25">
      <c r="A937" s="17"/>
      <c r="B937" s="20"/>
    </row>
    <row r="938" spans="1:2" ht="14.25">
      <c r="A938" s="17"/>
      <c r="B938" s="20"/>
    </row>
    <row r="939" spans="1:2" ht="14.25">
      <c r="A939" s="17"/>
      <c r="B939" s="20"/>
    </row>
    <row r="940" spans="1:2" ht="14.25">
      <c r="A940" s="17"/>
      <c r="B940" s="20"/>
    </row>
    <row r="941" spans="1:2" ht="14.25">
      <c r="A941" s="17"/>
      <c r="B941" s="20"/>
    </row>
    <row r="942" spans="1:2" ht="14.25">
      <c r="A942" s="17"/>
      <c r="B942" s="20"/>
    </row>
    <row r="943" spans="1:2" ht="14.25">
      <c r="A943" s="17"/>
      <c r="B943" s="20"/>
    </row>
    <row r="944" spans="1:2" ht="14.25">
      <c r="A944" s="17"/>
      <c r="B944" s="20"/>
    </row>
    <row r="945" spans="1:2" ht="14.25">
      <c r="A945" s="17"/>
      <c r="B945" s="20"/>
    </row>
    <row r="946" spans="1:2" ht="14.25">
      <c r="A946" s="17"/>
      <c r="B946" s="20"/>
    </row>
    <row r="947" spans="1:2" ht="14.25">
      <c r="A947" s="17"/>
      <c r="B947" s="20"/>
    </row>
    <row r="948" spans="1:2" ht="14.25">
      <c r="A948" s="17"/>
      <c r="B948" s="20"/>
    </row>
    <row r="949" spans="1:2" ht="14.25">
      <c r="A949" s="17"/>
      <c r="B949" s="20"/>
    </row>
    <row r="950" spans="1:2" ht="14.25">
      <c r="A950" s="17"/>
      <c r="B950" s="20"/>
    </row>
    <row r="951" spans="1:2" ht="14.25">
      <c r="A951" s="17"/>
      <c r="B951" s="20"/>
    </row>
    <row r="952" spans="1:2" ht="14.25">
      <c r="A952" s="17"/>
      <c r="B952" s="20"/>
    </row>
    <row r="953" spans="1:2" ht="14.25">
      <c r="A953" s="17"/>
      <c r="B953" s="20"/>
    </row>
    <row r="954" spans="1:2" ht="14.25">
      <c r="A954" s="17"/>
      <c r="B954" s="20"/>
    </row>
    <row r="955" spans="1:2" ht="14.25">
      <c r="A955" s="17"/>
      <c r="B955" s="20"/>
    </row>
    <row r="956" spans="1:2" ht="14.25">
      <c r="A956" s="17"/>
      <c r="B956" s="20"/>
    </row>
    <row r="957" spans="1:2" ht="14.25">
      <c r="A957" s="17"/>
      <c r="B957" s="20"/>
    </row>
    <row r="958" spans="1:2" ht="14.25">
      <c r="A958" s="17"/>
      <c r="B958" s="20"/>
    </row>
    <row r="959" spans="1:2" ht="14.25">
      <c r="A959" s="17"/>
      <c r="B959" s="20"/>
    </row>
    <row r="960" spans="1:2" ht="14.25">
      <c r="A960" s="17"/>
      <c r="B960" s="20"/>
    </row>
    <row r="961" spans="1:2" ht="14.25">
      <c r="A961" s="17"/>
      <c r="B961" s="20"/>
    </row>
    <row r="962" spans="1:2" ht="14.25">
      <c r="A962" s="17"/>
      <c r="B962" s="20"/>
    </row>
    <row r="963" spans="1:2" ht="14.25">
      <c r="A963" s="17"/>
      <c r="B963" s="20"/>
    </row>
    <row r="964" spans="1:2" ht="14.25">
      <c r="A964" s="17"/>
      <c r="B964" s="20"/>
    </row>
    <row r="965" spans="1:2" ht="14.25">
      <c r="A965" s="17"/>
      <c r="B965" s="20"/>
    </row>
    <row r="966" spans="1:2" ht="14.25">
      <c r="A966" s="17"/>
      <c r="B966" s="20"/>
    </row>
    <row r="967" spans="1:2" ht="14.25">
      <c r="A967" s="17"/>
      <c r="B967" s="20"/>
    </row>
    <row r="968" spans="1:2" ht="14.25">
      <c r="A968" s="17"/>
      <c r="B968" s="20"/>
    </row>
    <row r="969" spans="1:2" ht="14.25">
      <c r="A969" s="17"/>
      <c r="B969" s="20"/>
    </row>
    <row r="970" spans="1:2" ht="14.25">
      <c r="A970" s="17"/>
      <c r="B970" s="20"/>
    </row>
    <row r="971" spans="1:2" ht="14.25">
      <c r="A971" s="17"/>
      <c r="B971" s="20"/>
    </row>
    <row r="972" spans="1:2" ht="14.25">
      <c r="A972" s="17"/>
      <c r="B972" s="20"/>
    </row>
    <row r="973" spans="1:2" ht="14.25">
      <c r="A973" s="17"/>
      <c r="B973" s="20"/>
    </row>
    <row r="974" spans="1:2" ht="14.25">
      <c r="A974" s="17"/>
      <c r="B974" s="20"/>
    </row>
    <row r="975" spans="1:2" ht="14.25">
      <c r="A975" s="17"/>
      <c r="B975" s="20"/>
    </row>
    <row r="976" spans="1:2" ht="14.25">
      <c r="A976" s="17"/>
      <c r="B976" s="20"/>
    </row>
    <row r="977" spans="1:2" ht="14.25">
      <c r="A977" s="17"/>
      <c r="B977" s="20"/>
    </row>
    <row r="978" spans="1:2" ht="14.25">
      <c r="A978" s="17"/>
      <c r="B978" s="20"/>
    </row>
    <row r="979" spans="1:2" ht="14.25">
      <c r="A979" s="17"/>
      <c r="B979" s="20"/>
    </row>
    <row r="980" spans="1:2" ht="14.25">
      <c r="A980" s="17"/>
      <c r="B980" s="20"/>
    </row>
    <row r="981" spans="1:2" ht="14.25">
      <c r="A981" s="17"/>
      <c r="B981" s="20"/>
    </row>
    <row r="982" spans="1:2" ht="14.25">
      <c r="A982" s="17"/>
      <c r="B982" s="20"/>
    </row>
    <row r="983" spans="1:2" ht="14.25">
      <c r="A983" s="17"/>
      <c r="B983" s="20"/>
    </row>
    <row r="984" spans="1:2" ht="14.25">
      <c r="A984" s="17"/>
      <c r="B984" s="20"/>
    </row>
    <row r="985" spans="1:2" ht="14.25">
      <c r="A985" s="17"/>
      <c r="B985" s="20"/>
    </row>
    <row r="986" spans="1:2" ht="14.25">
      <c r="A986" s="17"/>
      <c r="B986" s="20"/>
    </row>
    <row r="987" spans="1:2" ht="14.25">
      <c r="A987" s="17"/>
      <c r="B987" s="20"/>
    </row>
    <row r="988" spans="1:2" ht="14.25">
      <c r="A988" s="17"/>
      <c r="B988" s="20"/>
    </row>
    <row r="989" spans="1:2" ht="14.25">
      <c r="A989" s="17"/>
      <c r="B989" s="20"/>
    </row>
    <row r="990" spans="1:2" ht="14.25">
      <c r="A990" s="17"/>
      <c r="B990" s="20"/>
    </row>
    <row r="991" spans="1:2" ht="14.25">
      <c r="A991" s="17"/>
      <c r="B991" s="20"/>
    </row>
    <row r="992" spans="1:2" ht="14.25">
      <c r="A992" s="17"/>
      <c r="B992" s="20"/>
    </row>
    <row r="993" spans="1:2" ht="14.25">
      <c r="A993" s="17"/>
      <c r="B993" s="20"/>
    </row>
    <row r="994" spans="1:2" ht="14.25">
      <c r="A994" s="17"/>
      <c r="B994" s="20"/>
    </row>
    <row r="995" spans="1:2" ht="14.25">
      <c r="A995" s="17"/>
      <c r="B995" s="20"/>
    </row>
    <row r="996" spans="1:2" ht="14.25">
      <c r="A996" s="17"/>
      <c r="B996" s="20"/>
    </row>
    <row r="997" spans="1:2" ht="14.25">
      <c r="A997" s="17"/>
      <c r="B997" s="20"/>
    </row>
    <row r="998" spans="1:2" ht="14.25">
      <c r="A998" s="17"/>
      <c r="B998" s="20"/>
    </row>
    <row r="999" spans="1:2" ht="14.25">
      <c r="A999" s="17"/>
      <c r="B999" s="20"/>
    </row>
    <row r="1000" spans="1:2" ht="14.25">
      <c r="A1000" s="17"/>
      <c r="B1000" s="20"/>
    </row>
    <row r="1001" spans="1:2" ht="14.25">
      <c r="A1001" s="17"/>
      <c r="B1001" s="20"/>
    </row>
    <row r="1002" spans="1:2" ht="14.25">
      <c r="A1002" s="17"/>
      <c r="B1002" s="20"/>
    </row>
    <row r="1003" spans="1:2" ht="14.25">
      <c r="A1003" s="17"/>
      <c r="B1003" s="20"/>
    </row>
    <row r="1004" spans="1:2" ht="14.25">
      <c r="A1004" s="17"/>
      <c r="B1004" s="20"/>
    </row>
    <row r="1005" spans="1:2" ht="14.25">
      <c r="A1005" s="17"/>
      <c r="B1005" s="20"/>
    </row>
    <row r="1006" spans="1:2" ht="14.25">
      <c r="A1006" s="17"/>
      <c r="B1006" s="20"/>
    </row>
    <row r="1007" spans="1:2" ht="14.25">
      <c r="A1007" s="17"/>
      <c r="B1007" s="20"/>
    </row>
    <row r="1008" spans="1:2" ht="14.25">
      <c r="A1008" s="17"/>
      <c r="B1008" s="20"/>
    </row>
    <row r="1009" spans="1:2" ht="14.25">
      <c r="A1009" s="17"/>
      <c r="B1009" s="20"/>
    </row>
    <row r="1010" spans="1:2" ht="14.25">
      <c r="A1010" s="17"/>
      <c r="B1010" s="20"/>
    </row>
    <row r="1011" spans="1:2" ht="14.25">
      <c r="A1011" s="17"/>
      <c r="B1011" s="20"/>
    </row>
    <row r="1012" spans="1:2" ht="14.25">
      <c r="A1012" s="17"/>
      <c r="B1012" s="20"/>
    </row>
    <row r="1013" spans="1:2" ht="14.25">
      <c r="A1013" s="17"/>
      <c r="B1013" s="20"/>
    </row>
    <row r="1014" spans="1:2" ht="14.25">
      <c r="A1014" s="17"/>
      <c r="B1014" s="20"/>
    </row>
    <row r="1015" spans="1:2" ht="14.25">
      <c r="A1015" s="17"/>
      <c r="B1015" s="20"/>
    </row>
    <row r="1016" spans="1:2" ht="14.25">
      <c r="A1016" s="17"/>
      <c r="B1016" s="20"/>
    </row>
    <row r="1017" spans="1:2" ht="14.25">
      <c r="A1017" s="17"/>
      <c r="B1017" s="20"/>
    </row>
    <row r="1018" spans="1:2" ht="14.25">
      <c r="A1018" s="17"/>
      <c r="B1018" s="20"/>
    </row>
    <row r="1019" spans="1:2" ht="14.25">
      <c r="A1019" s="17"/>
      <c r="B1019" s="20"/>
    </row>
    <row r="1020" spans="1:2" ht="14.25">
      <c r="A1020" s="17"/>
      <c r="B1020" s="20"/>
    </row>
    <row r="1021" spans="1:2" ht="14.25">
      <c r="A1021" s="17"/>
      <c r="B1021" s="20"/>
    </row>
    <row r="1022" spans="1:2" ht="14.25">
      <c r="A1022" s="17"/>
      <c r="B1022" s="20"/>
    </row>
    <row r="1023" spans="1:2" ht="14.25">
      <c r="A1023" s="17"/>
      <c r="B1023" s="20"/>
    </row>
    <row r="1024" spans="1:2" ht="14.25">
      <c r="A1024" s="17"/>
      <c r="B1024" s="20"/>
    </row>
    <row r="1025" spans="1:2" ht="14.25">
      <c r="A1025" s="17"/>
      <c r="B1025" s="20"/>
    </row>
    <row r="1026" spans="1:2" ht="14.25">
      <c r="A1026" s="17"/>
      <c r="B1026" s="20"/>
    </row>
    <row r="1027" spans="1:2" ht="14.25">
      <c r="A1027" s="17"/>
      <c r="B1027" s="20"/>
    </row>
    <row r="1028" spans="1:2" ht="14.25">
      <c r="A1028" s="17"/>
      <c r="B1028" s="20"/>
    </row>
    <row r="1029" spans="1:2" ht="14.25">
      <c r="A1029" s="17"/>
      <c r="B1029" s="20"/>
    </row>
    <row r="1030" spans="1:2" ht="14.25">
      <c r="A1030" s="17"/>
      <c r="B1030" s="20"/>
    </row>
    <row r="1031" spans="1:2" ht="14.25">
      <c r="A1031" s="17"/>
      <c r="B1031" s="20"/>
    </row>
    <row r="1032" spans="1:2" ht="14.25">
      <c r="A1032" s="17"/>
      <c r="B1032" s="20"/>
    </row>
    <row r="1033" spans="1:2" ht="14.25">
      <c r="A1033" s="17"/>
      <c r="B1033" s="20"/>
    </row>
    <row r="1034" spans="1:2" ht="14.25">
      <c r="A1034" s="17"/>
      <c r="B1034" s="20"/>
    </row>
    <row r="1035" spans="1:2" ht="14.25">
      <c r="A1035" s="17"/>
      <c r="B1035" s="20"/>
    </row>
    <row r="1036" spans="1:2" ht="14.25">
      <c r="A1036" s="17"/>
      <c r="B1036" s="20"/>
    </row>
    <row r="1037" spans="1:2" ht="14.25">
      <c r="A1037" s="17"/>
      <c r="B1037" s="20"/>
    </row>
    <row r="1038" spans="1:2" ht="14.25">
      <c r="A1038" s="17"/>
      <c r="B1038" s="20"/>
    </row>
    <row r="1039" spans="1:2" ht="14.25">
      <c r="A1039" s="17"/>
      <c r="B1039" s="20"/>
    </row>
    <row r="1040" spans="1:2" ht="14.25">
      <c r="A1040" s="17"/>
      <c r="B1040" s="20"/>
    </row>
    <row r="1041" spans="1:2" ht="14.25">
      <c r="A1041" s="17"/>
      <c r="B1041" s="20"/>
    </row>
    <row r="1042" spans="1:2" ht="14.25">
      <c r="A1042" s="17"/>
      <c r="B1042" s="20"/>
    </row>
    <row r="1043" spans="1:2" ht="14.25">
      <c r="A1043" s="17"/>
      <c r="B1043" s="20"/>
    </row>
    <row r="1044" spans="1:2" ht="14.25">
      <c r="A1044" s="17"/>
      <c r="B1044" s="20"/>
    </row>
    <row r="1045" spans="1:2" ht="14.25">
      <c r="A1045" s="17"/>
      <c r="B1045" s="20"/>
    </row>
    <row r="1046" spans="1:2" ht="14.25">
      <c r="A1046" s="17"/>
      <c r="B1046" s="20"/>
    </row>
    <row r="1047" spans="1:2" ht="14.25">
      <c r="A1047" s="17"/>
      <c r="B1047" s="20"/>
    </row>
    <row r="1048" spans="1:2" ht="14.25">
      <c r="A1048" s="17"/>
      <c r="B1048" s="20"/>
    </row>
    <row r="1049" spans="1:2" ht="14.25">
      <c r="A1049" s="17"/>
      <c r="B1049" s="20"/>
    </row>
    <row r="1050" spans="1:2" ht="14.25">
      <c r="A1050" s="17"/>
      <c r="B1050" s="20"/>
    </row>
    <row r="1051" spans="1:2" ht="14.25">
      <c r="A1051" s="17"/>
      <c r="B1051" s="20"/>
    </row>
    <row r="1052" spans="1:2" ht="14.25">
      <c r="A1052" s="17"/>
      <c r="B1052" s="20"/>
    </row>
    <row r="1053" spans="1:2" ht="14.25">
      <c r="A1053" s="17"/>
      <c r="B1053" s="20"/>
    </row>
    <row r="1054" spans="1:2" ht="14.25">
      <c r="A1054" s="17"/>
      <c r="B1054" s="20"/>
    </row>
    <row r="1055" spans="1:2" ht="14.25">
      <c r="A1055" s="17"/>
      <c r="B1055" s="20"/>
    </row>
    <row r="1056" spans="1:2" ht="14.25">
      <c r="A1056" s="17"/>
      <c r="B1056" s="20"/>
    </row>
    <row r="1057" spans="1:2" ht="14.25">
      <c r="A1057" s="17"/>
      <c r="B1057" s="20"/>
    </row>
    <row r="1058" spans="1:2" ht="14.25">
      <c r="A1058" s="17"/>
      <c r="B1058" s="20"/>
    </row>
    <row r="1059" spans="1:2" ht="14.25">
      <c r="A1059" s="17"/>
      <c r="B1059" s="20"/>
    </row>
    <row r="1060" spans="1:2" ht="14.25">
      <c r="A1060" s="17"/>
      <c r="B1060" s="20"/>
    </row>
    <row r="1061" spans="1:2" ht="14.25">
      <c r="A1061" s="17"/>
      <c r="B1061" s="20"/>
    </row>
    <row r="1062" spans="1:2" ht="14.25">
      <c r="A1062" s="17"/>
      <c r="B1062" s="20"/>
    </row>
    <row r="1063" spans="1:2" ht="14.25">
      <c r="A1063" s="17"/>
      <c r="B1063" s="20"/>
    </row>
    <row r="1064" spans="1:2" ht="14.25">
      <c r="A1064" s="17"/>
      <c r="B1064" s="20"/>
    </row>
    <row r="1065" spans="1:2" ht="14.25">
      <c r="A1065" s="17"/>
      <c r="B1065" s="20"/>
    </row>
    <row r="1066" spans="1:2" ht="14.25">
      <c r="A1066" s="17"/>
      <c r="B1066" s="20"/>
    </row>
    <row r="1067" spans="1:2" ht="14.25">
      <c r="A1067" s="17"/>
      <c r="B1067" s="20"/>
    </row>
    <row r="1068" spans="1:2" ht="14.25">
      <c r="A1068" s="17"/>
      <c r="B1068" s="20"/>
    </row>
    <row r="1069" spans="1:2" ht="14.25">
      <c r="A1069" s="17"/>
      <c r="B1069" s="20"/>
    </row>
    <row r="1070" spans="1:2" ht="14.25">
      <c r="A1070" s="17"/>
      <c r="B1070" s="20"/>
    </row>
    <row r="1071" spans="1:2" ht="14.25">
      <c r="A1071" s="17"/>
      <c r="B1071" s="20"/>
    </row>
    <row r="1072" spans="1:2" ht="14.25">
      <c r="A1072" s="17"/>
      <c r="B1072" s="20"/>
    </row>
    <row r="1073" spans="1:2" ht="14.25">
      <c r="A1073" s="17"/>
      <c r="B1073" s="20"/>
    </row>
    <row r="1074" spans="1:2" ht="14.25">
      <c r="A1074" s="17"/>
      <c r="B1074" s="20"/>
    </row>
    <row r="1075" spans="1:2" ht="14.25">
      <c r="A1075" s="17"/>
      <c r="B1075" s="20"/>
    </row>
    <row r="1076" spans="1:2" ht="14.25">
      <c r="A1076" s="17"/>
      <c r="B1076" s="20"/>
    </row>
    <row r="1077" spans="1:2" ht="14.25">
      <c r="A1077" s="17"/>
      <c r="B1077" s="20"/>
    </row>
    <row r="1078" spans="1:2" ht="14.25">
      <c r="A1078" s="17"/>
      <c r="B1078" s="20"/>
    </row>
    <row r="1079" spans="1:2" ht="14.25">
      <c r="A1079" s="17"/>
      <c r="B1079" s="20"/>
    </row>
    <row r="1080" spans="1:2" ht="14.25">
      <c r="A1080" s="17"/>
      <c r="B1080" s="20"/>
    </row>
    <row r="1081" spans="1:2" ht="14.25">
      <c r="A1081" s="17"/>
      <c r="B1081" s="20"/>
    </row>
    <row r="1082" spans="1:2" ht="14.25">
      <c r="A1082" s="17"/>
      <c r="B1082" s="20"/>
    </row>
    <row r="1083" spans="1:2" ht="14.25">
      <c r="A1083" s="17"/>
      <c r="B1083" s="20"/>
    </row>
    <row r="1084" spans="1:2" ht="14.25">
      <c r="A1084" s="17"/>
      <c r="B1084" s="20"/>
    </row>
    <row r="1085" spans="1:2" ht="14.25">
      <c r="A1085" s="17"/>
      <c r="B1085" s="20"/>
    </row>
    <row r="1086" spans="1:2" ht="14.25">
      <c r="A1086" s="17"/>
      <c r="B1086" s="20"/>
    </row>
    <row r="1087" spans="1:2" ht="14.25">
      <c r="A1087" s="17"/>
      <c r="B1087" s="20"/>
    </row>
    <row r="1088" spans="1:2" ht="14.25">
      <c r="A1088" s="17"/>
      <c r="B1088" s="20"/>
    </row>
    <row r="1089" spans="1:2" ht="14.25">
      <c r="A1089" s="17"/>
      <c r="B1089" s="20"/>
    </row>
    <row r="1090" spans="1:2" ht="14.25">
      <c r="A1090" s="17"/>
      <c r="B1090" s="20"/>
    </row>
    <row r="1091" spans="1:2" ht="14.25">
      <c r="A1091" s="17"/>
      <c r="B1091" s="20"/>
    </row>
    <row r="1092" spans="1:2" ht="14.25">
      <c r="A1092" s="17"/>
      <c r="B1092" s="20"/>
    </row>
    <row r="1093" spans="1:2" ht="14.25">
      <c r="A1093" s="17"/>
      <c r="B1093" s="20"/>
    </row>
    <row r="1094" spans="1:2" ht="14.25">
      <c r="A1094" s="17"/>
      <c r="B1094" s="20"/>
    </row>
    <row r="1095" spans="1:2" ht="14.25">
      <c r="A1095" s="17"/>
      <c r="B1095" s="20"/>
    </row>
    <row r="1096" spans="1:2" ht="14.25">
      <c r="A1096" s="17"/>
      <c r="B1096" s="20"/>
    </row>
    <row r="1097" spans="1:2" ht="14.25">
      <c r="A1097" s="17"/>
      <c r="B1097" s="20"/>
    </row>
    <row r="1098" spans="1:2" ht="14.25">
      <c r="A1098" s="17"/>
      <c r="B1098" s="20"/>
    </row>
    <row r="1099" spans="1:2" ht="14.25">
      <c r="A1099" s="17"/>
      <c r="B1099" s="20"/>
    </row>
    <row r="1100" spans="1:2" ht="14.25">
      <c r="A1100" s="17"/>
      <c r="B1100" s="20"/>
    </row>
    <row r="1101" spans="1:2" ht="14.25">
      <c r="A1101" s="17"/>
      <c r="B1101" s="20"/>
    </row>
    <row r="1102" spans="1:2" ht="14.25">
      <c r="A1102" s="17"/>
      <c r="B1102" s="20"/>
    </row>
    <row r="1103" spans="1:2" ht="14.25">
      <c r="A1103" s="17"/>
      <c r="B1103" s="20"/>
    </row>
    <row r="1104" spans="1:2" ht="14.25">
      <c r="A1104" s="17"/>
      <c r="B1104" s="20"/>
    </row>
    <row r="1105" spans="1:2" ht="14.25">
      <c r="A1105" s="17"/>
      <c r="B1105" s="20"/>
    </row>
    <row r="1106" spans="1:2" ht="14.25">
      <c r="A1106" s="17"/>
      <c r="B1106" s="20"/>
    </row>
    <row r="1107" spans="1:2" ht="14.25">
      <c r="A1107" s="17"/>
      <c r="B1107" s="20"/>
    </row>
    <row r="1108" spans="1:2" ht="14.25">
      <c r="A1108" s="17"/>
      <c r="B1108" s="20"/>
    </row>
    <row r="1109" spans="1:2" ht="14.25">
      <c r="A1109" s="17"/>
      <c r="B1109" s="20"/>
    </row>
    <row r="1110" spans="1:2" ht="14.25">
      <c r="A1110" s="17"/>
      <c r="B1110" s="20"/>
    </row>
    <row r="1111" spans="1:2" ht="14.25">
      <c r="A1111" s="17"/>
      <c r="B1111" s="20"/>
    </row>
    <row r="1112" spans="1:2" ht="14.25">
      <c r="A1112" s="17"/>
      <c r="B1112" s="20"/>
    </row>
    <row r="1113" spans="1:2" ht="14.25">
      <c r="A1113" s="17"/>
      <c r="B1113" s="20"/>
    </row>
    <row r="1114" spans="1:2" ht="14.25">
      <c r="A1114" s="17"/>
      <c r="B1114" s="20"/>
    </row>
    <row r="1115" spans="1:2" ht="14.25">
      <c r="A1115" s="17"/>
      <c r="B1115" s="20"/>
    </row>
    <row r="1116" spans="1:2" ht="14.25">
      <c r="A1116" s="17"/>
      <c r="B1116" s="20"/>
    </row>
    <row r="1117" spans="1:2" ht="14.25">
      <c r="A1117" s="17"/>
      <c r="B1117" s="20"/>
    </row>
    <row r="1118" spans="1:2" ht="14.25">
      <c r="A1118" s="17"/>
      <c r="B1118" s="20"/>
    </row>
    <row r="1119" spans="1:2" ht="14.25">
      <c r="A1119" s="17"/>
      <c r="B1119" s="20"/>
    </row>
    <row r="1120" spans="1:2" ht="14.25">
      <c r="A1120" s="17"/>
      <c r="B1120" s="20"/>
    </row>
    <row r="1121" spans="1:2" ht="14.25">
      <c r="A1121" s="17"/>
      <c r="B1121" s="20"/>
    </row>
    <row r="1122" spans="1:2" ht="14.25">
      <c r="A1122" s="17"/>
      <c r="B1122" s="20"/>
    </row>
    <row r="1123" spans="1:2" ht="14.25">
      <c r="A1123" s="17"/>
      <c r="B1123" s="20"/>
    </row>
    <row r="1124" spans="1:2" ht="14.25">
      <c r="A1124" s="17"/>
      <c r="B1124" s="20"/>
    </row>
    <row r="1125" spans="1:2" ht="14.25">
      <c r="A1125" s="17"/>
      <c r="B1125" s="20"/>
    </row>
    <row r="1126" spans="1:2" ht="14.25">
      <c r="A1126" s="17"/>
      <c r="B1126" s="20"/>
    </row>
    <row r="1127" spans="1:2" ht="14.25">
      <c r="A1127" s="17"/>
      <c r="B1127" s="20"/>
    </row>
    <row r="1128" spans="1:2" ht="14.25">
      <c r="A1128" s="17"/>
      <c r="B1128" s="20"/>
    </row>
    <row r="1129" spans="1:2" ht="14.25">
      <c r="A1129" s="17"/>
      <c r="B1129" s="20"/>
    </row>
    <row r="1130" spans="1:2" ht="14.25">
      <c r="A1130" s="17"/>
      <c r="B1130" s="20"/>
    </row>
    <row r="1131" spans="1:2" ht="14.25">
      <c r="A1131" s="17"/>
      <c r="B1131" s="20"/>
    </row>
    <row r="1132" spans="1:2" ht="14.25">
      <c r="A1132" s="17"/>
      <c r="B1132" s="20"/>
    </row>
    <row r="1133" spans="1:2" ht="14.25">
      <c r="A1133" s="17"/>
      <c r="B1133" s="20"/>
    </row>
    <row r="1134" spans="1:2" ht="14.25">
      <c r="A1134" s="17"/>
      <c r="B1134" s="20"/>
    </row>
    <row r="1135" spans="1:2" ht="14.25">
      <c r="A1135" s="17"/>
      <c r="B1135" s="20"/>
    </row>
    <row r="1136" spans="1:2" ht="14.25">
      <c r="A1136" s="17"/>
      <c r="B1136" s="20"/>
    </row>
    <row r="1137" spans="1:2" ht="14.25">
      <c r="A1137" s="17"/>
      <c r="B1137" s="20"/>
    </row>
    <row r="1138" spans="1:2" ht="14.25">
      <c r="A1138" s="17"/>
      <c r="B1138" s="20"/>
    </row>
    <row r="1139" spans="1:2" ht="14.25">
      <c r="A1139" s="17"/>
      <c r="B1139" s="20"/>
    </row>
    <row r="1140" spans="1:2" ht="14.25">
      <c r="A1140" s="17"/>
      <c r="B1140" s="20"/>
    </row>
    <row r="1141" spans="1:2" ht="14.25">
      <c r="A1141" s="17"/>
      <c r="B1141" s="20"/>
    </row>
    <row r="1142" spans="1:2" ht="14.25">
      <c r="A1142" s="17"/>
      <c r="B1142" s="20"/>
    </row>
    <row r="1143" spans="1:2" ht="14.25">
      <c r="A1143" s="17"/>
      <c r="B1143" s="20"/>
    </row>
    <row r="1144" spans="1:2" ht="14.25">
      <c r="A1144" s="17"/>
      <c r="B1144" s="20"/>
    </row>
    <row r="1145" spans="1:2" ht="14.25">
      <c r="A1145" s="17"/>
      <c r="B1145" s="20"/>
    </row>
    <row r="1146" spans="1:2" ht="14.25">
      <c r="A1146" s="17"/>
      <c r="B1146" s="20"/>
    </row>
    <row r="1147" spans="1:2" ht="14.25">
      <c r="A1147" s="17"/>
      <c r="B1147" s="20"/>
    </row>
    <row r="1148" spans="1:2" ht="14.25">
      <c r="A1148" s="17"/>
      <c r="B1148" s="20"/>
    </row>
    <row r="1149" spans="1:2" ht="14.25">
      <c r="A1149" s="17"/>
      <c r="B1149" s="20"/>
    </row>
    <row r="1150" spans="1:2" ht="14.25">
      <c r="A1150" s="17"/>
      <c r="B1150" s="20"/>
    </row>
    <row r="1151" spans="1:2" ht="14.25">
      <c r="A1151" s="17"/>
      <c r="B1151" s="20"/>
    </row>
    <row r="1152" spans="1:2" ht="14.25">
      <c r="A1152" s="17"/>
      <c r="B1152" s="20"/>
    </row>
    <row r="1153" spans="1:2" ht="14.25">
      <c r="A1153" s="17"/>
      <c r="B1153" s="20"/>
    </row>
    <row r="1154" spans="1:2" ht="14.25">
      <c r="A1154" s="17"/>
      <c r="B1154" s="20"/>
    </row>
    <row r="1155" spans="1:2" ht="14.25">
      <c r="A1155" s="17"/>
      <c r="B1155" s="20"/>
    </row>
    <row r="1156" spans="1:2" ht="14.25">
      <c r="A1156" s="17"/>
      <c r="B1156" s="20"/>
    </row>
    <row r="1157" spans="1:2" ht="14.25">
      <c r="A1157" s="17"/>
      <c r="B1157" s="20"/>
    </row>
    <row r="1158" spans="1:2" ht="14.25">
      <c r="A1158" s="17"/>
      <c r="B1158" s="20"/>
    </row>
    <row r="1159" spans="1:2" ht="14.25">
      <c r="A1159" s="17"/>
      <c r="B1159" s="20"/>
    </row>
    <row r="1160" spans="1:2" ht="14.25">
      <c r="A1160" s="17"/>
      <c r="B1160" s="20"/>
    </row>
    <row r="1161" spans="1:2" ht="14.25">
      <c r="A1161" s="17"/>
      <c r="B1161" s="20"/>
    </row>
    <row r="1162" spans="1:2" ht="14.25">
      <c r="A1162" s="17"/>
      <c r="B1162" s="20"/>
    </row>
    <row r="1163" spans="1:2" ht="14.25">
      <c r="A1163" s="17"/>
      <c r="B1163" s="20"/>
    </row>
    <row r="1164" spans="1:2" ht="14.25">
      <c r="A1164" s="17"/>
      <c r="B1164" s="20"/>
    </row>
    <row r="1165" spans="1:2" ht="14.25">
      <c r="A1165" s="17"/>
      <c r="B1165" s="20"/>
    </row>
    <row r="1166" spans="1:2" ht="14.25">
      <c r="A1166" s="17"/>
      <c r="B1166" s="20"/>
    </row>
    <row r="1167" spans="1:2" ht="14.25">
      <c r="A1167" s="17"/>
      <c r="B1167" s="20"/>
    </row>
    <row r="1168" spans="1:2" ht="14.25">
      <c r="A1168" s="17"/>
      <c r="B1168" s="20"/>
    </row>
    <row r="1169" spans="1:2" ht="14.25">
      <c r="A1169" s="17"/>
      <c r="B1169" s="20"/>
    </row>
    <row r="1170" spans="1:2" ht="14.25">
      <c r="A1170" s="17"/>
      <c r="B1170" s="20"/>
    </row>
    <row r="1171" spans="1:2" ht="14.25">
      <c r="A1171" s="17"/>
      <c r="B1171" s="20"/>
    </row>
    <row r="1172" spans="1:2" ht="14.25">
      <c r="A1172" s="17"/>
      <c r="B1172" s="20"/>
    </row>
    <row r="1173" spans="1:2" ht="14.25">
      <c r="A1173" s="17"/>
      <c r="B1173" s="20"/>
    </row>
    <row r="1174" spans="1:2" ht="14.25">
      <c r="A1174" s="17"/>
      <c r="B1174" s="20"/>
    </row>
    <row r="1175" spans="1:2" ht="14.25">
      <c r="A1175" s="17"/>
      <c r="B1175" s="20"/>
    </row>
    <row r="1176" spans="1:2" ht="14.25">
      <c r="A1176" s="17"/>
      <c r="B1176" s="20"/>
    </row>
    <row r="1177" spans="1:2" ht="14.25">
      <c r="A1177" s="17"/>
      <c r="B1177" s="20"/>
    </row>
    <row r="1178" spans="1:2" ht="14.25">
      <c r="A1178" s="17"/>
      <c r="B1178" s="20"/>
    </row>
    <row r="1179" spans="1:2" ht="14.25">
      <c r="A1179" s="17"/>
      <c r="B1179" s="20"/>
    </row>
    <row r="1180" spans="1:2" ht="14.25">
      <c r="A1180" s="17"/>
      <c r="B1180" s="20"/>
    </row>
    <row r="1181" spans="1:2" ht="14.25">
      <c r="A1181" s="17"/>
      <c r="B1181" s="20"/>
    </row>
    <row r="1182" spans="1:2" ht="14.25">
      <c r="A1182" s="17"/>
      <c r="B1182" s="20"/>
    </row>
    <row r="1183" spans="1:2" ht="14.25">
      <c r="A1183" s="17"/>
      <c r="B1183" s="20"/>
    </row>
    <row r="1184" spans="1:2" ht="14.25">
      <c r="A1184" s="17"/>
      <c r="B1184" s="20"/>
    </row>
    <row r="1185" spans="1:2" ht="14.25">
      <c r="A1185" s="17"/>
      <c r="B1185" s="20"/>
    </row>
    <row r="1186" spans="1:2" ht="14.25">
      <c r="A1186" s="17"/>
      <c r="B1186" s="20"/>
    </row>
    <row r="1187" spans="1:2" ht="14.25">
      <c r="A1187" s="17"/>
      <c r="B1187" s="20"/>
    </row>
    <row r="1188" spans="1:2" ht="14.25">
      <c r="A1188" s="17"/>
      <c r="B1188" s="20"/>
    </row>
    <row r="1189" spans="1:2" ht="14.25">
      <c r="A1189" s="17"/>
      <c r="B1189" s="20"/>
    </row>
    <row r="1190" spans="1:2" ht="14.25">
      <c r="A1190" s="17"/>
      <c r="B1190" s="20"/>
    </row>
    <row r="1191" spans="1:2" ht="14.25">
      <c r="A1191" s="17"/>
      <c r="B1191" s="20"/>
    </row>
    <row r="1192" spans="1:2" ht="14.25">
      <c r="A1192" s="17"/>
      <c r="B1192" s="20"/>
    </row>
    <row r="1193" spans="1:2" ht="14.25">
      <c r="A1193" s="17"/>
      <c r="B1193" s="20"/>
    </row>
    <row r="1194" spans="1:2" ht="14.25">
      <c r="A1194" s="17"/>
      <c r="B1194" s="20"/>
    </row>
    <row r="1195" spans="1:2" ht="14.25">
      <c r="A1195" s="17"/>
      <c r="B1195" s="20"/>
    </row>
    <row r="1196" spans="1:2" ht="14.25">
      <c r="A1196" s="17"/>
      <c r="B1196" s="20"/>
    </row>
    <row r="1197" spans="1:2" ht="14.25">
      <c r="A1197" s="17"/>
      <c r="B1197" s="20"/>
    </row>
    <row r="1198" spans="1:2" ht="14.25">
      <c r="A1198" s="17"/>
      <c r="B1198" s="20"/>
    </row>
    <row r="1199" spans="1:2" ht="14.25">
      <c r="A1199" s="17"/>
      <c r="B1199" s="20"/>
    </row>
    <row r="1200" spans="1:2" ht="14.25">
      <c r="A1200" s="17"/>
      <c r="B1200" s="20"/>
    </row>
    <row r="1201" spans="1:2" ht="14.25">
      <c r="A1201" s="17"/>
      <c r="B1201" s="20"/>
    </row>
    <row r="1202" spans="1:2" ht="14.25">
      <c r="A1202" s="17"/>
      <c r="B1202" s="20"/>
    </row>
    <row r="1203" spans="1:2" ht="14.25">
      <c r="A1203" s="17"/>
      <c r="B1203" s="20"/>
    </row>
    <row r="1204" spans="1:2" ht="14.25">
      <c r="A1204" s="17"/>
      <c r="B1204" s="20"/>
    </row>
    <row r="1205" spans="1:2" ht="14.25">
      <c r="A1205" s="17"/>
      <c r="B1205" s="20"/>
    </row>
    <row r="1206" spans="1:2" ht="14.25">
      <c r="A1206" s="17"/>
      <c r="B1206" s="20"/>
    </row>
    <row r="1207" spans="1:2" ht="14.25">
      <c r="A1207" s="17"/>
      <c r="B1207" s="20"/>
    </row>
    <row r="1208" spans="1:2" ht="14.25">
      <c r="A1208" s="17"/>
      <c r="B1208" s="20"/>
    </row>
    <row r="1209" spans="1:2" ht="14.25">
      <c r="A1209" s="17"/>
      <c r="B1209" s="20"/>
    </row>
    <row r="1210" spans="1:2" ht="14.25">
      <c r="A1210" s="17"/>
      <c r="B1210" s="20"/>
    </row>
    <row r="1211" spans="1:2" ht="14.25">
      <c r="A1211" s="17"/>
      <c r="B1211" s="20"/>
    </row>
    <row r="1212" spans="1:2" ht="14.25">
      <c r="A1212" s="17"/>
      <c r="B1212" s="20"/>
    </row>
    <row r="1213" spans="1:2" ht="14.25">
      <c r="A1213" s="17"/>
      <c r="B1213" s="20"/>
    </row>
    <row r="1214" spans="1:2" ht="14.25">
      <c r="A1214" s="17"/>
      <c r="B1214" s="20"/>
    </row>
    <row r="1215" spans="1:2" ht="14.25">
      <c r="A1215" s="17"/>
      <c r="B1215" s="20"/>
    </row>
    <row r="1216" spans="1:2" ht="14.25">
      <c r="A1216" s="17"/>
      <c r="B1216" s="20"/>
    </row>
    <row r="1217" spans="1:2" ht="14.25">
      <c r="A1217" s="17"/>
      <c r="B1217" s="20"/>
    </row>
    <row r="1218" spans="1:2" ht="14.25">
      <c r="A1218" s="17"/>
      <c r="B1218" s="20"/>
    </row>
    <row r="1219" spans="1:2" ht="14.25">
      <c r="A1219" s="17"/>
      <c r="B1219" s="20"/>
    </row>
    <row r="1220" spans="1:2" ht="14.25">
      <c r="A1220" s="17"/>
      <c r="B1220" s="20"/>
    </row>
    <row r="1221" spans="1:2" ht="14.25">
      <c r="A1221" s="17"/>
      <c r="B1221" s="20"/>
    </row>
    <row r="1222" spans="1:2" ht="14.25">
      <c r="A1222" s="17"/>
      <c r="B1222" s="20"/>
    </row>
    <row r="1223" spans="1:2" ht="14.25">
      <c r="A1223" s="17"/>
      <c r="B1223" s="20"/>
    </row>
    <row r="1224" spans="1:2" ht="14.25">
      <c r="A1224" s="17"/>
      <c r="B1224" s="20"/>
    </row>
    <row r="1225" spans="1:2" ht="14.25">
      <c r="A1225" s="17"/>
      <c r="B1225" s="20"/>
    </row>
    <row r="1226" spans="1:2" ht="14.25">
      <c r="A1226" s="17"/>
      <c r="B1226" s="20"/>
    </row>
    <row r="1227" spans="1:2" ht="14.25">
      <c r="A1227" s="17"/>
      <c r="B1227" s="20"/>
    </row>
    <row r="1228" spans="1:2" ht="14.25">
      <c r="A1228" s="17"/>
      <c r="B1228" s="20"/>
    </row>
    <row r="1229" spans="1:2" ht="14.25">
      <c r="A1229" s="17"/>
      <c r="B1229" s="20"/>
    </row>
    <row r="1230" spans="1:2" ht="14.25">
      <c r="A1230" s="17"/>
      <c r="B1230" s="20"/>
    </row>
    <row r="1231" spans="1:2" ht="14.25">
      <c r="A1231" s="17"/>
      <c r="B1231" s="20"/>
    </row>
    <row r="1232" spans="1:2" ht="14.25">
      <c r="A1232" s="17"/>
      <c r="B1232" s="20"/>
    </row>
    <row r="1233" spans="1:2" ht="14.25">
      <c r="A1233" s="17"/>
      <c r="B1233" s="20"/>
    </row>
    <row r="1234" spans="1:2" ht="14.25">
      <c r="A1234" s="17"/>
      <c r="B1234" s="20"/>
    </row>
    <row r="1235" spans="1:2" ht="14.25">
      <c r="A1235" s="17"/>
      <c r="B1235" s="20"/>
    </row>
    <row r="1236" spans="1:2" ht="14.25">
      <c r="A1236" s="17"/>
      <c r="B1236" s="20"/>
    </row>
    <row r="1237" spans="1:2" ht="14.25">
      <c r="A1237" s="17"/>
      <c r="B1237" s="20"/>
    </row>
    <row r="1238" spans="1:2" ht="14.25">
      <c r="A1238" s="17"/>
      <c r="B1238" s="20"/>
    </row>
    <row r="1239" spans="1:2" ht="14.25">
      <c r="A1239" s="17"/>
      <c r="B1239" s="20"/>
    </row>
    <row r="1240" spans="1:2" ht="14.25">
      <c r="A1240" s="17"/>
      <c r="B1240" s="20"/>
    </row>
    <row r="1241" spans="1:2" ht="14.25">
      <c r="A1241" s="17"/>
      <c r="B1241" s="20"/>
    </row>
    <row r="1242" spans="1:2" ht="14.25">
      <c r="A1242" s="17"/>
      <c r="B1242" s="20"/>
    </row>
    <row r="1243" spans="1:2" ht="14.25">
      <c r="A1243" s="17"/>
      <c r="B1243" s="20"/>
    </row>
    <row r="1244" spans="1:2" ht="14.25">
      <c r="A1244" s="17"/>
      <c r="B1244" s="20"/>
    </row>
    <row r="1245" spans="1:2" ht="14.25">
      <c r="A1245" s="17"/>
      <c r="B1245" s="20"/>
    </row>
    <row r="1246" spans="1:2" ht="14.25">
      <c r="A1246" s="17"/>
      <c r="B1246" s="20"/>
    </row>
    <row r="1247" spans="1:2" ht="14.25">
      <c r="A1247" s="17"/>
      <c r="B1247" s="20"/>
    </row>
    <row r="1248" spans="1:2" ht="14.25">
      <c r="A1248" s="17"/>
      <c r="B1248" s="20"/>
    </row>
    <row r="1249" spans="1:2" ht="14.25">
      <c r="A1249" s="17"/>
      <c r="B1249" s="20"/>
    </row>
    <row r="1250" spans="1:2" ht="14.25">
      <c r="A1250" s="17"/>
      <c r="B1250" s="20"/>
    </row>
    <row r="1251" spans="1:2" ht="14.25">
      <c r="A1251" s="17"/>
      <c r="B1251" s="20"/>
    </row>
    <row r="1252" spans="1:2" ht="14.25">
      <c r="A1252" s="17"/>
      <c r="B1252" s="20"/>
    </row>
    <row r="1253" spans="1:2" ht="14.25">
      <c r="A1253" s="17"/>
      <c r="B1253" s="20"/>
    </row>
    <row r="1254" spans="1:2" ht="14.25">
      <c r="A1254" s="17"/>
      <c r="B1254" s="20"/>
    </row>
    <row r="1255" spans="1:2" ht="14.25">
      <c r="A1255" s="17"/>
      <c r="B1255" s="20"/>
    </row>
    <row r="1256" spans="1:2" ht="14.25">
      <c r="A1256" s="17"/>
      <c r="B1256" s="20"/>
    </row>
    <row r="1257" spans="1:2" ht="14.25">
      <c r="A1257" s="17"/>
      <c r="B1257" s="20"/>
    </row>
    <row r="1258" spans="1:2" ht="14.25">
      <c r="A1258" s="17"/>
      <c r="B1258" s="20"/>
    </row>
    <row r="1259" spans="1:2" ht="14.25">
      <c r="A1259" s="17"/>
      <c r="B1259" s="20"/>
    </row>
    <row r="1260" spans="1:2" ht="14.25">
      <c r="A1260" s="17"/>
      <c r="B1260" s="20"/>
    </row>
    <row r="1261" spans="1:2" ht="14.25">
      <c r="A1261" s="17"/>
      <c r="B1261" s="20"/>
    </row>
    <row r="1262" spans="1:2" ht="14.25">
      <c r="A1262" s="17"/>
      <c r="B1262" s="20"/>
    </row>
    <row r="1263" spans="1:2" ht="14.25">
      <c r="A1263" s="17"/>
      <c r="B1263" s="20"/>
    </row>
    <row r="1264" spans="1:2" ht="14.25">
      <c r="A1264" s="17"/>
      <c r="B1264" s="20"/>
    </row>
    <row r="1265" spans="1:2" ht="14.25">
      <c r="A1265" s="17"/>
      <c r="B1265" s="20"/>
    </row>
    <row r="1266" spans="1:2" ht="14.25">
      <c r="A1266" s="17"/>
      <c r="B1266" s="20"/>
    </row>
    <row r="1267" spans="1:2" ht="14.25">
      <c r="A1267" s="17"/>
      <c r="B1267" s="20"/>
    </row>
    <row r="1268" spans="1:2" ht="14.25">
      <c r="A1268" s="17"/>
      <c r="B1268" s="20"/>
    </row>
  </sheetData>
  <mergeCells count="18">
    <mergeCell ref="B1:Q1"/>
    <mergeCell ref="B2:Q2"/>
    <mergeCell ref="B3:B4"/>
    <mergeCell ref="C3:C4"/>
    <mergeCell ref="D3:D4"/>
    <mergeCell ref="E3:E4"/>
    <mergeCell ref="I3:K3"/>
    <mergeCell ref="L3:N3"/>
    <mergeCell ref="F3:H3"/>
    <mergeCell ref="F4:G4"/>
    <mergeCell ref="C18:N18"/>
    <mergeCell ref="L4:M4"/>
    <mergeCell ref="O3:Q3"/>
    <mergeCell ref="I4:J4"/>
    <mergeCell ref="C16:N16"/>
    <mergeCell ref="O4:P4"/>
    <mergeCell ref="D14:E14"/>
    <mergeCell ref="C17:Q17"/>
  </mergeCells>
  <phoneticPr fontId="2" type="noConversion"/>
  <pageMargins left="0.75" right="0.5" top="1" bottom="1" header="0.5" footer="0.5"/>
  <pageSetup paperSize="5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5</vt:i4>
      </vt:variant>
    </vt:vector>
  </HeadingPairs>
  <TitlesOfParts>
    <vt:vector size="45" baseType="lpstr">
      <vt:lpstr>CS34 (2)</vt:lpstr>
      <vt:lpstr>Edu</vt:lpstr>
      <vt:lpstr>sodium lights vc,s </vt:lpstr>
      <vt:lpstr>Distance Learing Edu</vt:lpstr>
      <vt:lpstr>college of com</vt:lpstr>
      <vt:lpstr>Political Science</vt:lpstr>
      <vt:lpstr>Microbology</vt:lpstr>
      <vt:lpstr>cs7</vt:lpstr>
      <vt:lpstr>Medical Science 2</vt:lpstr>
      <vt:lpstr>Medical Science</vt:lpstr>
      <vt:lpstr>cs10</vt:lpstr>
      <vt:lpstr>SFAO</vt:lpstr>
      <vt:lpstr>cs12</vt:lpstr>
      <vt:lpstr>Pharmay1</vt:lpstr>
      <vt:lpstr>Pharmay1 (2)</vt:lpstr>
      <vt:lpstr>Booklets of Syllabi </vt:lpstr>
      <vt:lpstr>M Science</vt:lpstr>
      <vt:lpstr>Plasstic Chair</vt:lpstr>
      <vt:lpstr>V.C</vt:lpstr>
      <vt:lpstr>Chair</vt:lpstr>
      <vt:lpstr>cs19</vt:lpstr>
      <vt:lpstr>cs20</vt:lpstr>
      <vt:lpstr>cs21</vt:lpstr>
      <vt:lpstr>cs22</vt:lpstr>
      <vt:lpstr>cs23</vt:lpstr>
      <vt:lpstr>cs24</vt:lpstr>
      <vt:lpstr>cs25</vt:lpstr>
      <vt:lpstr>cs26</vt:lpstr>
      <vt:lpstr>CS34</vt:lpstr>
      <vt:lpstr>CS 35</vt:lpstr>
      <vt:lpstr>CS 39</vt:lpstr>
      <vt:lpstr>CS 40</vt:lpstr>
      <vt:lpstr>t 211</vt:lpstr>
      <vt:lpstr>water tank</vt:lpstr>
      <vt:lpstr>tube light set</vt:lpstr>
      <vt:lpstr>Staionary</vt:lpstr>
      <vt:lpstr>Bro. Cert.</vt:lpstr>
      <vt:lpstr>Sports</vt:lpstr>
      <vt:lpstr>Tender-213 Comparative Statemen</vt:lpstr>
      <vt:lpstr>Sheet1</vt:lpstr>
      <vt:lpstr>'Political Science'!Print_Area</vt:lpstr>
      <vt:lpstr>Pharmay1!Print_Titles</vt:lpstr>
      <vt:lpstr>'Pharmay1 (2)'!Print_Titles</vt:lpstr>
      <vt:lpstr>SFAO!Print_Titles</vt:lpstr>
      <vt:lpstr>Staionary!Print_Titles</vt:lpstr>
    </vt:vector>
  </TitlesOfParts>
  <Company>Zee Computers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Farzand Dogar</dc:creator>
  <cp:lastModifiedBy>Treasurer</cp:lastModifiedBy>
  <cp:lastPrinted>2014-06-26T10:50:52Z</cp:lastPrinted>
  <dcterms:created xsi:type="dcterms:W3CDTF">2007-09-12T10:29:29Z</dcterms:created>
  <dcterms:modified xsi:type="dcterms:W3CDTF">2014-07-18T03:42:19Z</dcterms:modified>
</cp:coreProperties>
</file>